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4\"/>
    </mc:Choice>
  </mc:AlternateContent>
  <xr:revisionPtr revIDLastSave="0" documentId="13_ncr:1_{64C8FD15-E53F-4515-B3A8-A00A49357084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23" i="1" l="1"/>
  <c r="R212" i="1"/>
  <c r="R320" i="1"/>
  <c r="R939" i="1"/>
  <c r="R546" i="1"/>
  <c r="R703" i="1"/>
  <c r="R994" i="1"/>
  <c r="R563" i="1"/>
  <c r="R627" i="1"/>
  <c r="R301" i="1"/>
  <c r="R448" i="1"/>
  <c r="R878" i="1"/>
  <c r="R206" i="1"/>
  <c r="R729" i="1"/>
  <c r="R565" i="1"/>
  <c r="R1021" i="1"/>
  <c r="R773" i="1"/>
  <c r="R260" i="1"/>
  <c r="R461" i="1"/>
  <c r="R845" i="1"/>
  <c r="R884" i="1"/>
  <c r="R538" i="1"/>
  <c r="R8" i="1"/>
  <c r="R727" i="1"/>
  <c r="R846" i="1"/>
  <c r="R555" i="1"/>
  <c r="R173" i="1"/>
  <c r="R211" i="1"/>
  <c r="R364" i="1"/>
  <c r="R589" i="1"/>
  <c r="R273" i="1"/>
  <c r="R98" i="1"/>
  <c r="R929" i="1"/>
  <c r="R368" i="1"/>
  <c r="R303" i="1"/>
  <c r="R1006" i="1"/>
  <c r="R947" i="1"/>
  <c r="R14" i="1"/>
  <c r="R105" i="1"/>
  <c r="R732" i="1"/>
  <c r="R907" i="1"/>
  <c r="R951" i="1"/>
  <c r="R34" i="1"/>
  <c r="R37" i="1"/>
  <c r="R270" i="1"/>
  <c r="R350" i="1"/>
  <c r="R231" i="1"/>
  <c r="R151" i="1"/>
  <c r="R432" i="1"/>
  <c r="R808" i="1"/>
  <c r="R438" i="1"/>
  <c r="R853" i="1"/>
  <c r="R968" i="1"/>
  <c r="R723" i="1"/>
  <c r="R507" i="1"/>
  <c r="R969" i="1"/>
  <c r="R901" i="1"/>
  <c r="R1042" i="1"/>
  <c r="R800" i="1"/>
  <c r="R28" i="1"/>
  <c r="R785" i="1"/>
  <c r="R42" i="1"/>
  <c r="R388" i="1"/>
  <c r="R373" i="1"/>
  <c r="R514" i="1"/>
  <c r="R788" i="1"/>
  <c r="R978" i="1"/>
  <c r="R503" i="1"/>
  <c r="R667" i="1"/>
  <c r="R810" i="1"/>
  <c r="R706" i="1"/>
  <c r="R519" i="1"/>
  <c r="R688" i="1"/>
  <c r="R355" i="1"/>
  <c r="R383" i="1"/>
  <c r="R349" i="1"/>
  <c r="R293" i="1"/>
  <c r="R208" i="1"/>
  <c r="R175" i="1"/>
  <c r="R545" i="1"/>
  <c r="R797" i="1"/>
  <c r="R223" i="1"/>
  <c r="R321" i="1"/>
  <c r="R812" i="1"/>
  <c r="R491" i="1"/>
  <c r="R643" i="1"/>
  <c r="R638" i="1"/>
  <c r="R1004" i="1"/>
  <c r="R302" i="1"/>
  <c r="R365" i="1"/>
  <c r="R596" i="1"/>
  <c r="R235" i="1"/>
  <c r="R801" i="1"/>
  <c r="R244" i="1"/>
  <c r="R145" i="1"/>
  <c r="R201" i="1"/>
  <c r="R506" i="1"/>
  <c r="R540" i="1"/>
  <c r="R243" i="1"/>
  <c r="R390" i="1"/>
  <c r="R397" i="1"/>
  <c r="R768" i="1"/>
  <c r="R239" i="1"/>
  <c r="R926" i="1"/>
  <c r="R990" i="1"/>
  <c r="R192" i="1"/>
  <c r="R769" i="1"/>
  <c r="R549" i="1"/>
  <c r="R719" i="1"/>
  <c r="R1018" i="1"/>
  <c r="R872" i="1"/>
  <c r="R588" i="1"/>
  <c r="R182" i="1"/>
  <c r="R923" i="1"/>
  <c r="R855" i="1"/>
  <c r="R215" i="1"/>
  <c r="R499" i="1"/>
  <c r="R701" i="1"/>
  <c r="R689" i="1"/>
  <c r="R46" i="1"/>
  <c r="R974" i="1"/>
  <c r="R1008" i="1"/>
  <c r="R795" i="1"/>
  <c r="R33" i="1"/>
  <c r="R917" i="1"/>
  <c r="R427" i="1"/>
  <c r="R179" i="1"/>
  <c r="R1035" i="1"/>
  <c r="R422" i="1"/>
  <c r="R541" i="1"/>
  <c r="R483" i="1"/>
  <c r="R841" i="1"/>
  <c r="R6" i="1"/>
  <c r="R898" i="1"/>
  <c r="R80" i="1"/>
  <c r="R444" i="1"/>
  <c r="R755" i="1"/>
  <c r="R457" i="1"/>
  <c r="R40" i="1"/>
  <c r="R470" i="1"/>
  <c r="R15" i="1"/>
  <c r="R44" i="1"/>
  <c r="R698" i="1"/>
  <c r="R614" i="1"/>
  <c r="R221" i="1"/>
  <c r="R970" i="1"/>
  <c r="R520" i="1"/>
  <c r="R618" i="1"/>
  <c r="R475" i="1"/>
  <c r="R515" i="1"/>
  <c r="R26" i="1"/>
  <c r="R566" i="1"/>
  <c r="R692" i="1"/>
  <c r="R904" i="1"/>
  <c r="R309" i="1"/>
  <c r="R654" i="1"/>
  <c r="R865" i="1"/>
  <c r="R771" i="1"/>
  <c r="R854" i="1"/>
  <c r="R155" i="1"/>
  <c r="R436" i="1"/>
  <c r="R480" i="1"/>
  <c r="R153" i="1"/>
  <c r="R569" i="1"/>
  <c r="R87" i="1"/>
  <c r="R433" i="1"/>
  <c r="R899" i="1"/>
  <c r="R722" i="1"/>
  <c r="R702" i="1"/>
  <c r="R1041" i="1"/>
  <c r="R936" i="1"/>
  <c r="R59" i="1"/>
  <c r="R782" i="1"/>
  <c r="R890" i="1"/>
  <c r="R1003" i="1"/>
  <c r="R342" i="1"/>
  <c r="R610" i="1"/>
  <c r="R599" i="1"/>
  <c r="R60" i="1"/>
  <c r="R376" i="1"/>
  <c r="R308" i="1"/>
  <c r="R374" i="1"/>
  <c r="R176" i="1"/>
  <c r="R161" i="1"/>
  <c r="R748" i="1"/>
  <c r="R387" i="1"/>
  <c r="R957" i="1"/>
  <c r="R91" i="1"/>
  <c r="R463" i="1"/>
  <c r="R595" i="1"/>
  <c r="R453" i="1"/>
  <c r="R261" i="1"/>
  <c r="R1001" i="1"/>
  <c r="R578" i="1"/>
  <c r="R310" i="1"/>
  <c r="R675" i="1"/>
  <c r="R311" i="1"/>
  <c r="R190" i="1"/>
  <c r="R193" i="1"/>
  <c r="R537" i="1"/>
  <c r="R357" i="1"/>
  <c r="R66" i="1"/>
  <c r="R306" i="1"/>
  <c r="R218" i="1"/>
  <c r="R590" i="1"/>
  <c r="R605" i="1"/>
  <c r="R918" i="1"/>
  <c r="R297" i="1"/>
  <c r="R130" i="1"/>
  <c r="R102" i="1"/>
  <c r="R895" i="1"/>
  <c r="R340" i="1"/>
  <c r="R606" i="1"/>
  <c r="R1020" i="1"/>
  <c r="R814" i="1"/>
  <c r="R998" i="1"/>
  <c r="R479" i="1"/>
  <c r="R338" i="1"/>
  <c r="R975" i="1"/>
  <c r="R377" i="1"/>
  <c r="R935" i="1"/>
  <c r="R5" i="1"/>
  <c r="R242" i="1"/>
  <c r="R718" i="1"/>
  <c r="R396" i="1"/>
  <c r="R473" i="1"/>
  <c r="R460" i="1"/>
  <c r="R156" i="1"/>
  <c r="R658" i="1"/>
  <c r="R646" i="1"/>
  <c r="R781" i="1"/>
  <c r="R661" i="1"/>
  <c r="R360" i="1"/>
  <c r="R987" i="1"/>
  <c r="R62" i="1"/>
  <c r="R128" i="1"/>
  <c r="R52" i="1"/>
  <c r="R159" i="1"/>
  <c r="R328" i="1"/>
  <c r="R319" i="1"/>
  <c r="R816" i="1"/>
  <c r="R511" i="1"/>
  <c r="R834" i="1"/>
  <c r="R118" i="1"/>
  <c r="R794" i="1"/>
  <c r="R879" i="1"/>
  <c r="R186" i="1"/>
  <c r="R849" i="1"/>
  <c r="R263" i="1"/>
  <c r="R430" i="1"/>
  <c r="R586" i="1"/>
  <c r="R70" i="1"/>
  <c r="R233" i="1"/>
  <c r="R501" i="1"/>
  <c r="R419" i="1"/>
  <c r="R915" i="1"/>
  <c r="R1029" i="1"/>
  <c r="R842" i="1"/>
  <c r="R142" i="1"/>
  <c r="R88" i="1"/>
  <c r="R431" i="1"/>
  <c r="R324" i="1"/>
  <c r="R249" i="1"/>
  <c r="R843" i="1"/>
  <c r="R952" i="1"/>
  <c r="R50" i="1"/>
  <c r="R1015" i="1"/>
  <c r="R447" i="1"/>
  <c r="R925" i="1"/>
  <c r="R488" i="1"/>
  <c r="R746" i="1"/>
  <c r="R226" i="1"/>
  <c r="R93" i="1"/>
  <c r="R893" i="1"/>
  <c r="R633" i="1"/>
  <c r="R168" i="1"/>
  <c r="R644" i="1"/>
  <c r="R495" i="1"/>
  <c r="R446" i="1"/>
  <c r="R184" i="1"/>
  <c r="R314" i="1"/>
  <c r="R394" i="1"/>
  <c r="R300" i="1"/>
  <c r="R940" i="1"/>
  <c r="R204" i="1"/>
  <c r="R121" i="1"/>
  <c r="R359" i="1"/>
  <c r="R99" i="1"/>
  <c r="R554" i="1"/>
  <c r="R13" i="1"/>
  <c r="R146" i="1"/>
  <c r="R665" i="1"/>
  <c r="R694" i="1"/>
  <c r="R997" i="1"/>
  <c r="R678" i="1"/>
  <c r="R258" i="1"/>
  <c r="R75" i="1"/>
  <c r="R778" i="1"/>
  <c r="R911" i="1"/>
  <c r="R572" i="1"/>
  <c r="R1005" i="1"/>
  <c r="R966" i="1"/>
  <c r="R774" i="1"/>
  <c r="R77" i="1"/>
  <c r="R370" i="1"/>
  <c r="R888" i="1"/>
  <c r="R984" i="1"/>
  <c r="R863" i="1"/>
  <c r="R874" i="1"/>
  <c r="R481" i="1"/>
  <c r="R53" i="1"/>
  <c r="R922" i="1"/>
  <c r="R835" i="1"/>
  <c r="R43" i="1"/>
  <c r="R636" i="1"/>
  <c r="R733" i="1"/>
  <c r="R188" i="1"/>
  <c r="R760" i="1"/>
  <c r="R685" i="1"/>
  <c r="R783" i="1"/>
  <c r="R443" i="1"/>
  <c r="R949" i="1"/>
  <c r="R189" i="1"/>
  <c r="R111" i="1"/>
  <c r="R825" i="1"/>
  <c r="R686" i="1"/>
  <c r="R12" i="1"/>
  <c r="R601" i="1"/>
  <c r="R82" i="1"/>
  <c r="R196" i="1"/>
  <c r="R367" i="1"/>
  <c r="R716" i="1"/>
  <c r="R458" i="1"/>
  <c r="R763" i="1"/>
  <c r="R607" i="1"/>
  <c r="R327" i="1"/>
  <c r="R131" i="1"/>
  <c r="R356" i="1"/>
  <c r="R713" i="1"/>
  <c r="R81" i="1"/>
  <c r="R104" i="1"/>
  <c r="R639" i="1"/>
  <c r="R348" i="1"/>
  <c r="R195" i="1"/>
  <c r="R725" i="1"/>
  <c r="R612" i="1"/>
  <c r="R752" i="1"/>
  <c r="R946" i="1"/>
  <c r="R101" i="1"/>
  <c r="R187" i="1"/>
  <c r="R525" i="1"/>
  <c r="R942" i="1"/>
  <c r="R408" i="1"/>
  <c r="R268" i="1"/>
  <c r="R616" i="1"/>
  <c r="R337" i="1"/>
  <c r="R641" i="1"/>
  <c r="R608" i="1"/>
  <c r="R334" i="1"/>
  <c r="R676" i="1"/>
  <c r="R981" i="1"/>
  <c r="R420" i="1"/>
  <c r="R489" i="1"/>
  <c r="R379" i="1"/>
  <c r="R1032" i="1"/>
  <c r="R582" i="1"/>
  <c r="R246" i="1"/>
  <c r="R681" i="1"/>
  <c r="R996" i="1"/>
  <c r="R693" i="1"/>
  <c r="R867" i="1"/>
  <c r="R73" i="1"/>
  <c r="R141" i="1"/>
  <c r="R171" i="1"/>
  <c r="R1025" i="1"/>
  <c r="R862" i="1"/>
  <c r="R604" i="1"/>
  <c r="R162" i="1"/>
  <c r="R811" i="1"/>
  <c r="R807" i="1"/>
  <c r="R214" i="1"/>
  <c r="R920" i="1"/>
  <c r="R1023" i="1"/>
  <c r="R353" i="1"/>
  <c r="R815" i="1"/>
  <c r="R49" i="1"/>
  <c r="R468" i="1"/>
  <c r="R466" i="1"/>
  <c r="R401" i="1"/>
  <c r="R398" i="1"/>
  <c r="R465" i="1"/>
  <c r="R1037" i="1"/>
  <c r="R623" i="1"/>
  <c r="R294" i="1"/>
  <c r="R838" i="1"/>
  <c r="R536" i="1"/>
  <c r="R138" i="1"/>
  <c r="R251" i="1"/>
  <c r="R163" i="1"/>
  <c r="R877" i="1"/>
  <c r="R749" i="1"/>
  <c r="R859" i="1"/>
  <c r="R910" i="1"/>
  <c r="R919" i="1"/>
  <c r="R593" i="1"/>
  <c r="R751" i="1"/>
  <c r="R437" i="1"/>
  <c r="R281" i="1"/>
  <c r="R602" i="1"/>
  <c r="R840" i="1"/>
  <c r="R983" i="1"/>
  <c r="R906" i="1"/>
  <c r="R516" i="1"/>
  <c r="R875" i="1"/>
  <c r="R581" i="1"/>
  <c r="R711" i="1"/>
  <c r="R982" i="1"/>
  <c r="R202" i="1"/>
  <c r="R230" i="1"/>
  <c r="R1026" i="1"/>
  <c r="R1027" i="1"/>
  <c r="R149" i="1"/>
  <c r="R724" i="1"/>
  <c r="R1000" i="1"/>
  <c r="R991" i="1"/>
  <c r="R587" i="1"/>
  <c r="R857" i="1"/>
  <c r="R265" i="1"/>
  <c r="R354" i="1"/>
  <c r="R730" i="1"/>
  <c r="R567" i="1"/>
  <c r="R533" i="1"/>
  <c r="R209" i="1"/>
  <c r="R655" i="1"/>
  <c r="R418" i="1"/>
  <c r="R282" i="1"/>
  <c r="R1016" i="1"/>
  <c r="R579" i="1"/>
  <c r="R697" i="1"/>
  <c r="R482" i="1"/>
  <c r="R634" i="1"/>
  <c r="R707" i="1"/>
  <c r="R784" i="1"/>
  <c r="R315" i="1"/>
  <c r="R472" i="1"/>
  <c r="R86" i="1"/>
  <c r="R125" i="1"/>
  <c r="R871" i="1"/>
  <c r="R762" i="1"/>
  <c r="R490" i="1"/>
  <c r="R930" i="1"/>
  <c r="R960" i="1"/>
  <c r="R695" i="1"/>
  <c r="R883" i="1"/>
  <c r="R83" i="1"/>
  <c r="R575" i="1"/>
  <c r="R513" i="1"/>
  <c r="R474" i="1"/>
  <c r="R181" i="1"/>
  <c r="R869" i="1"/>
  <c r="R868" i="1"/>
  <c r="R79" i="1"/>
  <c r="R220" i="1"/>
  <c r="R32" i="1"/>
  <c r="R108" i="1"/>
  <c r="R656" i="1"/>
  <c r="R664" i="1"/>
  <c r="R574" i="1"/>
  <c r="R826" i="1"/>
  <c r="R674" i="1"/>
  <c r="R183" i="1"/>
  <c r="R789" i="1"/>
  <c r="R95" i="1"/>
  <c r="R954" i="1"/>
  <c r="R24" i="1"/>
  <c r="R1040" i="1"/>
  <c r="R137" i="1"/>
  <c r="R1019" i="1"/>
  <c r="R1031" i="1"/>
  <c r="R412" i="1"/>
  <c r="R672" i="1"/>
  <c r="R836" i="1"/>
  <c r="R971" i="1"/>
  <c r="R236" i="1"/>
  <c r="R298" i="1"/>
  <c r="R229" i="1"/>
  <c r="R916" i="1"/>
  <c r="R772" i="1"/>
  <c r="R421" i="1"/>
  <c r="R660" i="1"/>
  <c r="R677" i="1"/>
  <c r="R63" i="1"/>
  <c r="R622" i="1"/>
  <c r="R576" i="1"/>
  <c r="R580" i="1"/>
  <c r="R410" i="1"/>
  <c r="R629" i="1"/>
  <c r="R551" i="1"/>
  <c r="R497" i="1"/>
  <c r="R283" i="1"/>
  <c r="R312" i="1"/>
  <c r="R571" i="1"/>
  <c r="R285" i="1"/>
  <c r="R770" i="1"/>
  <c r="R777" i="1"/>
  <c r="R36" i="1"/>
  <c r="R796" i="1"/>
  <c r="R392" i="1"/>
  <c r="R85" i="1"/>
  <c r="R921" i="1"/>
  <c r="R626" i="1"/>
  <c r="R19" i="1"/>
  <c r="R558" i="1"/>
  <c r="R115" i="1"/>
  <c r="R366" i="1"/>
  <c r="R406" i="1"/>
  <c r="R234" i="1"/>
  <c r="R252" i="1"/>
  <c r="R734" i="1"/>
  <c r="R257" i="1"/>
  <c r="R637" i="1"/>
  <c r="R92" i="1"/>
  <c r="U92" i="1"/>
  <c r="W92" i="1"/>
  <c r="R67" i="1"/>
  <c r="R993" i="1"/>
  <c r="R23" i="1"/>
  <c r="R122" i="1"/>
  <c r="R274" i="1"/>
  <c r="R870" i="1"/>
  <c r="R642" i="1"/>
  <c r="R96" i="1"/>
  <c r="R434" i="1"/>
  <c r="R134" i="1"/>
  <c r="R615" i="1"/>
  <c r="R147" i="1"/>
  <c r="R31" i="1"/>
  <c r="R135" i="1"/>
  <c r="R967" i="1"/>
  <c r="R449" i="1"/>
  <c r="R322" i="1"/>
  <c r="R1028" i="1"/>
  <c r="R937" i="1"/>
  <c r="R51" i="1"/>
  <c r="R136" i="1"/>
  <c r="R425" i="1"/>
  <c r="R279" i="1"/>
  <c r="R700" i="1"/>
  <c r="R620" i="1"/>
  <c r="R362" i="1"/>
  <c r="R18" i="1"/>
  <c r="R680" i="1"/>
  <c r="R358" i="1"/>
  <c r="R741" i="1"/>
  <c r="R972" i="1"/>
  <c r="R198" i="1"/>
  <c r="R666" i="1"/>
  <c r="R852" i="1"/>
  <c r="R404" i="1"/>
  <c r="R705" i="1"/>
  <c r="R860" i="1"/>
  <c r="R259" i="1"/>
  <c r="R140" i="1"/>
  <c r="R269" i="1"/>
  <c r="R980" i="1"/>
  <c r="R178" i="1"/>
  <c r="R123" i="1"/>
  <c r="R873" i="1"/>
  <c r="R1034" i="1"/>
  <c r="R450" i="1"/>
  <c r="R97" i="1"/>
  <c r="R165" i="1"/>
  <c r="R708" i="1"/>
  <c r="R139" i="1"/>
  <c r="R813" i="1"/>
  <c r="R902" i="1"/>
  <c r="R979" i="1"/>
  <c r="R332" i="1"/>
  <c r="R78" i="1"/>
  <c r="R728" i="1"/>
  <c r="R331" i="1"/>
  <c r="R584" i="1"/>
  <c r="R240" i="1"/>
  <c r="R64" i="1"/>
  <c r="R891" i="1"/>
  <c r="R232" i="1"/>
  <c r="R132" i="1"/>
  <c r="R498" i="1"/>
  <c r="R403" i="1"/>
  <c r="R897" i="1"/>
  <c r="R169" i="1"/>
  <c r="R1036" i="1"/>
  <c r="R386" i="1"/>
  <c r="R750" i="1"/>
  <c r="R237" i="1"/>
  <c r="R955" i="1"/>
  <c r="R272" i="1"/>
  <c r="R502" i="1"/>
  <c r="R167" i="1"/>
  <c r="R710" i="1"/>
  <c r="R344" i="1"/>
  <c r="R645" i="1"/>
  <c r="R254" i="1"/>
  <c r="R738" i="1"/>
  <c r="R631" i="1"/>
  <c r="R531" i="1"/>
  <c r="R238" i="1"/>
  <c r="R210" i="1"/>
  <c r="R38" i="1"/>
  <c r="R757" i="1"/>
  <c r="R909" i="1"/>
  <c r="R712" i="1"/>
  <c r="R177" i="1"/>
  <c r="R213" i="1"/>
  <c r="R556" i="1"/>
  <c r="R45" i="1"/>
  <c r="R476" i="1"/>
  <c r="R739" i="1"/>
  <c r="R744" i="1"/>
  <c r="R445" i="1"/>
  <c r="R68" i="1"/>
  <c r="R804" i="1"/>
  <c r="R1014" i="1"/>
  <c r="R799" i="1"/>
  <c r="R439" i="1"/>
  <c r="R117" i="1"/>
  <c r="R119" i="1"/>
  <c r="R828" i="1"/>
  <c r="R600" i="1"/>
  <c r="R225" i="1"/>
  <c r="R761" i="1"/>
  <c r="R469" i="1"/>
  <c r="R977" i="1"/>
  <c r="R185" i="1"/>
  <c r="R30" i="1"/>
  <c r="R790" i="1"/>
  <c r="R912" i="1"/>
  <c r="R275" i="1"/>
  <c r="R256" i="1"/>
  <c r="R753" i="1"/>
  <c r="R985" i="1"/>
  <c r="R1013" i="1"/>
  <c r="R1024" i="1"/>
  <c r="R384" i="1"/>
  <c r="R754" i="1"/>
  <c r="R245" i="1"/>
  <c r="R154" i="1"/>
  <c r="R216" i="1"/>
  <c r="R351" i="1"/>
  <c r="R740" i="1"/>
  <c r="R442" i="1"/>
  <c r="R791" i="1"/>
  <c r="R494" i="1"/>
  <c r="R143" i="1"/>
  <c r="R116" i="1"/>
  <c r="R329" i="1"/>
  <c r="R986" i="1"/>
  <c r="R670" i="1"/>
  <c r="R657" i="1"/>
  <c r="R343" i="1"/>
  <c r="R668" i="1"/>
  <c r="R530" i="1"/>
  <c r="R29" i="1"/>
  <c r="R170" i="1"/>
  <c r="R380" i="1"/>
  <c r="R526" i="1"/>
  <c r="R107" i="1"/>
  <c r="U107" i="1"/>
  <c r="W107" i="1"/>
  <c r="R1012" i="1"/>
  <c r="R164" i="1"/>
  <c r="R54" i="1"/>
  <c r="R295" i="1"/>
  <c r="R961" i="1"/>
  <c r="R743" i="1"/>
  <c r="R720" i="1"/>
  <c r="R550" i="1"/>
  <c r="R291" i="1"/>
  <c r="R402" i="1"/>
  <c r="R950" i="1"/>
  <c r="R802" i="1"/>
  <c r="R288" i="1"/>
  <c r="R485" i="1"/>
  <c r="R375" i="1"/>
  <c r="R127" i="1"/>
  <c r="R426" i="1"/>
  <c r="R305" i="1"/>
  <c r="R399" i="1"/>
  <c r="R264" i="1"/>
  <c r="R109" i="1"/>
  <c r="R527" i="1"/>
  <c r="R277" i="1"/>
  <c r="R492" i="1"/>
  <c r="R818" i="1"/>
  <c r="R341" i="1"/>
  <c r="R191" i="1"/>
  <c r="R248" i="1"/>
  <c r="R885" i="1"/>
  <c r="R819" i="1"/>
  <c r="R941" i="1"/>
  <c r="R827" i="1"/>
  <c r="R200" i="1"/>
  <c r="R557" i="1"/>
  <c r="R780" i="1"/>
  <c r="R409" i="1"/>
  <c r="R684" i="1"/>
  <c r="R250" i="1"/>
  <c r="R395" i="1"/>
  <c r="R407" i="1"/>
  <c r="R552" i="1"/>
  <c r="R71" i="1"/>
  <c r="R339" i="1"/>
  <c r="R963" i="1"/>
  <c r="R459" i="1"/>
  <c r="R945" i="1"/>
  <c r="R345" i="1"/>
  <c r="R76" i="1"/>
  <c r="R378" i="1"/>
  <c r="R411" i="1"/>
  <c r="R150" i="1"/>
  <c r="R346" i="1"/>
  <c r="R228" i="1"/>
  <c r="R682" i="1"/>
  <c r="R830" i="1"/>
  <c r="R671" i="1"/>
  <c r="R158" i="1"/>
  <c r="R964" i="1"/>
  <c r="R844" i="1"/>
  <c r="R603" i="1"/>
  <c r="R471" i="1"/>
  <c r="R764" i="1"/>
  <c r="R887" i="1"/>
  <c r="R928" i="1"/>
  <c r="R326" i="1"/>
  <c r="R413" i="1"/>
  <c r="R932" i="1"/>
  <c r="R371" i="1"/>
  <c r="R617" i="1"/>
  <c r="R47" i="1"/>
  <c r="R544" i="1"/>
  <c r="R880" i="1"/>
  <c r="R266" i="1"/>
  <c r="R278" i="1"/>
  <c r="R292" i="1"/>
  <c r="R821" i="1"/>
  <c r="R561" i="1"/>
  <c r="R793" i="1"/>
  <c r="R988" i="1"/>
  <c r="R726" i="1"/>
  <c r="R691" i="1"/>
  <c r="R619" i="1"/>
  <c r="R284" i="1"/>
  <c r="U284" i="1"/>
  <c r="W284" i="1"/>
  <c r="R894" i="1"/>
  <c r="R944" i="1"/>
  <c r="R914" i="1"/>
  <c r="R347" i="1"/>
  <c r="R451" i="1"/>
  <c r="R464" i="1"/>
  <c r="R456" i="1"/>
  <c r="R653" i="1"/>
  <c r="R758" i="1"/>
  <c r="R89" i="1"/>
  <c r="R517" i="1"/>
  <c r="R822" i="1"/>
  <c r="R57" i="1"/>
  <c r="R594" i="1"/>
  <c r="R756" i="1"/>
  <c r="R779" i="1"/>
  <c r="R651" i="1"/>
  <c r="R886" i="1"/>
  <c r="R9" i="1"/>
  <c r="R382" i="1"/>
  <c r="R106" i="1"/>
  <c r="R271" i="1"/>
  <c r="R962" i="1"/>
  <c r="R568" i="1"/>
  <c r="R965" i="1"/>
  <c r="R737" i="1"/>
  <c r="R736" i="1"/>
  <c r="R84" i="1"/>
  <c r="R496" i="1"/>
  <c r="R157" i="1"/>
  <c r="R247" i="1"/>
  <c r="R323" i="1"/>
  <c r="R522" i="1"/>
  <c r="R197" i="1"/>
  <c r="R372" i="1"/>
  <c r="R542" i="1"/>
  <c r="R992" i="1"/>
  <c r="R958" i="1"/>
  <c r="R493" i="1"/>
  <c r="R715" i="1"/>
  <c r="R613" i="1"/>
  <c r="R570" i="1"/>
  <c r="R58" i="1"/>
  <c r="R786" i="1"/>
  <c r="R659" i="1"/>
  <c r="R510" i="1"/>
  <c r="R938" i="1"/>
  <c r="R17" i="1"/>
  <c r="R881" i="1"/>
  <c r="R624" i="1"/>
  <c r="R577" i="1"/>
  <c r="R113" i="1"/>
  <c r="R959" i="1"/>
  <c r="R679" i="1"/>
  <c r="R995" i="1"/>
  <c r="R325" i="1"/>
  <c r="R255" i="1"/>
  <c r="R217" i="1"/>
  <c r="R598" i="1"/>
  <c r="R640" i="1"/>
  <c r="R74" i="1"/>
  <c r="R424" i="1"/>
  <c r="R304" i="1"/>
  <c r="R989" i="1"/>
  <c r="R913" i="1"/>
  <c r="R820" i="1"/>
  <c r="U820" i="1"/>
  <c r="W820" i="1"/>
  <c r="R889" i="1"/>
  <c r="R591" i="1"/>
  <c r="R635" i="1"/>
  <c r="R100" i="1"/>
  <c r="R262" i="1"/>
  <c r="R523" i="1"/>
  <c r="R124" i="1"/>
  <c r="R630" i="1"/>
  <c r="R11" i="1"/>
  <c r="R72" i="1"/>
  <c r="R908" i="1"/>
  <c r="R943" i="1"/>
  <c r="R1002" i="1"/>
  <c r="R611" i="1"/>
  <c r="R313" i="1"/>
  <c r="R454" i="1"/>
  <c r="R973" i="1"/>
  <c r="R389" i="1"/>
  <c r="R363" i="1"/>
  <c r="R948" i="1"/>
  <c r="R203" i="1"/>
  <c r="R1033" i="1"/>
  <c r="R56" i="1"/>
  <c r="R48" i="1"/>
  <c r="R765" i="1"/>
  <c r="R299" i="1"/>
  <c r="R455" i="1"/>
  <c r="R199" i="1"/>
  <c r="R662" i="1"/>
  <c r="R222" i="1"/>
  <c r="R180" i="1"/>
  <c r="R775" i="1"/>
  <c r="R851" i="1"/>
  <c r="R564" i="1"/>
  <c r="R792" i="1"/>
  <c r="R905" i="1"/>
  <c r="R543" i="1"/>
  <c r="R415" i="1"/>
  <c r="R21" i="1"/>
  <c r="R69" i="1"/>
  <c r="R505" i="1"/>
  <c r="R583" i="1"/>
  <c r="R400" i="1"/>
  <c r="R632" i="1"/>
  <c r="R369" i="1"/>
  <c r="R547" i="1"/>
  <c r="R704" i="1"/>
  <c r="R900" i="1"/>
  <c r="R714" i="1"/>
  <c r="R253" i="1"/>
  <c r="R562" i="1"/>
  <c r="R573" i="1"/>
  <c r="R423" i="1"/>
  <c r="R267" i="1"/>
  <c r="R597" i="1"/>
  <c r="R882" i="1"/>
  <c r="R7" i="1"/>
  <c r="R742" i="1"/>
  <c r="R649" i="1"/>
  <c r="R848" i="1"/>
  <c r="R876" i="1"/>
  <c r="R903" i="1"/>
  <c r="R41" i="1"/>
  <c r="R521" i="1"/>
  <c r="U521" i="1"/>
  <c r="W521" i="1"/>
  <c r="R625" i="1"/>
  <c r="R628" i="1"/>
  <c r="R335" i="1"/>
  <c r="R866" i="1"/>
  <c r="R745" i="1"/>
  <c r="R227" i="1"/>
  <c r="R553" i="1"/>
  <c r="R207" i="1"/>
  <c r="R174" i="1"/>
  <c r="R478" i="1"/>
  <c r="R717" i="1"/>
  <c r="R22" i="1"/>
  <c r="R931" i="1"/>
  <c r="R20" i="1"/>
  <c r="R428" i="1"/>
  <c r="R416" i="1"/>
  <c r="R10" i="1"/>
  <c r="R55" i="1"/>
  <c r="R330" i="1"/>
  <c r="R333" i="1"/>
  <c r="R103" i="1"/>
  <c r="R280" i="1"/>
  <c r="R592" i="1"/>
  <c r="R241" i="1"/>
  <c r="R999" i="1"/>
  <c r="R361" i="1"/>
  <c r="R500" i="1"/>
  <c r="R1007" i="1"/>
  <c r="R687" i="1"/>
  <c r="R690" i="1"/>
  <c r="R759" i="1"/>
  <c r="R933" i="1"/>
  <c r="R663" i="1"/>
  <c r="R652" i="1"/>
  <c r="R385" i="1"/>
  <c r="R787" i="1"/>
  <c r="R850" i="1"/>
  <c r="R817" i="1"/>
  <c r="R1010" i="1"/>
  <c r="R4" i="1"/>
  <c r="R803" i="1"/>
  <c r="R477" i="1"/>
  <c r="R683" i="1"/>
  <c r="R648" i="1"/>
  <c r="R160" i="1"/>
  <c r="R539" i="1"/>
  <c r="R316" i="1"/>
  <c r="R224" i="1"/>
  <c r="R35" i="1"/>
  <c r="R832" i="1"/>
  <c r="R805" i="1"/>
  <c r="R133" i="1"/>
  <c r="R798" i="1"/>
  <c r="R16" i="1"/>
  <c r="R166" i="1"/>
  <c r="R504" i="1"/>
  <c r="R528" i="1"/>
  <c r="R747" i="1"/>
  <c r="R806" i="1"/>
  <c r="R1009" i="1"/>
  <c r="R129" i="1"/>
  <c r="R296" i="1"/>
  <c r="R839" i="1"/>
  <c r="R924" i="1"/>
  <c r="U924" i="1"/>
  <c r="W924" i="1"/>
  <c r="R65" i="1"/>
  <c r="R429" i="1"/>
  <c r="R809" i="1"/>
  <c r="R609" i="1"/>
  <c r="R669" i="1"/>
  <c r="R25" i="1"/>
  <c r="R953" i="1"/>
  <c r="R673" i="1"/>
  <c r="R1017" i="1"/>
  <c r="R621" i="1"/>
  <c r="R927" i="1"/>
  <c r="R1038" i="1"/>
  <c r="R172" i="1"/>
  <c r="R1011" i="1"/>
  <c r="R381" i="1"/>
  <c r="R721" i="1"/>
  <c r="R205" i="1"/>
  <c r="R731" i="1"/>
  <c r="R560" i="1"/>
  <c r="R317" i="1"/>
  <c r="R435" i="1"/>
  <c r="R529" i="1"/>
  <c r="R831" i="1"/>
  <c r="R486" i="1"/>
  <c r="R440" i="1"/>
  <c r="R699" i="1"/>
  <c r="R1022" i="1"/>
  <c r="R534" i="1"/>
  <c r="R508" i="1"/>
  <c r="R307" i="1"/>
  <c r="R391" i="1"/>
  <c r="R487" i="1"/>
  <c r="R856" i="1"/>
  <c r="R144" i="1"/>
  <c r="R650" i="1"/>
  <c r="R1030" i="1"/>
  <c r="R61" i="1"/>
  <c r="R833" i="1"/>
  <c r="R417" i="1"/>
  <c r="R120" i="1"/>
  <c r="R336" i="1"/>
  <c r="R709" i="1"/>
  <c r="R559" i="1"/>
  <c r="R114" i="1"/>
  <c r="R27" i="1"/>
  <c r="R289" i="1"/>
  <c r="R393" i="1"/>
  <c r="R152" i="1"/>
  <c r="R896" i="1"/>
  <c r="R286" i="1"/>
  <c r="R524" i="1"/>
  <c r="R956" i="1"/>
  <c r="R548" i="1"/>
  <c r="R766" i="1"/>
  <c r="R892" i="1"/>
  <c r="R194" i="1"/>
  <c r="R110" i="1"/>
  <c r="R847" i="1"/>
  <c r="R585" i="1"/>
  <c r="R94" i="1"/>
  <c r="R858" i="1"/>
  <c r="R837" i="1"/>
  <c r="R647" i="1"/>
  <c r="R861" i="1"/>
  <c r="U861" i="1"/>
  <c r="W861" i="1"/>
  <c r="R484" i="1"/>
  <c r="R1039" i="1"/>
  <c r="R290" i="1"/>
  <c r="R829" i="1"/>
  <c r="R696" i="1"/>
  <c r="R735" i="1"/>
  <c r="R414" i="1"/>
  <c r="R287" i="1"/>
  <c r="R535" i="1"/>
  <c r="R864" i="1"/>
  <c r="R352" i="1"/>
  <c r="R112" i="1"/>
  <c r="R509" i="1"/>
  <c r="R39" i="1"/>
  <c r="R518" i="1"/>
  <c r="R767" i="1"/>
  <c r="R90" i="1"/>
  <c r="R467" i="1"/>
  <c r="R934" i="1"/>
  <c r="R318" i="1"/>
  <c r="R405" i="1"/>
  <c r="R452" i="1"/>
  <c r="R126" i="1"/>
  <c r="R462" i="1"/>
  <c r="R512" i="1"/>
  <c r="R532" i="1"/>
  <c r="R824" i="1"/>
  <c r="R219" i="1"/>
  <c r="R441" i="1"/>
  <c r="R776" i="1"/>
  <c r="R148" i="1"/>
  <c r="R276" i="1"/>
  <c r="R976" i="1"/>
  <c r="U976" i="1"/>
  <c r="W976" i="1"/>
  <c r="T976" i="1"/>
  <c r="U336" i="1"/>
  <c r="W336" i="1"/>
  <c r="T336" i="1"/>
  <c r="U35" i="1"/>
  <c r="W35" i="1"/>
  <c r="T35" i="1"/>
  <c r="U714" i="1"/>
  <c r="W714" i="1"/>
  <c r="T714" i="1"/>
  <c r="U889" i="1"/>
  <c r="W889" i="1"/>
  <c r="T889" i="1"/>
  <c r="U517" i="1"/>
  <c r="W517" i="1"/>
  <c r="T517" i="1"/>
  <c r="U250" i="1"/>
  <c r="W250" i="1"/>
  <c r="T250" i="1"/>
  <c r="U351" i="1"/>
  <c r="W351" i="1"/>
  <c r="T351" i="1"/>
  <c r="U344" i="1"/>
  <c r="W344" i="1"/>
  <c r="T344" i="1"/>
  <c r="U31" i="1"/>
  <c r="W31" i="1"/>
  <c r="T31" i="1"/>
  <c r="U183" i="1"/>
  <c r="W183" i="1"/>
  <c r="T183" i="1"/>
  <c r="U581" i="1"/>
  <c r="W581" i="1"/>
  <c r="T581" i="1"/>
  <c r="U334" i="1"/>
  <c r="W334" i="1"/>
  <c r="T334" i="1"/>
  <c r="U685" i="1"/>
  <c r="W685" i="1"/>
  <c r="T685" i="1"/>
  <c r="U359" i="1"/>
  <c r="W359" i="1"/>
  <c r="T359" i="1"/>
  <c r="U328" i="1"/>
  <c r="W328" i="1"/>
  <c r="T328" i="1"/>
  <c r="U453" i="1"/>
  <c r="W453" i="1"/>
  <c r="T453" i="1"/>
  <c r="U698" i="1"/>
  <c r="W698" i="1"/>
  <c r="T698" i="1"/>
  <c r="U872" i="1"/>
  <c r="W872" i="1"/>
  <c r="T872" i="1"/>
  <c r="U175" i="1"/>
  <c r="W175" i="1"/>
  <c r="T175" i="1"/>
  <c r="U231" i="1"/>
  <c r="W231" i="1"/>
  <c r="T231" i="1"/>
  <c r="U1021" i="1"/>
  <c r="W1021" i="1"/>
  <c r="T1021" i="1"/>
  <c r="U767" i="1"/>
  <c r="W767" i="1"/>
  <c r="T767" i="1"/>
  <c r="U152" i="1"/>
  <c r="W152" i="1"/>
  <c r="T152" i="1"/>
  <c r="U673" i="1"/>
  <c r="W673" i="1"/>
  <c r="T673" i="1"/>
  <c r="U224" i="1"/>
  <c r="W224" i="1"/>
  <c r="T224" i="1"/>
  <c r="U933" i="1"/>
  <c r="W933" i="1"/>
  <c r="T933" i="1"/>
  <c r="U241" i="1"/>
  <c r="W241" i="1"/>
  <c r="T241" i="1"/>
  <c r="U882" i="1"/>
  <c r="W882" i="1"/>
  <c r="T882" i="1"/>
  <c r="U900" i="1"/>
  <c r="W900" i="1"/>
  <c r="T900" i="1"/>
  <c r="U69" i="1"/>
  <c r="W69" i="1"/>
  <c r="T69" i="1"/>
  <c r="U775" i="1"/>
  <c r="W775" i="1"/>
  <c r="T775" i="1"/>
  <c r="U48" i="1"/>
  <c r="W48" i="1"/>
  <c r="T48" i="1"/>
  <c r="U454" i="1"/>
  <c r="W454" i="1"/>
  <c r="T454" i="1"/>
  <c r="U630" i="1"/>
  <c r="W630" i="1"/>
  <c r="T630" i="1"/>
  <c r="U217" i="1"/>
  <c r="W217" i="1"/>
  <c r="T217" i="1"/>
  <c r="U624" i="1"/>
  <c r="W624" i="1"/>
  <c r="T624" i="1"/>
  <c r="U570" i="1"/>
  <c r="W570" i="1"/>
  <c r="T570" i="1"/>
  <c r="U197" i="1"/>
  <c r="W197" i="1"/>
  <c r="T197" i="1"/>
  <c r="U737" i="1"/>
  <c r="W737" i="1"/>
  <c r="T737" i="1"/>
  <c r="U886" i="1"/>
  <c r="W886" i="1"/>
  <c r="T886" i="1"/>
  <c r="U89" i="1"/>
  <c r="W89" i="1"/>
  <c r="T89" i="1"/>
  <c r="U944" i="1"/>
  <c r="W944" i="1"/>
  <c r="T944" i="1"/>
  <c r="U561" i="1"/>
  <c r="W561" i="1"/>
  <c r="T561" i="1"/>
  <c r="U617" i="1"/>
  <c r="W617" i="1"/>
  <c r="T617" i="1"/>
  <c r="U471" i="1"/>
  <c r="W471" i="1"/>
  <c r="T471" i="1"/>
  <c r="U228" i="1"/>
  <c r="W228" i="1"/>
  <c r="T228" i="1"/>
  <c r="U459" i="1"/>
  <c r="W459" i="1"/>
  <c r="T459" i="1"/>
  <c r="U684" i="1"/>
  <c r="W684" i="1"/>
  <c r="T684" i="1"/>
  <c r="U885" i="1"/>
  <c r="W885" i="1"/>
  <c r="T885" i="1"/>
  <c r="U109" i="1"/>
  <c r="W109" i="1"/>
  <c r="T109" i="1"/>
  <c r="U288" i="1"/>
  <c r="W288" i="1"/>
  <c r="T288" i="1"/>
  <c r="U961" i="1"/>
  <c r="W961" i="1"/>
  <c r="T961" i="1"/>
  <c r="U170" i="1"/>
  <c r="W170" i="1"/>
  <c r="T170" i="1"/>
  <c r="U329" i="1"/>
  <c r="W329" i="1"/>
  <c r="T329" i="1"/>
  <c r="U216" i="1"/>
  <c r="W216" i="1"/>
  <c r="T216" i="1"/>
  <c r="U753" i="1"/>
  <c r="W753" i="1"/>
  <c r="T753" i="1"/>
  <c r="U469" i="1"/>
  <c r="W469" i="1"/>
  <c r="T469" i="1"/>
  <c r="U799" i="1"/>
  <c r="W799" i="1"/>
  <c r="T799" i="1"/>
  <c r="U45" i="1"/>
  <c r="W45" i="1"/>
  <c r="T45" i="1"/>
  <c r="U210" i="1"/>
  <c r="W210" i="1"/>
  <c r="T210" i="1"/>
  <c r="U710" i="1"/>
  <c r="W710" i="1"/>
  <c r="T710" i="1"/>
  <c r="U1036" i="1"/>
  <c r="W1036" i="1"/>
  <c r="T1036" i="1"/>
  <c r="U64" i="1"/>
  <c r="W64" i="1"/>
  <c r="T64" i="1"/>
  <c r="U902" i="1"/>
  <c r="W902" i="1"/>
  <c r="T902" i="1"/>
  <c r="U873" i="1"/>
  <c r="W873" i="1"/>
  <c r="T873" i="1"/>
  <c r="U705" i="1"/>
  <c r="W705" i="1"/>
  <c r="T705" i="1"/>
  <c r="U680" i="1"/>
  <c r="W680" i="1"/>
  <c r="T680" i="1"/>
  <c r="U51" i="1"/>
  <c r="W51" i="1"/>
  <c r="T51" i="1"/>
  <c r="U147" i="1"/>
  <c r="W147" i="1"/>
  <c r="T147" i="1"/>
  <c r="U122" i="1"/>
  <c r="W122" i="1"/>
  <c r="T122" i="1"/>
  <c r="U252" i="1"/>
  <c r="W252" i="1"/>
  <c r="T252" i="1"/>
  <c r="U921" i="1"/>
  <c r="W921" i="1"/>
  <c r="T921" i="1"/>
  <c r="U571" i="1"/>
  <c r="W571" i="1"/>
  <c r="T571" i="1"/>
  <c r="U576" i="1"/>
  <c r="W576" i="1"/>
  <c r="T576" i="1"/>
  <c r="U229" i="1"/>
  <c r="W229" i="1"/>
  <c r="T229" i="1"/>
  <c r="U1019" i="1"/>
  <c r="W1019" i="1"/>
  <c r="T1019" i="1"/>
  <c r="U674" i="1"/>
  <c r="W674" i="1"/>
  <c r="T674" i="1"/>
  <c r="U79" i="1"/>
  <c r="W79" i="1"/>
  <c r="T79" i="1"/>
  <c r="U883" i="1"/>
  <c r="W883" i="1"/>
  <c r="T883" i="1"/>
  <c r="U86" i="1"/>
  <c r="W86" i="1"/>
  <c r="T86" i="1"/>
  <c r="U579" i="1"/>
  <c r="W579" i="1"/>
  <c r="T579" i="1"/>
  <c r="U730" i="1"/>
  <c r="W730" i="1"/>
  <c r="T730" i="1"/>
  <c r="U149" i="1"/>
  <c r="W149" i="1"/>
  <c r="T149" i="1"/>
  <c r="U875" i="1"/>
  <c r="W875" i="1"/>
  <c r="T875" i="1"/>
  <c r="U751" i="1"/>
  <c r="W751" i="1"/>
  <c r="T751" i="1"/>
  <c r="U251" i="1"/>
  <c r="W251" i="1"/>
  <c r="T251" i="1"/>
  <c r="U398" i="1"/>
  <c r="W398" i="1"/>
  <c r="T398" i="1"/>
  <c r="U920" i="1"/>
  <c r="W920" i="1"/>
  <c r="T920" i="1"/>
  <c r="U171" i="1"/>
  <c r="W171" i="1"/>
  <c r="T171" i="1"/>
  <c r="U582" i="1"/>
  <c r="W582" i="1"/>
  <c r="T582" i="1"/>
  <c r="U608" i="1"/>
  <c r="W608" i="1"/>
  <c r="T608" i="1"/>
  <c r="U187" i="1"/>
  <c r="W187" i="1"/>
  <c r="T187" i="1"/>
  <c r="U639" i="1"/>
  <c r="W639" i="1"/>
  <c r="T639" i="1"/>
  <c r="U763" i="1"/>
  <c r="W763" i="1"/>
  <c r="T763" i="1"/>
  <c r="U686" i="1"/>
  <c r="W686" i="1"/>
  <c r="T686" i="1"/>
  <c r="U760" i="1"/>
  <c r="W760" i="1"/>
  <c r="T760" i="1"/>
  <c r="U481" i="1"/>
  <c r="W481" i="1"/>
  <c r="T481" i="1"/>
  <c r="U966" i="1"/>
  <c r="W966" i="1"/>
  <c r="T966" i="1"/>
  <c r="U997" i="1"/>
  <c r="W997" i="1"/>
  <c r="T997" i="1"/>
  <c r="U121" i="1"/>
  <c r="W121" i="1"/>
  <c r="T121" i="1"/>
  <c r="U495" i="1"/>
  <c r="W495" i="1"/>
  <c r="T495" i="1"/>
  <c r="U488" i="1"/>
  <c r="W488" i="1"/>
  <c r="T488" i="1"/>
  <c r="U324" i="1"/>
  <c r="W324" i="1"/>
  <c r="T324" i="1"/>
  <c r="U501" i="1"/>
  <c r="W501" i="1"/>
  <c r="T501" i="1"/>
  <c r="U879" i="1"/>
  <c r="W879" i="1"/>
  <c r="T879" i="1"/>
  <c r="U159" i="1"/>
  <c r="W159" i="1"/>
  <c r="T159" i="1"/>
  <c r="U646" i="1"/>
  <c r="W646" i="1"/>
  <c r="T646" i="1"/>
  <c r="U5" i="1"/>
  <c r="W5" i="1"/>
  <c r="T5" i="1"/>
  <c r="U1020" i="1"/>
  <c r="W1020" i="1"/>
  <c r="T1020" i="1"/>
  <c r="U605" i="1"/>
  <c r="W605" i="1"/>
  <c r="T605" i="1"/>
  <c r="U190" i="1"/>
  <c r="W190" i="1"/>
  <c r="T190" i="1"/>
  <c r="U595" i="1"/>
  <c r="W595" i="1"/>
  <c r="T595" i="1"/>
  <c r="U374" i="1"/>
  <c r="W374" i="1"/>
  <c r="T374" i="1"/>
  <c r="U890" i="1"/>
  <c r="W890" i="1"/>
  <c r="T890" i="1"/>
  <c r="U433" i="1"/>
  <c r="W433" i="1"/>
  <c r="T433" i="1"/>
  <c r="U771" i="1"/>
  <c r="W771" i="1"/>
  <c r="T771" i="1"/>
  <c r="U515" i="1"/>
  <c r="W515" i="1"/>
  <c r="T515" i="1"/>
  <c r="U44" i="1"/>
  <c r="W44" i="1"/>
  <c r="T44" i="1"/>
  <c r="U898" i="1"/>
  <c r="W898" i="1"/>
  <c r="T898" i="1"/>
  <c r="U427" i="1"/>
  <c r="W427" i="1"/>
  <c r="T427" i="1"/>
  <c r="U701" i="1"/>
  <c r="W701" i="1"/>
  <c r="T701" i="1"/>
  <c r="U1018" i="1"/>
  <c r="W1018" i="1"/>
  <c r="T1018" i="1"/>
  <c r="U768" i="1"/>
  <c r="W768" i="1"/>
  <c r="T768" i="1"/>
  <c r="U244" i="1"/>
  <c r="W244" i="1"/>
  <c r="T244" i="1"/>
  <c r="U643" i="1"/>
  <c r="W643" i="1"/>
  <c r="T643" i="1"/>
  <c r="U208" i="1"/>
  <c r="W208" i="1"/>
  <c r="T208" i="1"/>
  <c r="U810" i="1"/>
  <c r="W810" i="1"/>
  <c r="T810" i="1"/>
  <c r="U42" i="1"/>
  <c r="W42" i="1"/>
  <c r="T42" i="1"/>
  <c r="U723" i="1"/>
  <c r="W723" i="1"/>
  <c r="T723" i="1"/>
  <c r="U350" i="1"/>
  <c r="W350" i="1"/>
  <c r="T350" i="1"/>
  <c r="U105" i="1"/>
  <c r="W105" i="1"/>
  <c r="T105" i="1"/>
  <c r="U273" i="1"/>
  <c r="W273" i="1"/>
  <c r="T273" i="1"/>
  <c r="U8" i="1"/>
  <c r="W8" i="1"/>
  <c r="T8" i="1"/>
  <c r="U565" i="1"/>
  <c r="W565" i="1"/>
  <c r="T565" i="1"/>
  <c r="U994" i="1"/>
  <c r="W994" i="1"/>
  <c r="T994" i="1"/>
  <c r="T861" i="1"/>
  <c r="U90" i="1"/>
  <c r="W90" i="1"/>
  <c r="T90" i="1"/>
  <c r="U440" i="1"/>
  <c r="W440" i="1"/>
  <c r="T440" i="1"/>
  <c r="U663" i="1"/>
  <c r="W663" i="1"/>
  <c r="T663" i="1"/>
  <c r="U505" i="1"/>
  <c r="W505" i="1"/>
  <c r="T505" i="1"/>
  <c r="U577" i="1"/>
  <c r="W577" i="1"/>
  <c r="T577" i="1"/>
  <c r="U914" i="1"/>
  <c r="W914" i="1"/>
  <c r="T914" i="1"/>
  <c r="U819" i="1"/>
  <c r="W819" i="1"/>
  <c r="T819" i="1"/>
  <c r="U985" i="1"/>
  <c r="W985" i="1"/>
  <c r="T985" i="1"/>
  <c r="U386" i="1"/>
  <c r="W386" i="1"/>
  <c r="T386" i="1"/>
  <c r="U136" i="1"/>
  <c r="W136" i="1"/>
  <c r="T136" i="1"/>
  <c r="U916" i="1"/>
  <c r="W916" i="1"/>
  <c r="T916" i="1"/>
  <c r="U567" i="1"/>
  <c r="W567" i="1"/>
  <c r="T567" i="1"/>
  <c r="U465" i="1"/>
  <c r="W465" i="1"/>
  <c r="T465" i="1"/>
  <c r="U607" i="1"/>
  <c r="W607" i="1"/>
  <c r="T607" i="1"/>
  <c r="U678" i="1"/>
  <c r="W678" i="1"/>
  <c r="T678" i="1"/>
  <c r="U186" i="1"/>
  <c r="W186" i="1"/>
  <c r="T186" i="1"/>
  <c r="U814" i="1"/>
  <c r="W814" i="1"/>
  <c r="T814" i="1"/>
  <c r="U176" i="1"/>
  <c r="W176" i="1"/>
  <c r="T176" i="1"/>
  <c r="U854" i="1"/>
  <c r="W854" i="1"/>
  <c r="T854" i="1"/>
  <c r="U179" i="1"/>
  <c r="W179" i="1"/>
  <c r="T179" i="1"/>
  <c r="U145" i="1"/>
  <c r="W145" i="1"/>
  <c r="T145" i="1"/>
  <c r="U507" i="1"/>
  <c r="W507" i="1"/>
  <c r="T507" i="1"/>
  <c r="U727" i="1"/>
  <c r="W727" i="1"/>
  <c r="T727" i="1"/>
  <c r="U120" i="1"/>
  <c r="W120" i="1"/>
  <c r="T120" i="1"/>
  <c r="U721" i="1"/>
  <c r="W721" i="1"/>
  <c r="T721" i="1"/>
  <c r="U4" i="1"/>
  <c r="W4" i="1"/>
  <c r="T4" i="1"/>
  <c r="U416" i="1"/>
  <c r="W416" i="1"/>
  <c r="T416" i="1"/>
  <c r="T148" i="1"/>
  <c r="U148" i="1"/>
  <c r="W148" i="1"/>
  <c r="U518" i="1"/>
  <c r="W518" i="1"/>
  <c r="T518" i="1"/>
  <c r="U892" i="1"/>
  <c r="W892" i="1"/>
  <c r="T892" i="1"/>
  <c r="U417" i="1"/>
  <c r="W417" i="1"/>
  <c r="T417" i="1"/>
  <c r="U831" i="1"/>
  <c r="W831" i="1"/>
  <c r="T831" i="1"/>
  <c r="U953" i="1"/>
  <c r="W953" i="1"/>
  <c r="T953" i="1"/>
  <c r="U839" i="1"/>
  <c r="W839" i="1"/>
  <c r="T839" i="1"/>
  <c r="U166" i="1"/>
  <c r="W166" i="1"/>
  <c r="T166" i="1"/>
  <c r="U316" i="1"/>
  <c r="W316" i="1"/>
  <c r="T316" i="1"/>
  <c r="U1010" i="1"/>
  <c r="W1010" i="1"/>
  <c r="T1010" i="1"/>
  <c r="U759" i="1"/>
  <c r="W759" i="1"/>
  <c r="T759" i="1"/>
  <c r="U592" i="1"/>
  <c r="W592" i="1"/>
  <c r="T592" i="1"/>
  <c r="U428" i="1"/>
  <c r="W428" i="1"/>
  <c r="T428" i="1"/>
  <c r="U553" i="1"/>
  <c r="W553" i="1"/>
  <c r="T553" i="1"/>
  <c r="U41" i="1"/>
  <c r="W41" i="1"/>
  <c r="T41" i="1"/>
  <c r="U597" i="1"/>
  <c r="W597" i="1"/>
  <c r="T597" i="1"/>
  <c r="U704" i="1"/>
  <c r="W704" i="1"/>
  <c r="T704" i="1"/>
  <c r="U21" i="1"/>
  <c r="W21" i="1"/>
  <c r="T21" i="1"/>
  <c r="U180" i="1"/>
  <c r="W180" i="1"/>
  <c r="T180" i="1"/>
  <c r="U56" i="1"/>
  <c r="W56" i="1"/>
  <c r="T56" i="1"/>
  <c r="U313" i="1"/>
  <c r="W313" i="1"/>
  <c r="T313" i="1"/>
  <c r="U124" i="1"/>
  <c r="W124" i="1"/>
  <c r="T124" i="1"/>
  <c r="U913" i="1"/>
  <c r="W913" i="1"/>
  <c r="T913" i="1"/>
  <c r="U255" i="1"/>
  <c r="W255" i="1"/>
  <c r="T255" i="1"/>
  <c r="U881" i="1"/>
  <c r="W881" i="1"/>
  <c r="T881" i="1"/>
  <c r="U613" i="1"/>
  <c r="W613" i="1"/>
  <c r="T613" i="1"/>
  <c r="U522" i="1"/>
  <c r="W522" i="1"/>
  <c r="T522" i="1"/>
  <c r="U965" i="1"/>
  <c r="W965" i="1"/>
  <c r="T965" i="1"/>
  <c r="U651" i="1"/>
  <c r="W651" i="1"/>
  <c r="T651" i="1"/>
  <c r="U758" i="1"/>
  <c r="W758" i="1"/>
  <c r="T758" i="1"/>
  <c r="U894" i="1"/>
  <c r="W894" i="1"/>
  <c r="T894" i="1"/>
  <c r="U821" i="1"/>
  <c r="W821" i="1"/>
  <c r="T821" i="1"/>
  <c r="U371" i="1"/>
  <c r="W371" i="1"/>
  <c r="T371" i="1"/>
  <c r="U603" i="1"/>
  <c r="W603" i="1"/>
  <c r="T603" i="1"/>
  <c r="U346" i="1"/>
  <c r="W346" i="1"/>
  <c r="T346" i="1"/>
  <c r="U963" i="1"/>
  <c r="W963" i="1"/>
  <c r="T963" i="1"/>
  <c r="U409" i="1"/>
  <c r="W409" i="1"/>
  <c r="T409" i="1"/>
  <c r="U248" i="1"/>
  <c r="W248" i="1"/>
  <c r="T248" i="1"/>
  <c r="U264" i="1"/>
  <c r="W264" i="1"/>
  <c r="T264" i="1"/>
  <c r="U802" i="1"/>
  <c r="W802" i="1"/>
  <c r="T802" i="1"/>
  <c r="U295" i="1"/>
  <c r="W295" i="1"/>
  <c r="T295" i="1"/>
  <c r="U29" i="1"/>
  <c r="W29" i="1"/>
  <c r="T29" i="1"/>
  <c r="U116" i="1"/>
  <c r="W116" i="1"/>
  <c r="T116" i="1"/>
  <c r="U154" i="1"/>
  <c r="W154" i="1"/>
  <c r="T154" i="1"/>
  <c r="U256" i="1"/>
  <c r="W256" i="1"/>
  <c r="T256" i="1"/>
  <c r="U761" i="1"/>
  <c r="W761" i="1"/>
  <c r="T761" i="1"/>
  <c r="U1014" i="1"/>
  <c r="W1014" i="1"/>
  <c r="T1014" i="1"/>
  <c r="U556" i="1"/>
  <c r="W556" i="1"/>
  <c r="T556" i="1"/>
  <c r="U238" i="1"/>
  <c r="W238" i="1"/>
  <c r="T238" i="1"/>
  <c r="U167" i="1"/>
  <c r="W167" i="1"/>
  <c r="T167" i="1"/>
  <c r="U169" i="1"/>
  <c r="W169" i="1"/>
  <c r="T169" i="1"/>
  <c r="U240" i="1"/>
  <c r="W240" i="1"/>
  <c r="T240" i="1"/>
  <c r="U813" i="1"/>
  <c r="W813" i="1"/>
  <c r="T813" i="1"/>
  <c r="U123" i="1"/>
  <c r="W123" i="1"/>
  <c r="T123" i="1"/>
  <c r="U404" i="1"/>
  <c r="W404" i="1"/>
  <c r="T404" i="1"/>
  <c r="U18" i="1"/>
  <c r="W18" i="1"/>
  <c r="T18" i="1"/>
  <c r="U937" i="1"/>
  <c r="W937" i="1"/>
  <c r="T937" i="1"/>
  <c r="U615" i="1"/>
  <c r="W615" i="1"/>
  <c r="T615" i="1"/>
  <c r="U23" i="1"/>
  <c r="W23" i="1"/>
  <c r="T23" i="1"/>
  <c r="U234" i="1"/>
  <c r="W234" i="1"/>
  <c r="T234" i="1"/>
  <c r="U85" i="1"/>
  <c r="W85" i="1"/>
  <c r="T85" i="1"/>
  <c r="U312" i="1"/>
  <c r="W312" i="1"/>
  <c r="T312" i="1"/>
  <c r="U622" i="1"/>
  <c r="W622" i="1"/>
  <c r="T622" i="1"/>
  <c r="U298" i="1"/>
  <c r="W298" i="1"/>
  <c r="T298" i="1"/>
  <c r="U137" i="1"/>
  <c r="W137" i="1"/>
  <c r="T137" i="1"/>
  <c r="U826" i="1"/>
  <c r="W826" i="1"/>
  <c r="T826" i="1"/>
  <c r="U868" i="1"/>
  <c r="W868" i="1"/>
  <c r="T868" i="1"/>
  <c r="U695" i="1"/>
  <c r="W695" i="1"/>
  <c r="T695" i="1"/>
  <c r="U472" i="1"/>
  <c r="W472" i="1"/>
  <c r="T472" i="1"/>
  <c r="U1016" i="1"/>
  <c r="W1016" i="1"/>
  <c r="T1016" i="1"/>
  <c r="U354" i="1"/>
  <c r="W354" i="1"/>
  <c r="T354" i="1"/>
  <c r="U1027" i="1"/>
  <c r="W1027" i="1"/>
  <c r="T1027" i="1"/>
  <c r="U516" i="1"/>
  <c r="W516" i="1"/>
  <c r="T516" i="1"/>
  <c r="U593" i="1"/>
  <c r="W593" i="1"/>
  <c r="T593" i="1"/>
  <c r="U138" i="1"/>
  <c r="W138" i="1"/>
  <c r="T138" i="1"/>
  <c r="U401" i="1"/>
  <c r="W401" i="1"/>
  <c r="T401" i="1"/>
  <c r="U214" i="1"/>
  <c r="W214" i="1"/>
  <c r="T214" i="1"/>
  <c r="U141" i="1"/>
  <c r="W141" i="1"/>
  <c r="T141" i="1"/>
  <c r="U1032" i="1"/>
  <c r="W1032" i="1"/>
  <c r="T1032" i="1"/>
  <c r="U641" i="1"/>
  <c r="W641" i="1"/>
  <c r="T641" i="1"/>
  <c r="U101" i="1"/>
  <c r="W101" i="1"/>
  <c r="T101" i="1"/>
  <c r="U104" i="1"/>
  <c r="W104" i="1"/>
  <c r="T104" i="1"/>
  <c r="U458" i="1"/>
  <c r="W458" i="1"/>
  <c r="T458" i="1"/>
  <c r="U825" i="1"/>
  <c r="W825" i="1"/>
  <c r="T825" i="1"/>
  <c r="U188" i="1"/>
  <c r="W188" i="1"/>
  <c r="T188" i="1"/>
  <c r="U874" i="1"/>
  <c r="W874" i="1"/>
  <c r="T874" i="1"/>
  <c r="U1005" i="1"/>
  <c r="W1005" i="1"/>
  <c r="T1005" i="1"/>
  <c r="U694" i="1"/>
  <c r="W694" i="1"/>
  <c r="T694" i="1"/>
  <c r="U204" i="1"/>
  <c r="W204" i="1"/>
  <c r="T204" i="1"/>
  <c r="U644" i="1"/>
  <c r="W644" i="1"/>
  <c r="T644" i="1"/>
  <c r="U925" i="1"/>
  <c r="W925" i="1"/>
  <c r="T925" i="1"/>
  <c r="U431" i="1"/>
  <c r="W431" i="1"/>
  <c r="T431" i="1"/>
  <c r="U233" i="1"/>
  <c r="W233" i="1"/>
  <c r="T233" i="1"/>
  <c r="U794" i="1"/>
  <c r="W794" i="1"/>
  <c r="T794" i="1"/>
  <c r="U52" i="1"/>
  <c r="W52" i="1"/>
  <c r="T52" i="1"/>
  <c r="U658" i="1"/>
  <c r="W658" i="1"/>
  <c r="T658" i="1"/>
  <c r="U935" i="1"/>
  <c r="W935" i="1"/>
  <c r="T935" i="1"/>
  <c r="U606" i="1"/>
  <c r="W606" i="1"/>
  <c r="T606" i="1"/>
  <c r="U590" i="1"/>
  <c r="W590" i="1"/>
  <c r="T590" i="1"/>
  <c r="U311" i="1"/>
  <c r="W311" i="1"/>
  <c r="T311" i="1"/>
  <c r="U463" i="1"/>
  <c r="W463" i="1"/>
  <c r="T463" i="1"/>
  <c r="U308" i="1"/>
  <c r="W308" i="1"/>
  <c r="T308" i="1"/>
  <c r="U782" i="1"/>
  <c r="W782" i="1"/>
  <c r="T782" i="1"/>
  <c r="U87" i="1"/>
  <c r="W87" i="1"/>
  <c r="T87" i="1"/>
  <c r="U865" i="1"/>
  <c r="W865" i="1"/>
  <c r="T865" i="1"/>
  <c r="U475" i="1"/>
  <c r="W475" i="1"/>
  <c r="T475" i="1"/>
  <c r="U15" i="1"/>
  <c r="W15" i="1"/>
  <c r="T15" i="1"/>
  <c r="U6" i="1"/>
  <c r="W6" i="1"/>
  <c r="T6" i="1"/>
  <c r="U917" i="1"/>
  <c r="W917" i="1"/>
  <c r="T917" i="1"/>
  <c r="U499" i="1"/>
  <c r="W499" i="1"/>
  <c r="T499" i="1"/>
  <c r="U719" i="1"/>
  <c r="W719" i="1"/>
  <c r="T719" i="1"/>
  <c r="U397" i="1"/>
  <c r="W397" i="1"/>
  <c r="T397" i="1"/>
  <c r="U801" i="1"/>
  <c r="W801" i="1"/>
  <c r="T801" i="1"/>
  <c r="U491" i="1"/>
  <c r="W491" i="1"/>
  <c r="T491" i="1"/>
  <c r="U293" i="1"/>
  <c r="W293" i="1"/>
  <c r="T293" i="1"/>
  <c r="U667" i="1"/>
  <c r="W667" i="1"/>
  <c r="T667" i="1"/>
  <c r="U785" i="1"/>
  <c r="W785" i="1"/>
  <c r="T785" i="1"/>
  <c r="U968" i="1"/>
  <c r="W968" i="1"/>
  <c r="T968" i="1"/>
  <c r="U270" i="1"/>
  <c r="W270" i="1"/>
  <c r="T270" i="1"/>
  <c r="U14" i="1"/>
  <c r="W14" i="1"/>
  <c r="T14" i="1"/>
  <c r="U589" i="1"/>
  <c r="W589" i="1"/>
  <c r="T589" i="1"/>
  <c r="U538" i="1"/>
  <c r="W538" i="1"/>
  <c r="T538" i="1"/>
  <c r="U729" i="1"/>
  <c r="W729" i="1"/>
  <c r="T729" i="1"/>
  <c r="U703" i="1"/>
  <c r="W703" i="1"/>
  <c r="T703" i="1"/>
  <c r="T924" i="1"/>
  <c r="U110" i="1"/>
  <c r="W110" i="1"/>
  <c r="T110" i="1"/>
  <c r="U1017" i="1"/>
  <c r="W1017" i="1"/>
  <c r="T1017" i="1"/>
  <c r="U10" i="1"/>
  <c r="W10" i="1"/>
  <c r="T10" i="1"/>
  <c r="U765" i="1"/>
  <c r="W765" i="1"/>
  <c r="T765" i="1"/>
  <c r="U372" i="1"/>
  <c r="W372" i="1"/>
  <c r="T372" i="1"/>
  <c r="U764" i="1"/>
  <c r="W764" i="1"/>
  <c r="T764" i="1"/>
  <c r="U485" i="1"/>
  <c r="W485" i="1"/>
  <c r="T485" i="1"/>
  <c r="U439" i="1"/>
  <c r="W439" i="1"/>
  <c r="T439" i="1"/>
  <c r="U1034" i="1"/>
  <c r="W1034" i="1"/>
  <c r="T1034" i="1"/>
  <c r="U274" i="1"/>
  <c r="W274" i="1"/>
  <c r="T274" i="1"/>
  <c r="U1031" i="1"/>
  <c r="W1031" i="1"/>
  <c r="T1031" i="1"/>
  <c r="U724" i="1"/>
  <c r="W724" i="1"/>
  <c r="T724" i="1"/>
  <c r="U1025" i="1"/>
  <c r="W1025" i="1"/>
  <c r="T1025" i="1"/>
  <c r="U348" i="1"/>
  <c r="W348" i="1"/>
  <c r="T348" i="1"/>
  <c r="U774" i="1"/>
  <c r="W774" i="1"/>
  <c r="T774" i="1"/>
  <c r="U746" i="1"/>
  <c r="W746" i="1"/>
  <c r="T746" i="1"/>
  <c r="U242" i="1"/>
  <c r="W242" i="1"/>
  <c r="T242" i="1"/>
  <c r="U1003" i="1"/>
  <c r="W1003" i="1"/>
  <c r="T1003" i="1"/>
  <c r="U26" i="1"/>
  <c r="W26" i="1"/>
  <c r="T26" i="1"/>
  <c r="U80" i="1"/>
  <c r="W80" i="1"/>
  <c r="T80" i="1"/>
  <c r="U239" i="1"/>
  <c r="W239" i="1"/>
  <c r="T239" i="1"/>
  <c r="U706" i="1"/>
  <c r="W706" i="1"/>
  <c r="T706" i="1"/>
  <c r="U732" i="1"/>
  <c r="W732" i="1"/>
  <c r="T732" i="1"/>
  <c r="U563" i="1"/>
  <c r="W563" i="1"/>
  <c r="T563" i="1"/>
  <c r="U276" i="1"/>
  <c r="W276" i="1"/>
  <c r="T276" i="1"/>
  <c r="U287" i="1"/>
  <c r="W287" i="1"/>
  <c r="T287" i="1"/>
  <c r="U194" i="1"/>
  <c r="W194" i="1"/>
  <c r="T194" i="1"/>
  <c r="U487" i="1"/>
  <c r="W487" i="1"/>
  <c r="T487" i="1"/>
  <c r="U486" i="1"/>
  <c r="W486" i="1"/>
  <c r="T486" i="1"/>
  <c r="U504" i="1"/>
  <c r="W504" i="1"/>
  <c r="T504" i="1"/>
  <c r="U207" i="1"/>
  <c r="W207" i="1"/>
  <c r="T207" i="1"/>
  <c r="U126" i="1"/>
  <c r="W126" i="1"/>
  <c r="T126" i="1"/>
  <c r="U647" i="1"/>
  <c r="W647" i="1"/>
  <c r="T647" i="1"/>
  <c r="U391" i="1"/>
  <c r="W391" i="1"/>
  <c r="T391" i="1"/>
  <c r="U452" i="1"/>
  <c r="W452" i="1"/>
  <c r="T452" i="1"/>
  <c r="T735" i="1"/>
  <c r="U735" i="1"/>
  <c r="W735" i="1"/>
  <c r="U289" i="1"/>
  <c r="W289" i="1"/>
  <c r="T289" i="1"/>
  <c r="U307" i="1"/>
  <c r="W307" i="1"/>
  <c r="T307" i="1"/>
  <c r="U1011" i="1"/>
  <c r="W1011" i="1"/>
  <c r="T1011" i="1"/>
  <c r="U296" i="1"/>
  <c r="W296" i="1"/>
  <c r="T296" i="1"/>
  <c r="U16" i="1"/>
  <c r="W16" i="1"/>
  <c r="T16" i="1"/>
  <c r="U817" i="1"/>
  <c r="W817" i="1"/>
  <c r="T817" i="1"/>
  <c r="U690" i="1"/>
  <c r="W690" i="1"/>
  <c r="T690" i="1"/>
  <c r="U280" i="1"/>
  <c r="W280" i="1"/>
  <c r="T280" i="1"/>
  <c r="U20" i="1"/>
  <c r="W20" i="1"/>
  <c r="T20" i="1"/>
  <c r="U227" i="1"/>
  <c r="W227" i="1"/>
  <c r="T227" i="1"/>
  <c r="U903" i="1"/>
  <c r="W903" i="1"/>
  <c r="T903" i="1"/>
  <c r="U267" i="1"/>
  <c r="W267" i="1"/>
  <c r="T267" i="1"/>
  <c r="U547" i="1"/>
  <c r="W547" i="1"/>
  <c r="T547" i="1"/>
  <c r="U415" i="1"/>
  <c r="W415" i="1"/>
  <c r="T415" i="1"/>
  <c r="U222" i="1"/>
  <c r="W222" i="1"/>
  <c r="T222" i="1"/>
  <c r="U1033" i="1"/>
  <c r="W1033" i="1"/>
  <c r="T1033" i="1"/>
  <c r="U611" i="1"/>
  <c r="W611" i="1"/>
  <c r="T611" i="1"/>
  <c r="U523" i="1"/>
  <c r="W523" i="1"/>
  <c r="T523" i="1"/>
  <c r="U989" i="1"/>
  <c r="W989" i="1"/>
  <c r="T989" i="1"/>
  <c r="U325" i="1"/>
  <c r="W325" i="1"/>
  <c r="T325" i="1"/>
  <c r="U17" i="1"/>
  <c r="W17" i="1"/>
  <c r="T17" i="1"/>
  <c r="U715" i="1"/>
  <c r="W715" i="1"/>
  <c r="T715" i="1"/>
  <c r="U323" i="1"/>
  <c r="W323" i="1"/>
  <c r="T323" i="1"/>
  <c r="U568" i="1"/>
  <c r="W568" i="1"/>
  <c r="T568" i="1"/>
  <c r="U779" i="1"/>
  <c r="W779" i="1"/>
  <c r="T779" i="1"/>
  <c r="U653" i="1"/>
  <c r="W653" i="1"/>
  <c r="T653" i="1"/>
  <c r="U292" i="1"/>
  <c r="W292" i="1"/>
  <c r="T292" i="1"/>
  <c r="U932" i="1"/>
  <c r="W932" i="1"/>
  <c r="T932" i="1"/>
  <c r="U844" i="1"/>
  <c r="W844" i="1"/>
  <c r="T844" i="1"/>
  <c r="U150" i="1"/>
  <c r="W150" i="1"/>
  <c r="T150" i="1"/>
  <c r="U339" i="1"/>
  <c r="W339" i="1"/>
  <c r="T339" i="1"/>
  <c r="U780" i="1"/>
  <c r="W780" i="1"/>
  <c r="T780" i="1"/>
  <c r="U191" i="1"/>
  <c r="W191" i="1"/>
  <c r="T191" i="1"/>
  <c r="U399" i="1"/>
  <c r="W399" i="1"/>
  <c r="T399" i="1"/>
  <c r="U950" i="1"/>
  <c r="W950" i="1"/>
  <c r="T950" i="1"/>
  <c r="U54" i="1"/>
  <c r="W54" i="1"/>
  <c r="T54" i="1"/>
  <c r="U530" i="1"/>
  <c r="W530" i="1"/>
  <c r="T530" i="1"/>
  <c r="U143" i="1"/>
  <c r="W143" i="1"/>
  <c r="T143" i="1"/>
  <c r="U245" i="1"/>
  <c r="W245" i="1"/>
  <c r="T245" i="1"/>
  <c r="U275" i="1"/>
  <c r="W275" i="1"/>
  <c r="T275" i="1"/>
  <c r="U225" i="1"/>
  <c r="W225" i="1"/>
  <c r="T225" i="1"/>
  <c r="U804" i="1"/>
  <c r="W804" i="1"/>
  <c r="T804" i="1"/>
  <c r="U213" i="1"/>
  <c r="W213" i="1"/>
  <c r="T213" i="1"/>
  <c r="U531" i="1"/>
  <c r="W531" i="1"/>
  <c r="T531" i="1"/>
  <c r="U502" i="1"/>
  <c r="W502" i="1"/>
  <c r="T502" i="1"/>
  <c r="U897" i="1"/>
  <c r="W897" i="1"/>
  <c r="T897" i="1"/>
  <c r="U584" i="1"/>
  <c r="W584" i="1"/>
  <c r="T584" i="1"/>
  <c r="U139" i="1"/>
  <c r="W139" i="1"/>
  <c r="T139" i="1"/>
  <c r="U178" i="1"/>
  <c r="W178" i="1"/>
  <c r="T178" i="1"/>
  <c r="U852" i="1"/>
  <c r="W852" i="1"/>
  <c r="T852" i="1"/>
  <c r="U362" i="1"/>
  <c r="W362" i="1"/>
  <c r="T362" i="1"/>
  <c r="U1028" i="1"/>
  <c r="W1028" i="1"/>
  <c r="T1028" i="1"/>
  <c r="U134" i="1"/>
  <c r="W134" i="1"/>
  <c r="T134" i="1"/>
  <c r="U993" i="1"/>
  <c r="W993" i="1"/>
  <c r="T993" i="1"/>
  <c r="U406" i="1"/>
  <c r="W406" i="1"/>
  <c r="T406" i="1"/>
  <c r="U392" i="1"/>
  <c r="W392" i="1"/>
  <c r="T392" i="1"/>
  <c r="U283" i="1"/>
  <c r="W283" i="1"/>
  <c r="T283" i="1"/>
  <c r="U63" i="1"/>
  <c r="W63" i="1"/>
  <c r="T63" i="1"/>
  <c r="U236" i="1"/>
  <c r="W236" i="1"/>
  <c r="T236" i="1"/>
  <c r="U1040" i="1"/>
  <c r="W1040" i="1"/>
  <c r="T1040" i="1"/>
  <c r="U574" i="1"/>
  <c r="W574" i="1"/>
  <c r="T574" i="1"/>
  <c r="U869" i="1"/>
  <c r="W869" i="1"/>
  <c r="T869" i="1"/>
  <c r="U960" i="1"/>
  <c r="W960" i="1"/>
  <c r="T960" i="1"/>
  <c r="U315" i="1"/>
  <c r="W315" i="1"/>
  <c r="T315" i="1"/>
  <c r="U282" i="1"/>
  <c r="W282" i="1"/>
  <c r="T282" i="1"/>
  <c r="U265" i="1"/>
  <c r="W265" i="1"/>
  <c r="T265" i="1"/>
  <c r="U1026" i="1"/>
  <c r="W1026" i="1"/>
  <c r="T1026" i="1"/>
  <c r="U906" i="1"/>
  <c r="W906" i="1"/>
  <c r="T906" i="1"/>
  <c r="U919" i="1"/>
  <c r="W919" i="1"/>
  <c r="T919" i="1"/>
  <c r="U536" i="1"/>
  <c r="W536" i="1"/>
  <c r="T536" i="1"/>
  <c r="U466" i="1"/>
  <c r="W466" i="1"/>
  <c r="T466" i="1"/>
  <c r="U807" i="1"/>
  <c r="W807" i="1"/>
  <c r="T807" i="1"/>
  <c r="U73" i="1"/>
  <c r="W73" i="1"/>
  <c r="T73" i="1"/>
  <c r="U379" i="1"/>
  <c r="W379" i="1"/>
  <c r="T379" i="1"/>
  <c r="U337" i="1"/>
  <c r="W337" i="1"/>
  <c r="T337" i="1"/>
  <c r="U946" i="1"/>
  <c r="W946" i="1"/>
  <c r="T946" i="1"/>
  <c r="U81" i="1"/>
  <c r="W81" i="1"/>
  <c r="T81" i="1"/>
  <c r="U716" i="1"/>
  <c r="W716" i="1"/>
  <c r="T716" i="1"/>
  <c r="U111" i="1"/>
  <c r="W111" i="1"/>
  <c r="T111" i="1"/>
  <c r="U733" i="1"/>
  <c r="W733" i="1"/>
  <c r="T733" i="1"/>
  <c r="U863" i="1"/>
  <c r="W863" i="1"/>
  <c r="T863" i="1"/>
  <c r="U572" i="1"/>
  <c r="W572" i="1"/>
  <c r="T572" i="1"/>
  <c r="U665" i="1"/>
  <c r="W665" i="1"/>
  <c r="T665" i="1"/>
  <c r="U940" i="1"/>
  <c r="W940" i="1"/>
  <c r="T940" i="1"/>
  <c r="U168" i="1"/>
  <c r="W168" i="1"/>
  <c r="T168" i="1"/>
  <c r="U447" i="1"/>
  <c r="W447" i="1"/>
  <c r="T447" i="1"/>
  <c r="U88" i="1"/>
  <c r="W88" i="1"/>
  <c r="T88" i="1"/>
  <c r="U70" i="1"/>
  <c r="W70" i="1"/>
  <c r="T70" i="1"/>
  <c r="U118" i="1"/>
  <c r="W118" i="1"/>
  <c r="T118" i="1"/>
  <c r="U128" i="1"/>
  <c r="W128" i="1"/>
  <c r="T128" i="1"/>
  <c r="U156" i="1"/>
  <c r="W156" i="1"/>
  <c r="T156" i="1"/>
  <c r="U377" i="1"/>
  <c r="W377" i="1"/>
  <c r="T377" i="1"/>
  <c r="U340" i="1"/>
  <c r="W340" i="1"/>
  <c r="T340" i="1"/>
  <c r="U218" i="1"/>
  <c r="W218" i="1"/>
  <c r="T218" i="1"/>
  <c r="U675" i="1"/>
  <c r="W675" i="1"/>
  <c r="T675" i="1"/>
  <c r="U91" i="1"/>
  <c r="W91" i="1"/>
  <c r="T91" i="1"/>
  <c r="U376" i="1"/>
  <c r="W376" i="1"/>
  <c r="T376" i="1"/>
  <c r="U59" i="1"/>
  <c r="W59" i="1"/>
  <c r="T59" i="1"/>
  <c r="U569" i="1"/>
  <c r="W569" i="1"/>
  <c r="T569" i="1"/>
  <c r="U654" i="1"/>
  <c r="W654" i="1"/>
  <c r="T654" i="1"/>
  <c r="U618" i="1"/>
  <c r="W618" i="1"/>
  <c r="T618" i="1"/>
  <c r="U470" i="1"/>
  <c r="W470" i="1"/>
  <c r="T470" i="1"/>
  <c r="U841" i="1"/>
  <c r="W841" i="1"/>
  <c r="T841" i="1"/>
  <c r="U33" i="1"/>
  <c r="W33" i="1"/>
  <c r="T33" i="1"/>
  <c r="U215" i="1"/>
  <c r="W215" i="1"/>
  <c r="T215" i="1"/>
  <c r="U549" i="1"/>
  <c r="W549" i="1"/>
  <c r="T549" i="1"/>
  <c r="U390" i="1"/>
  <c r="W390" i="1"/>
  <c r="T390" i="1"/>
  <c r="U235" i="1"/>
  <c r="W235" i="1"/>
  <c r="T235" i="1"/>
  <c r="U812" i="1"/>
  <c r="W812" i="1"/>
  <c r="T812" i="1"/>
  <c r="U349" i="1"/>
  <c r="W349" i="1"/>
  <c r="T349" i="1"/>
  <c r="U503" i="1"/>
  <c r="W503" i="1"/>
  <c r="T503" i="1"/>
  <c r="U28" i="1"/>
  <c r="W28" i="1"/>
  <c r="T28" i="1"/>
  <c r="U853" i="1"/>
  <c r="W853" i="1"/>
  <c r="T853" i="1"/>
  <c r="U37" i="1"/>
  <c r="W37" i="1"/>
  <c r="T37" i="1"/>
  <c r="T521" i="1"/>
  <c r="U535" i="1"/>
  <c r="W535" i="1"/>
  <c r="T535" i="1"/>
  <c r="U205" i="1"/>
  <c r="W205" i="1"/>
  <c r="T205" i="1"/>
  <c r="U999" i="1"/>
  <c r="W999" i="1"/>
  <c r="T999" i="1"/>
  <c r="U851" i="1"/>
  <c r="W851" i="1"/>
  <c r="T851" i="1"/>
  <c r="U58" i="1"/>
  <c r="W58" i="1"/>
  <c r="T58" i="1"/>
  <c r="U793" i="1"/>
  <c r="W793" i="1"/>
  <c r="T793" i="1"/>
  <c r="U743" i="1"/>
  <c r="W743" i="1"/>
  <c r="T743" i="1"/>
  <c r="U476" i="1"/>
  <c r="W476" i="1"/>
  <c r="T476" i="1"/>
  <c r="U860" i="1"/>
  <c r="W860" i="1"/>
  <c r="T860" i="1"/>
  <c r="U626" i="1"/>
  <c r="W626" i="1"/>
  <c r="T626" i="1"/>
  <c r="U83" i="1"/>
  <c r="W83" i="1"/>
  <c r="T83" i="1"/>
  <c r="U437" i="1"/>
  <c r="W437" i="1"/>
  <c r="T437" i="1"/>
  <c r="U525" i="1"/>
  <c r="W525" i="1"/>
  <c r="T525" i="1"/>
  <c r="U53" i="1"/>
  <c r="W53" i="1"/>
  <c r="T53" i="1"/>
  <c r="U446" i="1"/>
  <c r="W446" i="1"/>
  <c r="T446" i="1"/>
  <c r="U781" i="1"/>
  <c r="W781" i="1"/>
  <c r="T781" i="1"/>
  <c r="U918" i="1"/>
  <c r="W918" i="1"/>
  <c r="T918" i="1"/>
  <c r="U899" i="1"/>
  <c r="W899" i="1"/>
  <c r="T899" i="1"/>
  <c r="U689" i="1"/>
  <c r="W689" i="1"/>
  <c r="T689" i="1"/>
  <c r="U638" i="1"/>
  <c r="W638" i="1"/>
  <c r="T638" i="1"/>
  <c r="U388" i="1"/>
  <c r="W388" i="1"/>
  <c r="T388" i="1"/>
  <c r="U98" i="1"/>
  <c r="W98" i="1"/>
  <c r="T98" i="1"/>
  <c r="U462" i="1"/>
  <c r="W462" i="1"/>
  <c r="T462" i="1"/>
  <c r="U414" i="1"/>
  <c r="W414" i="1"/>
  <c r="T414" i="1"/>
  <c r="U393" i="1"/>
  <c r="W393" i="1"/>
  <c r="T393" i="1"/>
  <c r="U381" i="1"/>
  <c r="W381" i="1"/>
  <c r="T381" i="1"/>
  <c r="U776" i="1"/>
  <c r="W776" i="1"/>
  <c r="T776" i="1"/>
  <c r="U39" i="1"/>
  <c r="W39" i="1"/>
  <c r="T39" i="1"/>
  <c r="U837" i="1"/>
  <c r="W837" i="1"/>
  <c r="T837" i="1"/>
  <c r="U766" i="1"/>
  <c r="W766" i="1"/>
  <c r="T766" i="1"/>
  <c r="U833" i="1"/>
  <c r="W833" i="1"/>
  <c r="T833" i="1"/>
  <c r="U529" i="1"/>
  <c r="W529" i="1"/>
  <c r="T529" i="1"/>
  <c r="U25" i="1"/>
  <c r="W25" i="1"/>
  <c r="T25" i="1"/>
  <c r="U539" i="1"/>
  <c r="W539" i="1"/>
  <c r="T539" i="1"/>
  <c r="U441" i="1"/>
  <c r="W441" i="1"/>
  <c r="T441" i="1"/>
  <c r="U405" i="1"/>
  <c r="W405" i="1"/>
  <c r="T405" i="1"/>
  <c r="U509" i="1"/>
  <c r="W509" i="1"/>
  <c r="T509" i="1"/>
  <c r="U696" i="1"/>
  <c r="W696" i="1"/>
  <c r="T696" i="1"/>
  <c r="U858" i="1"/>
  <c r="W858" i="1"/>
  <c r="T858" i="1"/>
  <c r="U548" i="1"/>
  <c r="W548" i="1"/>
  <c r="T548" i="1"/>
  <c r="U27" i="1"/>
  <c r="W27" i="1"/>
  <c r="T27" i="1"/>
  <c r="U61" i="1"/>
  <c r="W61" i="1"/>
  <c r="T61" i="1"/>
  <c r="U508" i="1"/>
  <c r="W508" i="1"/>
  <c r="T508" i="1"/>
  <c r="U435" i="1"/>
  <c r="W435" i="1"/>
  <c r="T435" i="1"/>
  <c r="U172" i="1"/>
  <c r="W172" i="1"/>
  <c r="T172" i="1"/>
  <c r="U669" i="1"/>
  <c r="W669" i="1"/>
  <c r="T669" i="1"/>
  <c r="U129" i="1"/>
  <c r="W129" i="1"/>
  <c r="T129" i="1"/>
  <c r="U798" i="1"/>
  <c r="W798" i="1"/>
  <c r="T798" i="1"/>
  <c r="U160" i="1"/>
  <c r="W160" i="1"/>
  <c r="T160" i="1"/>
  <c r="U850" i="1"/>
  <c r="W850" i="1"/>
  <c r="T850" i="1"/>
  <c r="U687" i="1"/>
  <c r="W687" i="1"/>
  <c r="T687" i="1"/>
  <c r="U103" i="1"/>
  <c r="W103" i="1"/>
  <c r="T103" i="1"/>
  <c r="U931" i="1"/>
  <c r="W931" i="1"/>
  <c r="T931" i="1"/>
  <c r="U745" i="1"/>
  <c r="W745" i="1"/>
  <c r="T745" i="1"/>
  <c r="U876" i="1"/>
  <c r="W876" i="1"/>
  <c r="T876" i="1"/>
  <c r="U423" i="1"/>
  <c r="W423" i="1"/>
  <c r="T423" i="1"/>
  <c r="U369" i="1"/>
  <c r="W369" i="1"/>
  <c r="T369" i="1"/>
  <c r="U543" i="1"/>
  <c r="W543" i="1"/>
  <c r="T543" i="1"/>
  <c r="U662" i="1"/>
  <c r="W662" i="1"/>
  <c r="T662" i="1"/>
  <c r="U203" i="1"/>
  <c r="W203" i="1"/>
  <c r="T203" i="1"/>
  <c r="U1002" i="1"/>
  <c r="W1002" i="1"/>
  <c r="T1002" i="1"/>
  <c r="U262" i="1"/>
  <c r="W262" i="1"/>
  <c r="T262" i="1"/>
  <c r="U304" i="1"/>
  <c r="W304" i="1"/>
  <c r="T304" i="1"/>
  <c r="U995" i="1"/>
  <c r="W995" i="1"/>
  <c r="T995" i="1"/>
  <c r="U938" i="1"/>
  <c r="W938" i="1"/>
  <c r="T938" i="1"/>
  <c r="U493" i="1"/>
  <c r="W493" i="1"/>
  <c r="T493" i="1"/>
  <c r="U247" i="1"/>
  <c r="W247" i="1"/>
  <c r="T247" i="1"/>
  <c r="U962" i="1"/>
  <c r="W962" i="1"/>
  <c r="T962" i="1"/>
  <c r="U756" i="1"/>
  <c r="W756" i="1"/>
  <c r="T756" i="1"/>
  <c r="U456" i="1"/>
  <c r="W456" i="1"/>
  <c r="T456" i="1"/>
  <c r="U619" i="1"/>
  <c r="W619" i="1"/>
  <c r="T619" i="1"/>
  <c r="U278" i="1"/>
  <c r="W278" i="1"/>
  <c r="T278" i="1"/>
  <c r="U413" i="1"/>
  <c r="W413" i="1"/>
  <c r="T413" i="1"/>
  <c r="U964" i="1"/>
  <c r="W964" i="1"/>
  <c r="T964" i="1"/>
  <c r="U411" i="1"/>
  <c r="W411" i="1"/>
  <c r="T411" i="1"/>
  <c r="U71" i="1"/>
  <c r="W71" i="1"/>
  <c r="T71" i="1"/>
  <c r="U557" i="1"/>
  <c r="W557" i="1"/>
  <c r="T557" i="1"/>
  <c r="U341" i="1"/>
  <c r="W341" i="1"/>
  <c r="T341" i="1"/>
  <c r="U305" i="1"/>
  <c r="W305" i="1"/>
  <c r="T305" i="1"/>
  <c r="U402" i="1"/>
  <c r="W402" i="1"/>
  <c r="T402" i="1"/>
  <c r="U164" i="1"/>
  <c r="W164" i="1"/>
  <c r="T164" i="1"/>
  <c r="U668" i="1"/>
  <c r="W668" i="1"/>
  <c r="T668" i="1"/>
  <c r="U494" i="1"/>
  <c r="W494" i="1"/>
  <c r="T494" i="1"/>
  <c r="U754" i="1"/>
  <c r="W754" i="1"/>
  <c r="T754" i="1"/>
  <c r="U912" i="1"/>
  <c r="W912" i="1"/>
  <c r="T912" i="1"/>
  <c r="U600" i="1"/>
  <c r="W600" i="1"/>
  <c r="T600" i="1"/>
  <c r="U68" i="1"/>
  <c r="W68" i="1"/>
  <c r="T68" i="1"/>
  <c r="U177" i="1"/>
  <c r="W177" i="1"/>
  <c r="T177" i="1"/>
  <c r="U631" i="1"/>
  <c r="W631" i="1"/>
  <c r="T631" i="1"/>
  <c r="U272" i="1"/>
  <c r="W272" i="1"/>
  <c r="T272" i="1"/>
  <c r="U403" i="1"/>
  <c r="W403" i="1"/>
  <c r="T403" i="1"/>
  <c r="U331" i="1"/>
  <c r="W331" i="1"/>
  <c r="T331" i="1"/>
  <c r="U708" i="1"/>
  <c r="W708" i="1"/>
  <c r="T708" i="1"/>
  <c r="U980" i="1"/>
  <c r="W980" i="1"/>
  <c r="T980" i="1"/>
  <c r="U666" i="1"/>
  <c r="W666" i="1"/>
  <c r="T666" i="1"/>
  <c r="U620" i="1"/>
  <c r="W620" i="1"/>
  <c r="T620" i="1"/>
  <c r="U322" i="1"/>
  <c r="W322" i="1"/>
  <c r="T322" i="1"/>
  <c r="U434" i="1"/>
  <c r="W434" i="1"/>
  <c r="T434" i="1"/>
  <c r="U67" i="1"/>
  <c r="W67" i="1"/>
  <c r="T67" i="1"/>
  <c r="U366" i="1"/>
  <c r="W366" i="1"/>
  <c r="T366" i="1"/>
  <c r="U796" i="1"/>
  <c r="W796" i="1"/>
  <c r="T796" i="1"/>
  <c r="U497" i="1"/>
  <c r="W497" i="1"/>
  <c r="T497" i="1"/>
  <c r="U677" i="1"/>
  <c r="W677" i="1"/>
  <c r="T677" i="1"/>
  <c r="U971" i="1"/>
  <c r="W971" i="1"/>
  <c r="T971" i="1"/>
  <c r="U24" i="1"/>
  <c r="W24" i="1"/>
  <c r="T24" i="1"/>
  <c r="U664" i="1"/>
  <c r="W664" i="1"/>
  <c r="T664" i="1"/>
  <c r="U181" i="1"/>
  <c r="W181" i="1"/>
  <c r="T181" i="1"/>
  <c r="U930" i="1"/>
  <c r="W930" i="1"/>
  <c r="T930" i="1"/>
  <c r="U784" i="1"/>
  <c r="W784" i="1"/>
  <c r="T784" i="1"/>
  <c r="U418" i="1"/>
  <c r="W418" i="1"/>
  <c r="T418" i="1"/>
  <c r="U857" i="1"/>
  <c r="W857" i="1"/>
  <c r="T857" i="1"/>
  <c r="U230" i="1"/>
  <c r="W230" i="1"/>
  <c r="T230" i="1"/>
  <c r="U983" i="1"/>
  <c r="W983" i="1"/>
  <c r="T983" i="1"/>
  <c r="U910" i="1"/>
  <c r="W910" i="1"/>
  <c r="T910" i="1"/>
  <c r="U838" i="1"/>
  <c r="W838" i="1"/>
  <c r="T838" i="1"/>
  <c r="U468" i="1"/>
  <c r="W468" i="1"/>
  <c r="T468" i="1"/>
  <c r="U811" i="1"/>
  <c r="W811" i="1"/>
  <c r="T811" i="1"/>
  <c r="U867" i="1"/>
  <c r="W867" i="1"/>
  <c r="T867" i="1"/>
  <c r="U489" i="1"/>
  <c r="W489" i="1"/>
  <c r="T489" i="1"/>
  <c r="U616" i="1"/>
  <c r="W616" i="1"/>
  <c r="T616" i="1"/>
  <c r="U752" i="1"/>
  <c r="W752" i="1"/>
  <c r="T752" i="1"/>
  <c r="U713" i="1"/>
  <c r="W713" i="1"/>
  <c r="T713" i="1"/>
  <c r="U367" i="1"/>
  <c r="W367" i="1"/>
  <c r="T367" i="1"/>
  <c r="U189" i="1"/>
  <c r="W189" i="1"/>
  <c r="T189" i="1"/>
  <c r="U636" i="1"/>
  <c r="W636" i="1"/>
  <c r="T636" i="1"/>
  <c r="U984" i="1"/>
  <c r="W984" i="1"/>
  <c r="T984" i="1"/>
  <c r="U911" i="1"/>
  <c r="W911" i="1"/>
  <c r="T911" i="1"/>
  <c r="U146" i="1"/>
  <c r="W146" i="1"/>
  <c r="T146" i="1"/>
  <c r="U300" i="1"/>
  <c r="W300" i="1"/>
  <c r="T300" i="1"/>
  <c r="U633" i="1"/>
  <c r="W633" i="1"/>
  <c r="T633" i="1"/>
  <c r="U1015" i="1"/>
  <c r="W1015" i="1"/>
  <c r="T1015" i="1"/>
  <c r="U142" i="1"/>
  <c r="W142" i="1"/>
  <c r="T142" i="1"/>
  <c r="U586" i="1"/>
  <c r="W586" i="1"/>
  <c r="T586" i="1"/>
  <c r="U834" i="1"/>
  <c r="W834" i="1"/>
  <c r="T834" i="1"/>
  <c r="U62" i="1"/>
  <c r="W62" i="1"/>
  <c r="T62" i="1"/>
  <c r="U460" i="1"/>
  <c r="W460" i="1"/>
  <c r="T460" i="1"/>
  <c r="U975" i="1"/>
  <c r="W975" i="1"/>
  <c r="T975" i="1"/>
  <c r="U895" i="1"/>
  <c r="W895" i="1"/>
  <c r="T895" i="1"/>
  <c r="U306" i="1"/>
  <c r="W306" i="1"/>
  <c r="T306" i="1"/>
  <c r="U310" i="1"/>
  <c r="W310" i="1"/>
  <c r="T310" i="1"/>
  <c r="U957" i="1"/>
  <c r="W957" i="1"/>
  <c r="T957" i="1"/>
  <c r="U60" i="1"/>
  <c r="W60" i="1"/>
  <c r="T60" i="1"/>
  <c r="U936" i="1"/>
  <c r="W936" i="1"/>
  <c r="T936" i="1"/>
  <c r="U153" i="1"/>
  <c r="W153" i="1"/>
  <c r="T153" i="1"/>
  <c r="U309" i="1"/>
  <c r="W309" i="1"/>
  <c r="T309" i="1"/>
  <c r="U520" i="1"/>
  <c r="W520" i="1"/>
  <c r="T520" i="1"/>
  <c r="U40" i="1"/>
  <c r="W40" i="1"/>
  <c r="T40" i="1"/>
  <c r="U483" i="1"/>
  <c r="W483" i="1"/>
  <c r="T483" i="1"/>
  <c r="U795" i="1"/>
  <c r="W795" i="1"/>
  <c r="T795" i="1"/>
  <c r="U855" i="1"/>
  <c r="W855" i="1"/>
  <c r="T855" i="1"/>
  <c r="U769" i="1"/>
  <c r="W769" i="1"/>
  <c r="T769" i="1"/>
  <c r="U243" i="1"/>
  <c r="W243" i="1"/>
  <c r="T243" i="1"/>
  <c r="U596" i="1"/>
  <c r="W596" i="1"/>
  <c r="T596" i="1"/>
  <c r="U321" i="1"/>
  <c r="W321" i="1"/>
  <c r="T321" i="1"/>
  <c r="U383" i="1"/>
  <c r="W383" i="1"/>
  <c r="T383" i="1"/>
  <c r="U978" i="1"/>
  <c r="W978" i="1"/>
  <c r="T978" i="1"/>
  <c r="U800" i="1"/>
  <c r="W800" i="1"/>
  <c r="T800" i="1"/>
  <c r="U438" i="1"/>
  <c r="W438" i="1"/>
  <c r="T438" i="1"/>
  <c r="U34" i="1"/>
  <c r="W34" i="1"/>
  <c r="T34" i="1"/>
  <c r="T820" i="1"/>
  <c r="U512" i="1"/>
  <c r="W512" i="1"/>
  <c r="T512" i="1"/>
  <c r="U896" i="1"/>
  <c r="W896" i="1"/>
  <c r="T896" i="1"/>
  <c r="U65" i="1"/>
  <c r="W65" i="1"/>
  <c r="T65" i="1"/>
  <c r="U174" i="1"/>
  <c r="W174" i="1"/>
  <c r="T174" i="1"/>
  <c r="U973" i="1"/>
  <c r="W973" i="1"/>
  <c r="T973" i="1"/>
  <c r="U9" i="1"/>
  <c r="W9" i="1"/>
  <c r="T9" i="1"/>
  <c r="U945" i="1"/>
  <c r="W945" i="1"/>
  <c r="T945" i="1"/>
  <c r="U986" i="1"/>
  <c r="W986" i="1"/>
  <c r="T986" i="1"/>
  <c r="U891" i="1"/>
  <c r="W891" i="1"/>
  <c r="T891" i="1"/>
  <c r="U734" i="1"/>
  <c r="W734" i="1"/>
  <c r="T734" i="1"/>
  <c r="U220" i="1"/>
  <c r="W220" i="1"/>
  <c r="T220" i="1"/>
  <c r="U163" i="1"/>
  <c r="W163" i="1"/>
  <c r="T163" i="1"/>
  <c r="U12" i="1"/>
  <c r="W12" i="1"/>
  <c r="T12" i="1"/>
  <c r="U193" i="1"/>
  <c r="W193" i="1"/>
  <c r="T193" i="1"/>
  <c r="U219" i="1"/>
  <c r="W219" i="1"/>
  <c r="T219" i="1"/>
  <c r="U318" i="1"/>
  <c r="W318" i="1"/>
  <c r="T318" i="1"/>
  <c r="U112" i="1"/>
  <c r="W112" i="1"/>
  <c r="T112" i="1"/>
  <c r="U829" i="1"/>
  <c r="W829" i="1"/>
  <c r="T829" i="1"/>
  <c r="U94" i="1"/>
  <c r="W94" i="1"/>
  <c r="T94" i="1"/>
  <c r="U956" i="1"/>
  <c r="W956" i="1"/>
  <c r="T956" i="1"/>
  <c r="U114" i="1"/>
  <c r="W114" i="1"/>
  <c r="T114" i="1"/>
  <c r="U1030" i="1"/>
  <c r="W1030" i="1"/>
  <c r="T1030" i="1"/>
  <c r="U534" i="1"/>
  <c r="W534" i="1"/>
  <c r="T534" i="1"/>
  <c r="U317" i="1"/>
  <c r="W317" i="1"/>
  <c r="T317" i="1"/>
  <c r="U1038" i="1"/>
  <c r="W1038" i="1"/>
  <c r="T1038" i="1"/>
  <c r="U609" i="1"/>
  <c r="W609" i="1"/>
  <c r="T609" i="1"/>
  <c r="U1009" i="1"/>
  <c r="W1009" i="1"/>
  <c r="T1009" i="1"/>
  <c r="U133" i="1"/>
  <c r="W133" i="1"/>
  <c r="T133" i="1"/>
  <c r="U648" i="1"/>
  <c r="W648" i="1"/>
  <c r="T648" i="1"/>
  <c r="U787" i="1"/>
  <c r="W787" i="1"/>
  <c r="T787" i="1"/>
  <c r="U1007" i="1"/>
  <c r="W1007" i="1"/>
  <c r="T1007" i="1"/>
  <c r="U333" i="1"/>
  <c r="W333" i="1"/>
  <c r="T333" i="1"/>
  <c r="U22" i="1"/>
  <c r="W22" i="1"/>
  <c r="T22" i="1"/>
  <c r="U866" i="1"/>
  <c r="W866" i="1"/>
  <c r="T866" i="1"/>
  <c r="U848" i="1"/>
  <c r="W848" i="1"/>
  <c r="T848" i="1"/>
  <c r="U573" i="1"/>
  <c r="W573" i="1"/>
  <c r="T573" i="1"/>
  <c r="U632" i="1"/>
  <c r="W632" i="1"/>
  <c r="T632" i="1"/>
  <c r="U905" i="1"/>
  <c r="W905" i="1"/>
  <c r="T905" i="1"/>
  <c r="U199" i="1"/>
  <c r="W199" i="1"/>
  <c r="T199" i="1"/>
  <c r="U948" i="1"/>
  <c r="W948" i="1"/>
  <c r="T948" i="1"/>
  <c r="U943" i="1"/>
  <c r="W943" i="1"/>
  <c r="T943" i="1"/>
  <c r="U100" i="1"/>
  <c r="W100" i="1"/>
  <c r="T100" i="1"/>
  <c r="U424" i="1"/>
  <c r="W424" i="1"/>
  <c r="T424" i="1"/>
  <c r="U679" i="1"/>
  <c r="W679" i="1"/>
  <c r="T679" i="1"/>
  <c r="U510" i="1"/>
  <c r="W510" i="1"/>
  <c r="T510" i="1"/>
  <c r="U958" i="1"/>
  <c r="W958" i="1"/>
  <c r="T958" i="1"/>
  <c r="U157" i="1"/>
  <c r="W157" i="1"/>
  <c r="T157" i="1"/>
  <c r="U271" i="1"/>
  <c r="W271" i="1"/>
  <c r="T271" i="1"/>
  <c r="U594" i="1"/>
  <c r="W594" i="1"/>
  <c r="T594" i="1"/>
  <c r="U464" i="1"/>
  <c r="W464" i="1"/>
  <c r="T464" i="1"/>
  <c r="U691" i="1"/>
  <c r="W691" i="1"/>
  <c r="T691" i="1"/>
  <c r="U266" i="1"/>
  <c r="W266" i="1"/>
  <c r="T266" i="1"/>
  <c r="U326" i="1"/>
  <c r="W326" i="1"/>
  <c r="T326" i="1"/>
  <c r="U158" i="1"/>
  <c r="W158" i="1"/>
  <c r="T158" i="1"/>
  <c r="U378" i="1"/>
  <c r="W378" i="1"/>
  <c r="T378" i="1"/>
  <c r="U552" i="1"/>
  <c r="W552" i="1"/>
  <c r="T552" i="1"/>
  <c r="U200" i="1"/>
  <c r="W200" i="1"/>
  <c r="T200" i="1"/>
  <c r="U818" i="1"/>
  <c r="W818" i="1"/>
  <c r="T818" i="1"/>
  <c r="U426" i="1"/>
  <c r="W426" i="1"/>
  <c r="T426" i="1"/>
  <c r="U291" i="1"/>
  <c r="W291" i="1"/>
  <c r="T291" i="1"/>
  <c r="U1012" i="1"/>
  <c r="W1012" i="1"/>
  <c r="T1012" i="1"/>
  <c r="U343" i="1"/>
  <c r="W343" i="1"/>
  <c r="T343" i="1"/>
  <c r="U791" i="1"/>
  <c r="W791" i="1"/>
  <c r="T791" i="1"/>
  <c r="U384" i="1"/>
  <c r="W384" i="1"/>
  <c r="T384" i="1"/>
  <c r="U790" i="1"/>
  <c r="W790" i="1"/>
  <c r="T790" i="1"/>
  <c r="U828" i="1"/>
  <c r="W828" i="1"/>
  <c r="T828" i="1"/>
  <c r="U445" i="1"/>
  <c r="W445" i="1"/>
  <c r="T445" i="1"/>
  <c r="U712" i="1"/>
  <c r="W712" i="1"/>
  <c r="T712" i="1"/>
  <c r="U738" i="1"/>
  <c r="W738" i="1"/>
  <c r="T738" i="1"/>
  <c r="U955" i="1"/>
  <c r="W955" i="1"/>
  <c r="T955" i="1"/>
  <c r="U498" i="1"/>
  <c r="W498" i="1"/>
  <c r="T498" i="1"/>
  <c r="U728" i="1"/>
  <c r="W728" i="1"/>
  <c r="T728" i="1"/>
  <c r="U165" i="1"/>
  <c r="W165" i="1"/>
  <c r="T165" i="1"/>
  <c r="U269" i="1"/>
  <c r="W269" i="1"/>
  <c r="T269" i="1"/>
  <c r="U198" i="1"/>
  <c r="W198" i="1"/>
  <c r="T198" i="1"/>
  <c r="U700" i="1"/>
  <c r="W700" i="1"/>
  <c r="T700" i="1"/>
  <c r="U449" i="1"/>
  <c r="W449" i="1"/>
  <c r="T449" i="1"/>
  <c r="U96" i="1"/>
  <c r="W96" i="1"/>
  <c r="T96" i="1"/>
  <c r="U115" i="1"/>
  <c r="W115" i="1"/>
  <c r="T115" i="1"/>
  <c r="U36" i="1"/>
  <c r="W36" i="1"/>
  <c r="T36" i="1"/>
  <c r="U551" i="1"/>
  <c r="W551" i="1"/>
  <c r="T551" i="1"/>
  <c r="U660" i="1"/>
  <c r="W660" i="1"/>
  <c r="T660" i="1"/>
  <c r="U836" i="1"/>
  <c r="W836" i="1"/>
  <c r="T836" i="1"/>
  <c r="U954" i="1"/>
  <c r="W954" i="1"/>
  <c r="T954" i="1"/>
  <c r="U656" i="1"/>
  <c r="W656" i="1"/>
  <c r="T656" i="1"/>
  <c r="U474" i="1"/>
  <c r="W474" i="1"/>
  <c r="T474" i="1"/>
  <c r="U490" i="1"/>
  <c r="W490" i="1"/>
  <c r="T490" i="1"/>
  <c r="U707" i="1"/>
  <c r="W707" i="1"/>
  <c r="T707" i="1"/>
  <c r="U655" i="1"/>
  <c r="W655" i="1"/>
  <c r="T655" i="1"/>
  <c r="U587" i="1"/>
  <c r="W587" i="1"/>
  <c r="T587" i="1"/>
  <c r="U202" i="1"/>
  <c r="W202" i="1"/>
  <c r="T202" i="1"/>
  <c r="U840" i="1"/>
  <c r="W840" i="1"/>
  <c r="T840" i="1"/>
  <c r="U859" i="1"/>
  <c r="W859" i="1"/>
  <c r="T859" i="1"/>
  <c r="U294" i="1"/>
  <c r="W294" i="1"/>
  <c r="T294" i="1"/>
  <c r="U49" i="1"/>
  <c r="W49" i="1"/>
  <c r="T49" i="1"/>
  <c r="U162" i="1"/>
  <c r="W162" i="1"/>
  <c r="T162" i="1"/>
  <c r="U693" i="1"/>
  <c r="W693" i="1"/>
  <c r="T693" i="1"/>
  <c r="U420" i="1"/>
  <c r="W420" i="1"/>
  <c r="T420" i="1"/>
  <c r="U268" i="1"/>
  <c r="W268" i="1"/>
  <c r="T268" i="1"/>
  <c r="U612" i="1"/>
  <c r="W612" i="1"/>
  <c r="T612" i="1"/>
  <c r="U356" i="1"/>
  <c r="W356" i="1"/>
  <c r="T356" i="1"/>
  <c r="U196" i="1"/>
  <c r="W196" i="1"/>
  <c r="T196" i="1"/>
  <c r="U949" i="1"/>
  <c r="W949" i="1"/>
  <c r="T949" i="1"/>
  <c r="U43" i="1"/>
  <c r="W43" i="1"/>
  <c r="T43" i="1"/>
  <c r="U888" i="1"/>
  <c r="W888" i="1"/>
  <c r="T888" i="1"/>
  <c r="U778" i="1"/>
  <c r="W778" i="1"/>
  <c r="T778" i="1"/>
  <c r="U13" i="1"/>
  <c r="W13" i="1"/>
  <c r="T13" i="1"/>
  <c r="U394" i="1"/>
  <c r="W394" i="1"/>
  <c r="T394" i="1"/>
  <c r="U893" i="1"/>
  <c r="W893" i="1"/>
  <c r="T893" i="1"/>
  <c r="U50" i="1"/>
  <c r="W50" i="1"/>
  <c r="T50" i="1"/>
  <c r="U842" i="1"/>
  <c r="W842" i="1"/>
  <c r="T842" i="1"/>
  <c r="U430" i="1"/>
  <c r="W430" i="1"/>
  <c r="T430" i="1"/>
  <c r="U511" i="1"/>
  <c r="W511" i="1"/>
  <c r="T511" i="1"/>
  <c r="U987" i="1"/>
  <c r="W987" i="1"/>
  <c r="T987" i="1"/>
  <c r="U473" i="1"/>
  <c r="W473" i="1"/>
  <c r="T473" i="1"/>
  <c r="U338" i="1"/>
  <c r="W338" i="1"/>
  <c r="T338" i="1"/>
  <c r="U102" i="1"/>
  <c r="W102" i="1"/>
  <c r="T102" i="1"/>
  <c r="U66" i="1"/>
  <c r="W66" i="1"/>
  <c r="T66" i="1"/>
  <c r="U578" i="1"/>
  <c r="W578" i="1"/>
  <c r="T578" i="1"/>
  <c r="U387" i="1"/>
  <c r="W387" i="1"/>
  <c r="T387" i="1"/>
  <c r="U599" i="1"/>
  <c r="W599" i="1"/>
  <c r="T599" i="1"/>
  <c r="U1041" i="1"/>
  <c r="W1041" i="1"/>
  <c r="T1041" i="1"/>
  <c r="U480" i="1"/>
  <c r="W480" i="1"/>
  <c r="T480" i="1"/>
  <c r="U904" i="1"/>
  <c r="W904" i="1"/>
  <c r="T904" i="1"/>
  <c r="U970" i="1"/>
  <c r="W970" i="1"/>
  <c r="T970" i="1"/>
  <c r="U457" i="1"/>
  <c r="W457" i="1"/>
  <c r="T457" i="1"/>
  <c r="U541" i="1"/>
  <c r="W541" i="1"/>
  <c r="T541" i="1"/>
  <c r="U1008" i="1"/>
  <c r="W1008" i="1"/>
  <c r="T1008" i="1"/>
  <c r="U923" i="1"/>
  <c r="W923" i="1"/>
  <c r="T923" i="1"/>
  <c r="U192" i="1"/>
  <c r="W192" i="1"/>
  <c r="T192" i="1"/>
  <c r="U540" i="1"/>
  <c r="W540" i="1"/>
  <c r="T540" i="1"/>
  <c r="U365" i="1"/>
  <c r="W365" i="1"/>
  <c r="T365" i="1"/>
  <c r="U223" i="1"/>
  <c r="W223" i="1"/>
  <c r="T223" i="1"/>
  <c r="U355" i="1"/>
  <c r="W355" i="1"/>
  <c r="T355" i="1"/>
  <c r="U788" i="1"/>
  <c r="W788" i="1"/>
  <c r="T788" i="1"/>
  <c r="U1042" i="1"/>
  <c r="W1042" i="1"/>
  <c r="T1042" i="1"/>
  <c r="U808" i="1"/>
  <c r="W808" i="1"/>
  <c r="T808" i="1"/>
  <c r="U951" i="1"/>
  <c r="W951" i="1"/>
  <c r="T951" i="1"/>
  <c r="U303" i="1"/>
  <c r="W303" i="1"/>
  <c r="T303" i="1"/>
  <c r="U173" i="1"/>
  <c r="W173" i="1"/>
  <c r="T173" i="1"/>
  <c r="U461" i="1"/>
  <c r="W461" i="1"/>
  <c r="T461" i="1"/>
  <c r="U448" i="1"/>
  <c r="W448" i="1"/>
  <c r="T448" i="1"/>
  <c r="T284" i="1"/>
  <c r="U856" i="1"/>
  <c r="W856" i="1"/>
  <c r="T856" i="1"/>
  <c r="U803" i="1"/>
  <c r="W803" i="1"/>
  <c r="T803" i="1"/>
  <c r="U7" i="1"/>
  <c r="W7" i="1"/>
  <c r="T7" i="1"/>
  <c r="U598" i="1"/>
  <c r="W598" i="1"/>
  <c r="T598" i="1"/>
  <c r="U47" i="1"/>
  <c r="W47" i="1"/>
  <c r="T47" i="1"/>
  <c r="U527" i="1"/>
  <c r="W527" i="1"/>
  <c r="T527" i="1"/>
  <c r="U977" i="1"/>
  <c r="W977" i="1"/>
  <c r="T977" i="1"/>
  <c r="U979" i="1"/>
  <c r="W979" i="1"/>
  <c r="T979" i="1"/>
  <c r="U580" i="1"/>
  <c r="W580" i="1"/>
  <c r="T580" i="1"/>
  <c r="U697" i="1"/>
  <c r="W697" i="1"/>
  <c r="T697" i="1"/>
  <c r="U246" i="1"/>
  <c r="W246" i="1"/>
  <c r="T246" i="1"/>
  <c r="U249" i="1"/>
  <c r="W249" i="1"/>
  <c r="T249" i="1"/>
  <c r="U824" i="1"/>
  <c r="W824" i="1"/>
  <c r="T824" i="1"/>
  <c r="U934" i="1"/>
  <c r="W934" i="1"/>
  <c r="T934" i="1"/>
  <c r="U352" i="1"/>
  <c r="W352" i="1"/>
  <c r="T352" i="1"/>
  <c r="U290" i="1"/>
  <c r="W290" i="1"/>
  <c r="T290" i="1"/>
  <c r="U585" i="1"/>
  <c r="W585" i="1"/>
  <c r="T585" i="1"/>
  <c r="U524" i="1"/>
  <c r="W524" i="1"/>
  <c r="T524" i="1"/>
  <c r="U559" i="1"/>
  <c r="W559" i="1"/>
  <c r="T559" i="1"/>
  <c r="U650" i="1"/>
  <c r="W650" i="1"/>
  <c r="T650" i="1"/>
  <c r="U1022" i="1"/>
  <c r="W1022" i="1"/>
  <c r="T1022" i="1"/>
  <c r="U560" i="1"/>
  <c r="W560" i="1"/>
  <c r="T560" i="1"/>
  <c r="U927" i="1"/>
  <c r="W927" i="1"/>
  <c r="T927" i="1"/>
  <c r="U809" i="1"/>
  <c r="W809" i="1"/>
  <c r="T809" i="1"/>
  <c r="U806" i="1"/>
  <c r="W806" i="1"/>
  <c r="T806" i="1"/>
  <c r="U805" i="1"/>
  <c r="W805" i="1"/>
  <c r="T805" i="1"/>
  <c r="U683" i="1"/>
  <c r="W683" i="1"/>
  <c r="T683" i="1"/>
  <c r="U385" i="1"/>
  <c r="W385" i="1"/>
  <c r="T385" i="1"/>
  <c r="U500" i="1"/>
  <c r="W500" i="1"/>
  <c r="T500" i="1"/>
  <c r="U330" i="1"/>
  <c r="W330" i="1"/>
  <c r="T330" i="1"/>
  <c r="U717" i="1"/>
  <c r="W717" i="1"/>
  <c r="T717" i="1"/>
  <c r="U335" i="1"/>
  <c r="W335" i="1"/>
  <c r="T335" i="1"/>
  <c r="U649" i="1"/>
  <c r="W649" i="1"/>
  <c r="T649" i="1"/>
  <c r="U562" i="1"/>
  <c r="W562" i="1"/>
  <c r="T562" i="1"/>
  <c r="U400" i="1"/>
  <c r="W400" i="1"/>
  <c r="T400" i="1"/>
  <c r="U792" i="1"/>
  <c r="W792" i="1"/>
  <c r="T792" i="1"/>
  <c r="U455" i="1"/>
  <c r="W455" i="1"/>
  <c r="T455" i="1"/>
  <c r="U363" i="1"/>
  <c r="W363" i="1"/>
  <c r="T363" i="1"/>
  <c r="U908" i="1"/>
  <c r="W908" i="1"/>
  <c r="T908" i="1"/>
  <c r="U635" i="1"/>
  <c r="W635" i="1"/>
  <c r="T635" i="1"/>
  <c r="U74" i="1"/>
  <c r="W74" i="1"/>
  <c r="T74" i="1"/>
  <c r="U959" i="1"/>
  <c r="W959" i="1"/>
  <c r="T959" i="1"/>
  <c r="U659" i="1"/>
  <c r="W659" i="1"/>
  <c r="T659" i="1"/>
  <c r="U992" i="1"/>
  <c r="W992" i="1"/>
  <c r="T992" i="1"/>
  <c r="U496" i="1"/>
  <c r="W496" i="1"/>
  <c r="T496" i="1"/>
  <c r="U106" i="1"/>
  <c r="W106" i="1"/>
  <c r="T106" i="1"/>
  <c r="U57" i="1"/>
  <c r="W57" i="1"/>
  <c r="T57" i="1"/>
  <c r="U451" i="1"/>
  <c r="W451" i="1"/>
  <c r="T451" i="1"/>
  <c r="U726" i="1"/>
  <c r="W726" i="1"/>
  <c r="T726" i="1"/>
  <c r="U880" i="1"/>
  <c r="W880" i="1"/>
  <c r="T880" i="1"/>
  <c r="U928" i="1"/>
  <c r="W928" i="1"/>
  <c r="T928" i="1"/>
  <c r="U671" i="1"/>
  <c r="W671" i="1"/>
  <c r="T671" i="1"/>
  <c r="U76" i="1"/>
  <c r="W76" i="1"/>
  <c r="T76" i="1"/>
  <c r="U407" i="1"/>
  <c r="W407" i="1"/>
  <c r="T407" i="1"/>
  <c r="U827" i="1"/>
  <c r="W827" i="1"/>
  <c r="T827" i="1"/>
  <c r="U492" i="1"/>
  <c r="W492" i="1"/>
  <c r="T492" i="1"/>
  <c r="U127" i="1"/>
  <c r="W127" i="1"/>
  <c r="T127" i="1"/>
  <c r="U550" i="1"/>
  <c r="W550" i="1"/>
  <c r="T550" i="1"/>
  <c r="U657" i="1"/>
  <c r="W657" i="1"/>
  <c r="T657" i="1"/>
  <c r="U442" i="1"/>
  <c r="W442" i="1"/>
  <c r="T442" i="1"/>
  <c r="U1024" i="1"/>
  <c r="W1024" i="1"/>
  <c r="T1024" i="1"/>
  <c r="U30" i="1"/>
  <c r="W30" i="1"/>
  <c r="T30" i="1"/>
  <c r="U119" i="1"/>
  <c r="W119" i="1"/>
  <c r="T119" i="1"/>
  <c r="U744" i="1"/>
  <c r="W744" i="1"/>
  <c r="T744" i="1"/>
  <c r="U909" i="1"/>
  <c r="W909" i="1"/>
  <c r="T909" i="1"/>
  <c r="U254" i="1"/>
  <c r="W254" i="1"/>
  <c r="T254" i="1"/>
  <c r="U237" i="1"/>
  <c r="W237" i="1"/>
  <c r="T237" i="1"/>
  <c r="U132" i="1"/>
  <c r="W132" i="1"/>
  <c r="T132" i="1"/>
  <c r="U78" i="1"/>
  <c r="W78" i="1"/>
  <c r="T78" i="1"/>
  <c r="U97" i="1"/>
  <c r="W97" i="1"/>
  <c r="T97" i="1"/>
  <c r="U140" i="1"/>
  <c r="W140" i="1"/>
  <c r="T140" i="1"/>
  <c r="U972" i="1"/>
  <c r="W972" i="1"/>
  <c r="T972" i="1"/>
  <c r="U279" i="1"/>
  <c r="W279" i="1"/>
  <c r="T279" i="1"/>
  <c r="U967" i="1"/>
  <c r="W967" i="1"/>
  <c r="T967" i="1"/>
  <c r="U642" i="1"/>
  <c r="W642" i="1"/>
  <c r="T642" i="1"/>
  <c r="U637" i="1"/>
  <c r="W637" i="1"/>
  <c r="T637" i="1"/>
  <c r="U558" i="1"/>
  <c r="W558" i="1"/>
  <c r="T558" i="1"/>
  <c r="U777" i="1"/>
  <c r="W777" i="1"/>
  <c r="T777" i="1"/>
  <c r="U629" i="1"/>
  <c r="W629" i="1"/>
  <c r="T629" i="1"/>
  <c r="U421" i="1"/>
  <c r="W421" i="1"/>
  <c r="T421" i="1"/>
  <c r="U672" i="1"/>
  <c r="W672" i="1"/>
  <c r="T672" i="1"/>
  <c r="U95" i="1"/>
  <c r="W95" i="1"/>
  <c r="T95" i="1"/>
  <c r="U108" i="1"/>
  <c r="W108" i="1"/>
  <c r="T108" i="1"/>
  <c r="U513" i="1"/>
  <c r="W513" i="1"/>
  <c r="T513" i="1"/>
  <c r="U762" i="1"/>
  <c r="W762" i="1"/>
  <c r="T762" i="1"/>
  <c r="U634" i="1"/>
  <c r="W634" i="1"/>
  <c r="T634" i="1"/>
  <c r="U209" i="1"/>
  <c r="W209" i="1"/>
  <c r="T209" i="1"/>
  <c r="U991" i="1"/>
  <c r="W991" i="1"/>
  <c r="T991" i="1"/>
  <c r="U982" i="1"/>
  <c r="W982" i="1"/>
  <c r="T982" i="1"/>
  <c r="U602" i="1"/>
  <c r="W602" i="1"/>
  <c r="T602" i="1"/>
  <c r="U749" i="1"/>
  <c r="W749" i="1"/>
  <c r="T749" i="1"/>
  <c r="U623" i="1"/>
  <c r="W623" i="1"/>
  <c r="T623" i="1"/>
  <c r="U815" i="1"/>
  <c r="W815" i="1"/>
  <c r="T815" i="1"/>
  <c r="U604" i="1"/>
  <c r="W604" i="1"/>
  <c r="T604" i="1"/>
  <c r="U996" i="1"/>
  <c r="W996" i="1"/>
  <c r="T996" i="1"/>
  <c r="U981" i="1"/>
  <c r="W981" i="1"/>
  <c r="T981" i="1"/>
  <c r="U408" i="1"/>
  <c r="W408" i="1"/>
  <c r="T408" i="1"/>
  <c r="U725" i="1"/>
  <c r="W725" i="1"/>
  <c r="T725" i="1"/>
  <c r="U131" i="1"/>
  <c r="W131" i="1"/>
  <c r="T131" i="1"/>
  <c r="U82" i="1"/>
  <c r="W82" i="1"/>
  <c r="T82" i="1"/>
  <c r="U443" i="1"/>
  <c r="W443" i="1"/>
  <c r="T443" i="1"/>
  <c r="U835" i="1"/>
  <c r="W835" i="1"/>
  <c r="T835" i="1"/>
  <c r="U370" i="1"/>
  <c r="W370" i="1"/>
  <c r="T370" i="1"/>
  <c r="U75" i="1"/>
  <c r="W75" i="1"/>
  <c r="T75" i="1"/>
  <c r="U554" i="1"/>
  <c r="W554" i="1"/>
  <c r="T554" i="1"/>
  <c r="U314" i="1"/>
  <c r="W314" i="1"/>
  <c r="T314" i="1"/>
  <c r="U93" i="1"/>
  <c r="W93" i="1"/>
  <c r="T93" i="1"/>
  <c r="U952" i="1"/>
  <c r="W952" i="1"/>
  <c r="T952" i="1"/>
  <c r="U1029" i="1"/>
  <c r="W1029" i="1"/>
  <c r="T1029" i="1"/>
  <c r="U263" i="1"/>
  <c r="W263" i="1"/>
  <c r="T263" i="1"/>
  <c r="U816" i="1"/>
  <c r="W816" i="1"/>
  <c r="T816" i="1"/>
  <c r="U360" i="1"/>
  <c r="W360" i="1"/>
  <c r="T360" i="1"/>
  <c r="U396" i="1"/>
  <c r="W396" i="1"/>
  <c r="T396" i="1"/>
  <c r="U479" i="1"/>
  <c r="W479" i="1"/>
  <c r="T479" i="1"/>
  <c r="U130" i="1"/>
  <c r="W130" i="1"/>
  <c r="T130" i="1"/>
  <c r="U357" i="1"/>
  <c r="W357" i="1"/>
  <c r="T357" i="1"/>
  <c r="U1001" i="1"/>
  <c r="W1001" i="1"/>
  <c r="T1001" i="1"/>
  <c r="U748" i="1"/>
  <c r="W748" i="1"/>
  <c r="T748" i="1"/>
  <c r="U610" i="1"/>
  <c r="W610" i="1"/>
  <c r="T610" i="1"/>
  <c r="U702" i="1"/>
  <c r="W702" i="1"/>
  <c r="T702" i="1"/>
  <c r="U436" i="1"/>
  <c r="W436" i="1"/>
  <c r="T436" i="1"/>
  <c r="U692" i="1"/>
  <c r="W692" i="1"/>
  <c r="T692" i="1"/>
  <c r="U221" i="1"/>
  <c r="W221" i="1"/>
  <c r="T221" i="1"/>
  <c r="U755" i="1"/>
  <c r="W755" i="1"/>
  <c r="T755" i="1"/>
  <c r="U422" i="1"/>
  <c r="W422" i="1"/>
  <c r="T422" i="1"/>
  <c r="U974" i="1"/>
  <c r="W974" i="1"/>
  <c r="T974" i="1"/>
  <c r="U182" i="1"/>
  <c r="W182" i="1"/>
  <c r="T182" i="1"/>
  <c r="U990" i="1"/>
  <c r="W990" i="1"/>
  <c r="T990" i="1"/>
  <c r="U506" i="1"/>
  <c r="W506" i="1"/>
  <c r="T506" i="1"/>
  <c r="U302" i="1"/>
  <c r="W302" i="1"/>
  <c r="T302" i="1"/>
  <c r="U797" i="1"/>
  <c r="W797" i="1"/>
  <c r="T797" i="1"/>
  <c r="U688" i="1"/>
  <c r="W688" i="1"/>
  <c r="T688" i="1"/>
  <c r="U514" i="1"/>
  <c r="W514" i="1"/>
  <c r="T514" i="1"/>
  <c r="U901" i="1"/>
  <c r="W901" i="1"/>
  <c r="T901" i="1"/>
  <c r="U432" i="1"/>
  <c r="W432" i="1"/>
  <c r="T432" i="1"/>
  <c r="U907" i="1"/>
  <c r="W907" i="1"/>
  <c r="T907" i="1"/>
  <c r="U368" i="1"/>
  <c r="W368" i="1"/>
  <c r="T368" i="1"/>
  <c r="U555" i="1"/>
  <c r="W555" i="1"/>
  <c r="T555" i="1"/>
  <c r="U260" i="1"/>
  <c r="W260" i="1"/>
  <c r="T260" i="1"/>
  <c r="U301" i="1"/>
  <c r="W301" i="1"/>
  <c r="T301" i="1"/>
  <c r="U212" i="1"/>
  <c r="W212" i="1"/>
  <c r="T212" i="1"/>
  <c r="T107" i="1"/>
  <c r="U484" i="1"/>
  <c r="W484" i="1"/>
  <c r="T484" i="1"/>
  <c r="U528" i="1"/>
  <c r="W528" i="1"/>
  <c r="T528" i="1"/>
  <c r="U625" i="1"/>
  <c r="W625" i="1"/>
  <c r="T625" i="1"/>
  <c r="U11" i="1"/>
  <c r="W11" i="1"/>
  <c r="T11" i="1"/>
  <c r="U736" i="1"/>
  <c r="W736" i="1"/>
  <c r="T736" i="1"/>
  <c r="U682" i="1"/>
  <c r="W682" i="1"/>
  <c r="T682" i="1"/>
  <c r="U380" i="1"/>
  <c r="W380" i="1"/>
  <c r="T380" i="1"/>
  <c r="U38" i="1"/>
  <c r="W38" i="1"/>
  <c r="T38" i="1"/>
  <c r="U358" i="1"/>
  <c r="W358" i="1"/>
  <c r="T358" i="1"/>
  <c r="U285" i="1"/>
  <c r="W285" i="1"/>
  <c r="T285" i="1"/>
  <c r="U125" i="1"/>
  <c r="W125" i="1"/>
  <c r="T125" i="1"/>
  <c r="U1023" i="1"/>
  <c r="W1023" i="1"/>
  <c r="T1023" i="1"/>
  <c r="U419" i="1"/>
  <c r="W419" i="1"/>
  <c r="T419" i="1"/>
  <c r="U532" i="1"/>
  <c r="W532" i="1"/>
  <c r="T532" i="1"/>
  <c r="U467" i="1"/>
  <c r="W467" i="1"/>
  <c r="T467" i="1"/>
  <c r="U864" i="1"/>
  <c r="W864" i="1"/>
  <c r="T864" i="1"/>
  <c r="U1039" i="1"/>
  <c r="W1039" i="1"/>
  <c r="T1039" i="1"/>
  <c r="U847" i="1"/>
  <c r="W847" i="1"/>
  <c r="T847" i="1"/>
  <c r="U286" i="1"/>
  <c r="W286" i="1"/>
  <c r="T286" i="1"/>
  <c r="U709" i="1"/>
  <c r="W709" i="1"/>
  <c r="T709" i="1"/>
  <c r="U144" i="1"/>
  <c r="W144" i="1"/>
  <c r="T144" i="1"/>
  <c r="U699" i="1"/>
  <c r="W699" i="1"/>
  <c r="T699" i="1"/>
  <c r="U731" i="1"/>
  <c r="W731" i="1"/>
  <c r="T731" i="1"/>
  <c r="U621" i="1"/>
  <c r="W621" i="1"/>
  <c r="T621" i="1"/>
  <c r="U429" i="1"/>
  <c r="W429" i="1"/>
  <c r="T429" i="1"/>
  <c r="U747" i="1"/>
  <c r="W747" i="1"/>
  <c r="T747" i="1"/>
  <c r="U832" i="1"/>
  <c r="W832" i="1"/>
  <c r="T832" i="1"/>
  <c r="U477" i="1"/>
  <c r="W477" i="1"/>
  <c r="T477" i="1"/>
  <c r="U652" i="1"/>
  <c r="W652" i="1"/>
  <c r="T652" i="1"/>
  <c r="U361" i="1"/>
  <c r="W361" i="1"/>
  <c r="T361" i="1"/>
  <c r="U55" i="1"/>
  <c r="W55" i="1"/>
  <c r="T55" i="1"/>
  <c r="U478" i="1"/>
  <c r="W478" i="1"/>
  <c r="T478" i="1"/>
  <c r="U628" i="1"/>
  <c r="W628" i="1"/>
  <c r="T628" i="1"/>
  <c r="U742" i="1"/>
  <c r="W742" i="1"/>
  <c r="T742" i="1"/>
  <c r="U253" i="1"/>
  <c r="W253" i="1"/>
  <c r="T253" i="1"/>
  <c r="U583" i="1"/>
  <c r="W583" i="1"/>
  <c r="T583" i="1"/>
  <c r="U564" i="1"/>
  <c r="W564" i="1"/>
  <c r="T564" i="1"/>
  <c r="U299" i="1"/>
  <c r="W299" i="1"/>
  <c r="T299" i="1"/>
  <c r="U389" i="1"/>
  <c r="W389" i="1"/>
  <c r="T389" i="1"/>
  <c r="U72" i="1"/>
  <c r="W72" i="1"/>
  <c r="T72" i="1"/>
  <c r="U591" i="1"/>
  <c r="W591" i="1"/>
  <c r="T591" i="1"/>
  <c r="U640" i="1"/>
  <c r="W640" i="1"/>
  <c r="T640" i="1"/>
  <c r="U113" i="1"/>
  <c r="W113" i="1"/>
  <c r="T113" i="1"/>
  <c r="U786" i="1"/>
  <c r="W786" i="1"/>
  <c r="T786" i="1"/>
  <c r="U542" i="1"/>
  <c r="W542" i="1"/>
  <c r="T542" i="1"/>
  <c r="U84" i="1"/>
  <c r="W84" i="1"/>
  <c r="T84" i="1"/>
  <c r="U382" i="1"/>
  <c r="W382" i="1"/>
  <c r="T382" i="1"/>
  <c r="U822" i="1"/>
  <c r="W822" i="1"/>
  <c r="T822" i="1"/>
  <c r="U347" i="1"/>
  <c r="W347" i="1"/>
  <c r="T347" i="1"/>
  <c r="U988" i="1"/>
  <c r="W988" i="1"/>
  <c r="T988" i="1"/>
  <c r="U544" i="1"/>
  <c r="W544" i="1"/>
  <c r="T544" i="1"/>
  <c r="U887" i="1"/>
  <c r="W887" i="1"/>
  <c r="T887" i="1"/>
  <c r="U830" i="1"/>
  <c r="W830" i="1"/>
  <c r="T830" i="1"/>
  <c r="U345" i="1"/>
  <c r="W345" i="1"/>
  <c r="T345" i="1"/>
  <c r="U395" i="1"/>
  <c r="W395" i="1"/>
  <c r="T395" i="1"/>
  <c r="U941" i="1"/>
  <c r="W941" i="1"/>
  <c r="T941" i="1"/>
  <c r="U277" i="1"/>
  <c r="W277" i="1"/>
  <c r="T277" i="1"/>
  <c r="U375" i="1"/>
  <c r="W375" i="1"/>
  <c r="T375" i="1"/>
  <c r="U720" i="1"/>
  <c r="W720" i="1"/>
  <c r="T720" i="1"/>
  <c r="U526" i="1"/>
  <c r="W526" i="1"/>
  <c r="T526" i="1"/>
  <c r="U670" i="1"/>
  <c r="W670" i="1"/>
  <c r="T670" i="1"/>
  <c r="U740" i="1"/>
  <c r="W740" i="1"/>
  <c r="T740" i="1"/>
  <c r="U1013" i="1"/>
  <c r="W1013" i="1"/>
  <c r="T1013" i="1"/>
  <c r="U185" i="1"/>
  <c r="W185" i="1"/>
  <c r="T185" i="1"/>
  <c r="U117" i="1"/>
  <c r="W117" i="1"/>
  <c r="T117" i="1"/>
  <c r="U739" i="1"/>
  <c r="W739" i="1"/>
  <c r="T739" i="1"/>
  <c r="U757" i="1"/>
  <c r="W757" i="1"/>
  <c r="T757" i="1"/>
  <c r="U645" i="1"/>
  <c r="W645" i="1"/>
  <c r="T645" i="1"/>
  <c r="U750" i="1"/>
  <c r="W750" i="1"/>
  <c r="T750" i="1"/>
  <c r="U232" i="1"/>
  <c r="W232" i="1"/>
  <c r="T232" i="1"/>
  <c r="U332" i="1"/>
  <c r="W332" i="1"/>
  <c r="T332" i="1"/>
  <c r="U450" i="1"/>
  <c r="W450" i="1"/>
  <c r="T450" i="1"/>
  <c r="U259" i="1"/>
  <c r="W259" i="1"/>
  <c r="T259" i="1"/>
  <c r="U741" i="1"/>
  <c r="W741" i="1"/>
  <c r="T741" i="1"/>
  <c r="U425" i="1"/>
  <c r="W425" i="1"/>
  <c r="T425" i="1"/>
  <c r="U135" i="1"/>
  <c r="W135" i="1"/>
  <c r="T135" i="1"/>
  <c r="U870" i="1"/>
  <c r="W870" i="1"/>
  <c r="T870" i="1"/>
  <c r="U257" i="1"/>
  <c r="W257" i="1"/>
  <c r="T257" i="1"/>
  <c r="T19" i="1"/>
  <c r="U19" i="1"/>
  <c r="W19" i="1"/>
  <c r="U770" i="1"/>
  <c r="W770" i="1"/>
  <c r="T770" i="1"/>
  <c r="U410" i="1"/>
  <c r="W410" i="1"/>
  <c r="T410" i="1"/>
  <c r="U772" i="1"/>
  <c r="W772" i="1"/>
  <c r="T772" i="1"/>
  <c r="U412" i="1"/>
  <c r="W412" i="1"/>
  <c r="T412" i="1"/>
  <c r="U789" i="1"/>
  <c r="W789" i="1"/>
  <c r="T789" i="1"/>
  <c r="U32" i="1"/>
  <c r="W32" i="1"/>
  <c r="T32" i="1"/>
  <c r="U575" i="1"/>
  <c r="W575" i="1"/>
  <c r="T575" i="1"/>
  <c r="U871" i="1"/>
  <c r="W871" i="1"/>
  <c r="T871" i="1"/>
  <c r="U482" i="1"/>
  <c r="W482" i="1"/>
  <c r="T482" i="1"/>
  <c r="U533" i="1"/>
  <c r="W533" i="1"/>
  <c r="T533" i="1"/>
  <c r="U1000" i="1"/>
  <c r="W1000" i="1"/>
  <c r="T1000" i="1"/>
  <c r="U711" i="1"/>
  <c r="W711" i="1"/>
  <c r="T711" i="1"/>
  <c r="U281" i="1"/>
  <c r="W281" i="1"/>
  <c r="T281" i="1"/>
  <c r="U877" i="1"/>
  <c r="W877" i="1"/>
  <c r="T877" i="1"/>
  <c r="U1037" i="1"/>
  <c r="W1037" i="1"/>
  <c r="T1037" i="1"/>
  <c r="U353" i="1"/>
  <c r="W353" i="1"/>
  <c r="T353" i="1"/>
  <c r="U862" i="1"/>
  <c r="W862" i="1"/>
  <c r="T862" i="1"/>
  <c r="U681" i="1"/>
  <c r="W681" i="1"/>
  <c r="T681" i="1"/>
  <c r="U676" i="1"/>
  <c r="W676" i="1"/>
  <c r="T676" i="1"/>
  <c r="U942" i="1"/>
  <c r="W942" i="1"/>
  <c r="T942" i="1"/>
  <c r="U195" i="1"/>
  <c r="W195" i="1"/>
  <c r="T195" i="1"/>
  <c r="U327" i="1"/>
  <c r="W327" i="1"/>
  <c r="T327" i="1"/>
  <c r="U601" i="1"/>
  <c r="W601" i="1"/>
  <c r="T601" i="1"/>
  <c r="U783" i="1"/>
  <c r="W783" i="1"/>
  <c r="T783" i="1"/>
  <c r="U922" i="1"/>
  <c r="W922" i="1"/>
  <c r="T922" i="1"/>
  <c r="U77" i="1"/>
  <c r="W77" i="1"/>
  <c r="T77" i="1"/>
  <c r="U258" i="1"/>
  <c r="W258" i="1"/>
  <c r="T258" i="1"/>
  <c r="U99" i="1"/>
  <c r="W99" i="1"/>
  <c r="T99" i="1"/>
  <c r="U184" i="1"/>
  <c r="W184" i="1"/>
  <c r="T184" i="1"/>
  <c r="U226" i="1"/>
  <c r="W226" i="1"/>
  <c r="T226" i="1"/>
  <c r="U843" i="1"/>
  <c r="W843" i="1"/>
  <c r="T843" i="1"/>
  <c r="U915" i="1"/>
  <c r="W915" i="1"/>
  <c r="T915" i="1"/>
  <c r="U849" i="1"/>
  <c r="W849" i="1"/>
  <c r="T849" i="1"/>
  <c r="U319" i="1"/>
  <c r="W319" i="1"/>
  <c r="T319" i="1"/>
  <c r="U661" i="1"/>
  <c r="W661" i="1"/>
  <c r="T661" i="1"/>
  <c r="U718" i="1"/>
  <c r="W718" i="1"/>
  <c r="T718" i="1"/>
  <c r="U998" i="1"/>
  <c r="W998" i="1"/>
  <c r="T998" i="1"/>
  <c r="U297" i="1"/>
  <c r="W297" i="1"/>
  <c r="T297" i="1"/>
  <c r="U537" i="1"/>
  <c r="W537" i="1"/>
  <c r="T537" i="1"/>
  <c r="T261" i="1"/>
  <c r="U261" i="1"/>
  <c r="W261" i="1"/>
  <c r="U161" i="1"/>
  <c r="W161" i="1"/>
  <c r="T161" i="1"/>
  <c r="U342" i="1"/>
  <c r="W342" i="1"/>
  <c r="T342" i="1"/>
  <c r="U722" i="1"/>
  <c r="W722" i="1"/>
  <c r="T722" i="1"/>
  <c r="U155" i="1"/>
  <c r="W155" i="1"/>
  <c r="T155" i="1"/>
  <c r="U566" i="1"/>
  <c r="W566" i="1"/>
  <c r="T566" i="1"/>
  <c r="U614" i="1"/>
  <c r="W614" i="1"/>
  <c r="T614" i="1"/>
  <c r="U444" i="1"/>
  <c r="W444" i="1"/>
  <c r="T444" i="1"/>
  <c r="U1035" i="1"/>
  <c r="W1035" i="1"/>
  <c r="T1035" i="1"/>
  <c r="U46" i="1"/>
  <c r="W46" i="1"/>
  <c r="T46" i="1"/>
  <c r="U588" i="1"/>
  <c r="W588" i="1"/>
  <c r="T588" i="1"/>
  <c r="U926" i="1"/>
  <c r="W926" i="1"/>
  <c r="T926" i="1"/>
  <c r="U201" i="1"/>
  <c r="W201" i="1"/>
  <c r="T201" i="1"/>
  <c r="U1004" i="1"/>
  <c r="W1004" i="1"/>
  <c r="T1004" i="1"/>
  <c r="U545" i="1"/>
  <c r="W545" i="1"/>
  <c r="T545" i="1"/>
  <c r="U519" i="1"/>
  <c r="W519" i="1"/>
  <c r="T519" i="1"/>
  <c r="T373" i="1"/>
  <c r="U373" i="1"/>
  <c r="W373" i="1"/>
  <c r="T969" i="1"/>
  <c r="U969" i="1"/>
  <c r="W969" i="1"/>
  <c r="T151" i="1"/>
  <c r="U151" i="1"/>
  <c r="W151" i="1"/>
  <c r="T823" i="1"/>
  <c r="U823" i="1"/>
  <c r="W823" i="1"/>
  <c r="T929" i="1"/>
  <c r="U929" i="1"/>
  <c r="W929" i="1"/>
  <c r="U846" i="1"/>
  <c r="W846" i="1"/>
  <c r="T846" i="1"/>
  <c r="U773" i="1"/>
  <c r="W773" i="1"/>
  <c r="T773" i="1"/>
  <c r="U627" i="1"/>
  <c r="W627" i="1"/>
  <c r="T627" i="1"/>
  <c r="T92" i="1"/>
  <c r="U947" i="1"/>
  <c r="W947" i="1"/>
  <c r="T947" i="1"/>
  <c r="U364" i="1"/>
  <c r="W364" i="1"/>
  <c r="T364" i="1"/>
  <c r="U884" i="1"/>
  <c r="W884" i="1"/>
  <c r="T884" i="1"/>
  <c r="U206" i="1"/>
  <c r="W206" i="1"/>
  <c r="T206" i="1"/>
  <c r="U546" i="1"/>
  <c r="W546" i="1"/>
  <c r="T546" i="1"/>
  <c r="U1006" i="1"/>
  <c r="W1006" i="1"/>
  <c r="T1006" i="1"/>
  <c r="U211" i="1"/>
  <c r="W211" i="1"/>
  <c r="T211" i="1"/>
  <c r="U845" i="1"/>
  <c r="W845" i="1"/>
  <c r="T845" i="1"/>
  <c r="U878" i="1"/>
  <c r="W878" i="1"/>
  <c r="T878" i="1"/>
  <c r="U939" i="1"/>
  <c r="W939" i="1"/>
  <c r="T939" i="1"/>
  <c r="U320" i="1"/>
  <c r="W320" i="1"/>
  <c r="T320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<sst xmlns="http://schemas.openxmlformats.org/spreadsheetml/2006/main" count="12527" uniqueCount="1906">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</sst>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O1" workbookViewId="0">
      <selection activeCell="G11" sqref="G11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16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1792</v>
      </c>
      <c r="B4" s="19">
        <v>42628</v>
      </c>
      <c r="C4" s="3" t="s">
        <v>304</v>
      </c>
      <c r="D4" s="3" t="s">
        <v>101</v>
      </c>
      <c r="E4" s="3" t="s">
        <v>36</v>
      </c>
      <c r="F4" s="3" t="s">
        <v>37</v>
      </c>
      <c r="G4" s="3" t="s">
        <v>42</v>
      </c>
      <c r="H4" s="3" t="s">
        <v>102</v>
      </c>
      <c r="I4" s="3" t="s">
        <v>44</v>
      </c>
      <c r="J4" s="3" t="s">
        <v>305</v>
      </c>
      <c r="K4" s="3" t="s">
        <v>25</v>
      </c>
      <c r="L4" s="3" t="s">
        <v>62</v>
      </c>
      <c r="M4" s="3" t="s">
        <v>63</v>
      </c>
      <c r="N4" s="19">
        <v>42629</v>
      </c>
      <c r="O4" s="4">
        <v>219.61</v>
      </c>
      <c r="P4" s="4">
        <v>535.64</v>
      </c>
      <c r="Q4" s="10">
        <v>44</v>
      </c>
      <c r="R4" s="4">
        <f>P4*Q4</f>
        <v>23568.16</v>
      </c>
      <c r="S4" s="5">
        <v>0.03</v>
      </c>
      <c r="T4" s="11">
        <f>R4*S4</f>
        <v>707.04480000000001</v>
      </c>
      <c r="U4" s="11">
        <f>R4-S4</f>
        <v>23568.13</v>
      </c>
      <c r="V4" s="4">
        <v>14.7</v>
      </c>
      <c r="W4" s="9">
        <f>U4+V4</f>
        <v>23582.83</v>
      </c>
      <c r="X4" s="9"/>
    </row>
    <row r="5" spans="1:24" x14ac:dyDescent="0.3">
      <c r="A5" s="2" t="s">
        <v>1164</v>
      </c>
      <c r="B5" s="19">
        <v>41631</v>
      </c>
      <c r="C5" s="3" t="s">
        <v>589</v>
      </c>
      <c r="D5" s="3" t="s">
        <v>287</v>
      </c>
      <c r="E5" s="3" t="s">
        <v>36</v>
      </c>
      <c r="F5" s="3" t="s">
        <v>37</v>
      </c>
      <c r="G5" s="3" t="s">
        <v>42</v>
      </c>
      <c r="H5" s="3" t="s">
        <v>102</v>
      </c>
      <c r="I5" s="3" t="s">
        <v>66</v>
      </c>
      <c r="J5" s="3" t="s">
        <v>117</v>
      </c>
      <c r="K5" s="3" t="s">
        <v>25</v>
      </c>
      <c r="L5" s="3" t="s">
        <v>26</v>
      </c>
      <c r="M5" s="3" t="s">
        <v>27</v>
      </c>
      <c r="N5" s="19">
        <v>41633</v>
      </c>
      <c r="O5" s="4">
        <v>39.64</v>
      </c>
      <c r="P5" s="4">
        <v>152.47999999999999</v>
      </c>
      <c r="Q5" s="10">
        <v>41</v>
      </c>
      <c r="R5" s="4">
        <f>P5*Q5</f>
        <v>6251.6799999999994</v>
      </c>
      <c r="S5" s="5">
        <v>7.0000000000000007E-2</v>
      </c>
      <c r="T5" s="11">
        <f>R5*S5</f>
        <v>437.61759999999998</v>
      </c>
      <c r="U5" s="11">
        <f>R5-S5</f>
        <v>6251.61</v>
      </c>
      <c r="V5" s="4">
        <v>6.5</v>
      </c>
      <c r="W5" s="9">
        <f>U5+V5</f>
        <v>6258.11</v>
      </c>
    </row>
    <row r="6" spans="1:24" x14ac:dyDescent="0.3">
      <c r="A6" s="2" t="s">
        <v>1081</v>
      </c>
      <c r="B6" s="19">
        <v>41506</v>
      </c>
      <c r="C6" s="3" t="s">
        <v>752</v>
      </c>
      <c r="D6" s="3" t="s">
        <v>272</v>
      </c>
      <c r="E6" s="3" t="s">
        <v>36</v>
      </c>
      <c r="F6" s="3" t="s">
        <v>37</v>
      </c>
      <c r="G6" s="3" t="s">
        <v>21</v>
      </c>
      <c r="H6" s="3" t="s">
        <v>102</v>
      </c>
      <c r="I6" s="3" t="s">
        <v>44</v>
      </c>
      <c r="J6" s="3" t="s">
        <v>261</v>
      </c>
      <c r="K6" s="3" t="s">
        <v>150</v>
      </c>
      <c r="L6" s="3" t="s">
        <v>262</v>
      </c>
      <c r="M6" s="3" t="s">
        <v>89</v>
      </c>
      <c r="N6" s="19">
        <v>41508</v>
      </c>
      <c r="O6" s="4">
        <v>56.16</v>
      </c>
      <c r="P6" s="4">
        <v>136.97999999999999</v>
      </c>
      <c r="Q6" s="10">
        <v>41</v>
      </c>
      <c r="R6" s="4">
        <f>P6*Q6</f>
        <v>5616.1799999999994</v>
      </c>
      <c r="S6" s="5">
        <v>0.04</v>
      </c>
      <c r="T6" s="11">
        <f>R6*S6</f>
        <v>224.64719999999997</v>
      </c>
      <c r="U6" s="11">
        <f>R6-S6</f>
        <v>5616.1399999999994</v>
      </c>
      <c r="V6" s="4">
        <v>24.49</v>
      </c>
      <c r="W6" s="9">
        <f>U6+V6</f>
        <v>5640.6299999999992</v>
      </c>
    </row>
    <row r="7" spans="1:24" x14ac:dyDescent="0.3">
      <c r="A7" s="2" t="s">
        <v>1749</v>
      </c>
      <c r="B7" s="19">
        <v>42539</v>
      </c>
      <c r="C7" s="3" t="s">
        <v>370</v>
      </c>
      <c r="D7" s="3" t="s">
        <v>259</v>
      </c>
      <c r="E7" s="3" t="s">
        <v>36</v>
      </c>
      <c r="F7" s="3" t="s">
        <v>37</v>
      </c>
      <c r="G7" s="3" t="s">
        <v>21</v>
      </c>
      <c r="H7" s="3" t="s">
        <v>102</v>
      </c>
      <c r="I7" s="3" t="s">
        <v>23</v>
      </c>
      <c r="J7" s="3" t="s">
        <v>371</v>
      </c>
      <c r="K7" s="3" t="s">
        <v>25</v>
      </c>
      <c r="L7" s="3" t="s">
        <v>26</v>
      </c>
      <c r="M7" s="3" t="s">
        <v>27</v>
      </c>
      <c r="N7" s="19">
        <v>42541</v>
      </c>
      <c r="O7" s="4">
        <v>81.59</v>
      </c>
      <c r="P7" s="4">
        <v>159.99</v>
      </c>
      <c r="Q7" s="10">
        <v>31</v>
      </c>
      <c r="R7" s="4">
        <f>P7*Q7</f>
        <v>4959.6900000000005</v>
      </c>
      <c r="S7" s="5">
        <v>0.01</v>
      </c>
      <c r="T7" s="11">
        <f>R7*S7</f>
        <v>49.596900000000005</v>
      </c>
      <c r="U7" s="11">
        <f>R7-S7</f>
        <v>4959.68</v>
      </c>
      <c r="V7" s="4">
        <v>5.5</v>
      </c>
      <c r="W7" s="9">
        <f>U7+V7</f>
        <v>4965.18</v>
      </c>
    </row>
    <row r="8" spans="1:24" x14ac:dyDescent="0.3">
      <c r="A8" s="2" t="s">
        <v>980</v>
      </c>
      <c r="B8" s="19">
        <v>41359</v>
      </c>
      <c r="C8" s="3" t="s">
        <v>850</v>
      </c>
      <c r="D8" s="3" t="s">
        <v>272</v>
      </c>
      <c r="E8" s="3" t="s">
        <v>36</v>
      </c>
      <c r="F8" s="3" t="s">
        <v>37</v>
      </c>
      <c r="G8" s="3" t="s">
        <v>29</v>
      </c>
      <c r="H8" s="3" t="s">
        <v>102</v>
      </c>
      <c r="I8" s="3" t="s">
        <v>52</v>
      </c>
      <c r="J8" s="3" t="s">
        <v>371</v>
      </c>
      <c r="K8" s="3" t="s">
        <v>25</v>
      </c>
      <c r="L8" s="3" t="s">
        <v>26</v>
      </c>
      <c r="M8" s="3" t="s">
        <v>27</v>
      </c>
      <c r="N8" s="19">
        <v>41361</v>
      </c>
      <c r="O8" s="4">
        <v>81.59</v>
      </c>
      <c r="P8" s="4">
        <v>159.99</v>
      </c>
      <c r="Q8" s="10">
        <v>30</v>
      </c>
      <c r="R8" s="4">
        <f>P8*Q8</f>
        <v>4799.7000000000007</v>
      </c>
      <c r="S8" s="5">
        <v>0.01</v>
      </c>
      <c r="T8" s="11">
        <f>R8*S8</f>
        <v>47.997000000000007</v>
      </c>
      <c r="U8" s="11">
        <f>R8-S8</f>
        <v>4799.6900000000005</v>
      </c>
      <c r="V8" s="4">
        <v>5.5</v>
      </c>
      <c r="W8" s="9">
        <f>U8+V8</f>
        <v>4805.1900000000005</v>
      </c>
    </row>
    <row r="9" spans="1:24" x14ac:dyDescent="0.3">
      <c r="A9" s="2" t="s">
        <v>1657</v>
      </c>
      <c r="B9" s="19">
        <v>42397</v>
      </c>
      <c r="C9" s="3" t="s">
        <v>100</v>
      </c>
      <c r="D9" s="3" t="s">
        <v>101</v>
      </c>
      <c r="E9" s="3" t="s">
        <v>36</v>
      </c>
      <c r="F9" s="3" t="s">
        <v>37</v>
      </c>
      <c r="G9" s="3" t="s">
        <v>21</v>
      </c>
      <c r="H9" s="3" t="s">
        <v>102</v>
      </c>
      <c r="I9" s="3" t="s">
        <v>30</v>
      </c>
      <c r="J9" s="3" t="s">
        <v>117</v>
      </c>
      <c r="K9" s="3" t="s">
        <v>25</v>
      </c>
      <c r="L9" s="3" t="s">
        <v>26</v>
      </c>
      <c r="M9" s="3" t="s">
        <v>27</v>
      </c>
      <c r="N9" s="19">
        <v>42398</v>
      </c>
      <c r="O9" s="4">
        <v>39.64</v>
      </c>
      <c r="P9" s="4">
        <v>152.47999999999999</v>
      </c>
      <c r="Q9" s="10">
        <v>27</v>
      </c>
      <c r="R9" s="4">
        <f>P9*Q9</f>
        <v>4116.96</v>
      </c>
      <c r="S9" s="5">
        <v>0.1</v>
      </c>
      <c r="T9" s="11">
        <f>R9*S9</f>
        <v>411.69600000000003</v>
      </c>
      <c r="U9" s="11">
        <f>R9-S9</f>
        <v>4116.8599999999997</v>
      </c>
      <c r="V9" s="4">
        <v>6.5</v>
      </c>
      <c r="W9" s="9">
        <f>U9+V9</f>
        <v>4123.3599999999997</v>
      </c>
    </row>
    <row r="10" spans="1:24" x14ac:dyDescent="0.3">
      <c r="A10" s="2" t="s">
        <v>1771</v>
      </c>
      <c r="B10" s="19">
        <v>42589</v>
      </c>
      <c r="C10" s="3" t="s">
        <v>342</v>
      </c>
      <c r="D10" s="3" t="s">
        <v>176</v>
      </c>
      <c r="E10" s="3" t="s">
        <v>36</v>
      </c>
      <c r="F10" s="3" t="s">
        <v>37</v>
      </c>
      <c r="G10" s="3" t="s">
        <v>29</v>
      </c>
      <c r="H10" s="3" t="s">
        <v>102</v>
      </c>
      <c r="I10" s="3" t="s">
        <v>52</v>
      </c>
      <c r="J10" s="3" t="s">
        <v>343</v>
      </c>
      <c r="K10" s="3" t="s">
        <v>32</v>
      </c>
      <c r="L10" s="3" t="s">
        <v>26</v>
      </c>
      <c r="M10" s="3" t="s">
        <v>27</v>
      </c>
      <c r="N10" s="19">
        <v>42590</v>
      </c>
      <c r="O10" s="4">
        <v>52.04</v>
      </c>
      <c r="P10" s="4">
        <v>83.93</v>
      </c>
      <c r="Q10" s="10">
        <v>37</v>
      </c>
      <c r="R10" s="4">
        <f>P10*Q10</f>
        <v>3105.4100000000003</v>
      </c>
      <c r="S10" s="5">
        <v>0.03</v>
      </c>
      <c r="T10" s="11">
        <f>R10*S10</f>
        <v>93.162300000000002</v>
      </c>
      <c r="U10" s="11">
        <f>R10-S10</f>
        <v>3105.38</v>
      </c>
      <c r="V10" s="4">
        <v>19.989999999999998</v>
      </c>
      <c r="W10" s="9">
        <f>U10+V10</f>
        <v>3125.37</v>
      </c>
    </row>
    <row r="11" spans="1:24" x14ac:dyDescent="0.3">
      <c r="A11" s="2" t="s">
        <v>936</v>
      </c>
      <c r="B11" s="19">
        <v>42478</v>
      </c>
      <c r="C11" s="3" t="s">
        <v>422</v>
      </c>
      <c r="D11" s="3" t="s">
        <v>196</v>
      </c>
      <c r="E11" s="3" t="s">
        <v>36</v>
      </c>
      <c r="F11" s="3" t="s">
        <v>37</v>
      </c>
      <c r="G11" s="3" t="s">
        <v>50</v>
      </c>
      <c r="H11" s="3" t="s">
        <v>102</v>
      </c>
      <c r="I11" s="3" t="s">
        <v>30</v>
      </c>
      <c r="J11" s="3" t="s">
        <v>261</v>
      </c>
      <c r="K11" s="3" t="s">
        <v>150</v>
      </c>
      <c r="L11" s="3" t="s">
        <v>262</v>
      </c>
      <c r="M11" s="3" t="s">
        <v>27</v>
      </c>
      <c r="N11" s="19">
        <v>42479</v>
      </c>
      <c r="O11" s="4">
        <v>56.16</v>
      </c>
      <c r="P11" s="4">
        <v>136.97999999999999</v>
      </c>
      <c r="Q11" s="10">
        <v>14</v>
      </c>
      <c r="R11" s="4">
        <f>P11*Q11</f>
        <v>1917.7199999999998</v>
      </c>
      <c r="S11" s="5">
        <v>0</v>
      </c>
      <c r="T11" s="11">
        <f>R11*S11</f>
        <v>0</v>
      </c>
      <c r="U11" s="11">
        <f>R11-S11</f>
        <v>1917.7199999999998</v>
      </c>
      <c r="V11" s="4">
        <v>24.49</v>
      </c>
      <c r="W11" s="9">
        <f>U11+V11</f>
        <v>1942.2099999999998</v>
      </c>
    </row>
    <row r="12" spans="1:24" x14ac:dyDescent="0.3">
      <c r="A12" s="2" t="s">
        <v>1261</v>
      </c>
      <c r="B12" s="19">
        <v>41794</v>
      </c>
      <c r="C12" s="3" t="s">
        <v>746</v>
      </c>
      <c r="D12" s="3" t="s">
        <v>259</v>
      </c>
      <c r="E12" s="3" t="s">
        <v>36</v>
      </c>
      <c r="F12" s="3" t="s">
        <v>37</v>
      </c>
      <c r="G12" s="3" t="s">
        <v>42</v>
      </c>
      <c r="H12" s="3" t="s">
        <v>102</v>
      </c>
      <c r="I12" s="3" t="s">
        <v>52</v>
      </c>
      <c r="J12" s="3" t="s">
        <v>70</v>
      </c>
      <c r="K12" s="3" t="s">
        <v>25</v>
      </c>
      <c r="L12" s="3" t="s">
        <v>26</v>
      </c>
      <c r="M12" s="3" t="s">
        <v>27</v>
      </c>
      <c r="N12" s="19">
        <v>41795</v>
      </c>
      <c r="O12" s="4">
        <v>156.5</v>
      </c>
      <c r="P12" s="4">
        <v>300.97000000000003</v>
      </c>
      <c r="Q12" s="10">
        <v>6</v>
      </c>
      <c r="R12" s="4">
        <f>P12*Q12</f>
        <v>1805.8200000000002</v>
      </c>
      <c r="S12" s="5">
        <v>0.04</v>
      </c>
      <c r="T12" s="11">
        <f>R12*S12</f>
        <v>72.232800000000012</v>
      </c>
      <c r="U12" s="11">
        <f>R12-S12</f>
        <v>1805.7800000000002</v>
      </c>
      <c r="V12" s="4">
        <v>7.18</v>
      </c>
      <c r="W12" s="9">
        <f>U12+V12</f>
        <v>1812.9600000000003</v>
      </c>
    </row>
    <row r="13" spans="1:24" x14ac:dyDescent="0.3">
      <c r="A13" s="2" t="s">
        <v>1226</v>
      </c>
      <c r="B13" s="19">
        <v>41730</v>
      </c>
      <c r="C13" s="3" t="s">
        <v>764</v>
      </c>
      <c r="D13" s="3" t="s">
        <v>287</v>
      </c>
      <c r="E13" s="3" t="s">
        <v>36</v>
      </c>
      <c r="F13" s="3" t="s">
        <v>37</v>
      </c>
      <c r="G13" s="3" t="s">
        <v>29</v>
      </c>
      <c r="H13" s="3" t="s">
        <v>102</v>
      </c>
      <c r="I13" s="3" t="s">
        <v>66</v>
      </c>
      <c r="J13" s="3" t="s">
        <v>235</v>
      </c>
      <c r="K13" s="3" t="s">
        <v>32</v>
      </c>
      <c r="L13" s="3" t="s">
        <v>58</v>
      </c>
      <c r="M13" s="3" t="s">
        <v>27</v>
      </c>
      <c r="N13" s="19">
        <v>41731</v>
      </c>
      <c r="O13" s="4">
        <v>16.8</v>
      </c>
      <c r="P13" s="4">
        <v>40.97</v>
      </c>
      <c r="Q13" s="10">
        <v>44</v>
      </c>
      <c r="R13" s="4">
        <f>P13*Q13</f>
        <v>1802.6799999999998</v>
      </c>
      <c r="S13" s="5">
        <v>0.08</v>
      </c>
      <c r="T13" s="11">
        <f>R13*S13</f>
        <v>144.21439999999998</v>
      </c>
      <c r="U13" s="11">
        <f>R13-S13</f>
        <v>1802.6</v>
      </c>
      <c r="V13" s="4">
        <v>8.99</v>
      </c>
      <c r="W13" s="9">
        <f>U13+V13</f>
        <v>1811.59</v>
      </c>
    </row>
    <row r="14" spans="1:24" x14ac:dyDescent="0.3">
      <c r="A14" s="2" t="s">
        <v>995</v>
      </c>
      <c r="B14" s="19">
        <v>41396</v>
      </c>
      <c r="C14" s="3" t="s">
        <v>286</v>
      </c>
      <c r="D14" s="3" t="s">
        <v>287</v>
      </c>
      <c r="E14" s="3" t="s">
        <v>36</v>
      </c>
      <c r="F14" s="3" t="s">
        <v>37</v>
      </c>
      <c r="G14" s="3" t="s">
        <v>42</v>
      </c>
      <c r="H14" s="3" t="s">
        <v>102</v>
      </c>
      <c r="I14" s="3" t="s">
        <v>66</v>
      </c>
      <c r="J14" s="3" t="s">
        <v>278</v>
      </c>
      <c r="K14" s="3" t="s">
        <v>32</v>
      </c>
      <c r="L14" s="3" t="s">
        <v>26</v>
      </c>
      <c r="M14" s="3" t="s">
        <v>27</v>
      </c>
      <c r="N14" s="19">
        <v>41397</v>
      </c>
      <c r="O14" s="4">
        <v>54.29</v>
      </c>
      <c r="P14" s="4">
        <v>90.48</v>
      </c>
      <c r="Q14" s="10">
        <v>15</v>
      </c>
      <c r="R14" s="4">
        <f>P14*Q14</f>
        <v>1357.2</v>
      </c>
      <c r="S14" s="5">
        <v>0.05</v>
      </c>
      <c r="T14" s="11">
        <f>R14*S14</f>
        <v>67.86</v>
      </c>
      <c r="U14" s="11">
        <f>R14-S14</f>
        <v>1357.15</v>
      </c>
      <c r="V14" s="4">
        <v>19.989999999999998</v>
      </c>
      <c r="W14" s="9">
        <f>U14+V14</f>
        <v>1377.14</v>
      </c>
    </row>
    <row r="15" spans="1:24" x14ac:dyDescent="0.3">
      <c r="A15" s="2" t="s">
        <v>1089</v>
      </c>
      <c r="B15" s="19">
        <v>41515</v>
      </c>
      <c r="C15" s="3" t="s">
        <v>818</v>
      </c>
      <c r="D15" s="3" t="s">
        <v>272</v>
      </c>
      <c r="E15" s="3" t="s">
        <v>36</v>
      </c>
      <c r="F15" s="3" t="s">
        <v>37</v>
      </c>
      <c r="G15" s="3" t="s">
        <v>21</v>
      </c>
      <c r="H15" s="3" t="s">
        <v>102</v>
      </c>
      <c r="I15" s="3" t="s">
        <v>23</v>
      </c>
      <c r="J15" s="3" t="s">
        <v>111</v>
      </c>
      <c r="K15" s="3" t="s">
        <v>25</v>
      </c>
      <c r="L15" s="3" t="s">
        <v>26</v>
      </c>
      <c r="M15" s="3" t="s">
        <v>27</v>
      </c>
      <c r="N15" s="19">
        <v>41520</v>
      </c>
      <c r="O15" s="4">
        <v>60.59</v>
      </c>
      <c r="P15" s="4">
        <v>100.98</v>
      </c>
      <c r="Q15" s="10">
        <v>12</v>
      </c>
      <c r="R15" s="4">
        <f>P15*Q15</f>
        <v>1211.76</v>
      </c>
      <c r="S15" s="5">
        <v>0.04</v>
      </c>
      <c r="T15" s="11">
        <f>R15*S15</f>
        <v>48.470399999999998</v>
      </c>
      <c r="U15" s="11">
        <f>R15-S15</f>
        <v>1211.72</v>
      </c>
      <c r="V15" s="4">
        <v>7.18</v>
      </c>
      <c r="W15" s="9">
        <f>U15+V15</f>
        <v>1218.9000000000001</v>
      </c>
    </row>
    <row r="16" spans="1:24" x14ac:dyDescent="0.3">
      <c r="A16" s="2" t="s">
        <v>1802</v>
      </c>
      <c r="B16" s="19">
        <v>42641</v>
      </c>
      <c r="C16" s="3" t="s">
        <v>286</v>
      </c>
      <c r="D16" s="3" t="s">
        <v>287</v>
      </c>
      <c r="E16" s="3" t="s">
        <v>36</v>
      </c>
      <c r="F16" s="3" t="s">
        <v>37</v>
      </c>
      <c r="G16" s="3" t="s">
        <v>42</v>
      </c>
      <c r="H16" s="3" t="s">
        <v>102</v>
      </c>
      <c r="I16" s="3" t="s">
        <v>44</v>
      </c>
      <c r="J16" s="3" t="s">
        <v>93</v>
      </c>
      <c r="K16" s="3" t="s">
        <v>32</v>
      </c>
      <c r="L16" s="3" t="s">
        <v>26</v>
      </c>
      <c r="M16" s="3" t="s">
        <v>27</v>
      </c>
      <c r="N16" s="19">
        <v>42643</v>
      </c>
      <c r="O16" s="4">
        <v>19.829999999999998</v>
      </c>
      <c r="P16" s="4">
        <v>30.98</v>
      </c>
      <c r="Q16" s="10">
        <v>30</v>
      </c>
      <c r="R16" s="4">
        <f>P16*Q16</f>
        <v>929.4</v>
      </c>
      <c r="S16" s="5">
        <v>0.03</v>
      </c>
      <c r="T16" s="11">
        <f>R16*S16</f>
        <v>27.881999999999998</v>
      </c>
      <c r="U16" s="11">
        <f>R16-S16</f>
        <v>929.37</v>
      </c>
      <c r="V16" s="4">
        <v>19.510000000000002</v>
      </c>
      <c r="W16" s="9">
        <f>U16+V16</f>
        <v>948.88</v>
      </c>
    </row>
    <row r="17" spans="1:23" x14ac:dyDescent="0.3">
      <c r="A17" s="2" t="s">
        <v>1684</v>
      </c>
      <c r="B17" s="19">
        <v>42440</v>
      </c>
      <c r="C17" s="3" t="s">
        <v>304</v>
      </c>
      <c r="D17" s="3" t="s">
        <v>101</v>
      </c>
      <c r="E17" s="3" t="s">
        <v>36</v>
      </c>
      <c r="F17" s="3" t="s">
        <v>37</v>
      </c>
      <c r="G17" s="3" t="s">
        <v>42</v>
      </c>
      <c r="H17" s="3" t="s">
        <v>102</v>
      </c>
      <c r="I17" s="3" t="s">
        <v>30</v>
      </c>
      <c r="J17" s="3" t="s">
        <v>167</v>
      </c>
      <c r="K17" s="3" t="s">
        <v>32</v>
      </c>
      <c r="L17" s="3" t="s">
        <v>26</v>
      </c>
      <c r="M17" s="3" t="s">
        <v>27</v>
      </c>
      <c r="N17" s="19">
        <v>42442</v>
      </c>
      <c r="O17" s="4">
        <v>14.95</v>
      </c>
      <c r="P17" s="4">
        <v>34.76</v>
      </c>
      <c r="Q17" s="10">
        <v>27</v>
      </c>
      <c r="R17" s="4">
        <f>P17*Q17</f>
        <v>938.52</v>
      </c>
      <c r="S17" s="5">
        <v>0.1</v>
      </c>
      <c r="T17" s="11">
        <f>R17*S17</f>
        <v>93.852000000000004</v>
      </c>
      <c r="U17" s="11">
        <f>R17-S17</f>
        <v>938.42</v>
      </c>
      <c r="V17" s="4">
        <v>8.2200000000000006</v>
      </c>
      <c r="W17" s="9">
        <f>U17+V17</f>
        <v>946.64</v>
      </c>
    </row>
    <row r="18" spans="1:23" x14ac:dyDescent="0.3">
      <c r="A18" s="2" t="s">
        <v>1460</v>
      </c>
      <c r="B18" s="19">
        <v>42104</v>
      </c>
      <c r="C18" s="3" t="s">
        <v>640</v>
      </c>
      <c r="D18" s="3" t="s">
        <v>101</v>
      </c>
      <c r="E18" s="3" t="s">
        <v>36</v>
      </c>
      <c r="F18" s="3" t="s">
        <v>37</v>
      </c>
      <c r="G18" s="3" t="s">
        <v>42</v>
      </c>
      <c r="H18" s="3" t="s">
        <v>102</v>
      </c>
      <c r="I18" s="3" t="s">
        <v>66</v>
      </c>
      <c r="J18" s="3" t="s">
        <v>24</v>
      </c>
      <c r="K18" s="3" t="s">
        <v>25</v>
      </c>
      <c r="L18" s="3" t="s">
        <v>26</v>
      </c>
      <c r="M18" s="3" t="s">
        <v>27</v>
      </c>
      <c r="N18" s="19">
        <v>42106</v>
      </c>
      <c r="O18" s="4">
        <v>6.39</v>
      </c>
      <c r="P18" s="4">
        <v>19.98</v>
      </c>
      <c r="Q18" s="10">
        <v>35</v>
      </c>
      <c r="R18" s="4">
        <f>P18*Q18</f>
        <v>699.30000000000007</v>
      </c>
      <c r="S18" s="5">
        <v>0.1</v>
      </c>
      <c r="T18" s="11">
        <f>R18*S18</f>
        <v>69.930000000000007</v>
      </c>
      <c r="U18" s="11">
        <f>R18-S18</f>
        <v>699.2</v>
      </c>
      <c r="V18" s="4">
        <v>4</v>
      </c>
      <c r="W18" s="9">
        <f>U18+V18</f>
        <v>703.2</v>
      </c>
    </row>
    <row r="19" spans="1:23" x14ac:dyDescent="0.3">
      <c r="A19" s="2" t="s">
        <v>1425</v>
      </c>
      <c r="B19" s="19">
        <v>42047</v>
      </c>
      <c r="C19" s="3" t="s">
        <v>410</v>
      </c>
      <c r="D19" s="3" t="s">
        <v>259</v>
      </c>
      <c r="E19" s="3" t="s">
        <v>36</v>
      </c>
      <c r="F19" s="3" t="s">
        <v>37</v>
      </c>
      <c r="G19" s="3" t="s">
        <v>50</v>
      </c>
      <c r="H19" s="3" t="s">
        <v>102</v>
      </c>
      <c r="I19" s="3" t="s">
        <v>23</v>
      </c>
      <c r="J19" s="3" t="s">
        <v>88</v>
      </c>
      <c r="K19" s="3" t="s">
        <v>32</v>
      </c>
      <c r="L19" s="3" t="s">
        <v>58</v>
      </c>
      <c r="M19" s="3" t="s">
        <v>27</v>
      </c>
      <c r="N19" s="19">
        <v>42047</v>
      </c>
      <c r="O19" s="4">
        <v>5.19</v>
      </c>
      <c r="P19" s="4">
        <v>12.98</v>
      </c>
      <c r="Q19" s="10">
        <v>50</v>
      </c>
      <c r="R19" s="4">
        <f>P19*Q19</f>
        <v>649</v>
      </c>
      <c r="S19" s="5">
        <v>0.08</v>
      </c>
      <c r="T19" s="11">
        <f>R19*S19</f>
        <v>51.92</v>
      </c>
      <c r="U19" s="11">
        <f>R19-S19</f>
        <v>648.91999999999996</v>
      </c>
      <c r="V19" s="4">
        <v>3.14</v>
      </c>
      <c r="W19" s="9">
        <f>U19+V19</f>
        <v>652.05999999999995</v>
      </c>
    </row>
    <row r="20" spans="1:23" x14ac:dyDescent="0.3">
      <c r="A20" s="2" t="s">
        <v>1768</v>
      </c>
      <c r="B20" s="19">
        <v>42585</v>
      </c>
      <c r="C20" s="3" t="s">
        <v>346</v>
      </c>
      <c r="D20" s="3" t="s">
        <v>272</v>
      </c>
      <c r="E20" s="3" t="s">
        <v>36</v>
      </c>
      <c r="F20" s="3" t="s">
        <v>37</v>
      </c>
      <c r="G20" s="3" t="s">
        <v>42</v>
      </c>
      <c r="H20" s="3" t="s">
        <v>102</v>
      </c>
      <c r="I20" s="3" t="s">
        <v>52</v>
      </c>
      <c r="J20" s="3" t="s">
        <v>296</v>
      </c>
      <c r="K20" s="3" t="s">
        <v>32</v>
      </c>
      <c r="L20" s="3" t="s">
        <v>58</v>
      </c>
      <c r="M20" s="3" t="s">
        <v>27</v>
      </c>
      <c r="N20" s="19">
        <v>42586</v>
      </c>
      <c r="O20" s="4">
        <v>4.79</v>
      </c>
      <c r="P20" s="4">
        <v>11.97</v>
      </c>
      <c r="Q20" s="10">
        <v>49</v>
      </c>
      <c r="R20" s="4">
        <f>P20*Q20</f>
        <v>586.53000000000009</v>
      </c>
      <c r="S20" s="5">
        <v>0.09</v>
      </c>
      <c r="T20" s="11">
        <f>R20*S20</f>
        <v>52.787700000000008</v>
      </c>
      <c r="U20" s="11">
        <f>R20-S20</f>
        <v>586.44000000000005</v>
      </c>
      <c r="V20" s="4">
        <v>5.81</v>
      </c>
      <c r="W20" s="9">
        <f>U20+V20</f>
        <v>592.25</v>
      </c>
    </row>
    <row r="21" spans="1:23" x14ac:dyDescent="0.3">
      <c r="A21" s="2" t="s">
        <v>1735</v>
      </c>
      <c r="B21" s="19">
        <v>42516</v>
      </c>
      <c r="C21" s="3" t="s">
        <v>391</v>
      </c>
      <c r="D21" s="3" t="s">
        <v>287</v>
      </c>
      <c r="E21" s="3" t="s">
        <v>36</v>
      </c>
      <c r="F21" s="3" t="s">
        <v>37</v>
      </c>
      <c r="G21" s="3" t="s">
        <v>42</v>
      </c>
      <c r="H21" s="3" t="s">
        <v>102</v>
      </c>
      <c r="I21" s="3" t="s">
        <v>30</v>
      </c>
      <c r="J21" s="3" t="s">
        <v>343</v>
      </c>
      <c r="K21" s="3" t="s">
        <v>32</v>
      </c>
      <c r="L21" s="3" t="s">
        <v>26</v>
      </c>
      <c r="M21" s="3" t="s">
        <v>27</v>
      </c>
      <c r="N21" s="19">
        <v>42517</v>
      </c>
      <c r="O21" s="4">
        <v>52.04</v>
      </c>
      <c r="P21" s="4">
        <v>83.93</v>
      </c>
      <c r="Q21" s="10">
        <v>5</v>
      </c>
      <c r="R21" s="4">
        <f>P21*Q21</f>
        <v>419.65000000000003</v>
      </c>
      <c r="S21" s="5">
        <v>0.04</v>
      </c>
      <c r="T21" s="11">
        <f>R21*S21</f>
        <v>16.786000000000001</v>
      </c>
      <c r="U21" s="11">
        <f>R21-S21</f>
        <v>419.61</v>
      </c>
      <c r="V21" s="4">
        <v>19.989999999999998</v>
      </c>
      <c r="W21" s="9">
        <f>U21+V21</f>
        <v>439.6</v>
      </c>
    </row>
    <row r="22" spans="1:23" x14ac:dyDescent="0.3">
      <c r="A22" s="2" t="s">
        <v>1766</v>
      </c>
      <c r="B22" s="19">
        <v>42579</v>
      </c>
      <c r="C22" s="3" t="s">
        <v>258</v>
      </c>
      <c r="D22" s="3" t="s">
        <v>259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288</v>
      </c>
      <c r="K22" s="3" t="s">
        <v>32</v>
      </c>
      <c r="L22" s="3" t="s">
        <v>26</v>
      </c>
      <c r="M22" s="3" t="s">
        <v>27</v>
      </c>
      <c r="N22" s="19">
        <v>42581</v>
      </c>
      <c r="O22" s="4">
        <v>13.88</v>
      </c>
      <c r="P22" s="4">
        <v>22.38</v>
      </c>
      <c r="Q22" s="10">
        <v>18</v>
      </c>
      <c r="R22" s="4">
        <f>P22*Q22</f>
        <v>402.84</v>
      </c>
      <c r="S22" s="5">
        <v>0.05</v>
      </c>
      <c r="T22" s="11">
        <f>R22*S22</f>
        <v>20.141999999999999</v>
      </c>
      <c r="U22" s="11">
        <f>R22-S22</f>
        <v>402.78999999999996</v>
      </c>
      <c r="V22" s="4">
        <v>15.1</v>
      </c>
      <c r="W22" s="9">
        <f>U22+V22</f>
        <v>417.89</v>
      </c>
    </row>
    <row r="23" spans="1:23" x14ac:dyDescent="0.3">
      <c r="A23" s="2" t="s">
        <v>1436</v>
      </c>
      <c r="B23" s="19">
        <v>42066</v>
      </c>
      <c r="C23" s="3" t="s">
        <v>258</v>
      </c>
      <c r="D23" s="3" t="s">
        <v>259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44</v>
      </c>
      <c r="J23" s="3" t="s">
        <v>469</v>
      </c>
      <c r="K23" s="3" t="s">
        <v>32</v>
      </c>
      <c r="L23" s="3" t="s">
        <v>33</v>
      </c>
      <c r="M23" s="3" t="s">
        <v>27</v>
      </c>
      <c r="N23" s="19">
        <v>42067</v>
      </c>
      <c r="O23" s="4">
        <v>5.22</v>
      </c>
      <c r="P23" s="4">
        <v>9.85</v>
      </c>
      <c r="Q23" s="10">
        <v>41</v>
      </c>
      <c r="R23" s="4">
        <f>P23*Q23</f>
        <v>403.84999999999997</v>
      </c>
      <c r="S23" s="5">
        <v>0.05</v>
      </c>
      <c r="T23" s="11">
        <f>R23*S23</f>
        <v>20.192499999999999</v>
      </c>
      <c r="U23" s="11">
        <f>R23-S23</f>
        <v>403.79999999999995</v>
      </c>
      <c r="V23" s="4">
        <v>4.82</v>
      </c>
      <c r="W23" s="9">
        <f>U23+V23</f>
        <v>408.61999999999995</v>
      </c>
    </row>
    <row r="24" spans="1:23" x14ac:dyDescent="0.3">
      <c r="A24" s="2" t="s">
        <v>1393</v>
      </c>
      <c r="B24" s="19">
        <v>42011</v>
      </c>
      <c r="C24" s="3" t="s">
        <v>684</v>
      </c>
      <c r="D24" s="3" t="s">
        <v>176</v>
      </c>
      <c r="E24" s="3" t="s">
        <v>36</v>
      </c>
      <c r="F24" s="3" t="s">
        <v>37</v>
      </c>
      <c r="G24" s="3" t="s">
        <v>29</v>
      </c>
      <c r="H24" s="3" t="s">
        <v>102</v>
      </c>
      <c r="I24" s="3" t="s">
        <v>52</v>
      </c>
      <c r="J24" s="3" t="s">
        <v>248</v>
      </c>
      <c r="K24" s="3" t="s">
        <v>32</v>
      </c>
      <c r="L24" s="3" t="s">
        <v>26</v>
      </c>
      <c r="M24" s="3" t="s">
        <v>89</v>
      </c>
      <c r="N24" s="19">
        <v>42013</v>
      </c>
      <c r="O24" s="4">
        <v>4.46</v>
      </c>
      <c r="P24" s="4">
        <v>10.89</v>
      </c>
      <c r="Q24" s="10">
        <v>37</v>
      </c>
      <c r="R24" s="4">
        <f>P24*Q24</f>
        <v>402.93</v>
      </c>
      <c r="S24" s="5">
        <v>0</v>
      </c>
      <c r="T24" s="11">
        <f>R24*S24</f>
        <v>0</v>
      </c>
      <c r="U24" s="11">
        <f>R24-S24</f>
        <v>402.93</v>
      </c>
      <c r="V24" s="4">
        <v>4.5</v>
      </c>
      <c r="W24" s="9">
        <f>U24+V24</f>
        <v>407.43</v>
      </c>
    </row>
    <row r="25" spans="1:23" x14ac:dyDescent="0.3">
      <c r="A25" s="2" t="s">
        <v>1818</v>
      </c>
      <c r="B25" s="19">
        <v>42666</v>
      </c>
      <c r="C25" s="3" t="s">
        <v>258</v>
      </c>
      <c r="D25" s="3" t="s">
        <v>259</v>
      </c>
      <c r="E25" s="3" t="s">
        <v>36</v>
      </c>
      <c r="F25" s="3" t="s">
        <v>37</v>
      </c>
      <c r="G25" s="3" t="s">
        <v>29</v>
      </c>
      <c r="H25" s="3" t="s">
        <v>102</v>
      </c>
      <c r="I25" s="3" t="s">
        <v>66</v>
      </c>
      <c r="J25" s="3" t="s">
        <v>84</v>
      </c>
      <c r="K25" s="3" t="s">
        <v>25</v>
      </c>
      <c r="L25" s="3" t="s">
        <v>85</v>
      </c>
      <c r="M25" s="3" t="s">
        <v>27</v>
      </c>
      <c r="N25" s="19">
        <v>42668</v>
      </c>
      <c r="O25" s="4">
        <v>8.82</v>
      </c>
      <c r="P25" s="4">
        <v>20.99</v>
      </c>
      <c r="Q25" s="10">
        <v>17</v>
      </c>
      <c r="R25" s="4">
        <f>P25*Q25</f>
        <v>356.83</v>
      </c>
      <c r="S25" s="5">
        <v>0</v>
      </c>
      <c r="T25" s="11">
        <f>R25*S25</f>
        <v>0</v>
      </c>
      <c r="U25" s="11">
        <f>R25-S25</f>
        <v>356.83</v>
      </c>
      <c r="V25" s="4">
        <v>4.8099999999999996</v>
      </c>
      <c r="W25" s="9">
        <f>U25+V25</f>
        <v>361.64</v>
      </c>
    </row>
    <row r="26" spans="1:23" x14ac:dyDescent="0.3">
      <c r="A26" s="2" t="s">
        <v>1099</v>
      </c>
      <c r="B26" s="19">
        <v>41529</v>
      </c>
      <c r="C26" s="3" t="s">
        <v>684</v>
      </c>
      <c r="D26" s="3" t="s">
        <v>176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660</v>
      </c>
      <c r="K26" s="3" t="s">
        <v>32</v>
      </c>
      <c r="L26" s="3" t="s">
        <v>26</v>
      </c>
      <c r="M26" s="3" t="s">
        <v>27</v>
      </c>
      <c r="N26" s="19">
        <v>41532</v>
      </c>
      <c r="O26" s="4">
        <v>4.8899999999999997</v>
      </c>
      <c r="P26" s="4">
        <v>7.64</v>
      </c>
      <c r="Q26" s="10">
        <v>44</v>
      </c>
      <c r="R26" s="4">
        <f>P26*Q26</f>
        <v>336.15999999999997</v>
      </c>
      <c r="S26" s="5">
        <v>0.01</v>
      </c>
      <c r="T26" s="11">
        <f>R26*S26</f>
        <v>3.3615999999999997</v>
      </c>
      <c r="U26" s="11">
        <f>R26-S26</f>
        <v>336.15</v>
      </c>
      <c r="V26" s="4">
        <v>1.39</v>
      </c>
      <c r="W26" s="9">
        <f>U26+V26</f>
        <v>337.53999999999996</v>
      </c>
    </row>
    <row r="27" spans="1:23" x14ac:dyDescent="0.3">
      <c r="A27" s="2" t="s">
        <v>1855</v>
      </c>
      <c r="B27" s="19">
        <v>42703</v>
      </c>
      <c r="C27" s="3" t="s">
        <v>175</v>
      </c>
      <c r="D27" s="3" t="s">
        <v>176</v>
      </c>
      <c r="E27" s="3" t="s">
        <v>36</v>
      </c>
      <c r="F27" s="3" t="s">
        <v>37</v>
      </c>
      <c r="G27" s="3" t="s">
        <v>42</v>
      </c>
      <c r="H27" s="3" t="s">
        <v>102</v>
      </c>
      <c r="I27" s="3" t="s">
        <v>52</v>
      </c>
      <c r="J27" s="3" t="s">
        <v>177</v>
      </c>
      <c r="K27" s="3" t="s">
        <v>32</v>
      </c>
      <c r="L27" s="3" t="s">
        <v>33</v>
      </c>
      <c r="M27" s="3" t="s">
        <v>27</v>
      </c>
      <c r="N27" s="19">
        <v>42704</v>
      </c>
      <c r="O27" s="4">
        <v>2.68</v>
      </c>
      <c r="P27" s="4">
        <v>6.08</v>
      </c>
      <c r="Q27" s="10">
        <v>49</v>
      </c>
      <c r="R27" s="4">
        <f>P27*Q27</f>
        <v>297.92</v>
      </c>
      <c r="S27" s="5">
        <v>0.08</v>
      </c>
      <c r="T27" s="11">
        <f>R27*S27</f>
        <v>23.833600000000001</v>
      </c>
      <c r="U27" s="11">
        <f>R27-S27</f>
        <v>297.84000000000003</v>
      </c>
      <c r="V27" s="4">
        <v>1.17</v>
      </c>
      <c r="W27" s="9">
        <f>U27+V27</f>
        <v>299.01000000000005</v>
      </c>
    </row>
    <row r="28" spans="1:23" x14ac:dyDescent="0.3">
      <c r="A28" s="2" t="s">
        <v>1016</v>
      </c>
      <c r="B28" s="19">
        <v>41420</v>
      </c>
      <c r="C28" s="3" t="s">
        <v>839</v>
      </c>
      <c r="D28" s="3" t="s">
        <v>272</v>
      </c>
      <c r="E28" s="3" t="s">
        <v>36</v>
      </c>
      <c r="F28" s="3" t="s">
        <v>37</v>
      </c>
      <c r="G28" s="3" t="s">
        <v>42</v>
      </c>
      <c r="H28" s="3" t="s">
        <v>102</v>
      </c>
      <c r="I28" s="3" t="s">
        <v>66</v>
      </c>
      <c r="J28" s="3" t="s">
        <v>228</v>
      </c>
      <c r="K28" s="3" t="s">
        <v>32</v>
      </c>
      <c r="L28" s="3" t="s">
        <v>26</v>
      </c>
      <c r="M28" s="3" t="s">
        <v>27</v>
      </c>
      <c r="N28" s="19">
        <v>41420</v>
      </c>
      <c r="O28" s="4">
        <v>3.84</v>
      </c>
      <c r="P28" s="4">
        <v>6.3</v>
      </c>
      <c r="Q28" s="10">
        <v>42</v>
      </c>
      <c r="R28" s="4">
        <f>P28*Q28</f>
        <v>264.59999999999997</v>
      </c>
      <c r="S28" s="5">
        <v>7.0000000000000007E-2</v>
      </c>
      <c r="T28" s="11">
        <f>R28*S28</f>
        <v>18.521999999999998</v>
      </c>
      <c r="U28" s="11">
        <f>R28-S28</f>
        <v>264.52999999999997</v>
      </c>
      <c r="V28" s="4">
        <v>0.5</v>
      </c>
      <c r="W28" s="9">
        <f>U28+V28</f>
        <v>265.02999999999997</v>
      </c>
    </row>
    <row r="29" spans="1:23" x14ac:dyDescent="0.3">
      <c r="A29" s="2" t="s">
        <v>1560</v>
      </c>
      <c r="B29" s="19">
        <v>42228</v>
      </c>
      <c r="C29" s="3" t="s">
        <v>175</v>
      </c>
      <c r="D29" s="3" t="s">
        <v>176</v>
      </c>
      <c r="E29" s="3" t="s">
        <v>36</v>
      </c>
      <c r="F29" s="3" t="s">
        <v>37</v>
      </c>
      <c r="G29" s="3" t="s">
        <v>50</v>
      </c>
      <c r="H29" s="3" t="s">
        <v>102</v>
      </c>
      <c r="I29" s="3" t="s">
        <v>52</v>
      </c>
      <c r="J29" s="3" t="s">
        <v>387</v>
      </c>
      <c r="K29" s="3" t="s">
        <v>25</v>
      </c>
      <c r="L29" s="3" t="s">
        <v>26</v>
      </c>
      <c r="M29" s="3" t="s">
        <v>27</v>
      </c>
      <c r="N29" s="19">
        <v>42231</v>
      </c>
      <c r="O29" s="4">
        <v>6.51</v>
      </c>
      <c r="P29" s="4">
        <v>30.98</v>
      </c>
      <c r="Q29" s="10">
        <v>8</v>
      </c>
      <c r="R29" s="4">
        <f>P29*Q29</f>
        <v>247.84</v>
      </c>
      <c r="S29" s="5">
        <v>0.06</v>
      </c>
      <c r="T29" s="11">
        <f>R29*S29</f>
        <v>14.8704</v>
      </c>
      <c r="U29" s="11">
        <f>R29-S29</f>
        <v>247.78</v>
      </c>
      <c r="V29" s="4">
        <v>6.5</v>
      </c>
      <c r="W29" s="9">
        <f>U29+V29</f>
        <v>254.28</v>
      </c>
    </row>
    <row r="30" spans="1:23" x14ac:dyDescent="0.3">
      <c r="A30" s="2" t="s">
        <v>1538</v>
      </c>
      <c r="B30" s="19">
        <v>42205</v>
      </c>
      <c r="C30" s="3" t="s">
        <v>575</v>
      </c>
      <c r="D30" s="3" t="s">
        <v>272</v>
      </c>
      <c r="E30" s="3" t="s">
        <v>36</v>
      </c>
      <c r="F30" s="3" t="s">
        <v>37</v>
      </c>
      <c r="G30" s="3" t="s">
        <v>29</v>
      </c>
      <c r="H30" s="3" t="s">
        <v>102</v>
      </c>
      <c r="I30" s="3" t="s">
        <v>66</v>
      </c>
      <c r="J30" s="3" t="s">
        <v>430</v>
      </c>
      <c r="K30" s="3" t="s">
        <v>32</v>
      </c>
      <c r="L30" s="3" t="s">
        <v>58</v>
      </c>
      <c r="M30" s="3" t="s">
        <v>27</v>
      </c>
      <c r="N30" s="19">
        <v>42208</v>
      </c>
      <c r="O30" s="4">
        <v>4.0999999999999996</v>
      </c>
      <c r="P30" s="4">
        <v>9.31</v>
      </c>
      <c r="Q30" s="10">
        <v>26</v>
      </c>
      <c r="R30" s="4">
        <f>P30*Q30</f>
        <v>242.06</v>
      </c>
      <c r="S30" s="5">
        <v>0.06</v>
      </c>
      <c r="T30" s="11">
        <f>R30*S30</f>
        <v>14.5236</v>
      </c>
      <c r="U30" s="11">
        <f>R30-S30</f>
        <v>242</v>
      </c>
      <c r="V30" s="4">
        <v>3.98</v>
      </c>
      <c r="W30" s="9">
        <f>U30+V30</f>
        <v>245.98</v>
      </c>
    </row>
    <row r="31" spans="1:23" x14ac:dyDescent="0.3">
      <c r="A31" s="2" t="s">
        <v>1446</v>
      </c>
      <c r="B31" s="19">
        <v>42081</v>
      </c>
      <c r="C31" s="3" t="s">
        <v>505</v>
      </c>
      <c r="D31" s="3" t="s">
        <v>272</v>
      </c>
      <c r="E31" s="3" t="s">
        <v>36</v>
      </c>
      <c r="F31" s="3" t="s">
        <v>37</v>
      </c>
      <c r="G31" s="3" t="s">
        <v>50</v>
      </c>
      <c r="H31" s="3" t="s">
        <v>102</v>
      </c>
      <c r="I31" s="3" t="s">
        <v>66</v>
      </c>
      <c r="J31" s="3" t="s">
        <v>645</v>
      </c>
      <c r="K31" s="3" t="s">
        <v>32</v>
      </c>
      <c r="L31" s="3" t="s">
        <v>58</v>
      </c>
      <c r="M31" s="3" t="s">
        <v>27</v>
      </c>
      <c r="N31" s="19">
        <v>42084</v>
      </c>
      <c r="O31" s="4">
        <v>2.87</v>
      </c>
      <c r="P31" s="4">
        <v>6.84</v>
      </c>
      <c r="Q31" s="10">
        <v>35</v>
      </c>
      <c r="R31" s="4">
        <f>P31*Q31</f>
        <v>239.4</v>
      </c>
      <c r="S31" s="5">
        <v>0.02</v>
      </c>
      <c r="T31" s="11">
        <f>R31*S31</f>
        <v>4.7880000000000003</v>
      </c>
      <c r="U31" s="11">
        <f>R31-S31</f>
        <v>239.38</v>
      </c>
      <c r="V31" s="4">
        <v>4.42</v>
      </c>
      <c r="W31" s="9">
        <f>U31+V31</f>
        <v>243.79999999999998</v>
      </c>
    </row>
    <row r="32" spans="1:23" x14ac:dyDescent="0.3">
      <c r="A32" s="2" t="s">
        <v>1384</v>
      </c>
      <c r="B32" s="19">
        <v>41999</v>
      </c>
      <c r="C32" s="3" t="s">
        <v>689</v>
      </c>
      <c r="D32" s="3" t="s">
        <v>272</v>
      </c>
      <c r="E32" s="3" t="s">
        <v>36</v>
      </c>
      <c r="F32" s="3" t="s">
        <v>37</v>
      </c>
      <c r="G32" s="3" t="s">
        <v>42</v>
      </c>
      <c r="H32" s="3" t="s">
        <v>102</v>
      </c>
      <c r="I32" s="3" t="s">
        <v>44</v>
      </c>
      <c r="J32" s="3" t="s">
        <v>197</v>
      </c>
      <c r="K32" s="3" t="s">
        <v>32</v>
      </c>
      <c r="L32" s="3" t="s">
        <v>26</v>
      </c>
      <c r="M32" s="3" t="s">
        <v>27</v>
      </c>
      <c r="N32" s="19">
        <v>42002</v>
      </c>
      <c r="O32" s="4">
        <v>3.52</v>
      </c>
      <c r="P32" s="4">
        <v>5.68</v>
      </c>
      <c r="Q32" s="10">
        <v>42</v>
      </c>
      <c r="R32" s="4">
        <f>P32*Q32</f>
        <v>238.56</v>
      </c>
      <c r="S32" s="5">
        <v>0.05</v>
      </c>
      <c r="T32" s="11">
        <f>R32*S32</f>
        <v>11.928000000000001</v>
      </c>
      <c r="U32" s="11">
        <f>R32-S32</f>
        <v>238.51</v>
      </c>
      <c r="V32" s="4">
        <v>1.39</v>
      </c>
      <c r="W32" s="9">
        <f>U32+V32</f>
        <v>239.89999999999998</v>
      </c>
    </row>
    <row r="33" spans="1:23" x14ac:dyDescent="0.3">
      <c r="A33" s="2" t="s">
        <v>1072</v>
      </c>
      <c r="B33" s="19">
        <v>41495</v>
      </c>
      <c r="C33" s="3" t="s">
        <v>825</v>
      </c>
      <c r="D33" s="3" t="s">
        <v>101</v>
      </c>
      <c r="E33" s="3" t="s">
        <v>36</v>
      </c>
      <c r="F33" s="3" t="s">
        <v>37</v>
      </c>
      <c r="G33" s="3" t="s">
        <v>21</v>
      </c>
      <c r="H33" s="3" t="s">
        <v>102</v>
      </c>
      <c r="I33" s="3" t="s">
        <v>52</v>
      </c>
      <c r="J33" s="3" t="s">
        <v>670</v>
      </c>
      <c r="K33" s="3" t="s">
        <v>32</v>
      </c>
      <c r="L33" s="3" t="s">
        <v>26</v>
      </c>
      <c r="M33" s="3" t="s">
        <v>27</v>
      </c>
      <c r="N33" s="19">
        <v>41496</v>
      </c>
      <c r="O33" s="4">
        <v>18.38</v>
      </c>
      <c r="P33" s="4">
        <v>29.17</v>
      </c>
      <c r="Q33" s="10">
        <v>8</v>
      </c>
      <c r="R33" s="4">
        <f>P33*Q33</f>
        <v>233.36</v>
      </c>
      <c r="S33" s="5">
        <v>0.02</v>
      </c>
      <c r="T33" s="11">
        <f>R33*S33</f>
        <v>4.6672000000000002</v>
      </c>
      <c r="U33" s="11">
        <f>R33-S33</f>
        <v>233.34</v>
      </c>
      <c r="V33" s="4">
        <v>6.27</v>
      </c>
      <c r="W33" s="9">
        <f>U33+V33</f>
        <v>239.61</v>
      </c>
    </row>
    <row r="34" spans="1:23" x14ac:dyDescent="0.3">
      <c r="A34" s="2" t="s">
        <v>999</v>
      </c>
      <c r="B34" s="19">
        <v>41401</v>
      </c>
      <c r="C34" s="3" t="s">
        <v>175</v>
      </c>
      <c r="D34" s="3" t="s">
        <v>176</v>
      </c>
      <c r="E34" s="3" t="s">
        <v>36</v>
      </c>
      <c r="F34" s="3" t="s">
        <v>37</v>
      </c>
      <c r="G34" s="3" t="s">
        <v>42</v>
      </c>
      <c r="H34" s="3" t="s">
        <v>102</v>
      </c>
      <c r="I34" s="3" t="s">
        <v>52</v>
      </c>
      <c r="J34" s="3" t="s">
        <v>296</v>
      </c>
      <c r="K34" s="3" t="s">
        <v>32</v>
      </c>
      <c r="L34" s="3" t="s">
        <v>58</v>
      </c>
      <c r="M34" s="3" t="s">
        <v>27</v>
      </c>
      <c r="N34" s="19">
        <v>41403</v>
      </c>
      <c r="O34" s="4">
        <v>4.79</v>
      </c>
      <c r="P34" s="4">
        <v>11.97</v>
      </c>
      <c r="Q34" s="10">
        <v>18</v>
      </c>
      <c r="R34" s="4">
        <f>P34*Q34</f>
        <v>215.46</v>
      </c>
      <c r="S34" s="5">
        <v>0.08</v>
      </c>
      <c r="T34" s="11">
        <f>R34*S34</f>
        <v>17.236800000000002</v>
      </c>
      <c r="U34" s="11">
        <f>R34-S34</f>
        <v>215.38</v>
      </c>
      <c r="V34" s="4">
        <v>5.81</v>
      </c>
      <c r="W34" s="9">
        <f>U34+V34</f>
        <v>221.19</v>
      </c>
    </row>
    <row r="35" spans="1:23" x14ac:dyDescent="0.3">
      <c r="A35" s="2" t="s">
        <v>1799</v>
      </c>
      <c r="B35" s="19">
        <v>42636</v>
      </c>
      <c r="C35" s="3" t="s">
        <v>293</v>
      </c>
      <c r="D35" s="3" t="s">
        <v>176</v>
      </c>
      <c r="E35" s="3" t="s">
        <v>36</v>
      </c>
      <c r="F35" s="3" t="s">
        <v>37</v>
      </c>
      <c r="G35" s="3" t="s">
        <v>42</v>
      </c>
      <c r="H35" s="3" t="s">
        <v>102</v>
      </c>
      <c r="I35" s="3" t="s">
        <v>30</v>
      </c>
      <c r="J35" s="3" t="s">
        <v>189</v>
      </c>
      <c r="K35" s="3" t="s">
        <v>32</v>
      </c>
      <c r="L35" s="3" t="s">
        <v>26</v>
      </c>
      <c r="M35" s="3" t="s">
        <v>27</v>
      </c>
      <c r="N35" s="19">
        <v>42639</v>
      </c>
      <c r="O35" s="4">
        <v>3.4</v>
      </c>
      <c r="P35" s="4">
        <v>5.4</v>
      </c>
      <c r="Q35" s="10">
        <v>38</v>
      </c>
      <c r="R35" s="4">
        <f>P35*Q35</f>
        <v>205.20000000000002</v>
      </c>
      <c r="S35" s="5">
        <v>0.03</v>
      </c>
      <c r="T35" s="11">
        <f>R35*S35</f>
        <v>6.1560000000000006</v>
      </c>
      <c r="U35" s="11">
        <f>R35-S35</f>
        <v>205.17000000000002</v>
      </c>
      <c r="V35" s="4">
        <v>7.78</v>
      </c>
      <c r="W35" s="9">
        <f>U35+V35</f>
        <v>212.95000000000002</v>
      </c>
    </row>
    <row r="36" spans="1:23" x14ac:dyDescent="0.3">
      <c r="A36" s="2" t="s">
        <v>1419</v>
      </c>
      <c r="B36" s="19">
        <v>42038</v>
      </c>
      <c r="C36" s="3" t="s">
        <v>640</v>
      </c>
      <c r="D36" s="3" t="s">
        <v>101</v>
      </c>
      <c r="E36" s="3" t="s">
        <v>36</v>
      </c>
      <c r="F36" s="3" t="s">
        <v>37</v>
      </c>
      <c r="G36" s="3" t="s">
        <v>50</v>
      </c>
      <c r="H36" s="3" t="s">
        <v>102</v>
      </c>
      <c r="I36" s="3" t="s">
        <v>23</v>
      </c>
      <c r="J36" s="3" t="s">
        <v>296</v>
      </c>
      <c r="K36" s="3" t="s">
        <v>32</v>
      </c>
      <c r="L36" s="3" t="s">
        <v>58</v>
      </c>
      <c r="M36" s="3" t="s">
        <v>27</v>
      </c>
      <c r="N36" s="19">
        <v>42065</v>
      </c>
      <c r="O36" s="4">
        <v>4.79</v>
      </c>
      <c r="P36" s="4">
        <v>11.97</v>
      </c>
      <c r="Q36" s="10">
        <v>17</v>
      </c>
      <c r="R36" s="4">
        <f>P36*Q36</f>
        <v>203.49</v>
      </c>
      <c r="S36" s="5">
        <v>0.03</v>
      </c>
      <c r="T36" s="11">
        <f>R36*S36</f>
        <v>6.1047000000000002</v>
      </c>
      <c r="U36" s="11">
        <f>R36-S36</f>
        <v>203.46</v>
      </c>
      <c r="V36" s="4">
        <v>5.81</v>
      </c>
      <c r="W36" s="9">
        <f>U36+V36</f>
        <v>209.27</v>
      </c>
    </row>
    <row r="37" spans="1:23" x14ac:dyDescent="0.3">
      <c r="A37" s="2" t="s">
        <v>1000</v>
      </c>
      <c r="B37" s="19">
        <v>41403</v>
      </c>
      <c r="C37" s="3" t="s">
        <v>845</v>
      </c>
      <c r="D37" s="3" t="s">
        <v>196</v>
      </c>
      <c r="E37" s="3" t="s">
        <v>36</v>
      </c>
      <c r="F37" s="3" t="s">
        <v>37</v>
      </c>
      <c r="G37" s="3" t="s">
        <v>21</v>
      </c>
      <c r="H37" s="3" t="s">
        <v>102</v>
      </c>
      <c r="I37" s="3" t="s">
        <v>66</v>
      </c>
      <c r="J37" s="3" t="s">
        <v>84</v>
      </c>
      <c r="K37" s="3" t="s">
        <v>25</v>
      </c>
      <c r="L37" s="3" t="s">
        <v>85</v>
      </c>
      <c r="M37" s="3" t="s">
        <v>89</v>
      </c>
      <c r="N37" s="19">
        <v>41404</v>
      </c>
      <c r="O37" s="4">
        <v>8.82</v>
      </c>
      <c r="P37" s="4">
        <v>20.99</v>
      </c>
      <c r="Q37" s="10">
        <v>8</v>
      </c>
      <c r="R37" s="4">
        <f>P37*Q37</f>
        <v>167.92</v>
      </c>
      <c r="S37" s="5">
        <v>0.09</v>
      </c>
      <c r="T37" s="11">
        <f>R37*S37</f>
        <v>15.112799999999998</v>
      </c>
      <c r="U37" s="11">
        <f>R37-S37</f>
        <v>167.82999999999998</v>
      </c>
      <c r="V37" s="4">
        <v>4.8099999999999996</v>
      </c>
      <c r="W37" s="9">
        <f>U37+V37</f>
        <v>172.64</v>
      </c>
    </row>
    <row r="38" spans="1:23" x14ac:dyDescent="0.3">
      <c r="A38" s="2" t="s">
        <v>1514</v>
      </c>
      <c r="B38" s="19">
        <v>42176</v>
      </c>
      <c r="C38" s="3" t="s">
        <v>596</v>
      </c>
      <c r="D38" s="3" t="s">
        <v>176</v>
      </c>
      <c r="E38" s="3" t="s">
        <v>36</v>
      </c>
      <c r="F38" s="3" t="s">
        <v>37</v>
      </c>
      <c r="G38" s="3" t="s">
        <v>50</v>
      </c>
      <c r="H38" s="3" t="s">
        <v>102</v>
      </c>
      <c r="I38" s="3" t="s">
        <v>30</v>
      </c>
      <c r="J38" s="3" t="s">
        <v>333</v>
      </c>
      <c r="K38" s="3" t="s">
        <v>32</v>
      </c>
      <c r="L38" s="3" t="s">
        <v>26</v>
      </c>
      <c r="M38" s="3" t="s">
        <v>27</v>
      </c>
      <c r="N38" s="19">
        <v>42178</v>
      </c>
      <c r="O38" s="4">
        <v>2.25</v>
      </c>
      <c r="P38" s="4">
        <v>3.69</v>
      </c>
      <c r="Q38" s="10">
        <v>42</v>
      </c>
      <c r="R38" s="4">
        <f>P38*Q38</f>
        <v>154.97999999999999</v>
      </c>
      <c r="S38" s="5">
        <v>0.06</v>
      </c>
      <c r="T38" s="11">
        <f>R38*S38</f>
        <v>9.2987999999999982</v>
      </c>
      <c r="U38" s="11">
        <f>R38-S38</f>
        <v>154.91999999999999</v>
      </c>
      <c r="V38" s="4">
        <v>2.5</v>
      </c>
      <c r="W38" s="9">
        <f>U38+V38</f>
        <v>157.41999999999999</v>
      </c>
    </row>
    <row r="39" spans="1:23" x14ac:dyDescent="0.3">
      <c r="A39" s="2" t="s">
        <v>1886</v>
      </c>
      <c r="B39" s="19">
        <v>42749</v>
      </c>
      <c r="C39" s="3" t="s">
        <v>100</v>
      </c>
      <c r="D39" s="3" t="s">
        <v>101</v>
      </c>
      <c r="E39" s="3" t="s">
        <v>36</v>
      </c>
      <c r="F39" s="3" t="s">
        <v>37</v>
      </c>
      <c r="G39" s="3" t="s">
        <v>21</v>
      </c>
      <c r="H39" s="3" t="s">
        <v>102</v>
      </c>
      <c r="I39" s="3" t="s">
        <v>30</v>
      </c>
      <c r="J39" s="3" t="s">
        <v>103</v>
      </c>
      <c r="K39" s="3" t="s">
        <v>32</v>
      </c>
      <c r="L39" s="3" t="s">
        <v>26</v>
      </c>
      <c r="M39" s="3" t="s">
        <v>27</v>
      </c>
      <c r="N39" s="19">
        <v>42750</v>
      </c>
      <c r="O39" s="4">
        <v>2.2599999999999998</v>
      </c>
      <c r="P39" s="4">
        <v>3.58</v>
      </c>
      <c r="Q39" s="10">
        <v>38</v>
      </c>
      <c r="R39" s="4">
        <f>P39*Q39</f>
        <v>136.04</v>
      </c>
      <c r="S39" s="5">
        <v>0.03</v>
      </c>
      <c r="T39" s="11">
        <f>R39*S39</f>
        <v>4.0811999999999999</v>
      </c>
      <c r="U39" s="11">
        <f>R39-S39</f>
        <v>136.01</v>
      </c>
      <c r="V39" s="4">
        <v>5.47</v>
      </c>
      <c r="W39" s="9">
        <f>U39+V39</f>
        <v>141.47999999999999</v>
      </c>
    </row>
    <row r="40" spans="1:23" x14ac:dyDescent="0.3">
      <c r="A40" s="2" t="s">
        <v>1087</v>
      </c>
      <c r="B40" s="19">
        <v>41514</v>
      </c>
      <c r="C40" s="3" t="s">
        <v>575</v>
      </c>
      <c r="D40" s="3" t="s">
        <v>272</v>
      </c>
      <c r="E40" s="3" t="s">
        <v>36</v>
      </c>
      <c r="F40" s="3" t="s">
        <v>37</v>
      </c>
      <c r="G40" s="3" t="s">
        <v>29</v>
      </c>
      <c r="H40" s="3" t="s">
        <v>102</v>
      </c>
      <c r="I40" s="3" t="s">
        <v>52</v>
      </c>
      <c r="J40" s="3" t="s">
        <v>180</v>
      </c>
      <c r="K40" s="3" t="s">
        <v>32</v>
      </c>
      <c r="L40" s="3" t="s">
        <v>26</v>
      </c>
      <c r="M40" s="3" t="s">
        <v>27</v>
      </c>
      <c r="N40" s="19">
        <v>41515</v>
      </c>
      <c r="O40" s="4">
        <v>1.94</v>
      </c>
      <c r="P40" s="4">
        <v>3.08</v>
      </c>
      <c r="Q40" s="10">
        <v>45</v>
      </c>
      <c r="R40" s="4">
        <f>P40*Q40</f>
        <v>138.6</v>
      </c>
      <c r="S40" s="5">
        <v>0.04</v>
      </c>
      <c r="T40" s="11">
        <f>R40*S40</f>
        <v>5.5439999999999996</v>
      </c>
      <c r="U40" s="11">
        <f>R40-S40</f>
        <v>138.56</v>
      </c>
      <c r="V40" s="4">
        <v>0.99</v>
      </c>
      <c r="W40" s="9">
        <f>U40+V40</f>
        <v>139.55000000000001</v>
      </c>
    </row>
    <row r="41" spans="1:23" x14ac:dyDescent="0.3">
      <c r="A41" s="2" t="s">
        <v>1753</v>
      </c>
      <c r="B41" s="19">
        <v>42550</v>
      </c>
      <c r="C41" s="3" t="s">
        <v>365</v>
      </c>
      <c r="D41" s="3" t="s">
        <v>272</v>
      </c>
      <c r="E41" s="3" t="s">
        <v>36</v>
      </c>
      <c r="F41" s="3" t="s">
        <v>37</v>
      </c>
      <c r="G41" s="3" t="s">
        <v>50</v>
      </c>
      <c r="H41" s="3" t="s">
        <v>102</v>
      </c>
      <c r="I41" s="3" t="s">
        <v>66</v>
      </c>
      <c r="J41" s="3" t="s">
        <v>300</v>
      </c>
      <c r="K41" s="3" t="s">
        <v>32</v>
      </c>
      <c r="L41" s="3" t="s">
        <v>26</v>
      </c>
      <c r="M41" s="3" t="s">
        <v>27</v>
      </c>
      <c r="N41" s="19">
        <v>42552</v>
      </c>
      <c r="O41" s="4">
        <v>3.14</v>
      </c>
      <c r="P41" s="4">
        <v>4.91</v>
      </c>
      <c r="Q41" s="10">
        <v>28</v>
      </c>
      <c r="R41" s="4">
        <f>P41*Q41</f>
        <v>137.48000000000002</v>
      </c>
      <c r="S41" s="5">
        <v>0.08</v>
      </c>
      <c r="T41" s="11">
        <f>R41*S41</f>
        <v>10.998400000000002</v>
      </c>
      <c r="U41" s="11">
        <f>R41-S41</f>
        <v>137.4</v>
      </c>
      <c r="V41" s="4">
        <v>0.5</v>
      </c>
      <c r="W41" s="9">
        <f>U41+V41</f>
        <v>137.9</v>
      </c>
    </row>
    <row r="42" spans="1:23" x14ac:dyDescent="0.3">
      <c r="A42" s="2" t="s">
        <v>1018</v>
      </c>
      <c r="B42" s="19">
        <v>41422</v>
      </c>
      <c r="C42" s="3" t="s">
        <v>529</v>
      </c>
      <c r="D42" s="3" t="s">
        <v>259</v>
      </c>
      <c r="E42" s="3" t="s">
        <v>36</v>
      </c>
      <c r="F42" s="3" t="s">
        <v>37</v>
      </c>
      <c r="G42" s="3" t="s">
        <v>50</v>
      </c>
      <c r="H42" s="3" t="s">
        <v>102</v>
      </c>
      <c r="I42" s="3" t="s">
        <v>23</v>
      </c>
      <c r="J42" s="3" t="s">
        <v>207</v>
      </c>
      <c r="K42" s="3" t="s">
        <v>32</v>
      </c>
      <c r="L42" s="3" t="s">
        <v>33</v>
      </c>
      <c r="M42" s="3" t="s">
        <v>27</v>
      </c>
      <c r="N42" s="19">
        <v>41426</v>
      </c>
      <c r="O42" s="4">
        <v>2.29</v>
      </c>
      <c r="P42" s="4">
        <v>3.58</v>
      </c>
      <c r="Q42" s="10">
        <v>38</v>
      </c>
      <c r="R42" s="4">
        <f>P42*Q42</f>
        <v>136.04</v>
      </c>
      <c r="S42" s="5">
        <v>0.06</v>
      </c>
      <c r="T42" s="11">
        <f>R42*S42</f>
        <v>8.1623999999999999</v>
      </c>
      <c r="U42" s="11">
        <f>R42-S42</f>
        <v>135.97999999999999</v>
      </c>
      <c r="V42" s="4">
        <v>1.63</v>
      </c>
      <c r="W42" s="9">
        <f>U42+V42</f>
        <v>137.60999999999999</v>
      </c>
    </row>
    <row r="43" spans="1:23" x14ac:dyDescent="0.3">
      <c r="A43" s="2" t="s">
        <v>1248</v>
      </c>
      <c r="B43" s="19">
        <v>41772</v>
      </c>
      <c r="C43" s="3" t="s">
        <v>752</v>
      </c>
      <c r="D43" s="3" t="s">
        <v>272</v>
      </c>
      <c r="E43" s="3" t="s">
        <v>36</v>
      </c>
      <c r="F43" s="3" t="s">
        <v>37</v>
      </c>
      <c r="G43" s="3" t="s">
        <v>21</v>
      </c>
      <c r="H43" s="3" t="s">
        <v>102</v>
      </c>
      <c r="I43" s="3" t="s">
        <v>52</v>
      </c>
      <c r="J43" s="3" t="s">
        <v>564</v>
      </c>
      <c r="K43" s="3" t="s">
        <v>32</v>
      </c>
      <c r="L43" s="3" t="s">
        <v>26</v>
      </c>
      <c r="M43" s="3" t="s">
        <v>27</v>
      </c>
      <c r="N43" s="19">
        <v>41773</v>
      </c>
      <c r="O43" s="4">
        <v>2.76</v>
      </c>
      <c r="P43" s="4">
        <v>4.38</v>
      </c>
      <c r="Q43" s="10">
        <v>29</v>
      </c>
      <c r="R43" s="4">
        <f>P43*Q43</f>
        <v>127.02</v>
      </c>
      <c r="S43" s="5">
        <v>0.08</v>
      </c>
      <c r="T43" s="11">
        <f>R43*S43</f>
        <v>10.1616</v>
      </c>
      <c r="U43" s="11">
        <f>R43-S43</f>
        <v>126.94</v>
      </c>
      <c r="V43" s="4">
        <v>6.21</v>
      </c>
      <c r="W43" s="9">
        <f>U43+V43</f>
        <v>133.15</v>
      </c>
    </row>
    <row r="44" spans="1:23" x14ac:dyDescent="0.3">
      <c r="A44" s="2" t="s">
        <v>1090</v>
      </c>
      <c r="B44" s="19">
        <v>41516</v>
      </c>
      <c r="C44" s="3" t="s">
        <v>818</v>
      </c>
      <c r="D44" s="3" t="s">
        <v>272</v>
      </c>
      <c r="E44" s="3" t="s">
        <v>36</v>
      </c>
      <c r="F44" s="3" t="s">
        <v>37</v>
      </c>
      <c r="G44" s="3" t="s">
        <v>21</v>
      </c>
      <c r="H44" s="3" t="s">
        <v>102</v>
      </c>
      <c r="I44" s="3" t="s">
        <v>30</v>
      </c>
      <c r="J44" s="3" t="s">
        <v>134</v>
      </c>
      <c r="K44" s="3" t="s">
        <v>32</v>
      </c>
      <c r="L44" s="3" t="s">
        <v>26</v>
      </c>
      <c r="M44" s="3" t="s">
        <v>89</v>
      </c>
      <c r="N44" s="19">
        <v>41518</v>
      </c>
      <c r="O44" s="4">
        <v>2.4500000000000002</v>
      </c>
      <c r="P44" s="4">
        <v>3.89</v>
      </c>
      <c r="Q44" s="10">
        <v>32</v>
      </c>
      <c r="R44" s="4">
        <f>P44*Q44</f>
        <v>124.48</v>
      </c>
      <c r="S44" s="5">
        <v>0.09</v>
      </c>
      <c r="T44" s="11">
        <f>R44*S44</f>
        <v>11.203200000000001</v>
      </c>
      <c r="U44" s="11">
        <f>R44-S44</f>
        <v>124.39</v>
      </c>
      <c r="V44" s="4">
        <v>7.01</v>
      </c>
      <c r="W44" s="9">
        <f>U44+V44</f>
        <v>131.4</v>
      </c>
    </row>
    <row r="45" spans="1:23" x14ac:dyDescent="0.3">
      <c r="A45" s="2" t="s">
        <v>1519</v>
      </c>
      <c r="B45" s="19">
        <v>42183</v>
      </c>
      <c r="C45" s="3" t="s">
        <v>589</v>
      </c>
      <c r="D45" s="3" t="s">
        <v>287</v>
      </c>
      <c r="E45" s="3" t="s">
        <v>36</v>
      </c>
      <c r="F45" s="3" t="s">
        <v>37</v>
      </c>
      <c r="G45" s="3" t="s">
        <v>42</v>
      </c>
      <c r="H45" s="3" t="s">
        <v>102</v>
      </c>
      <c r="I45" s="3" t="s">
        <v>30</v>
      </c>
      <c r="J45" s="3" t="s">
        <v>134</v>
      </c>
      <c r="K45" s="3" t="s">
        <v>32</v>
      </c>
      <c r="L45" s="3" t="s">
        <v>26</v>
      </c>
      <c r="M45" s="3" t="s">
        <v>89</v>
      </c>
      <c r="N45" s="19">
        <v>42185</v>
      </c>
      <c r="O45" s="4">
        <v>2.4500000000000002</v>
      </c>
      <c r="P45" s="4">
        <v>3.89</v>
      </c>
      <c r="Q45" s="10">
        <v>32</v>
      </c>
      <c r="R45" s="4">
        <f>P45*Q45</f>
        <v>124.48</v>
      </c>
      <c r="S45" s="5">
        <v>0.1</v>
      </c>
      <c r="T45" s="11">
        <f>R45*S45</f>
        <v>12.448</v>
      </c>
      <c r="U45" s="11">
        <f>R45-S45</f>
        <v>124.38000000000001</v>
      </c>
      <c r="V45" s="4">
        <v>7.01</v>
      </c>
      <c r="W45" s="9">
        <f>U45+V45</f>
        <v>131.39000000000001</v>
      </c>
    </row>
    <row r="46" spans="1:23" x14ac:dyDescent="0.3">
      <c r="A46" s="2" t="s">
        <v>1068</v>
      </c>
      <c r="B46" s="19">
        <v>41488</v>
      </c>
      <c r="C46" s="3" t="s">
        <v>800</v>
      </c>
      <c r="D46" s="3" t="s">
        <v>287</v>
      </c>
      <c r="E46" s="3" t="s">
        <v>36</v>
      </c>
      <c r="F46" s="3" t="s">
        <v>37</v>
      </c>
      <c r="G46" s="3" t="s">
        <v>50</v>
      </c>
      <c r="H46" s="3" t="s">
        <v>102</v>
      </c>
      <c r="I46" s="3" t="s">
        <v>52</v>
      </c>
      <c r="J46" s="3" t="s">
        <v>125</v>
      </c>
      <c r="K46" s="3" t="s">
        <v>32</v>
      </c>
      <c r="L46" s="3" t="s">
        <v>33</v>
      </c>
      <c r="M46" s="3" t="s">
        <v>89</v>
      </c>
      <c r="N46" s="19">
        <v>41490</v>
      </c>
      <c r="O46" s="4">
        <v>1.53</v>
      </c>
      <c r="P46" s="4">
        <v>2.78</v>
      </c>
      <c r="Q46" s="10">
        <v>40</v>
      </c>
      <c r="R46" s="4">
        <f>P46*Q46</f>
        <v>111.19999999999999</v>
      </c>
      <c r="S46" s="5">
        <v>0.03</v>
      </c>
      <c r="T46" s="11">
        <f>R46*S46</f>
        <v>3.3359999999999994</v>
      </c>
      <c r="U46" s="11">
        <f>R46-S46</f>
        <v>111.16999999999999</v>
      </c>
      <c r="V46" s="4">
        <v>1.34</v>
      </c>
      <c r="W46" s="9">
        <f>U46+V46</f>
        <v>112.50999999999999</v>
      </c>
    </row>
    <row r="47" spans="1:23" x14ac:dyDescent="0.3">
      <c r="A47" s="2" t="s">
        <v>1630</v>
      </c>
      <c r="B47" s="19">
        <v>42344</v>
      </c>
      <c r="C47" s="3" t="s">
        <v>505</v>
      </c>
      <c r="D47" s="3" t="s">
        <v>272</v>
      </c>
      <c r="E47" s="3" t="s">
        <v>36</v>
      </c>
      <c r="F47" s="3" t="s">
        <v>37</v>
      </c>
      <c r="G47" s="3" t="s">
        <v>50</v>
      </c>
      <c r="H47" s="3" t="s">
        <v>102</v>
      </c>
      <c r="I47" s="3" t="s">
        <v>23</v>
      </c>
      <c r="J47" s="3" t="s">
        <v>125</v>
      </c>
      <c r="K47" s="3" t="s">
        <v>32</v>
      </c>
      <c r="L47" s="3" t="s">
        <v>33</v>
      </c>
      <c r="M47" s="3" t="s">
        <v>27</v>
      </c>
      <c r="N47" s="19">
        <v>42346</v>
      </c>
      <c r="O47" s="4">
        <v>1.17</v>
      </c>
      <c r="P47" s="4">
        <v>2.78</v>
      </c>
      <c r="Q47" s="10">
        <v>39</v>
      </c>
      <c r="R47" s="4">
        <f>P47*Q47</f>
        <v>108.41999999999999</v>
      </c>
      <c r="S47" s="5">
        <v>0.05</v>
      </c>
      <c r="T47" s="11">
        <f>R47*S47</f>
        <v>5.4209999999999994</v>
      </c>
      <c r="U47" s="11">
        <f>R47-S47</f>
        <v>108.36999999999999</v>
      </c>
      <c r="V47" s="4">
        <v>1.2</v>
      </c>
      <c r="W47" s="9">
        <f>U47+V47</f>
        <v>109.57</v>
      </c>
    </row>
    <row r="48" spans="1:23" x14ac:dyDescent="0.3">
      <c r="A48" s="2" t="s">
        <v>1720</v>
      </c>
      <c r="B48" s="19">
        <v>42498</v>
      </c>
      <c r="C48" s="3" t="s">
        <v>410</v>
      </c>
      <c r="D48" s="3" t="s">
        <v>259</v>
      </c>
      <c r="E48" s="3" t="s">
        <v>36</v>
      </c>
      <c r="F48" s="3" t="s">
        <v>37</v>
      </c>
      <c r="G48" s="3" t="s">
        <v>50</v>
      </c>
      <c r="H48" s="3" t="s">
        <v>102</v>
      </c>
      <c r="I48" s="3" t="s">
        <v>23</v>
      </c>
      <c r="J48" s="3" t="s">
        <v>411</v>
      </c>
      <c r="K48" s="3" t="s">
        <v>32</v>
      </c>
      <c r="L48" s="3" t="s">
        <v>33</v>
      </c>
      <c r="M48" s="3" t="s">
        <v>27</v>
      </c>
      <c r="N48" s="19">
        <v>42502</v>
      </c>
      <c r="O48" s="4">
        <v>1.95</v>
      </c>
      <c r="P48" s="4">
        <v>3.98</v>
      </c>
      <c r="Q48" s="10">
        <v>27</v>
      </c>
      <c r="R48" s="4">
        <f>P48*Q48</f>
        <v>107.46</v>
      </c>
      <c r="S48" s="5">
        <v>0.06</v>
      </c>
      <c r="T48" s="11">
        <f>R48*S48</f>
        <v>6.4475999999999996</v>
      </c>
      <c r="U48" s="11">
        <f>R48-S48</f>
        <v>107.39999999999999</v>
      </c>
      <c r="V48" s="4">
        <v>0.83</v>
      </c>
      <c r="W48" s="9">
        <f>U48+V48</f>
        <v>108.22999999999999</v>
      </c>
    </row>
    <row r="49" spans="1:23" x14ac:dyDescent="0.3">
      <c r="A49" s="2" t="s">
        <v>1312</v>
      </c>
      <c r="B49" s="19">
        <v>41885</v>
      </c>
      <c r="C49" s="3" t="s">
        <v>271</v>
      </c>
      <c r="D49" s="3" t="s">
        <v>272</v>
      </c>
      <c r="E49" s="3" t="s">
        <v>36</v>
      </c>
      <c r="F49" s="3" t="s">
        <v>37</v>
      </c>
      <c r="G49" s="3" t="s">
        <v>42</v>
      </c>
      <c r="H49" s="3" t="s">
        <v>102</v>
      </c>
      <c r="I49" s="3" t="s">
        <v>30</v>
      </c>
      <c r="J49" s="3" t="s">
        <v>312</v>
      </c>
      <c r="K49" s="3" t="s">
        <v>32</v>
      </c>
      <c r="L49" s="3" t="s">
        <v>33</v>
      </c>
      <c r="M49" s="3" t="s">
        <v>27</v>
      </c>
      <c r="N49" s="19">
        <v>41887</v>
      </c>
      <c r="O49" s="4">
        <v>1.92</v>
      </c>
      <c r="P49" s="4">
        <v>3.26</v>
      </c>
      <c r="Q49" s="10">
        <v>31</v>
      </c>
      <c r="R49" s="4">
        <f>P49*Q49</f>
        <v>101.05999999999999</v>
      </c>
      <c r="S49" s="5">
        <v>0</v>
      </c>
      <c r="T49" s="11">
        <f>R49*S49</f>
        <v>0</v>
      </c>
      <c r="U49" s="11">
        <f>R49-S49</f>
        <v>101.05999999999999</v>
      </c>
      <c r="V49" s="4">
        <v>1.86</v>
      </c>
      <c r="W49" s="9">
        <f>U49+V49</f>
        <v>102.91999999999999</v>
      </c>
    </row>
    <row r="50" spans="1:23" x14ac:dyDescent="0.3">
      <c r="A50" s="2" t="s">
        <v>1202</v>
      </c>
      <c r="B50" s="19">
        <v>41692</v>
      </c>
      <c r="C50" s="3" t="s">
        <v>775</v>
      </c>
      <c r="D50" s="3" t="s">
        <v>272</v>
      </c>
      <c r="E50" s="3" t="s">
        <v>36</v>
      </c>
      <c r="F50" s="3" t="s">
        <v>37</v>
      </c>
      <c r="G50" s="3" t="s">
        <v>50</v>
      </c>
      <c r="H50" s="3" t="s">
        <v>102</v>
      </c>
      <c r="I50" s="3" t="s">
        <v>66</v>
      </c>
      <c r="J50" s="3" t="s">
        <v>144</v>
      </c>
      <c r="K50" s="3" t="s">
        <v>32</v>
      </c>
      <c r="L50" s="3" t="s">
        <v>58</v>
      </c>
      <c r="M50" s="3" t="s">
        <v>27</v>
      </c>
      <c r="N50" s="19">
        <v>41693</v>
      </c>
      <c r="O50" s="4">
        <v>4.1900000000000004</v>
      </c>
      <c r="P50" s="4">
        <v>10.23</v>
      </c>
      <c r="Q50" s="10">
        <v>9</v>
      </c>
      <c r="R50" s="4">
        <f>P50*Q50</f>
        <v>92.070000000000007</v>
      </c>
      <c r="S50" s="5">
        <v>7.0000000000000007E-2</v>
      </c>
      <c r="T50" s="11">
        <f>R50*S50</f>
        <v>6.4449000000000014</v>
      </c>
      <c r="U50" s="11">
        <f>R50-S50</f>
        <v>92.000000000000014</v>
      </c>
      <c r="V50" s="4">
        <v>4.68</v>
      </c>
      <c r="W50" s="9">
        <f>U50+V50</f>
        <v>96.68</v>
      </c>
    </row>
    <row r="51" spans="1:23" x14ac:dyDescent="0.3">
      <c r="A51" s="2" t="s">
        <v>1453</v>
      </c>
      <c r="B51" s="19">
        <v>42088</v>
      </c>
      <c r="C51" s="3" t="s">
        <v>505</v>
      </c>
      <c r="D51" s="3" t="s">
        <v>272</v>
      </c>
      <c r="E51" s="3" t="s">
        <v>36</v>
      </c>
      <c r="F51" s="3" t="s">
        <v>37</v>
      </c>
      <c r="G51" s="3" t="s">
        <v>50</v>
      </c>
      <c r="H51" s="3" t="s">
        <v>102</v>
      </c>
      <c r="I51" s="3" t="s">
        <v>52</v>
      </c>
      <c r="J51" s="3" t="s">
        <v>125</v>
      </c>
      <c r="K51" s="3" t="s">
        <v>32</v>
      </c>
      <c r="L51" s="3" t="s">
        <v>33</v>
      </c>
      <c r="M51" s="3" t="s">
        <v>89</v>
      </c>
      <c r="N51" s="19">
        <v>42090</v>
      </c>
      <c r="O51" s="4">
        <v>1.53</v>
      </c>
      <c r="P51" s="4">
        <v>2.78</v>
      </c>
      <c r="Q51" s="10">
        <v>34</v>
      </c>
      <c r="R51" s="4">
        <f>P51*Q51</f>
        <v>94.52</v>
      </c>
      <c r="S51" s="5">
        <v>0</v>
      </c>
      <c r="T51" s="11">
        <f>R51*S51</f>
        <v>0</v>
      </c>
      <c r="U51" s="11">
        <f>R51-S51</f>
        <v>94.52</v>
      </c>
      <c r="V51" s="4">
        <v>1.34</v>
      </c>
      <c r="W51" s="9">
        <f>U51+V51</f>
        <v>95.86</v>
      </c>
    </row>
    <row r="52" spans="1:23" x14ac:dyDescent="0.3">
      <c r="A52" s="2" t="s">
        <v>887</v>
      </c>
      <c r="B52" s="19">
        <v>41649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139</v>
      </c>
      <c r="K52" s="3" t="s">
        <v>32</v>
      </c>
      <c r="L52" s="3" t="s">
        <v>58</v>
      </c>
      <c r="M52" s="3" t="s">
        <v>27</v>
      </c>
      <c r="N52" s="19">
        <v>41650</v>
      </c>
      <c r="O52" s="4">
        <v>0.94</v>
      </c>
      <c r="P52" s="4">
        <v>2.08</v>
      </c>
      <c r="Q52" s="10">
        <v>43</v>
      </c>
      <c r="R52" s="4">
        <f>P52*Q52</f>
        <v>89.44</v>
      </c>
      <c r="S52" s="5">
        <v>0.05</v>
      </c>
      <c r="T52" s="11">
        <f>R52*S52</f>
        <v>4.4720000000000004</v>
      </c>
      <c r="U52" s="11">
        <f>R52-S52</f>
        <v>89.39</v>
      </c>
      <c r="V52" s="4">
        <v>2.56</v>
      </c>
      <c r="W52" s="9">
        <f>U52+V52</f>
        <v>91.95</v>
      </c>
    </row>
    <row r="53" spans="1:23" x14ac:dyDescent="0.3">
      <c r="A53" s="2" t="s">
        <v>1245</v>
      </c>
      <c r="B53" s="19">
        <v>41767</v>
      </c>
      <c r="C53" s="3" t="s">
        <v>410</v>
      </c>
      <c r="D53" s="3" t="s">
        <v>259</v>
      </c>
      <c r="E53" s="3" t="s">
        <v>36</v>
      </c>
      <c r="F53" s="3" t="s">
        <v>37</v>
      </c>
      <c r="G53" s="3" t="s">
        <v>50</v>
      </c>
      <c r="H53" s="3" t="s">
        <v>102</v>
      </c>
      <c r="I53" s="3" t="s">
        <v>23</v>
      </c>
      <c r="J53" s="3" t="s">
        <v>404</v>
      </c>
      <c r="K53" s="3" t="s">
        <v>32</v>
      </c>
      <c r="L53" s="3" t="s">
        <v>26</v>
      </c>
      <c r="M53" s="3" t="s">
        <v>27</v>
      </c>
      <c r="N53" s="19">
        <v>41771</v>
      </c>
      <c r="O53" s="4">
        <v>1.33</v>
      </c>
      <c r="P53" s="4">
        <v>2.08</v>
      </c>
      <c r="Q53" s="10">
        <v>40</v>
      </c>
      <c r="R53" s="4">
        <f>P53*Q53</f>
        <v>83.2</v>
      </c>
      <c r="S53" s="5">
        <v>0</v>
      </c>
      <c r="T53" s="11">
        <f>R53*S53</f>
        <v>0</v>
      </c>
      <c r="U53" s="11">
        <f>R53-S53</f>
        <v>83.2</v>
      </c>
      <c r="V53" s="4">
        <v>1.49</v>
      </c>
      <c r="W53" s="9">
        <f>U53+V53</f>
        <v>84.69</v>
      </c>
    </row>
    <row r="54" spans="1:23" x14ac:dyDescent="0.3">
      <c r="A54" s="2" t="s">
        <v>1567</v>
      </c>
      <c r="B54" s="19">
        <v>42240</v>
      </c>
      <c r="C54" s="3" t="s">
        <v>555</v>
      </c>
      <c r="D54" s="3" t="s">
        <v>196</v>
      </c>
      <c r="E54" s="3" t="s">
        <v>36</v>
      </c>
      <c r="F54" s="3" t="s">
        <v>37</v>
      </c>
      <c r="G54" s="3" t="s">
        <v>50</v>
      </c>
      <c r="H54" s="3" t="s">
        <v>102</v>
      </c>
      <c r="I54" s="3" t="s">
        <v>23</v>
      </c>
      <c r="J54" s="3" t="s">
        <v>221</v>
      </c>
      <c r="K54" s="3" t="s">
        <v>32</v>
      </c>
      <c r="L54" s="3" t="s">
        <v>33</v>
      </c>
      <c r="M54" s="3" t="s">
        <v>27</v>
      </c>
      <c r="N54" s="19">
        <v>42244</v>
      </c>
      <c r="O54" s="4">
        <v>1.0900000000000001</v>
      </c>
      <c r="P54" s="4">
        <v>1.82</v>
      </c>
      <c r="Q54" s="10">
        <v>42</v>
      </c>
      <c r="R54" s="4">
        <f>P54*Q54</f>
        <v>76.44</v>
      </c>
      <c r="S54" s="5">
        <v>0.08</v>
      </c>
      <c r="T54" s="11">
        <f>R54*S54</f>
        <v>6.1151999999999997</v>
      </c>
      <c r="U54" s="11">
        <f>R54-S54</f>
        <v>76.36</v>
      </c>
      <c r="V54" s="4">
        <v>1</v>
      </c>
      <c r="W54" s="9">
        <f>U54+V54</f>
        <v>77.36</v>
      </c>
    </row>
    <row r="55" spans="1:23" x14ac:dyDescent="0.3">
      <c r="A55" s="2" t="s">
        <v>1772</v>
      </c>
      <c r="B55" s="19">
        <v>42590</v>
      </c>
      <c r="C55" s="3" t="s">
        <v>341</v>
      </c>
      <c r="D55" s="3" t="s">
        <v>287</v>
      </c>
      <c r="E55" s="3" t="s">
        <v>36</v>
      </c>
      <c r="F55" s="3" t="s">
        <v>37</v>
      </c>
      <c r="G55" s="3" t="s">
        <v>21</v>
      </c>
      <c r="H55" s="3" t="s">
        <v>102</v>
      </c>
      <c r="I55" s="3" t="s">
        <v>44</v>
      </c>
      <c r="J55" s="3" t="s">
        <v>134</v>
      </c>
      <c r="K55" s="3" t="s">
        <v>32</v>
      </c>
      <c r="L55" s="3" t="s">
        <v>26</v>
      </c>
      <c r="M55" s="3" t="s">
        <v>27</v>
      </c>
      <c r="N55" s="19">
        <v>42591</v>
      </c>
      <c r="O55" s="4">
        <v>2.4500000000000002</v>
      </c>
      <c r="P55" s="4">
        <v>3.89</v>
      </c>
      <c r="Q55" s="10">
        <v>18</v>
      </c>
      <c r="R55" s="4">
        <f>P55*Q55</f>
        <v>70.02</v>
      </c>
      <c r="S55" s="5">
        <v>0.04</v>
      </c>
      <c r="T55" s="11">
        <f>R55*S55</f>
        <v>2.8007999999999997</v>
      </c>
      <c r="U55" s="11">
        <f>R55-S55</f>
        <v>69.97999999999999</v>
      </c>
      <c r="V55" s="4">
        <v>7.01</v>
      </c>
      <c r="W55" s="9">
        <f>U55+V55</f>
        <v>76.989999999999995</v>
      </c>
    </row>
    <row r="56" spans="1:23" x14ac:dyDescent="0.3">
      <c r="A56" s="2" t="s">
        <v>1719</v>
      </c>
      <c r="B56" s="19">
        <v>42495</v>
      </c>
      <c r="C56" s="3" t="s">
        <v>370</v>
      </c>
      <c r="D56" s="3" t="s">
        <v>259</v>
      </c>
      <c r="E56" s="3" t="s">
        <v>36</v>
      </c>
      <c r="F56" s="3" t="s">
        <v>37</v>
      </c>
      <c r="G56" s="3" t="s">
        <v>21</v>
      </c>
      <c r="H56" s="3" t="s">
        <v>102</v>
      </c>
      <c r="I56" s="3" t="s">
        <v>30</v>
      </c>
      <c r="J56" s="3" t="s">
        <v>412</v>
      </c>
      <c r="K56" s="3" t="s">
        <v>32</v>
      </c>
      <c r="L56" s="3" t="s">
        <v>26</v>
      </c>
      <c r="M56" s="3" t="s">
        <v>27</v>
      </c>
      <c r="N56" s="19">
        <v>42497</v>
      </c>
      <c r="O56" s="4">
        <v>3.52</v>
      </c>
      <c r="P56" s="4">
        <v>5.58</v>
      </c>
      <c r="Q56" s="10">
        <v>13</v>
      </c>
      <c r="R56" s="4">
        <f>P56*Q56</f>
        <v>72.540000000000006</v>
      </c>
      <c r="S56" s="5">
        <v>0.06</v>
      </c>
      <c r="T56" s="11">
        <f>R56*S56</f>
        <v>4.3524000000000003</v>
      </c>
      <c r="U56" s="11">
        <f>R56-S56</f>
        <v>72.48</v>
      </c>
      <c r="V56" s="4">
        <v>2.99</v>
      </c>
      <c r="W56" s="9">
        <f>U56+V56</f>
        <v>75.47</v>
      </c>
    </row>
    <row r="57" spans="1:23" x14ac:dyDescent="0.3">
      <c r="A57" s="2" t="s">
        <v>1651</v>
      </c>
      <c r="B57" s="19">
        <v>42387</v>
      </c>
      <c r="C57" s="3" t="s">
        <v>258</v>
      </c>
      <c r="D57" s="3" t="s">
        <v>259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52</v>
      </c>
      <c r="J57" s="3" t="s">
        <v>128</v>
      </c>
      <c r="K57" s="3" t="s">
        <v>25</v>
      </c>
      <c r="L57" s="3" t="s">
        <v>26</v>
      </c>
      <c r="M57" s="3" t="s">
        <v>27</v>
      </c>
      <c r="N57" s="19">
        <v>42389</v>
      </c>
      <c r="O57" s="4">
        <v>8.31</v>
      </c>
      <c r="P57" s="4">
        <v>15.98</v>
      </c>
      <c r="Q57" s="10">
        <v>4</v>
      </c>
      <c r="R57" s="4">
        <f>P57*Q57</f>
        <v>63.92</v>
      </c>
      <c r="S57" s="5">
        <v>0.09</v>
      </c>
      <c r="T57" s="11">
        <f>R57*S57</f>
        <v>5.7527999999999997</v>
      </c>
      <c r="U57" s="11">
        <f>R57-S57</f>
        <v>63.83</v>
      </c>
      <c r="V57" s="4">
        <v>6.5</v>
      </c>
      <c r="W57" s="9">
        <f>U57+V57</f>
        <v>70.33</v>
      </c>
    </row>
    <row r="58" spans="1:23" x14ac:dyDescent="0.3">
      <c r="A58" s="2" t="s">
        <v>1679</v>
      </c>
      <c r="B58" s="19">
        <v>42434</v>
      </c>
      <c r="C58" s="3" t="s">
        <v>458</v>
      </c>
      <c r="D58" s="3" t="s">
        <v>272</v>
      </c>
      <c r="E58" s="3" t="s">
        <v>36</v>
      </c>
      <c r="F58" s="3" t="s">
        <v>37</v>
      </c>
      <c r="G58" s="3" t="s">
        <v>21</v>
      </c>
      <c r="H58" s="3" t="s">
        <v>102</v>
      </c>
      <c r="I58" s="3" t="s">
        <v>23</v>
      </c>
      <c r="J58" s="3" t="s">
        <v>352</v>
      </c>
      <c r="K58" s="3" t="s">
        <v>32</v>
      </c>
      <c r="L58" s="3" t="s">
        <v>33</v>
      </c>
      <c r="M58" s="3" t="s">
        <v>27</v>
      </c>
      <c r="N58" s="19">
        <v>42438</v>
      </c>
      <c r="O58" s="4">
        <v>0.93</v>
      </c>
      <c r="P58" s="4">
        <v>1.6</v>
      </c>
      <c r="Q58" s="10">
        <v>43</v>
      </c>
      <c r="R58" s="4">
        <f>P58*Q58</f>
        <v>68.8</v>
      </c>
      <c r="S58" s="5">
        <v>0.01</v>
      </c>
      <c r="T58" s="11">
        <f>R58*S58</f>
        <v>0.68799999999999994</v>
      </c>
      <c r="U58" s="11">
        <f>R58-S58</f>
        <v>68.789999999999992</v>
      </c>
      <c r="V58" s="4">
        <v>1.29</v>
      </c>
      <c r="W58" s="9">
        <f>U58+V58</f>
        <v>70.08</v>
      </c>
    </row>
    <row r="59" spans="1:23" x14ac:dyDescent="0.3">
      <c r="A59" s="2" t="s">
        <v>1118</v>
      </c>
      <c r="B59" s="19">
        <v>41558</v>
      </c>
      <c r="C59" s="3" t="s">
        <v>775</v>
      </c>
      <c r="D59" s="3" t="s">
        <v>272</v>
      </c>
      <c r="E59" s="3" t="s">
        <v>36</v>
      </c>
      <c r="F59" s="3" t="s">
        <v>37</v>
      </c>
      <c r="G59" s="3" t="s">
        <v>42</v>
      </c>
      <c r="H59" s="3" t="s">
        <v>102</v>
      </c>
      <c r="I59" s="3" t="s">
        <v>66</v>
      </c>
      <c r="J59" s="3" t="s">
        <v>356</v>
      </c>
      <c r="K59" s="3" t="s">
        <v>32</v>
      </c>
      <c r="L59" s="3" t="s">
        <v>33</v>
      </c>
      <c r="M59" s="3" t="s">
        <v>27</v>
      </c>
      <c r="N59" s="19">
        <v>41559</v>
      </c>
      <c r="O59" s="4">
        <v>1.0900000000000001</v>
      </c>
      <c r="P59" s="4">
        <v>1.68</v>
      </c>
      <c r="Q59" s="10">
        <v>38</v>
      </c>
      <c r="R59" s="4">
        <f>P59*Q59</f>
        <v>63.839999999999996</v>
      </c>
      <c r="S59" s="5">
        <v>7.0000000000000007E-2</v>
      </c>
      <c r="T59" s="11">
        <f>R59*S59</f>
        <v>4.4687999999999999</v>
      </c>
      <c r="U59" s="11">
        <f>R59-S59</f>
        <v>63.769999999999996</v>
      </c>
      <c r="V59" s="4">
        <v>1</v>
      </c>
      <c r="W59" s="9">
        <f>U59+V59</f>
        <v>64.77</v>
      </c>
    </row>
    <row r="60" spans="1:23" x14ac:dyDescent="0.3">
      <c r="A60" s="2" t="s">
        <v>1123</v>
      </c>
      <c r="B60" s="19">
        <v>41568</v>
      </c>
      <c r="C60" s="3" t="s">
        <v>775</v>
      </c>
      <c r="D60" s="3" t="s">
        <v>272</v>
      </c>
      <c r="E60" s="3" t="s">
        <v>36</v>
      </c>
      <c r="F60" s="3" t="s">
        <v>37</v>
      </c>
      <c r="G60" s="3" t="s">
        <v>42</v>
      </c>
      <c r="H60" s="3" t="s">
        <v>102</v>
      </c>
      <c r="I60" s="3" t="s">
        <v>52</v>
      </c>
      <c r="J60" s="3" t="s">
        <v>120</v>
      </c>
      <c r="K60" s="3" t="s">
        <v>32</v>
      </c>
      <c r="L60" s="3" t="s">
        <v>26</v>
      </c>
      <c r="M60" s="3" t="s">
        <v>27</v>
      </c>
      <c r="N60" s="19">
        <v>41570</v>
      </c>
      <c r="O60" s="4">
        <v>1.18</v>
      </c>
      <c r="P60" s="4">
        <v>1.88</v>
      </c>
      <c r="Q60" s="10">
        <v>33</v>
      </c>
      <c r="R60" s="4">
        <f>P60*Q60</f>
        <v>62.04</v>
      </c>
      <c r="S60" s="5">
        <v>7.0000000000000007E-2</v>
      </c>
      <c r="T60" s="11">
        <f>R60*S60</f>
        <v>4.3428000000000004</v>
      </c>
      <c r="U60" s="11">
        <f>R60-S60</f>
        <v>61.97</v>
      </c>
      <c r="V60" s="4">
        <v>1.49</v>
      </c>
      <c r="W60" s="9">
        <f>U60+V60</f>
        <v>63.46</v>
      </c>
    </row>
    <row r="61" spans="1:23" x14ac:dyDescent="0.3">
      <c r="A61" s="2" t="s">
        <v>1847</v>
      </c>
      <c r="B61" s="19">
        <v>42696</v>
      </c>
      <c r="C61" s="3" t="s">
        <v>195</v>
      </c>
      <c r="D61" s="3" t="s">
        <v>196</v>
      </c>
      <c r="E61" s="3" t="s">
        <v>36</v>
      </c>
      <c r="F61" s="3" t="s">
        <v>37</v>
      </c>
      <c r="G61" s="3" t="s">
        <v>50</v>
      </c>
      <c r="H61" s="3" t="s">
        <v>102</v>
      </c>
      <c r="I61" s="3" t="s">
        <v>23</v>
      </c>
      <c r="J61" s="3" t="s">
        <v>197</v>
      </c>
      <c r="K61" s="3" t="s">
        <v>32</v>
      </c>
      <c r="L61" s="3" t="s">
        <v>26</v>
      </c>
      <c r="M61" s="3" t="s">
        <v>27</v>
      </c>
      <c r="N61" s="19">
        <v>42701</v>
      </c>
      <c r="O61" s="4">
        <v>3.52</v>
      </c>
      <c r="P61" s="4">
        <v>5.68</v>
      </c>
      <c r="Q61" s="10">
        <v>10</v>
      </c>
      <c r="R61" s="4">
        <f>P61*Q61</f>
        <v>56.8</v>
      </c>
      <c r="S61" s="5">
        <v>0.09</v>
      </c>
      <c r="T61" s="11">
        <f>R61*S61</f>
        <v>5.1119999999999992</v>
      </c>
      <c r="U61" s="11">
        <f>R61-S61</f>
        <v>56.709999999999994</v>
      </c>
      <c r="V61" s="4">
        <v>1.39</v>
      </c>
      <c r="W61" s="9">
        <f>U61+V61</f>
        <v>58.099999999999994</v>
      </c>
    </row>
    <row r="62" spans="1:23" x14ac:dyDescent="0.3">
      <c r="A62" s="2" t="s">
        <v>886</v>
      </c>
      <c r="B62" s="19">
        <v>41649</v>
      </c>
      <c r="C62" s="3" t="s">
        <v>764</v>
      </c>
      <c r="D62" s="3" t="s">
        <v>287</v>
      </c>
      <c r="E62" s="3" t="s">
        <v>36</v>
      </c>
      <c r="F62" s="3" t="s">
        <v>37</v>
      </c>
      <c r="G62" s="3" t="s">
        <v>21</v>
      </c>
      <c r="H62" s="3" t="s">
        <v>102</v>
      </c>
      <c r="I62" s="3" t="s">
        <v>30</v>
      </c>
      <c r="J62" s="3" t="s">
        <v>189</v>
      </c>
      <c r="K62" s="3" t="s">
        <v>32</v>
      </c>
      <c r="L62" s="3" t="s">
        <v>26</v>
      </c>
      <c r="M62" s="3" t="s">
        <v>89</v>
      </c>
      <c r="N62" s="19">
        <v>41649</v>
      </c>
      <c r="O62" s="4">
        <v>3.4</v>
      </c>
      <c r="P62" s="4">
        <v>5.4</v>
      </c>
      <c r="Q62" s="10">
        <v>9</v>
      </c>
      <c r="R62" s="4">
        <f>P62*Q62</f>
        <v>48.6</v>
      </c>
      <c r="S62" s="5">
        <v>0.09</v>
      </c>
      <c r="T62" s="11">
        <f>R62*S62</f>
        <v>4.3739999999999997</v>
      </c>
      <c r="U62" s="11">
        <f>R62-S62</f>
        <v>48.51</v>
      </c>
      <c r="V62" s="4">
        <v>7.78</v>
      </c>
      <c r="W62" s="9">
        <f>U62+V62</f>
        <v>56.29</v>
      </c>
    </row>
    <row r="63" spans="1:23" x14ac:dyDescent="0.3">
      <c r="A63" s="2" t="s">
        <v>1408</v>
      </c>
      <c r="B63" s="19">
        <v>42025</v>
      </c>
      <c r="C63" s="3" t="s">
        <v>674</v>
      </c>
      <c r="D63" s="3" t="s">
        <v>272</v>
      </c>
      <c r="E63" s="3" t="s">
        <v>36</v>
      </c>
      <c r="F63" s="3" t="s">
        <v>37</v>
      </c>
      <c r="G63" s="3" t="s">
        <v>42</v>
      </c>
      <c r="H63" s="3" t="s">
        <v>102</v>
      </c>
      <c r="I63" s="3" t="s">
        <v>44</v>
      </c>
      <c r="J63" s="3" t="s">
        <v>333</v>
      </c>
      <c r="K63" s="3" t="s">
        <v>32</v>
      </c>
      <c r="L63" s="3" t="s">
        <v>26</v>
      </c>
      <c r="M63" s="3" t="s">
        <v>27</v>
      </c>
      <c r="N63" s="19">
        <v>42027</v>
      </c>
      <c r="O63" s="4">
        <v>2.25</v>
      </c>
      <c r="P63" s="4">
        <v>3.69</v>
      </c>
      <c r="Q63" s="10">
        <v>13</v>
      </c>
      <c r="R63" s="4">
        <f>P63*Q63</f>
        <v>47.97</v>
      </c>
      <c r="S63" s="5">
        <v>0.05</v>
      </c>
      <c r="T63" s="11">
        <f>R63*S63</f>
        <v>2.3985000000000003</v>
      </c>
      <c r="U63" s="11">
        <f>R63-S63</f>
        <v>47.92</v>
      </c>
      <c r="V63" s="4">
        <v>2.5</v>
      </c>
      <c r="W63" s="9">
        <f>U63+V63</f>
        <v>50.42</v>
      </c>
    </row>
    <row r="64" spans="1:23" x14ac:dyDescent="0.3">
      <c r="A64" s="2" t="s">
        <v>1489</v>
      </c>
      <c r="B64" s="19">
        <v>42142</v>
      </c>
      <c r="C64" s="3" t="s">
        <v>365</v>
      </c>
      <c r="D64" s="3" t="s">
        <v>272</v>
      </c>
      <c r="E64" s="3" t="s">
        <v>36</v>
      </c>
      <c r="F64" s="3" t="s">
        <v>37</v>
      </c>
      <c r="G64" s="3" t="s">
        <v>50</v>
      </c>
      <c r="H64" s="3" t="s">
        <v>102</v>
      </c>
      <c r="I64" s="3" t="s">
        <v>23</v>
      </c>
      <c r="J64" s="3" t="s">
        <v>215</v>
      </c>
      <c r="K64" s="3" t="s">
        <v>25</v>
      </c>
      <c r="L64" s="3" t="s">
        <v>58</v>
      </c>
      <c r="M64" s="3" t="s">
        <v>27</v>
      </c>
      <c r="N64" s="19">
        <v>42149</v>
      </c>
      <c r="O64" s="4">
        <v>20.18</v>
      </c>
      <c r="P64" s="4">
        <v>35.409999999999997</v>
      </c>
      <c r="Q64" s="10">
        <v>1</v>
      </c>
      <c r="R64" s="4">
        <f>P64*Q64</f>
        <v>35.409999999999997</v>
      </c>
      <c r="S64" s="5">
        <v>0.1</v>
      </c>
      <c r="T64" s="11">
        <f>R64*S64</f>
        <v>3.5409999999999999</v>
      </c>
      <c r="U64" s="11">
        <f>R64-S64</f>
        <v>35.309999999999995</v>
      </c>
      <c r="V64" s="4">
        <v>1.99</v>
      </c>
      <c r="W64" s="9">
        <f>U64+V64</f>
        <v>37.299999999999997</v>
      </c>
    </row>
    <row r="65" spans="1:23" x14ac:dyDescent="0.3">
      <c r="A65" s="2" t="s">
        <v>1813</v>
      </c>
      <c r="B65" s="19">
        <v>42659</v>
      </c>
      <c r="C65" s="3" t="s">
        <v>271</v>
      </c>
      <c r="D65" s="3" t="s">
        <v>272</v>
      </c>
      <c r="E65" s="3" t="s">
        <v>36</v>
      </c>
      <c r="F65" s="3" t="s">
        <v>37</v>
      </c>
      <c r="G65" s="3" t="s">
        <v>42</v>
      </c>
      <c r="H65" s="3" t="s">
        <v>102</v>
      </c>
      <c r="I65" s="3" t="s">
        <v>30</v>
      </c>
      <c r="J65" s="3" t="s">
        <v>163</v>
      </c>
      <c r="K65" s="3" t="s">
        <v>32</v>
      </c>
      <c r="L65" s="3" t="s">
        <v>33</v>
      </c>
      <c r="M65" s="3" t="s">
        <v>27</v>
      </c>
      <c r="N65" s="19">
        <v>42661</v>
      </c>
      <c r="O65" s="4">
        <v>1.0900000000000001</v>
      </c>
      <c r="P65" s="4">
        <v>2.6</v>
      </c>
      <c r="Q65" s="10">
        <v>12</v>
      </c>
      <c r="R65" s="4">
        <f>P65*Q65</f>
        <v>31.200000000000003</v>
      </c>
      <c r="S65" s="5">
        <v>0.05</v>
      </c>
      <c r="T65" s="11">
        <f>R65*S65</f>
        <v>1.5600000000000003</v>
      </c>
      <c r="U65" s="11">
        <f>R65-S65</f>
        <v>31.150000000000002</v>
      </c>
      <c r="V65" s="4">
        <v>2.4</v>
      </c>
      <c r="W65" s="9">
        <f>U65+V65</f>
        <v>33.550000000000004</v>
      </c>
    </row>
    <row r="66" spans="1:23" x14ac:dyDescent="0.3">
      <c r="A66" s="2" t="s">
        <v>1146</v>
      </c>
      <c r="B66" s="19">
        <v>41597</v>
      </c>
      <c r="C66" s="3" t="s">
        <v>800</v>
      </c>
      <c r="D66" s="3" t="s">
        <v>287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30</v>
      </c>
      <c r="J66" s="3" t="s">
        <v>80</v>
      </c>
      <c r="K66" s="3" t="s">
        <v>32</v>
      </c>
      <c r="L66" s="3" t="s">
        <v>26</v>
      </c>
      <c r="M66" s="3" t="s">
        <v>27</v>
      </c>
      <c r="N66" s="19">
        <v>41599</v>
      </c>
      <c r="O66" s="4">
        <v>4.59</v>
      </c>
      <c r="P66" s="4">
        <v>7.28</v>
      </c>
      <c r="Q66" s="10">
        <v>3</v>
      </c>
      <c r="R66" s="4">
        <f>P66*Q66</f>
        <v>21.84</v>
      </c>
      <c r="S66" s="5">
        <v>0.01</v>
      </c>
      <c r="T66" s="11">
        <f>R66*S66</f>
        <v>0.21840000000000001</v>
      </c>
      <c r="U66" s="11">
        <f>R66-S66</f>
        <v>21.83</v>
      </c>
      <c r="V66" s="4">
        <v>11.15</v>
      </c>
      <c r="W66" s="9">
        <f>U66+V66</f>
        <v>32.979999999999997</v>
      </c>
    </row>
    <row r="67" spans="1:23" x14ac:dyDescent="0.3">
      <c r="A67" s="2" t="s">
        <v>1434</v>
      </c>
      <c r="B67" s="19">
        <v>42065</v>
      </c>
      <c r="C67" s="3" t="s">
        <v>654</v>
      </c>
      <c r="D67" s="3" t="s">
        <v>287</v>
      </c>
      <c r="E67" s="3" t="s">
        <v>36</v>
      </c>
      <c r="F67" s="3" t="s">
        <v>37</v>
      </c>
      <c r="G67" s="3" t="s">
        <v>50</v>
      </c>
      <c r="H67" s="3" t="s">
        <v>102</v>
      </c>
      <c r="I67" s="3" t="s">
        <v>30</v>
      </c>
      <c r="J67" s="3" t="s">
        <v>67</v>
      </c>
      <c r="K67" s="3" t="s">
        <v>32</v>
      </c>
      <c r="L67" s="3" t="s">
        <v>26</v>
      </c>
      <c r="M67" s="3" t="s">
        <v>89</v>
      </c>
      <c r="N67" s="19">
        <v>42066</v>
      </c>
      <c r="O67" s="4">
        <v>3.99</v>
      </c>
      <c r="P67" s="4">
        <v>6.23</v>
      </c>
      <c r="Q67" s="10">
        <v>4</v>
      </c>
      <c r="R67" s="4">
        <f>P67*Q67</f>
        <v>24.92</v>
      </c>
      <c r="S67" s="5">
        <v>0.1</v>
      </c>
      <c r="T67" s="11">
        <f>R67*S67</f>
        <v>2.4920000000000004</v>
      </c>
      <c r="U67" s="11">
        <f>R67-S67</f>
        <v>24.82</v>
      </c>
      <c r="V67" s="4">
        <v>6.97</v>
      </c>
      <c r="W67" s="9">
        <f>U67+V67</f>
        <v>31.79</v>
      </c>
    </row>
    <row r="68" spans="1:23" x14ac:dyDescent="0.3">
      <c r="A68" s="2" t="s">
        <v>1524</v>
      </c>
      <c r="B68" s="19">
        <v>42187</v>
      </c>
      <c r="C68" s="3" t="s">
        <v>588</v>
      </c>
      <c r="D68" s="3" t="s">
        <v>287</v>
      </c>
      <c r="E68" s="3" t="s">
        <v>36</v>
      </c>
      <c r="F68" s="3" t="s">
        <v>37</v>
      </c>
      <c r="G68" s="3" t="s">
        <v>21</v>
      </c>
      <c r="H68" s="3" t="s">
        <v>102</v>
      </c>
      <c r="I68" s="3" t="s">
        <v>66</v>
      </c>
      <c r="J68" s="3" t="s">
        <v>324</v>
      </c>
      <c r="K68" s="3" t="s">
        <v>32</v>
      </c>
      <c r="L68" s="3" t="s">
        <v>33</v>
      </c>
      <c r="M68" s="3" t="s">
        <v>27</v>
      </c>
      <c r="N68" s="19">
        <v>42189</v>
      </c>
      <c r="O68" s="4">
        <v>11.11</v>
      </c>
      <c r="P68" s="4">
        <v>19.84</v>
      </c>
      <c r="Q68" s="10">
        <v>1</v>
      </c>
      <c r="R68" s="4">
        <f>P68*Q68</f>
        <v>19.84</v>
      </c>
      <c r="S68" s="5">
        <v>0.05</v>
      </c>
      <c r="T68" s="11">
        <f>R68*S68</f>
        <v>0.99199999999999999</v>
      </c>
      <c r="U68" s="11">
        <f>R68-S68</f>
        <v>19.79</v>
      </c>
      <c r="V68" s="4">
        <v>4.0999999999999996</v>
      </c>
      <c r="W68" s="9">
        <f>U68+V68</f>
        <v>23.89</v>
      </c>
    </row>
    <row r="69" spans="1:23" x14ac:dyDescent="0.3">
      <c r="A69" s="2" t="s">
        <v>1736</v>
      </c>
      <c r="B69" s="19">
        <v>42517</v>
      </c>
      <c r="C69" s="3" t="s">
        <v>389</v>
      </c>
      <c r="D69" s="3" t="s">
        <v>390</v>
      </c>
      <c r="E69" s="3" t="s">
        <v>36</v>
      </c>
      <c r="F69" s="3" t="s">
        <v>37</v>
      </c>
      <c r="G69" s="3" t="s">
        <v>50</v>
      </c>
      <c r="H69" s="3" t="s">
        <v>102</v>
      </c>
      <c r="I69" s="3" t="s">
        <v>52</v>
      </c>
      <c r="J69" s="3" t="s">
        <v>301</v>
      </c>
      <c r="K69" s="3" t="s">
        <v>32</v>
      </c>
      <c r="L69" s="3" t="s">
        <v>26</v>
      </c>
      <c r="M69" s="3" t="s">
        <v>27</v>
      </c>
      <c r="N69" s="19">
        <v>42517</v>
      </c>
      <c r="O69" s="4">
        <v>5.33</v>
      </c>
      <c r="P69" s="4">
        <v>8.6</v>
      </c>
      <c r="Q69" s="10">
        <v>1</v>
      </c>
      <c r="R69" s="4">
        <f>P69*Q69</f>
        <v>8.6</v>
      </c>
      <c r="S69" s="5">
        <v>0.06</v>
      </c>
      <c r="T69" s="11">
        <f>R69*S69</f>
        <v>0.51600000000000001</v>
      </c>
      <c r="U69" s="11">
        <f>R69-S69</f>
        <v>8.5399999999999991</v>
      </c>
      <c r="V69" s="4">
        <v>6.19</v>
      </c>
      <c r="W69" s="9">
        <f>U69+V69</f>
        <v>14.73</v>
      </c>
    </row>
    <row r="70" spans="1:23" x14ac:dyDescent="0.3">
      <c r="A70" s="2" t="s">
        <v>1190</v>
      </c>
      <c r="B70" s="19">
        <v>41669</v>
      </c>
      <c r="C70" s="3" t="s">
        <v>304</v>
      </c>
      <c r="D70" s="3" t="s">
        <v>101</v>
      </c>
      <c r="E70" s="3" t="s">
        <v>36</v>
      </c>
      <c r="F70" s="3" t="s">
        <v>37</v>
      </c>
      <c r="G70" s="3" t="s">
        <v>42</v>
      </c>
      <c r="H70" s="3" t="s">
        <v>102</v>
      </c>
      <c r="I70" s="3" t="s">
        <v>30</v>
      </c>
      <c r="J70" s="3" t="s">
        <v>298</v>
      </c>
      <c r="K70" s="3" t="s">
        <v>32</v>
      </c>
      <c r="L70" s="3" t="s">
        <v>33</v>
      </c>
      <c r="M70" s="3" t="s">
        <v>27</v>
      </c>
      <c r="N70" s="19">
        <v>41671</v>
      </c>
      <c r="O70" s="4">
        <v>3.48</v>
      </c>
      <c r="P70" s="4">
        <v>5.43</v>
      </c>
      <c r="Q70" s="10">
        <v>2</v>
      </c>
      <c r="R70" s="4">
        <f>P70*Q70</f>
        <v>10.86</v>
      </c>
      <c r="S70" s="5">
        <v>0.1</v>
      </c>
      <c r="T70" s="11">
        <f>R70*S70</f>
        <v>1.0860000000000001</v>
      </c>
      <c r="U70" s="11">
        <f>R70-S70</f>
        <v>10.76</v>
      </c>
      <c r="V70" s="4">
        <v>0.95</v>
      </c>
      <c r="W70" s="9">
        <f>U70+V70</f>
        <v>11.709999999999999</v>
      </c>
    </row>
    <row r="71" spans="1:23" x14ac:dyDescent="0.3">
      <c r="A71" s="2" t="s">
        <v>1604</v>
      </c>
      <c r="B71" s="19">
        <v>42298</v>
      </c>
      <c r="C71" s="3" t="s">
        <v>529</v>
      </c>
      <c r="D71" s="3" t="s">
        <v>259</v>
      </c>
      <c r="E71" s="3" t="s">
        <v>36</v>
      </c>
      <c r="F71" s="3" t="s">
        <v>37</v>
      </c>
      <c r="G71" s="3" t="s">
        <v>21</v>
      </c>
      <c r="H71" s="3" t="s">
        <v>102</v>
      </c>
      <c r="I71" s="3" t="s">
        <v>30</v>
      </c>
      <c r="J71" s="3" t="s">
        <v>530</v>
      </c>
      <c r="K71" s="3" t="s">
        <v>32</v>
      </c>
      <c r="L71" s="3" t="s">
        <v>33</v>
      </c>
      <c r="M71" s="3" t="s">
        <v>89</v>
      </c>
      <c r="N71" s="19">
        <v>42300</v>
      </c>
      <c r="O71" s="4">
        <v>2.13</v>
      </c>
      <c r="P71" s="4">
        <v>3.49</v>
      </c>
      <c r="Q71" s="10">
        <v>3</v>
      </c>
      <c r="R71" s="4">
        <f>P71*Q71</f>
        <v>10.47</v>
      </c>
      <c r="S71" s="5">
        <v>0.01</v>
      </c>
      <c r="T71" s="11">
        <f>R71*S71</f>
        <v>0.10470000000000002</v>
      </c>
      <c r="U71" s="11">
        <f>R71-S71</f>
        <v>10.46</v>
      </c>
      <c r="V71" s="4">
        <v>0.76</v>
      </c>
      <c r="W71" s="9">
        <f>U71+V71</f>
        <v>11.22</v>
      </c>
    </row>
    <row r="72" spans="1:23" x14ac:dyDescent="0.3">
      <c r="A72" s="2" t="s">
        <v>937</v>
      </c>
      <c r="B72" s="19">
        <v>42478</v>
      </c>
      <c r="C72" s="3" t="s">
        <v>422</v>
      </c>
      <c r="D72" s="3" t="s">
        <v>196</v>
      </c>
      <c r="E72" s="3" t="s">
        <v>36</v>
      </c>
      <c r="F72" s="3" t="s">
        <v>37</v>
      </c>
      <c r="G72" s="3" t="s">
        <v>50</v>
      </c>
      <c r="H72" s="3" t="s">
        <v>102</v>
      </c>
      <c r="I72" s="3" t="s">
        <v>30</v>
      </c>
      <c r="J72" s="3" t="s">
        <v>31</v>
      </c>
      <c r="K72" s="3" t="s">
        <v>32</v>
      </c>
      <c r="L72" s="3" t="s">
        <v>33</v>
      </c>
      <c r="M72" s="3" t="s">
        <v>27</v>
      </c>
      <c r="N72" s="19">
        <v>42480</v>
      </c>
      <c r="O72" s="4">
        <v>0.93</v>
      </c>
      <c r="P72" s="4">
        <v>1.48</v>
      </c>
      <c r="Q72" s="10">
        <v>3</v>
      </c>
      <c r="R72" s="4">
        <f>P72*Q72</f>
        <v>4.4399999999999995</v>
      </c>
      <c r="S72" s="5">
        <v>0.1</v>
      </c>
      <c r="T72" s="11">
        <f>R72*S72</f>
        <v>0.44399999999999995</v>
      </c>
      <c r="U72" s="11">
        <f>R72-S72</f>
        <v>4.34</v>
      </c>
      <c r="V72" s="4">
        <v>0.7</v>
      </c>
      <c r="W72" s="9">
        <f>U72+V72</f>
        <v>5.04</v>
      </c>
    </row>
    <row r="73" spans="1:23" x14ac:dyDescent="0.3">
      <c r="A73" s="2" t="s">
        <v>1300</v>
      </c>
      <c r="B73" s="19">
        <v>41862</v>
      </c>
      <c r="C73" s="3" t="s">
        <v>724</v>
      </c>
      <c r="D73" s="3" t="s">
        <v>287</v>
      </c>
      <c r="E73" s="3" t="s">
        <v>36</v>
      </c>
      <c r="F73" s="3" t="s">
        <v>37</v>
      </c>
      <c r="G73" s="3" t="s">
        <v>50</v>
      </c>
      <c r="H73" s="3" t="s">
        <v>102</v>
      </c>
      <c r="I73" s="3" t="s">
        <v>66</v>
      </c>
      <c r="J73" s="3" t="s">
        <v>155</v>
      </c>
      <c r="K73" s="3" t="s">
        <v>32</v>
      </c>
      <c r="L73" s="3" t="s">
        <v>33</v>
      </c>
      <c r="M73" s="3" t="s">
        <v>27</v>
      </c>
      <c r="N73" s="19">
        <v>41863</v>
      </c>
      <c r="O73" s="4">
        <v>0.24</v>
      </c>
      <c r="P73" s="4">
        <v>1.26</v>
      </c>
      <c r="Q73" s="10">
        <v>2</v>
      </c>
      <c r="R73" s="4">
        <f>P73*Q73</f>
        <v>2.52</v>
      </c>
      <c r="S73" s="5">
        <v>0.06</v>
      </c>
      <c r="T73" s="11">
        <f>R73*S73</f>
        <v>0.1512</v>
      </c>
      <c r="U73" s="11">
        <f>R73-S73</f>
        <v>2.46</v>
      </c>
      <c r="V73" s="4">
        <v>0.7</v>
      </c>
      <c r="W73" s="9">
        <f>U73+V73</f>
        <v>3.16</v>
      </c>
    </row>
    <row r="74" spans="1:23" x14ac:dyDescent="0.3">
      <c r="A74" s="2" t="s">
        <v>1697</v>
      </c>
      <c r="B74" s="19">
        <v>42456</v>
      </c>
      <c r="C74" s="3" t="s">
        <v>434</v>
      </c>
      <c r="D74" s="3" t="s">
        <v>435</v>
      </c>
      <c r="E74" s="3" t="s">
        <v>19</v>
      </c>
      <c r="F74" s="3" t="s">
        <v>20</v>
      </c>
      <c r="G74" s="3" t="s">
        <v>29</v>
      </c>
      <c r="H74" s="3" t="s">
        <v>83</v>
      </c>
      <c r="I74" s="3" t="s">
        <v>44</v>
      </c>
      <c r="J74" s="3" t="s">
        <v>186</v>
      </c>
      <c r="K74" s="3" t="s">
        <v>25</v>
      </c>
      <c r="L74" s="3" t="s">
        <v>262</v>
      </c>
      <c r="M74" s="3" t="s">
        <v>27</v>
      </c>
      <c r="N74" s="19">
        <v>42457</v>
      </c>
      <c r="O74" s="4">
        <v>216</v>
      </c>
      <c r="P74" s="4">
        <v>449.99</v>
      </c>
      <c r="Q74" s="10">
        <v>49</v>
      </c>
      <c r="R74" s="4">
        <f>P74*Q74</f>
        <v>22049.510000000002</v>
      </c>
      <c r="S74" s="5">
        <v>0.06</v>
      </c>
      <c r="T74" s="11">
        <f>R74*S74</f>
        <v>1322.9706000000001</v>
      </c>
      <c r="U74" s="11">
        <f>R74-S74</f>
        <v>22049.45</v>
      </c>
      <c r="V74" s="4">
        <v>24.49</v>
      </c>
      <c r="W74" s="9">
        <f>U74+V74</f>
        <v>22073.940000000002</v>
      </c>
    </row>
    <row r="75" spans="1:23" x14ac:dyDescent="0.3">
      <c r="A75" s="2" t="s">
        <v>1233</v>
      </c>
      <c r="B75" s="19">
        <v>41736</v>
      </c>
      <c r="C75" s="3" t="s">
        <v>760</v>
      </c>
      <c r="D75" s="3" t="s">
        <v>471</v>
      </c>
      <c r="E75" s="3" t="s">
        <v>36</v>
      </c>
      <c r="F75" s="3" t="s">
        <v>37</v>
      </c>
      <c r="G75" s="3" t="s">
        <v>21</v>
      </c>
      <c r="H75" s="3" t="s">
        <v>83</v>
      </c>
      <c r="I75" s="3" t="s">
        <v>52</v>
      </c>
      <c r="J75" s="3" t="s">
        <v>537</v>
      </c>
      <c r="K75" s="3" t="s">
        <v>25</v>
      </c>
      <c r="L75" s="3" t="s">
        <v>62</v>
      </c>
      <c r="M75" s="3" t="s">
        <v>63</v>
      </c>
      <c r="N75" s="19">
        <v>41736</v>
      </c>
      <c r="O75" s="4">
        <v>315.61</v>
      </c>
      <c r="P75" s="4">
        <v>500.97</v>
      </c>
      <c r="Q75" s="10">
        <v>31</v>
      </c>
      <c r="R75" s="4">
        <f>P75*Q75</f>
        <v>15530.070000000002</v>
      </c>
      <c r="S75" s="5">
        <v>0.06</v>
      </c>
      <c r="T75" s="11">
        <f>R75*S75</f>
        <v>931.80420000000004</v>
      </c>
      <c r="U75" s="11">
        <f>R75-S75</f>
        <v>15530.010000000002</v>
      </c>
      <c r="V75" s="4">
        <v>69.3</v>
      </c>
      <c r="W75" s="9">
        <f>U75+V75</f>
        <v>15599.310000000001</v>
      </c>
    </row>
    <row r="76" spans="1:23" x14ac:dyDescent="0.3">
      <c r="A76" s="2" t="s">
        <v>1610</v>
      </c>
      <c r="B76" s="19">
        <v>42308</v>
      </c>
      <c r="C76" s="3" t="s">
        <v>524</v>
      </c>
      <c r="D76" s="3" t="s">
        <v>525</v>
      </c>
      <c r="E76" s="3" t="s">
        <v>36</v>
      </c>
      <c r="F76" s="3" t="s">
        <v>37</v>
      </c>
      <c r="G76" s="3" t="s">
        <v>50</v>
      </c>
      <c r="H76" s="3" t="s">
        <v>83</v>
      </c>
      <c r="I76" s="3" t="s">
        <v>44</v>
      </c>
      <c r="J76" s="3" t="s">
        <v>70</v>
      </c>
      <c r="K76" s="3" t="s">
        <v>25</v>
      </c>
      <c r="L76" s="3" t="s">
        <v>26</v>
      </c>
      <c r="M76" s="3" t="s">
        <v>27</v>
      </c>
      <c r="N76" s="19">
        <v>42309</v>
      </c>
      <c r="O76" s="4">
        <v>156.5</v>
      </c>
      <c r="P76" s="4">
        <v>300.97000000000003</v>
      </c>
      <c r="Q76" s="10">
        <v>23</v>
      </c>
      <c r="R76" s="4">
        <f>P76*Q76</f>
        <v>6922.31</v>
      </c>
      <c r="S76" s="5">
        <v>0.06</v>
      </c>
      <c r="T76" s="11">
        <f>R76*S76</f>
        <v>415.33859999999999</v>
      </c>
      <c r="U76" s="11">
        <f>R76-S76</f>
        <v>6922.25</v>
      </c>
      <c r="V76" s="4">
        <v>7.18</v>
      </c>
      <c r="W76" s="9">
        <f>U76+V76</f>
        <v>6929.43</v>
      </c>
    </row>
    <row r="77" spans="1:23" x14ac:dyDescent="0.3">
      <c r="A77" s="2" t="s">
        <v>1240</v>
      </c>
      <c r="B77" s="19">
        <v>41761</v>
      </c>
      <c r="C77" s="3" t="s">
        <v>690</v>
      </c>
      <c r="D77" s="3" t="s">
        <v>82</v>
      </c>
      <c r="E77" s="3" t="s">
        <v>36</v>
      </c>
      <c r="F77" s="3" t="s">
        <v>37</v>
      </c>
      <c r="G77" s="3" t="s">
        <v>29</v>
      </c>
      <c r="H77" s="3" t="s">
        <v>83</v>
      </c>
      <c r="I77" s="3" t="s">
        <v>23</v>
      </c>
      <c r="J77" s="3" t="s">
        <v>409</v>
      </c>
      <c r="K77" s="3" t="s">
        <v>32</v>
      </c>
      <c r="L77" s="3" t="s">
        <v>26</v>
      </c>
      <c r="M77" s="3" t="s">
        <v>27</v>
      </c>
      <c r="N77" s="19">
        <v>41763</v>
      </c>
      <c r="O77" s="4">
        <v>84.22</v>
      </c>
      <c r="P77" s="4">
        <v>210.55</v>
      </c>
      <c r="Q77" s="10">
        <v>32</v>
      </c>
      <c r="R77" s="4">
        <f>P77*Q77</f>
        <v>6737.6</v>
      </c>
      <c r="S77" s="5">
        <v>0.1</v>
      </c>
      <c r="T77" s="11">
        <f>R77*S77</f>
        <v>673.7600000000001</v>
      </c>
      <c r="U77" s="11">
        <f>R77-S77</f>
        <v>6737.5</v>
      </c>
      <c r="V77" s="4">
        <v>9.99</v>
      </c>
      <c r="W77" s="9">
        <f>U77+V77</f>
        <v>6747.49</v>
      </c>
    </row>
    <row r="78" spans="1:23" x14ac:dyDescent="0.3">
      <c r="A78" s="2" t="s">
        <v>1484</v>
      </c>
      <c r="B78" s="19">
        <v>42138</v>
      </c>
      <c r="C78" s="3" t="s">
        <v>619</v>
      </c>
      <c r="D78" s="3" t="s">
        <v>478</v>
      </c>
      <c r="E78" s="3" t="s">
        <v>36</v>
      </c>
      <c r="F78" s="3" t="s">
        <v>37</v>
      </c>
      <c r="G78" s="3" t="s">
        <v>21</v>
      </c>
      <c r="H78" s="3" t="s">
        <v>83</v>
      </c>
      <c r="I78" s="3" t="s">
        <v>44</v>
      </c>
      <c r="J78" s="3" t="s">
        <v>348</v>
      </c>
      <c r="K78" s="3" t="s">
        <v>32</v>
      </c>
      <c r="L78" s="3" t="s">
        <v>26</v>
      </c>
      <c r="M78" s="3" t="s">
        <v>27</v>
      </c>
      <c r="N78" s="19">
        <v>42140</v>
      </c>
      <c r="O78" s="4">
        <v>178.83</v>
      </c>
      <c r="P78" s="4">
        <v>415.88</v>
      </c>
      <c r="Q78" s="10">
        <v>11</v>
      </c>
      <c r="R78" s="4">
        <f>P78*Q78</f>
        <v>4574.68</v>
      </c>
      <c r="S78" s="5">
        <v>0.06</v>
      </c>
      <c r="T78" s="11">
        <f>R78*S78</f>
        <v>274.48079999999999</v>
      </c>
      <c r="U78" s="11">
        <f>R78-S78</f>
        <v>4574.62</v>
      </c>
      <c r="V78" s="4">
        <v>11.37</v>
      </c>
      <c r="W78" s="9">
        <f>U78+V78</f>
        <v>4585.99</v>
      </c>
    </row>
    <row r="79" spans="1:23" x14ac:dyDescent="0.3">
      <c r="A79" s="2" t="s">
        <v>1382</v>
      </c>
      <c r="B79" s="19">
        <v>41998</v>
      </c>
      <c r="C79" s="3" t="s">
        <v>690</v>
      </c>
      <c r="D79" s="3" t="s">
        <v>82</v>
      </c>
      <c r="E79" s="3" t="s">
        <v>36</v>
      </c>
      <c r="F79" s="3" t="s">
        <v>37</v>
      </c>
      <c r="G79" s="3" t="s">
        <v>29</v>
      </c>
      <c r="H79" s="3" t="s">
        <v>83</v>
      </c>
      <c r="I79" s="3" t="s">
        <v>30</v>
      </c>
      <c r="J79" s="3" t="s">
        <v>186</v>
      </c>
      <c r="K79" s="3" t="s">
        <v>25</v>
      </c>
      <c r="L79" s="3" t="s">
        <v>262</v>
      </c>
      <c r="M79" s="3" t="s">
        <v>27</v>
      </c>
      <c r="N79" s="19">
        <v>42000</v>
      </c>
      <c r="O79" s="4">
        <v>216</v>
      </c>
      <c r="P79" s="4">
        <v>449.99</v>
      </c>
      <c r="Q79" s="10">
        <v>10</v>
      </c>
      <c r="R79" s="4">
        <f>P79*Q79</f>
        <v>4499.8999999999996</v>
      </c>
      <c r="S79" s="5">
        <v>0.01</v>
      </c>
      <c r="T79" s="11">
        <f>R79*S79</f>
        <v>44.998999999999995</v>
      </c>
      <c r="U79" s="11">
        <f>R79-S79</f>
        <v>4499.8899999999994</v>
      </c>
      <c r="V79" s="4">
        <v>24.49</v>
      </c>
      <c r="W79" s="9">
        <f>U79+V79</f>
        <v>4524.3799999999992</v>
      </c>
    </row>
    <row r="80" spans="1:23" x14ac:dyDescent="0.3">
      <c r="A80" s="2" t="s">
        <v>1083</v>
      </c>
      <c r="B80" s="19">
        <v>41508</v>
      </c>
      <c r="C80" s="3" t="s">
        <v>821</v>
      </c>
      <c r="D80" s="3" t="s">
        <v>107</v>
      </c>
      <c r="E80" s="3" t="s">
        <v>36</v>
      </c>
      <c r="F80" s="3" t="s">
        <v>37</v>
      </c>
      <c r="G80" s="3" t="s">
        <v>42</v>
      </c>
      <c r="H80" s="3" t="s">
        <v>83</v>
      </c>
      <c r="I80" s="3" t="s">
        <v>23</v>
      </c>
      <c r="J80" s="3" t="s">
        <v>302</v>
      </c>
      <c r="K80" s="3" t="s">
        <v>32</v>
      </c>
      <c r="L80" s="3" t="s">
        <v>26</v>
      </c>
      <c r="M80" s="3" t="s">
        <v>27</v>
      </c>
      <c r="N80" s="19">
        <v>41510</v>
      </c>
      <c r="O80" s="4">
        <v>67.73</v>
      </c>
      <c r="P80" s="4">
        <v>165.2</v>
      </c>
      <c r="Q80" s="10">
        <v>23</v>
      </c>
      <c r="R80" s="4">
        <f>P80*Q80</f>
        <v>3799.6</v>
      </c>
      <c r="S80" s="5">
        <v>7.0000000000000007E-2</v>
      </c>
      <c r="T80" s="11">
        <f>R80*S80</f>
        <v>265.97200000000004</v>
      </c>
      <c r="U80" s="11">
        <f>R80-S80</f>
        <v>3799.5299999999997</v>
      </c>
      <c r="V80" s="4">
        <v>19.989999999999998</v>
      </c>
      <c r="W80" s="9">
        <f>U80+V80</f>
        <v>3819.5199999999995</v>
      </c>
    </row>
    <row r="81" spans="1:23" x14ac:dyDescent="0.3">
      <c r="A81" s="2" t="s">
        <v>1274</v>
      </c>
      <c r="B81" s="19">
        <v>41812</v>
      </c>
      <c r="C81" s="3" t="s">
        <v>81</v>
      </c>
      <c r="D81" s="3" t="s">
        <v>82</v>
      </c>
      <c r="E81" s="3" t="s">
        <v>36</v>
      </c>
      <c r="F81" s="3" t="s">
        <v>37</v>
      </c>
      <c r="G81" s="3" t="s">
        <v>50</v>
      </c>
      <c r="H81" s="3" t="s">
        <v>83</v>
      </c>
      <c r="I81" s="3" t="s">
        <v>52</v>
      </c>
      <c r="J81" s="3" t="s">
        <v>261</v>
      </c>
      <c r="K81" s="3" t="s">
        <v>150</v>
      </c>
      <c r="L81" s="3" t="s">
        <v>262</v>
      </c>
      <c r="M81" s="3" t="s">
        <v>89</v>
      </c>
      <c r="N81" s="19">
        <v>41814</v>
      </c>
      <c r="O81" s="4">
        <v>56.16</v>
      </c>
      <c r="P81" s="4">
        <v>136.97999999999999</v>
      </c>
      <c r="Q81" s="10">
        <v>17</v>
      </c>
      <c r="R81" s="4">
        <f>P81*Q81</f>
        <v>2328.66</v>
      </c>
      <c r="S81" s="5">
        <v>0</v>
      </c>
      <c r="T81" s="11">
        <f>R81*S81</f>
        <v>0</v>
      </c>
      <c r="U81" s="11">
        <f>R81-S81</f>
        <v>2328.66</v>
      </c>
      <c r="V81" s="4">
        <v>24.49</v>
      </c>
      <c r="W81" s="9">
        <f>U81+V81</f>
        <v>2353.1499999999996</v>
      </c>
    </row>
    <row r="82" spans="1:23" x14ac:dyDescent="0.3">
      <c r="A82" s="2" t="s">
        <v>1263</v>
      </c>
      <c r="B82" s="19">
        <v>41797</v>
      </c>
      <c r="C82" s="3" t="s">
        <v>744</v>
      </c>
      <c r="D82" s="3" t="s">
        <v>650</v>
      </c>
      <c r="E82" s="3" t="s">
        <v>36</v>
      </c>
      <c r="F82" s="3" t="s">
        <v>37</v>
      </c>
      <c r="G82" s="3" t="s">
        <v>29</v>
      </c>
      <c r="H82" s="3" t="s">
        <v>83</v>
      </c>
      <c r="I82" s="3" t="s">
        <v>30</v>
      </c>
      <c r="J82" s="3" t="s">
        <v>186</v>
      </c>
      <c r="K82" s="3" t="s">
        <v>25</v>
      </c>
      <c r="L82" s="3" t="s">
        <v>62</v>
      </c>
      <c r="M82" s="3" t="s">
        <v>63</v>
      </c>
      <c r="N82" s="19">
        <v>41798</v>
      </c>
      <c r="O82" s="4">
        <v>278.99</v>
      </c>
      <c r="P82" s="4">
        <v>449.99</v>
      </c>
      <c r="Q82" s="10">
        <v>5</v>
      </c>
      <c r="R82" s="4">
        <f>P82*Q82</f>
        <v>2249.9499999999998</v>
      </c>
      <c r="S82" s="5">
        <v>0.01</v>
      </c>
      <c r="T82" s="11">
        <f>R82*S82</f>
        <v>22.499499999999998</v>
      </c>
      <c r="U82" s="11">
        <f>R82-S82</f>
        <v>2249.9399999999996</v>
      </c>
      <c r="V82" s="4">
        <v>49</v>
      </c>
      <c r="W82" s="9">
        <f>U82+V82</f>
        <v>2298.9399999999996</v>
      </c>
    </row>
    <row r="83" spans="1:23" x14ac:dyDescent="0.3">
      <c r="A83" s="2" t="s">
        <v>1375</v>
      </c>
      <c r="B83" s="19">
        <v>41981</v>
      </c>
      <c r="C83" s="3" t="s">
        <v>694</v>
      </c>
      <c r="D83" s="3" t="s">
        <v>695</v>
      </c>
      <c r="E83" s="3" t="s">
        <v>36</v>
      </c>
      <c r="F83" s="3" t="s">
        <v>37</v>
      </c>
      <c r="G83" s="3" t="s">
        <v>42</v>
      </c>
      <c r="H83" s="3" t="s">
        <v>83</v>
      </c>
      <c r="I83" s="3" t="s">
        <v>44</v>
      </c>
      <c r="J83" s="3" t="s">
        <v>348</v>
      </c>
      <c r="K83" s="3" t="s">
        <v>32</v>
      </c>
      <c r="L83" s="3" t="s">
        <v>26</v>
      </c>
      <c r="M83" s="3" t="s">
        <v>27</v>
      </c>
      <c r="N83" s="19">
        <v>41983</v>
      </c>
      <c r="O83" s="4">
        <v>178.83</v>
      </c>
      <c r="P83" s="4">
        <v>415.88</v>
      </c>
      <c r="Q83" s="10">
        <v>4</v>
      </c>
      <c r="R83" s="4">
        <f>P83*Q83</f>
        <v>1663.52</v>
      </c>
      <c r="S83" s="5">
        <v>0.03</v>
      </c>
      <c r="T83" s="11">
        <f>R83*S83</f>
        <v>49.9056</v>
      </c>
      <c r="U83" s="11">
        <f>R83-S83</f>
        <v>1663.49</v>
      </c>
      <c r="V83" s="4">
        <v>11.37</v>
      </c>
      <c r="W83" s="9">
        <f>U83+V83</f>
        <v>1674.86</v>
      </c>
    </row>
    <row r="84" spans="1:23" x14ac:dyDescent="0.3">
      <c r="A84" s="2" t="s">
        <v>1666</v>
      </c>
      <c r="B84" s="19">
        <v>42411</v>
      </c>
      <c r="C84" s="3" t="s">
        <v>470</v>
      </c>
      <c r="D84" s="3" t="s">
        <v>471</v>
      </c>
      <c r="E84" s="3" t="s">
        <v>36</v>
      </c>
      <c r="F84" s="3" t="s">
        <v>37</v>
      </c>
      <c r="G84" s="3" t="s">
        <v>29</v>
      </c>
      <c r="H84" s="3" t="s">
        <v>83</v>
      </c>
      <c r="I84" s="3" t="s">
        <v>30</v>
      </c>
      <c r="J84" s="3" t="s">
        <v>457</v>
      </c>
      <c r="K84" s="3" t="s">
        <v>25</v>
      </c>
      <c r="L84" s="3" t="s">
        <v>26</v>
      </c>
      <c r="M84" s="3" t="s">
        <v>27</v>
      </c>
      <c r="N84" s="19">
        <v>42413</v>
      </c>
      <c r="O84" s="4">
        <v>41.28</v>
      </c>
      <c r="P84" s="4">
        <v>95.99</v>
      </c>
      <c r="Q84" s="10">
        <v>14</v>
      </c>
      <c r="R84" s="4">
        <f>P84*Q84</f>
        <v>1343.86</v>
      </c>
      <c r="S84" s="5">
        <v>0.04</v>
      </c>
      <c r="T84" s="11">
        <f>R84*S84</f>
        <v>53.754399999999997</v>
      </c>
      <c r="U84" s="11">
        <f>R84-S84</f>
        <v>1343.82</v>
      </c>
      <c r="V84" s="4">
        <v>8.99</v>
      </c>
      <c r="W84" s="9">
        <f>U84+V84</f>
        <v>1352.81</v>
      </c>
    </row>
    <row r="85" spans="1:23" x14ac:dyDescent="0.3">
      <c r="A85" s="2" t="s">
        <v>1422</v>
      </c>
      <c r="B85" s="19">
        <v>42042</v>
      </c>
      <c r="C85" s="3" t="s">
        <v>649</v>
      </c>
      <c r="D85" s="3" t="s">
        <v>650</v>
      </c>
      <c r="E85" s="3" t="s">
        <v>36</v>
      </c>
      <c r="F85" s="3" t="s">
        <v>37</v>
      </c>
      <c r="G85" s="3" t="s">
        <v>42</v>
      </c>
      <c r="H85" s="3" t="s">
        <v>83</v>
      </c>
      <c r="I85" s="3" t="s">
        <v>30</v>
      </c>
      <c r="J85" s="3" t="s">
        <v>111</v>
      </c>
      <c r="K85" s="3" t="s">
        <v>25</v>
      </c>
      <c r="L85" s="3" t="s">
        <v>26</v>
      </c>
      <c r="M85" s="3" t="s">
        <v>27</v>
      </c>
      <c r="N85" s="19">
        <v>42053</v>
      </c>
      <c r="O85" s="4">
        <v>60.59</v>
      </c>
      <c r="P85" s="4">
        <v>100.98</v>
      </c>
      <c r="Q85" s="10">
        <v>13</v>
      </c>
      <c r="R85" s="4">
        <f>P85*Q85</f>
        <v>1312.74</v>
      </c>
      <c r="S85" s="5">
        <v>0.04</v>
      </c>
      <c r="T85" s="11">
        <f>R85*S85</f>
        <v>52.509599999999999</v>
      </c>
      <c r="U85" s="11">
        <f>R85-S85</f>
        <v>1312.7</v>
      </c>
      <c r="V85" s="4">
        <v>7.18</v>
      </c>
      <c r="W85" s="9">
        <f>U85+V85</f>
        <v>1319.88</v>
      </c>
    </row>
    <row r="86" spans="1:23" x14ac:dyDescent="0.3">
      <c r="A86" s="2" t="s">
        <v>1366</v>
      </c>
      <c r="B86" s="19">
        <v>41966</v>
      </c>
      <c r="C86" s="3" t="s">
        <v>700</v>
      </c>
      <c r="D86" s="3" t="s">
        <v>525</v>
      </c>
      <c r="E86" s="3" t="s">
        <v>36</v>
      </c>
      <c r="F86" s="3" t="s">
        <v>37</v>
      </c>
      <c r="G86" s="3" t="s">
        <v>42</v>
      </c>
      <c r="H86" s="3" t="s">
        <v>83</v>
      </c>
      <c r="I86" s="3" t="s">
        <v>66</v>
      </c>
      <c r="J86" s="3" t="s">
        <v>154</v>
      </c>
      <c r="K86" s="3" t="s">
        <v>32</v>
      </c>
      <c r="L86" s="3" t="s">
        <v>26</v>
      </c>
      <c r="M86" s="3" t="s">
        <v>89</v>
      </c>
      <c r="N86" s="19">
        <v>41969</v>
      </c>
      <c r="O86" s="4">
        <v>8.92</v>
      </c>
      <c r="P86" s="4">
        <v>29.74</v>
      </c>
      <c r="Q86" s="10">
        <v>34</v>
      </c>
      <c r="R86" s="4">
        <f>P86*Q86</f>
        <v>1011.16</v>
      </c>
      <c r="S86" s="5">
        <v>0.09</v>
      </c>
      <c r="T86" s="11">
        <f>R86*S86</f>
        <v>91.00439999999999</v>
      </c>
      <c r="U86" s="11">
        <f>R86-S86</f>
        <v>1011.0699999999999</v>
      </c>
      <c r="V86" s="4">
        <v>6.64</v>
      </c>
      <c r="W86" s="9">
        <f>U86+V86</f>
        <v>1017.7099999999999</v>
      </c>
    </row>
    <row r="87" spans="1:23" x14ac:dyDescent="0.3">
      <c r="A87" s="2" t="s">
        <v>1113</v>
      </c>
      <c r="B87" s="19">
        <v>41551</v>
      </c>
      <c r="C87" s="3" t="s">
        <v>760</v>
      </c>
      <c r="D87" s="3" t="s">
        <v>471</v>
      </c>
      <c r="E87" s="3" t="s">
        <v>36</v>
      </c>
      <c r="F87" s="3" t="s">
        <v>37</v>
      </c>
      <c r="G87" s="3" t="s">
        <v>50</v>
      </c>
      <c r="H87" s="3" t="s">
        <v>83</v>
      </c>
      <c r="I87" s="3" t="s">
        <v>44</v>
      </c>
      <c r="J87" s="3" t="s">
        <v>348</v>
      </c>
      <c r="K87" s="3" t="s">
        <v>32</v>
      </c>
      <c r="L87" s="3" t="s">
        <v>26</v>
      </c>
      <c r="M87" s="3" t="s">
        <v>27</v>
      </c>
      <c r="N87" s="19">
        <v>41552</v>
      </c>
      <c r="O87" s="4">
        <v>178.83</v>
      </c>
      <c r="P87" s="4">
        <v>415.88</v>
      </c>
      <c r="Q87" s="10">
        <v>2</v>
      </c>
      <c r="R87" s="4">
        <f>P87*Q87</f>
        <v>831.76</v>
      </c>
      <c r="S87" s="5">
        <v>0.08</v>
      </c>
      <c r="T87" s="11">
        <f>R87*S87</f>
        <v>66.540800000000004</v>
      </c>
      <c r="U87" s="11">
        <f>R87-S87</f>
        <v>831.68</v>
      </c>
      <c r="V87" s="4">
        <v>11.37</v>
      </c>
      <c r="W87" s="9">
        <f>U87+V87</f>
        <v>843.05</v>
      </c>
    </row>
    <row r="88" spans="1:23" x14ac:dyDescent="0.3">
      <c r="A88" s="2" t="s">
        <v>1196</v>
      </c>
      <c r="B88" s="19">
        <v>41680</v>
      </c>
      <c r="C88" s="3" t="s">
        <v>779</v>
      </c>
      <c r="D88" s="3" t="s">
        <v>695</v>
      </c>
      <c r="E88" s="3" t="s">
        <v>36</v>
      </c>
      <c r="F88" s="3" t="s">
        <v>37</v>
      </c>
      <c r="G88" s="3" t="s">
        <v>29</v>
      </c>
      <c r="H88" s="3" t="s">
        <v>83</v>
      </c>
      <c r="I88" s="3" t="s">
        <v>23</v>
      </c>
      <c r="J88" s="3" t="s">
        <v>131</v>
      </c>
      <c r="K88" s="3" t="s">
        <v>32</v>
      </c>
      <c r="L88" s="3" t="s">
        <v>26</v>
      </c>
      <c r="M88" s="3" t="s">
        <v>89</v>
      </c>
      <c r="N88" s="19">
        <v>41682</v>
      </c>
      <c r="O88" s="4">
        <v>52.07</v>
      </c>
      <c r="P88" s="4">
        <v>83.98</v>
      </c>
      <c r="Q88" s="10">
        <v>9</v>
      </c>
      <c r="R88" s="4">
        <f>P88*Q88</f>
        <v>755.82</v>
      </c>
      <c r="S88" s="5">
        <v>0.05</v>
      </c>
      <c r="T88" s="11">
        <f>R88*S88</f>
        <v>37.791000000000004</v>
      </c>
      <c r="U88" s="11">
        <f>R88-S88</f>
        <v>755.7700000000001</v>
      </c>
      <c r="V88" s="4">
        <v>5.01</v>
      </c>
      <c r="W88" s="9">
        <f>U88+V88</f>
        <v>760.78000000000009</v>
      </c>
    </row>
    <row r="89" spans="1:23" x14ac:dyDescent="0.3">
      <c r="A89" s="2" t="s">
        <v>1648</v>
      </c>
      <c r="B89" s="19">
        <v>42381</v>
      </c>
      <c r="C89" s="3" t="s">
        <v>106</v>
      </c>
      <c r="D89" s="3" t="s">
        <v>107</v>
      </c>
      <c r="E89" s="3" t="s">
        <v>36</v>
      </c>
      <c r="F89" s="3" t="s">
        <v>37</v>
      </c>
      <c r="G89" s="3" t="s">
        <v>21</v>
      </c>
      <c r="H89" s="3" t="s">
        <v>83</v>
      </c>
      <c r="I89" s="3" t="s">
        <v>44</v>
      </c>
      <c r="J89" s="3" t="s">
        <v>39</v>
      </c>
      <c r="K89" s="3" t="s">
        <v>32</v>
      </c>
      <c r="L89" s="3" t="s">
        <v>26</v>
      </c>
      <c r="M89" s="3" t="s">
        <v>27</v>
      </c>
      <c r="N89" s="19">
        <v>42383</v>
      </c>
      <c r="O89" s="4">
        <v>13.64</v>
      </c>
      <c r="P89" s="4">
        <v>20.98</v>
      </c>
      <c r="Q89" s="10">
        <v>34</v>
      </c>
      <c r="R89" s="4">
        <f>P89*Q89</f>
        <v>713.32</v>
      </c>
      <c r="S89" s="5">
        <v>7.0000000000000007E-2</v>
      </c>
      <c r="T89" s="11">
        <f>R89*S89</f>
        <v>49.932400000000008</v>
      </c>
      <c r="U89" s="11">
        <f>R89-S89</f>
        <v>713.25</v>
      </c>
      <c r="V89" s="4">
        <v>1.49</v>
      </c>
      <c r="W89" s="9">
        <f>U89+V89</f>
        <v>714.74</v>
      </c>
    </row>
    <row r="90" spans="1:23" x14ac:dyDescent="0.3">
      <c r="A90" s="2" t="s">
        <v>1889</v>
      </c>
      <c r="B90" s="19">
        <v>42754</v>
      </c>
      <c r="C90" s="3" t="s">
        <v>81</v>
      </c>
      <c r="D90" s="3" t="s">
        <v>82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84</v>
      </c>
      <c r="K90" s="3" t="s">
        <v>25</v>
      </c>
      <c r="L90" s="3" t="s">
        <v>85</v>
      </c>
      <c r="M90" s="3" t="s">
        <v>27</v>
      </c>
      <c r="N90" s="19">
        <v>42756</v>
      </c>
      <c r="O90" s="4">
        <v>8.82</v>
      </c>
      <c r="P90" s="4">
        <v>20.99</v>
      </c>
      <c r="Q90" s="10">
        <v>29</v>
      </c>
      <c r="R90" s="4">
        <f>P90*Q90</f>
        <v>608.70999999999992</v>
      </c>
      <c r="S90" s="5">
        <v>0.03</v>
      </c>
      <c r="T90" s="11">
        <f>R90*S90</f>
        <v>18.261299999999999</v>
      </c>
      <c r="U90" s="11">
        <f>R90-S90</f>
        <v>608.67999999999995</v>
      </c>
      <c r="V90" s="4">
        <v>4.8099999999999996</v>
      </c>
      <c r="W90" s="9">
        <f>U90+V90</f>
        <v>613.4899999999999</v>
      </c>
    </row>
    <row r="91" spans="1:23" x14ac:dyDescent="0.3">
      <c r="A91" s="2" t="s">
        <v>1132</v>
      </c>
      <c r="B91" s="19">
        <v>41581</v>
      </c>
      <c r="C91" s="3" t="s">
        <v>747</v>
      </c>
      <c r="D91" s="3" t="s">
        <v>695</v>
      </c>
      <c r="E91" s="3" t="s">
        <v>36</v>
      </c>
      <c r="F91" s="3" t="s">
        <v>37</v>
      </c>
      <c r="G91" s="3" t="s">
        <v>50</v>
      </c>
      <c r="H91" s="3" t="s">
        <v>83</v>
      </c>
      <c r="I91" s="3" t="s">
        <v>66</v>
      </c>
      <c r="J91" s="3" t="s">
        <v>88</v>
      </c>
      <c r="K91" s="3" t="s">
        <v>32</v>
      </c>
      <c r="L91" s="3" t="s">
        <v>58</v>
      </c>
      <c r="M91" s="3" t="s">
        <v>27</v>
      </c>
      <c r="N91" s="19">
        <v>41581</v>
      </c>
      <c r="O91" s="4">
        <v>5.19</v>
      </c>
      <c r="P91" s="4">
        <v>12.98</v>
      </c>
      <c r="Q91" s="10">
        <v>40</v>
      </c>
      <c r="R91" s="4">
        <f>P91*Q91</f>
        <v>519.20000000000005</v>
      </c>
      <c r="S91" s="5">
        <v>0.05</v>
      </c>
      <c r="T91" s="11">
        <f>R91*S91</f>
        <v>25.960000000000004</v>
      </c>
      <c r="U91" s="11">
        <f>R91-S91</f>
        <v>519.15000000000009</v>
      </c>
      <c r="V91" s="4">
        <v>3.14</v>
      </c>
      <c r="W91" s="9">
        <f>U91+V91</f>
        <v>522.29000000000008</v>
      </c>
    </row>
    <row r="92" spans="1:23" x14ac:dyDescent="0.3">
      <c r="A92" s="2" t="s">
        <v>1433</v>
      </c>
      <c r="B92" s="19">
        <v>42064</v>
      </c>
      <c r="C92" s="3" t="s">
        <v>655</v>
      </c>
      <c r="D92" s="3" t="s">
        <v>148</v>
      </c>
      <c r="E92" s="3" t="s">
        <v>36</v>
      </c>
      <c r="F92" s="3" t="s">
        <v>37</v>
      </c>
      <c r="G92" s="3" t="s">
        <v>29</v>
      </c>
      <c r="H92" s="3" t="s">
        <v>83</v>
      </c>
      <c r="I92" s="3" t="s">
        <v>23</v>
      </c>
      <c r="J92" s="3" t="s">
        <v>128</v>
      </c>
      <c r="K92" s="3" t="s">
        <v>25</v>
      </c>
      <c r="L92" s="3" t="s">
        <v>26</v>
      </c>
      <c r="M92" s="3" t="s">
        <v>27</v>
      </c>
      <c r="N92" s="19">
        <v>42064</v>
      </c>
      <c r="O92" s="4">
        <v>10.07</v>
      </c>
      <c r="P92" s="4">
        <v>15.98</v>
      </c>
      <c r="Q92" s="10">
        <v>26</v>
      </c>
      <c r="R92" s="4">
        <f>P92*Q92</f>
        <v>415.48</v>
      </c>
      <c r="S92" s="5">
        <v>0.01</v>
      </c>
      <c r="T92" s="11">
        <f>R92*S92</f>
        <v>4.1547999999999998</v>
      </c>
      <c r="U92" s="11">
        <f>R92-S92</f>
        <v>415.47</v>
      </c>
      <c r="V92" s="4">
        <v>4</v>
      </c>
      <c r="W92" s="9">
        <f>U92+V92</f>
        <v>419.47</v>
      </c>
    </row>
    <row r="93" spans="1:23" x14ac:dyDescent="0.3">
      <c r="A93" s="2" t="s">
        <v>1209</v>
      </c>
      <c r="B93" s="19">
        <v>41695</v>
      </c>
      <c r="C93" s="3" t="s">
        <v>158</v>
      </c>
      <c r="D93" s="3" t="s">
        <v>159</v>
      </c>
      <c r="E93" s="3" t="s">
        <v>36</v>
      </c>
      <c r="F93" s="3" t="s">
        <v>37</v>
      </c>
      <c r="G93" s="3" t="s">
        <v>21</v>
      </c>
      <c r="H93" s="3" t="s">
        <v>83</v>
      </c>
      <c r="I93" s="3" t="s">
        <v>66</v>
      </c>
      <c r="J93" s="3" t="s">
        <v>489</v>
      </c>
      <c r="K93" s="3" t="s">
        <v>32</v>
      </c>
      <c r="L93" s="3" t="s">
        <v>33</v>
      </c>
      <c r="M93" s="3" t="s">
        <v>27</v>
      </c>
      <c r="N93" s="19">
        <v>41697</v>
      </c>
      <c r="O93" s="4">
        <v>3.47</v>
      </c>
      <c r="P93" s="4">
        <v>6.68</v>
      </c>
      <c r="Q93" s="10">
        <v>33</v>
      </c>
      <c r="R93" s="4">
        <f>P93*Q93</f>
        <v>220.44</v>
      </c>
      <c r="S93" s="5">
        <v>0.03</v>
      </c>
      <c r="T93" s="11">
        <f>R93*S93</f>
        <v>6.6132</v>
      </c>
      <c r="U93" s="11">
        <f>R93-S93</f>
        <v>220.41</v>
      </c>
      <c r="V93" s="4">
        <v>1.5</v>
      </c>
      <c r="W93" s="9">
        <f>U93+V93</f>
        <v>221.91</v>
      </c>
    </row>
    <row r="94" spans="1:23" x14ac:dyDescent="0.3">
      <c r="A94" s="2" t="s">
        <v>1868</v>
      </c>
      <c r="B94" s="19">
        <v>42719</v>
      </c>
      <c r="C94" s="3" t="s">
        <v>147</v>
      </c>
      <c r="D94" s="3" t="s">
        <v>148</v>
      </c>
      <c r="E94" s="3" t="s">
        <v>36</v>
      </c>
      <c r="F94" s="3" t="s">
        <v>37</v>
      </c>
      <c r="G94" s="3" t="s">
        <v>50</v>
      </c>
      <c r="H94" s="3" t="s">
        <v>83</v>
      </c>
      <c r="I94" s="3" t="s">
        <v>23</v>
      </c>
      <c r="J94" s="3" t="s">
        <v>149</v>
      </c>
      <c r="K94" s="3" t="s">
        <v>150</v>
      </c>
      <c r="L94" s="3" t="s">
        <v>58</v>
      </c>
      <c r="M94" s="3" t="s">
        <v>89</v>
      </c>
      <c r="N94" s="19">
        <v>42728</v>
      </c>
      <c r="O94" s="4">
        <v>5.5</v>
      </c>
      <c r="P94" s="4">
        <v>12.22</v>
      </c>
      <c r="Q94" s="10">
        <v>17</v>
      </c>
      <c r="R94" s="4">
        <f>P94*Q94</f>
        <v>207.74</v>
      </c>
      <c r="S94" s="5">
        <v>0.01</v>
      </c>
      <c r="T94" s="11">
        <f>R94*S94</f>
        <v>2.0773999999999999</v>
      </c>
      <c r="U94" s="11">
        <f>R94-S94</f>
        <v>207.73000000000002</v>
      </c>
      <c r="V94" s="4">
        <v>2.85</v>
      </c>
      <c r="W94" s="9">
        <f>U94+V94</f>
        <v>210.58</v>
      </c>
    </row>
    <row r="95" spans="1:23" x14ac:dyDescent="0.3">
      <c r="A95" s="2" t="s">
        <v>1391</v>
      </c>
      <c r="B95" s="19">
        <v>42006</v>
      </c>
      <c r="C95" s="3" t="s">
        <v>106</v>
      </c>
      <c r="D95" s="3" t="s">
        <v>107</v>
      </c>
      <c r="E95" s="3" t="s">
        <v>36</v>
      </c>
      <c r="F95" s="3" t="s">
        <v>37</v>
      </c>
      <c r="G95" s="3" t="s">
        <v>21</v>
      </c>
      <c r="H95" s="3" t="s">
        <v>83</v>
      </c>
      <c r="I95" s="3" t="s">
        <v>30</v>
      </c>
      <c r="J95" s="3" t="s">
        <v>177</v>
      </c>
      <c r="K95" s="3" t="s">
        <v>32</v>
      </c>
      <c r="L95" s="3" t="s">
        <v>33</v>
      </c>
      <c r="M95" s="3" t="s">
        <v>27</v>
      </c>
      <c r="N95" s="19">
        <v>42008</v>
      </c>
      <c r="O95" s="4">
        <v>2.68</v>
      </c>
      <c r="P95" s="4">
        <v>6.08</v>
      </c>
      <c r="Q95" s="10">
        <v>30</v>
      </c>
      <c r="R95" s="4">
        <f>P95*Q95</f>
        <v>182.4</v>
      </c>
      <c r="S95" s="5">
        <v>0.04</v>
      </c>
      <c r="T95" s="11">
        <f>R95*S95</f>
        <v>7.2960000000000003</v>
      </c>
      <c r="U95" s="11">
        <f>R95-S95</f>
        <v>182.36</v>
      </c>
      <c r="V95" s="4">
        <v>1.17</v>
      </c>
      <c r="W95" s="9">
        <f>U95+V95</f>
        <v>183.53</v>
      </c>
    </row>
    <row r="96" spans="1:23" x14ac:dyDescent="0.3">
      <c r="A96" s="2" t="s">
        <v>1441</v>
      </c>
      <c r="B96" s="19">
        <v>42078</v>
      </c>
      <c r="C96" s="3" t="s">
        <v>649</v>
      </c>
      <c r="D96" s="3" t="s">
        <v>650</v>
      </c>
      <c r="E96" s="3" t="s">
        <v>36</v>
      </c>
      <c r="F96" s="3" t="s">
        <v>37</v>
      </c>
      <c r="G96" s="3" t="s">
        <v>29</v>
      </c>
      <c r="H96" s="3" t="s">
        <v>83</v>
      </c>
      <c r="I96" s="3" t="s">
        <v>44</v>
      </c>
      <c r="J96" s="3" t="s">
        <v>406</v>
      </c>
      <c r="K96" s="3" t="s">
        <v>32</v>
      </c>
      <c r="L96" s="3" t="s">
        <v>26</v>
      </c>
      <c r="M96" s="3" t="s">
        <v>27</v>
      </c>
      <c r="N96" s="19">
        <v>42080</v>
      </c>
      <c r="O96" s="4">
        <v>2.1800000000000002</v>
      </c>
      <c r="P96" s="4">
        <v>3.52</v>
      </c>
      <c r="Q96" s="10">
        <v>49</v>
      </c>
      <c r="R96" s="4">
        <f>P96*Q96</f>
        <v>172.48</v>
      </c>
      <c r="S96" s="5">
        <v>0.08</v>
      </c>
      <c r="T96" s="11">
        <f>R96*S96</f>
        <v>13.798399999999999</v>
      </c>
      <c r="U96" s="11">
        <f>R96-S96</f>
        <v>172.39999999999998</v>
      </c>
      <c r="V96" s="4">
        <v>6.83</v>
      </c>
      <c r="W96" s="9">
        <f>U96+V96</f>
        <v>179.23</v>
      </c>
    </row>
    <row r="97" spans="1:23" x14ac:dyDescent="0.3">
      <c r="A97" s="2" t="s">
        <v>1478</v>
      </c>
      <c r="B97" s="19">
        <v>42126</v>
      </c>
      <c r="C97" s="3" t="s">
        <v>623</v>
      </c>
      <c r="D97" s="3" t="s">
        <v>179</v>
      </c>
      <c r="E97" s="3" t="s">
        <v>36</v>
      </c>
      <c r="F97" s="3" t="s">
        <v>37</v>
      </c>
      <c r="G97" s="3" t="s">
        <v>21</v>
      </c>
      <c r="H97" s="3" t="s">
        <v>83</v>
      </c>
      <c r="I97" s="3" t="s">
        <v>66</v>
      </c>
      <c r="J97" s="3" t="s">
        <v>624</v>
      </c>
      <c r="K97" s="3" t="s">
        <v>32</v>
      </c>
      <c r="L97" s="3" t="s">
        <v>58</v>
      </c>
      <c r="M97" s="3" t="s">
        <v>27</v>
      </c>
      <c r="N97" s="19">
        <v>42127</v>
      </c>
      <c r="O97" s="4">
        <v>3.42</v>
      </c>
      <c r="P97" s="4">
        <v>8.34</v>
      </c>
      <c r="Q97" s="10">
        <v>21</v>
      </c>
      <c r="R97" s="4">
        <f>P97*Q97</f>
        <v>175.14</v>
      </c>
      <c r="S97" s="5">
        <v>0.03</v>
      </c>
      <c r="T97" s="11">
        <f>R97*S97</f>
        <v>5.2541999999999991</v>
      </c>
      <c r="U97" s="11">
        <f>R97-S97</f>
        <v>175.10999999999999</v>
      </c>
      <c r="V97" s="4">
        <v>2.64</v>
      </c>
      <c r="W97" s="9">
        <f>U97+V97</f>
        <v>177.74999999999997</v>
      </c>
    </row>
    <row r="98" spans="1:23" x14ac:dyDescent="0.3">
      <c r="A98" s="2" t="s">
        <v>989</v>
      </c>
      <c r="B98" s="19">
        <v>41392</v>
      </c>
      <c r="C98" s="3" t="s">
        <v>425</v>
      </c>
      <c r="D98" s="3" t="s">
        <v>179</v>
      </c>
      <c r="E98" s="3" t="s">
        <v>36</v>
      </c>
      <c r="F98" s="3" t="s">
        <v>37</v>
      </c>
      <c r="G98" s="3" t="s">
        <v>50</v>
      </c>
      <c r="H98" s="3" t="s">
        <v>83</v>
      </c>
      <c r="I98" s="3" t="s">
        <v>30</v>
      </c>
      <c r="J98" s="3" t="s">
        <v>24</v>
      </c>
      <c r="K98" s="3" t="s">
        <v>25</v>
      </c>
      <c r="L98" s="3" t="s">
        <v>26</v>
      </c>
      <c r="M98" s="3" t="s">
        <v>27</v>
      </c>
      <c r="N98" s="19">
        <v>41392</v>
      </c>
      <c r="O98" s="4">
        <v>6.39</v>
      </c>
      <c r="P98" s="4">
        <v>19.98</v>
      </c>
      <c r="Q98" s="10">
        <v>7</v>
      </c>
      <c r="R98" s="4">
        <f>P98*Q98</f>
        <v>139.86000000000001</v>
      </c>
      <c r="S98" s="5">
        <v>0.01</v>
      </c>
      <c r="T98" s="11">
        <f>R98*S98</f>
        <v>1.3986000000000001</v>
      </c>
      <c r="U98" s="11">
        <f>R98-S98</f>
        <v>139.85000000000002</v>
      </c>
      <c r="V98" s="4">
        <v>4</v>
      </c>
      <c r="W98" s="9">
        <f>U98+V98</f>
        <v>143.85000000000002</v>
      </c>
    </row>
    <row r="99" spans="1:23" x14ac:dyDescent="0.3">
      <c r="A99" s="2" t="s">
        <v>1224</v>
      </c>
      <c r="B99" s="19">
        <v>41727</v>
      </c>
      <c r="C99" s="3" t="s">
        <v>470</v>
      </c>
      <c r="D99" s="3" t="s">
        <v>471</v>
      </c>
      <c r="E99" s="3" t="s">
        <v>36</v>
      </c>
      <c r="F99" s="3" t="s">
        <v>37</v>
      </c>
      <c r="G99" s="3" t="s">
        <v>29</v>
      </c>
      <c r="H99" s="3" t="s">
        <v>83</v>
      </c>
      <c r="I99" s="3" t="s">
        <v>52</v>
      </c>
      <c r="J99" s="3" t="s">
        <v>331</v>
      </c>
      <c r="K99" s="3" t="s">
        <v>32</v>
      </c>
      <c r="L99" s="3" t="s">
        <v>26</v>
      </c>
      <c r="M99" s="3" t="s">
        <v>27</v>
      </c>
      <c r="N99" s="19">
        <v>41728</v>
      </c>
      <c r="O99" s="4">
        <v>4.53</v>
      </c>
      <c r="P99" s="4">
        <v>7.3</v>
      </c>
      <c r="Q99" s="10">
        <v>18</v>
      </c>
      <c r="R99" s="4">
        <f>P99*Q99</f>
        <v>131.4</v>
      </c>
      <c r="S99" s="5">
        <v>0.05</v>
      </c>
      <c r="T99" s="11">
        <f>R99*S99</f>
        <v>6.57</v>
      </c>
      <c r="U99" s="11">
        <f>R99-S99</f>
        <v>131.35</v>
      </c>
      <c r="V99" s="4">
        <v>7.72</v>
      </c>
      <c r="W99" s="9">
        <f>U99+V99</f>
        <v>139.07</v>
      </c>
    </row>
    <row r="100" spans="1:23" x14ac:dyDescent="0.3">
      <c r="A100" s="2" t="s">
        <v>1706</v>
      </c>
      <c r="B100" s="19">
        <v>42471</v>
      </c>
      <c r="C100" s="3" t="s">
        <v>425</v>
      </c>
      <c r="D100" s="3" t="s">
        <v>179</v>
      </c>
      <c r="E100" s="3" t="s">
        <v>36</v>
      </c>
      <c r="F100" s="3" t="s">
        <v>37</v>
      </c>
      <c r="G100" s="3" t="s">
        <v>50</v>
      </c>
      <c r="H100" s="3" t="s">
        <v>83</v>
      </c>
      <c r="I100" s="3" t="s">
        <v>52</v>
      </c>
      <c r="J100" s="3" t="s">
        <v>67</v>
      </c>
      <c r="K100" s="3" t="s">
        <v>32</v>
      </c>
      <c r="L100" s="3" t="s">
        <v>26</v>
      </c>
      <c r="M100" s="3" t="s">
        <v>27</v>
      </c>
      <c r="N100" s="19">
        <v>42473</v>
      </c>
      <c r="O100" s="4">
        <v>3.99</v>
      </c>
      <c r="P100" s="4">
        <v>6.23</v>
      </c>
      <c r="Q100" s="10">
        <v>21</v>
      </c>
      <c r="R100" s="4">
        <f>P100*Q100</f>
        <v>130.83000000000001</v>
      </c>
      <c r="S100" s="5">
        <v>0.05</v>
      </c>
      <c r="T100" s="11">
        <f>R100*S100</f>
        <v>6.541500000000001</v>
      </c>
      <c r="U100" s="11">
        <f>R100-S100</f>
        <v>130.78</v>
      </c>
      <c r="V100" s="4">
        <v>6.97</v>
      </c>
      <c r="W100" s="9">
        <f>U100+V100</f>
        <v>137.75</v>
      </c>
    </row>
    <row r="101" spans="1:23" x14ac:dyDescent="0.3">
      <c r="A101" s="2" t="s">
        <v>1281</v>
      </c>
      <c r="B101" s="19">
        <v>41820</v>
      </c>
      <c r="C101" s="3" t="s">
        <v>147</v>
      </c>
      <c r="D101" s="3" t="s">
        <v>148</v>
      </c>
      <c r="E101" s="3" t="s">
        <v>36</v>
      </c>
      <c r="F101" s="3" t="s">
        <v>37</v>
      </c>
      <c r="G101" s="3" t="s">
        <v>50</v>
      </c>
      <c r="H101" s="3" t="s">
        <v>83</v>
      </c>
      <c r="I101" s="3" t="s">
        <v>30</v>
      </c>
      <c r="J101" s="3" t="s">
        <v>154</v>
      </c>
      <c r="K101" s="3" t="s">
        <v>32</v>
      </c>
      <c r="L101" s="3" t="s">
        <v>26</v>
      </c>
      <c r="M101" s="3" t="s">
        <v>27</v>
      </c>
      <c r="N101" s="19">
        <v>41823</v>
      </c>
      <c r="O101" s="4">
        <v>8.92</v>
      </c>
      <c r="P101" s="4">
        <v>29.74</v>
      </c>
      <c r="Q101" s="10">
        <v>4</v>
      </c>
      <c r="R101" s="4">
        <f>P101*Q101</f>
        <v>118.96</v>
      </c>
      <c r="S101" s="5">
        <v>0.05</v>
      </c>
      <c r="T101" s="11">
        <f>R101*S101</f>
        <v>5.9480000000000004</v>
      </c>
      <c r="U101" s="11">
        <f>R101-S101</f>
        <v>118.91</v>
      </c>
      <c r="V101" s="4">
        <v>6.64</v>
      </c>
      <c r="W101" s="9">
        <f>U101+V101</f>
        <v>125.55</v>
      </c>
    </row>
    <row r="102" spans="1:23" x14ac:dyDescent="0.3">
      <c r="A102" s="2" t="s">
        <v>1154</v>
      </c>
      <c r="B102" s="19">
        <v>41616</v>
      </c>
      <c r="C102" s="3" t="s">
        <v>158</v>
      </c>
      <c r="D102" s="3" t="s">
        <v>159</v>
      </c>
      <c r="E102" s="3" t="s">
        <v>36</v>
      </c>
      <c r="F102" s="3" t="s">
        <v>37</v>
      </c>
      <c r="G102" s="3" t="s">
        <v>21</v>
      </c>
      <c r="H102" s="3" t="s">
        <v>83</v>
      </c>
      <c r="I102" s="3" t="s">
        <v>23</v>
      </c>
      <c r="J102" s="3" t="s">
        <v>116</v>
      </c>
      <c r="K102" s="3" t="s">
        <v>32</v>
      </c>
      <c r="L102" s="3" t="s">
        <v>33</v>
      </c>
      <c r="M102" s="3" t="s">
        <v>27</v>
      </c>
      <c r="N102" s="19">
        <v>41623</v>
      </c>
      <c r="O102" s="4">
        <v>1.6</v>
      </c>
      <c r="P102" s="4">
        <v>2.62</v>
      </c>
      <c r="Q102" s="10">
        <v>47</v>
      </c>
      <c r="R102" s="4">
        <f>P102*Q102</f>
        <v>123.14</v>
      </c>
      <c r="S102" s="5">
        <v>0.1</v>
      </c>
      <c r="T102" s="11">
        <f>R102*S102</f>
        <v>12.314</v>
      </c>
      <c r="U102" s="11">
        <f>R102-S102</f>
        <v>123.04</v>
      </c>
      <c r="V102" s="4">
        <v>0.8</v>
      </c>
      <c r="W102" s="9">
        <f>U102+V102</f>
        <v>123.84</v>
      </c>
    </row>
    <row r="103" spans="1:23" x14ac:dyDescent="0.3">
      <c r="A103" s="2" t="s">
        <v>1775</v>
      </c>
      <c r="B103" s="19">
        <v>42597</v>
      </c>
      <c r="C103" s="3" t="s">
        <v>106</v>
      </c>
      <c r="D103" s="3" t="s">
        <v>107</v>
      </c>
      <c r="E103" s="3" t="s">
        <v>36</v>
      </c>
      <c r="F103" s="3" t="s">
        <v>37</v>
      </c>
      <c r="G103" s="3" t="s">
        <v>50</v>
      </c>
      <c r="H103" s="3" t="s">
        <v>83</v>
      </c>
      <c r="I103" s="3" t="s">
        <v>23</v>
      </c>
      <c r="J103" s="3" t="s">
        <v>134</v>
      </c>
      <c r="K103" s="3" t="s">
        <v>32</v>
      </c>
      <c r="L103" s="3" t="s">
        <v>26</v>
      </c>
      <c r="M103" s="3" t="s">
        <v>89</v>
      </c>
      <c r="N103" s="19">
        <v>42602</v>
      </c>
      <c r="O103" s="4">
        <v>2.4500000000000002</v>
      </c>
      <c r="P103" s="4">
        <v>3.89</v>
      </c>
      <c r="Q103" s="10">
        <v>30</v>
      </c>
      <c r="R103" s="4">
        <f>P103*Q103</f>
        <v>116.7</v>
      </c>
      <c r="S103" s="5">
        <v>0.09</v>
      </c>
      <c r="T103" s="11">
        <f>R103*S103</f>
        <v>10.503</v>
      </c>
      <c r="U103" s="11">
        <f>R103-S103</f>
        <v>116.61</v>
      </c>
      <c r="V103" s="4">
        <v>7.01</v>
      </c>
      <c r="W103" s="9">
        <f>U103+V103</f>
        <v>123.62</v>
      </c>
    </row>
    <row r="104" spans="1:23" x14ac:dyDescent="0.3">
      <c r="A104" s="2" t="s">
        <v>1275</v>
      </c>
      <c r="B104" s="19">
        <v>41812</v>
      </c>
      <c r="C104" s="3" t="s">
        <v>434</v>
      </c>
      <c r="D104" s="3" t="s">
        <v>435</v>
      </c>
      <c r="E104" s="3" t="s">
        <v>19</v>
      </c>
      <c r="F104" s="3" t="s">
        <v>20</v>
      </c>
      <c r="G104" s="3" t="s">
        <v>29</v>
      </c>
      <c r="H104" s="3" t="s">
        <v>83</v>
      </c>
      <c r="I104" s="3" t="s">
        <v>30</v>
      </c>
      <c r="J104" s="3" t="s">
        <v>300</v>
      </c>
      <c r="K104" s="3" t="s">
        <v>32</v>
      </c>
      <c r="L104" s="3" t="s">
        <v>26</v>
      </c>
      <c r="M104" s="3" t="s">
        <v>89</v>
      </c>
      <c r="N104" s="19">
        <v>41814</v>
      </c>
      <c r="O104" s="4">
        <v>3.14</v>
      </c>
      <c r="P104" s="4">
        <v>4.91</v>
      </c>
      <c r="Q104" s="10">
        <v>24</v>
      </c>
      <c r="R104" s="4">
        <f>P104*Q104</f>
        <v>117.84</v>
      </c>
      <c r="S104" s="5">
        <v>0.01</v>
      </c>
      <c r="T104" s="11">
        <f>R104*S104</f>
        <v>1.1784000000000001</v>
      </c>
      <c r="U104" s="11">
        <f>R104-S104</f>
        <v>117.83</v>
      </c>
      <c r="V104" s="4">
        <v>0.5</v>
      </c>
      <c r="W104" s="9">
        <f>U104+V104</f>
        <v>118.33</v>
      </c>
    </row>
    <row r="105" spans="1:23" x14ac:dyDescent="0.3">
      <c r="A105" s="2" t="s">
        <v>996</v>
      </c>
      <c r="B105" s="19">
        <v>41397</v>
      </c>
      <c r="C105" s="3" t="s">
        <v>847</v>
      </c>
      <c r="D105" s="3" t="s">
        <v>159</v>
      </c>
      <c r="E105" s="3" t="s">
        <v>36</v>
      </c>
      <c r="F105" s="3" t="s">
        <v>37</v>
      </c>
      <c r="G105" s="3" t="s">
        <v>42</v>
      </c>
      <c r="H105" s="3" t="s">
        <v>83</v>
      </c>
      <c r="I105" s="3" t="s">
        <v>66</v>
      </c>
      <c r="J105" s="3" t="s">
        <v>197</v>
      </c>
      <c r="K105" s="3" t="s">
        <v>32</v>
      </c>
      <c r="L105" s="3" t="s">
        <v>26</v>
      </c>
      <c r="M105" s="3" t="s">
        <v>27</v>
      </c>
      <c r="N105" s="19">
        <v>41399</v>
      </c>
      <c r="O105" s="4">
        <v>3.52</v>
      </c>
      <c r="P105" s="4">
        <v>5.68</v>
      </c>
      <c r="Q105" s="10">
        <v>20</v>
      </c>
      <c r="R105" s="4">
        <f>P105*Q105</f>
        <v>113.6</v>
      </c>
      <c r="S105" s="5">
        <v>7.0000000000000007E-2</v>
      </c>
      <c r="T105" s="11">
        <f>R105*S105</f>
        <v>7.952</v>
      </c>
      <c r="U105" s="11">
        <f>R105-S105</f>
        <v>113.53</v>
      </c>
      <c r="V105" s="4">
        <v>1.39</v>
      </c>
      <c r="W105" s="9">
        <f>U105+V105</f>
        <v>114.92</v>
      </c>
    </row>
    <row r="106" spans="1:23" x14ac:dyDescent="0.3">
      <c r="A106" s="2" t="s">
        <v>1659</v>
      </c>
      <c r="B106" s="19">
        <v>42398</v>
      </c>
      <c r="C106" s="3" t="s">
        <v>477</v>
      </c>
      <c r="D106" s="3" t="s">
        <v>478</v>
      </c>
      <c r="E106" s="3" t="s">
        <v>36</v>
      </c>
      <c r="F106" s="3" t="s">
        <v>37</v>
      </c>
      <c r="G106" s="3" t="s">
        <v>21</v>
      </c>
      <c r="H106" s="3" t="s">
        <v>83</v>
      </c>
      <c r="I106" s="3" t="s">
        <v>52</v>
      </c>
      <c r="J106" s="3" t="s">
        <v>125</v>
      </c>
      <c r="K106" s="3" t="s">
        <v>32</v>
      </c>
      <c r="L106" s="3" t="s">
        <v>33</v>
      </c>
      <c r="M106" s="3" t="s">
        <v>27</v>
      </c>
      <c r="N106" s="19">
        <v>42400</v>
      </c>
      <c r="O106" s="4">
        <v>1.53</v>
      </c>
      <c r="P106" s="4">
        <v>2.78</v>
      </c>
      <c r="Q106" s="10">
        <v>38</v>
      </c>
      <c r="R106" s="4">
        <f>P106*Q106</f>
        <v>105.63999999999999</v>
      </c>
      <c r="S106" s="5">
        <v>0</v>
      </c>
      <c r="T106" s="11">
        <f>R106*S106</f>
        <v>0</v>
      </c>
      <c r="U106" s="11">
        <f>R106-S106</f>
        <v>105.63999999999999</v>
      </c>
      <c r="V106" s="4">
        <v>1.34</v>
      </c>
      <c r="W106" s="9">
        <f>U106+V106</f>
        <v>106.97999999999999</v>
      </c>
    </row>
    <row r="107" spans="1:23" x14ac:dyDescent="0.3">
      <c r="A107" s="2" t="s">
        <v>1564</v>
      </c>
      <c r="B107" s="19">
        <v>42238</v>
      </c>
      <c r="C107" s="3" t="s">
        <v>477</v>
      </c>
      <c r="D107" s="3" t="s">
        <v>478</v>
      </c>
      <c r="E107" s="3" t="s">
        <v>36</v>
      </c>
      <c r="F107" s="3" t="s">
        <v>37</v>
      </c>
      <c r="G107" s="3" t="s">
        <v>21</v>
      </c>
      <c r="H107" s="3" t="s">
        <v>83</v>
      </c>
      <c r="I107" s="3" t="s">
        <v>23</v>
      </c>
      <c r="J107" s="3" t="s">
        <v>128</v>
      </c>
      <c r="K107" s="3" t="s">
        <v>25</v>
      </c>
      <c r="L107" s="3" t="s">
        <v>26</v>
      </c>
      <c r="M107" s="3" t="s">
        <v>27</v>
      </c>
      <c r="N107" s="19">
        <v>42243</v>
      </c>
      <c r="O107" s="4">
        <v>10.07</v>
      </c>
      <c r="P107" s="4">
        <v>15.98</v>
      </c>
      <c r="Q107" s="10">
        <v>6</v>
      </c>
      <c r="R107" s="4">
        <f>P107*Q107</f>
        <v>95.88</v>
      </c>
      <c r="S107" s="5">
        <v>0.1</v>
      </c>
      <c r="T107" s="11">
        <f>R107*S107</f>
        <v>9.5879999999999992</v>
      </c>
      <c r="U107" s="11">
        <f>R107-S107</f>
        <v>95.78</v>
      </c>
      <c r="V107" s="4">
        <v>4</v>
      </c>
      <c r="W107" s="9">
        <f>U107+V107</f>
        <v>99.78</v>
      </c>
    </row>
    <row r="108" spans="1:23" x14ac:dyDescent="0.3">
      <c r="A108" s="2" t="s">
        <v>1385</v>
      </c>
      <c r="B108" s="19">
        <v>42000</v>
      </c>
      <c r="C108" s="3" t="s">
        <v>178</v>
      </c>
      <c r="D108" s="3" t="s">
        <v>179</v>
      </c>
      <c r="E108" s="3" t="s">
        <v>36</v>
      </c>
      <c r="F108" s="3" t="s">
        <v>37</v>
      </c>
      <c r="G108" s="3" t="s">
        <v>42</v>
      </c>
      <c r="H108" s="3" t="s">
        <v>83</v>
      </c>
      <c r="I108" s="3" t="s">
        <v>66</v>
      </c>
      <c r="J108" s="3" t="s">
        <v>47</v>
      </c>
      <c r="K108" s="3" t="s">
        <v>32</v>
      </c>
      <c r="L108" s="3" t="s">
        <v>26</v>
      </c>
      <c r="M108" s="3" t="s">
        <v>89</v>
      </c>
      <c r="N108" s="19">
        <v>42001</v>
      </c>
      <c r="O108" s="4">
        <v>1.59</v>
      </c>
      <c r="P108" s="4">
        <v>2.61</v>
      </c>
      <c r="Q108" s="10">
        <v>37</v>
      </c>
      <c r="R108" s="4">
        <f>P108*Q108</f>
        <v>96.57</v>
      </c>
      <c r="S108" s="5">
        <v>0.09</v>
      </c>
      <c r="T108" s="11">
        <f>R108*S108</f>
        <v>8.6912999999999982</v>
      </c>
      <c r="U108" s="11">
        <f>R108-S108</f>
        <v>96.47999999999999</v>
      </c>
      <c r="V108" s="4">
        <v>0.5</v>
      </c>
      <c r="W108" s="9">
        <f>U108+V108</f>
        <v>96.97999999999999</v>
      </c>
    </row>
    <row r="109" spans="1:23" x14ac:dyDescent="0.3">
      <c r="A109" s="2" t="s">
        <v>1585</v>
      </c>
      <c r="B109" s="19">
        <v>42257</v>
      </c>
      <c r="C109" s="3" t="s">
        <v>81</v>
      </c>
      <c r="D109" s="3" t="s">
        <v>82</v>
      </c>
      <c r="E109" s="3" t="s">
        <v>36</v>
      </c>
      <c r="F109" s="3" t="s">
        <v>37</v>
      </c>
      <c r="G109" s="3" t="s">
        <v>50</v>
      </c>
      <c r="H109" s="3" t="s">
        <v>83</v>
      </c>
      <c r="I109" s="3" t="s">
        <v>66</v>
      </c>
      <c r="J109" s="3" t="s">
        <v>333</v>
      </c>
      <c r="K109" s="3" t="s">
        <v>32</v>
      </c>
      <c r="L109" s="3" t="s">
        <v>26</v>
      </c>
      <c r="M109" s="3" t="s">
        <v>89</v>
      </c>
      <c r="N109" s="19">
        <v>42258</v>
      </c>
      <c r="O109" s="4">
        <v>2.25</v>
      </c>
      <c r="P109" s="4">
        <v>3.69</v>
      </c>
      <c r="Q109" s="10">
        <v>23</v>
      </c>
      <c r="R109" s="4">
        <f>P109*Q109</f>
        <v>84.87</v>
      </c>
      <c r="S109" s="5">
        <v>0.02</v>
      </c>
      <c r="T109" s="11">
        <f>R109*S109</f>
        <v>1.6974</v>
      </c>
      <c r="U109" s="11">
        <f>R109-S109</f>
        <v>84.850000000000009</v>
      </c>
      <c r="V109" s="4">
        <v>2.5</v>
      </c>
      <c r="W109" s="9">
        <f>U109+V109</f>
        <v>87.350000000000009</v>
      </c>
    </row>
    <row r="110" spans="1:23" x14ac:dyDescent="0.3">
      <c r="A110" s="2" t="s">
        <v>1865</v>
      </c>
      <c r="B110" s="19">
        <v>42714</v>
      </c>
      <c r="C110" s="3" t="s">
        <v>158</v>
      </c>
      <c r="D110" s="3" t="s">
        <v>159</v>
      </c>
      <c r="E110" s="3" t="s">
        <v>36</v>
      </c>
      <c r="F110" s="3" t="s">
        <v>37</v>
      </c>
      <c r="G110" s="3" t="s">
        <v>21</v>
      </c>
      <c r="H110" s="3" t="s">
        <v>83</v>
      </c>
      <c r="I110" s="3" t="s">
        <v>52</v>
      </c>
      <c r="J110" s="3" t="s">
        <v>139</v>
      </c>
      <c r="K110" s="3" t="s">
        <v>32</v>
      </c>
      <c r="L110" s="3" t="s">
        <v>58</v>
      </c>
      <c r="M110" s="3" t="s">
        <v>27</v>
      </c>
      <c r="N110" s="19">
        <v>42716</v>
      </c>
      <c r="O110" s="4">
        <v>0.94</v>
      </c>
      <c r="P110" s="4">
        <v>2.08</v>
      </c>
      <c r="Q110" s="10">
        <v>36</v>
      </c>
      <c r="R110" s="4">
        <f>P110*Q110</f>
        <v>74.88</v>
      </c>
      <c r="S110" s="5">
        <v>0.1</v>
      </c>
      <c r="T110" s="11">
        <f>R110*S110</f>
        <v>7.4879999999999995</v>
      </c>
      <c r="U110" s="11">
        <f>R110-S110</f>
        <v>74.78</v>
      </c>
      <c r="V110" s="4">
        <v>2.56</v>
      </c>
      <c r="W110" s="9">
        <f>U110+V110</f>
        <v>77.34</v>
      </c>
    </row>
    <row r="111" spans="1:23" x14ac:dyDescent="0.3">
      <c r="A111" s="2" t="s">
        <v>1258</v>
      </c>
      <c r="B111" s="19">
        <v>41793</v>
      </c>
      <c r="C111" s="3" t="s">
        <v>747</v>
      </c>
      <c r="D111" s="3" t="s">
        <v>695</v>
      </c>
      <c r="E111" s="3" t="s">
        <v>36</v>
      </c>
      <c r="F111" s="3" t="s">
        <v>37</v>
      </c>
      <c r="G111" s="3" t="s">
        <v>50</v>
      </c>
      <c r="H111" s="3" t="s">
        <v>83</v>
      </c>
      <c r="I111" s="3" t="s">
        <v>52</v>
      </c>
      <c r="J111" s="3" t="s">
        <v>221</v>
      </c>
      <c r="K111" s="3" t="s">
        <v>32</v>
      </c>
      <c r="L111" s="3" t="s">
        <v>33</v>
      </c>
      <c r="M111" s="3" t="s">
        <v>27</v>
      </c>
      <c r="N111" s="19">
        <v>41794</v>
      </c>
      <c r="O111" s="4">
        <v>1.0900000000000001</v>
      </c>
      <c r="P111" s="4">
        <v>1.82</v>
      </c>
      <c r="Q111" s="10">
        <v>40</v>
      </c>
      <c r="R111" s="4">
        <f>P111*Q111</f>
        <v>72.8</v>
      </c>
      <c r="S111" s="5">
        <v>0.1</v>
      </c>
      <c r="T111" s="11">
        <f>R111*S111</f>
        <v>7.28</v>
      </c>
      <c r="U111" s="11">
        <f>R111-S111</f>
        <v>72.7</v>
      </c>
      <c r="V111" s="4">
        <v>1</v>
      </c>
      <c r="W111" s="9">
        <f>U111+V111</f>
        <v>73.7</v>
      </c>
    </row>
    <row r="112" spans="1:23" x14ac:dyDescent="0.3">
      <c r="A112" s="2" t="s">
        <v>1884</v>
      </c>
      <c r="B112" s="19">
        <v>42745</v>
      </c>
      <c r="C112" s="3" t="s">
        <v>106</v>
      </c>
      <c r="D112" s="3" t="s">
        <v>107</v>
      </c>
      <c r="E112" s="3" t="s">
        <v>36</v>
      </c>
      <c r="F112" s="3" t="s">
        <v>37</v>
      </c>
      <c r="G112" s="3" t="s">
        <v>21</v>
      </c>
      <c r="H112" s="3" t="s">
        <v>83</v>
      </c>
      <c r="I112" s="3" t="s">
        <v>30</v>
      </c>
      <c r="J112" s="3" t="s">
        <v>108</v>
      </c>
      <c r="K112" s="3" t="s">
        <v>32</v>
      </c>
      <c r="L112" s="3" t="s">
        <v>26</v>
      </c>
      <c r="M112" s="3" t="s">
        <v>27</v>
      </c>
      <c r="N112" s="19">
        <v>42746</v>
      </c>
      <c r="O112" s="4">
        <v>1.84</v>
      </c>
      <c r="P112" s="4">
        <v>2.88</v>
      </c>
      <c r="Q112" s="10">
        <v>22</v>
      </c>
      <c r="R112" s="4">
        <f>P112*Q112</f>
        <v>63.36</v>
      </c>
      <c r="S112" s="5">
        <v>0.02</v>
      </c>
      <c r="T112" s="11">
        <f>R112*S112</f>
        <v>1.2672000000000001</v>
      </c>
      <c r="U112" s="11">
        <f>R112-S112</f>
        <v>63.339999999999996</v>
      </c>
      <c r="V112" s="4">
        <v>0.99</v>
      </c>
      <c r="W112" s="9">
        <f>U112+V112</f>
        <v>64.33</v>
      </c>
    </row>
    <row r="113" spans="1:23" x14ac:dyDescent="0.3">
      <c r="A113" s="2" t="s">
        <v>1688</v>
      </c>
      <c r="B113" s="19">
        <v>42446</v>
      </c>
      <c r="C113" s="3" t="s">
        <v>147</v>
      </c>
      <c r="D113" s="3" t="s">
        <v>148</v>
      </c>
      <c r="E113" s="3" t="s">
        <v>36</v>
      </c>
      <c r="F113" s="3" t="s">
        <v>37</v>
      </c>
      <c r="G113" s="3" t="s">
        <v>50</v>
      </c>
      <c r="H113" s="3" t="s">
        <v>83</v>
      </c>
      <c r="I113" s="3" t="s">
        <v>66</v>
      </c>
      <c r="J113" s="3" t="s">
        <v>155</v>
      </c>
      <c r="K113" s="3" t="s">
        <v>32</v>
      </c>
      <c r="L113" s="3" t="s">
        <v>33</v>
      </c>
      <c r="M113" s="3" t="s">
        <v>27</v>
      </c>
      <c r="N113" s="19">
        <v>42449</v>
      </c>
      <c r="O113" s="4">
        <v>0.24</v>
      </c>
      <c r="P113" s="4">
        <v>1.26</v>
      </c>
      <c r="Q113" s="10">
        <v>47</v>
      </c>
      <c r="R113" s="4">
        <f>P113*Q113</f>
        <v>59.22</v>
      </c>
      <c r="S113" s="5">
        <v>7.0000000000000007E-2</v>
      </c>
      <c r="T113" s="11">
        <f>R113*S113</f>
        <v>4.1454000000000004</v>
      </c>
      <c r="U113" s="11">
        <f>R113-S113</f>
        <v>59.15</v>
      </c>
      <c r="V113" s="4">
        <v>0.7</v>
      </c>
      <c r="W113" s="9">
        <f>U113+V113</f>
        <v>59.85</v>
      </c>
    </row>
    <row r="114" spans="1:23" x14ac:dyDescent="0.3">
      <c r="A114" s="2" t="s">
        <v>1854</v>
      </c>
      <c r="B114" s="19">
        <v>42702</v>
      </c>
      <c r="C114" s="3" t="s">
        <v>178</v>
      </c>
      <c r="D114" s="3" t="s">
        <v>179</v>
      </c>
      <c r="E114" s="3" t="s">
        <v>36</v>
      </c>
      <c r="F114" s="3" t="s">
        <v>37</v>
      </c>
      <c r="G114" s="3" t="s">
        <v>42</v>
      </c>
      <c r="H114" s="3" t="s">
        <v>83</v>
      </c>
      <c r="I114" s="3" t="s">
        <v>66</v>
      </c>
      <c r="J114" s="3" t="s">
        <v>180</v>
      </c>
      <c r="K114" s="3" t="s">
        <v>32</v>
      </c>
      <c r="L114" s="3" t="s">
        <v>26</v>
      </c>
      <c r="M114" s="3" t="s">
        <v>27</v>
      </c>
      <c r="N114" s="19">
        <v>42703</v>
      </c>
      <c r="O114" s="4">
        <v>1.94</v>
      </c>
      <c r="P114" s="4">
        <v>3.08</v>
      </c>
      <c r="Q114" s="10">
        <v>18</v>
      </c>
      <c r="R114" s="4">
        <f>P114*Q114</f>
        <v>55.44</v>
      </c>
      <c r="S114" s="5">
        <v>0.02</v>
      </c>
      <c r="T114" s="11">
        <f>R114*S114</f>
        <v>1.1088</v>
      </c>
      <c r="U114" s="11">
        <f>R114-S114</f>
        <v>55.419999999999995</v>
      </c>
      <c r="V114" s="4">
        <v>0.99</v>
      </c>
      <c r="W114" s="9">
        <f>U114+V114</f>
        <v>56.41</v>
      </c>
    </row>
    <row r="115" spans="1:23" x14ac:dyDescent="0.3">
      <c r="A115" s="2" t="s">
        <v>1427</v>
      </c>
      <c r="B115" s="19">
        <v>42049</v>
      </c>
      <c r="C115" s="3" t="s">
        <v>662</v>
      </c>
      <c r="D115" s="3" t="s">
        <v>82</v>
      </c>
      <c r="E115" s="3" t="s">
        <v>36</v>
      </c>
      <c r="F115" s="3" t="s">
        <v>37</v>
      </c>
      <c r="G115" s="3" t="s">
        <v>29</v>
      </c>
      <c r="H115" s="3" t="s">
        <v>83</v>
      </c>
      <c r="I115" s="3" t="s">
        <v>30</v>
      </c>
      <c r="J115" s="3" t="s">
        <v>80</v>
      </c>
      <c r="K115" s="3" t="s">
        <v>32</v>
      </c>
      <c r="L115" s="3" t="s">
        <v>26</v>
      </c>
      <c r="M115" s="3" t="s">
        <v>89</v>
      </c>
      <c r="N115" s="19">
        <v>42050</v>
      </c>
      <c r="O115" s="4">
        <v>4.59</v>
      </c>
      <c r="P115" s="4">
        <v>7.28</v>
      </c>
      <c r="Q115" s="10">
        <v>5</v>
      </c>
      <c r="R115" s="4">
        <f>P115*Q115</f>
        <v>36.4</v>
      </c>
      <c r="S115" s="5">
        <v>0.05</v>
      </c>
      <c r="T115" s="11">
        <f>R115*S115</f>
        <v>1.82</v>
      </c>
      <c r="U115" s="11">
        <f>R115-S115</f>
        <v>36.35</v>
      </c>
      <c r="V115" s="4">
        <v>11.15</v>
      </c>
      <c r="W115" s="9">
        <f>U115+V115</f>
        <v>47.5</v>
      </c>
    </row>
    <row r="116" spans="1:23" x14ac:dyDescent="0.3">
      <c r="A116" s="2" t="s">
        <v>1554</v>
      </c>
      <c r="B116" s="19">
        <v>42219</v>
      </c>
      <c r="C116" s="3" t="s">
        <v>106</v>
      </c>
      <c r="D116" s="3" t="s">
        <v>107</v>
      </c>
      <c r="E116" s="3" t="s">
        <v>36</v>
      </c>
      <c r="F116" s="3" t="s">
        <v>37</v>
      </c>
      <c r="G116" s="3" t="s">
        <v>50</v>
      </c>
      <c r="H116" s="3" t="s">
        <v>83</v>
      </c>
      <c r="I116" s="3" t="s">
        <v>23</v>
      </c>
      <c r="J116" s="3" t="s">
        <v>404</v>
      </c>
      <c r="K116" s="3" t="s">
        <v>32</v>
      </c>
      <c r="L116" s="3" t="s">
        <v>26</v>
      </c>
      <c r="M116" s="3" t="s">
        <v>27</v>
      </c>
      <c r="N116" s="19">
        <v>42224</v>
      </c>
      <c r="O116" s="4">
        <v>1.33</v>
      </c>
      <c r="P116" s="4">
        <v>2.08</v>
      </c>
      <c r="Q116" s="10">
        <v>20</v>
      </c>
      <c r="R116" s="4">
        <f>P116*Q116</f>
        <v>41.6</v>
      </c>
      <c r="S116" s="5">
        <v>0.1</v>
      </c>
      <c r="T116" s="11">
        <f>R116*S116</f>
        <v>4.16</v>
      </c>
      <c r="U116" s="11">
        <f>R116-S116</f>
        <v>41.5</v>
      </c>
      <c r="V116" s="4">
        <v>1.49</v>
      </c>
      <c r="W116" s="9">
        <f>U116+V116</f>
        <v>42.99</v>
      </c>
    </row>
    <row r="117" spans="1:23" x14ac:dyDescent="0.3">
      <c r="A117" s="2" t="s">
        <v>1529</v>
      </c>
      <c r="B117" s="19">
        <v>42196</v>
      </c>
      <c r="C117" s="3" t="s">
        <v>178</v>
      </c>
      <c r="D117" s="3" t="s">
        <v>179</v>
      </c>
      <c r="E117" s="3" t="s">
        <v>36</v>
      </c>
      <c r="F117" s="3" t="s">
        <v>37</v>
      </c>
      <c r="G117" s="3" t="s">
        <v>42</v>
      </c>
      <c r="H117" s="3" t="s">
        <v>83</v>
      </c>
      <c r="I117" s="3" t="s">
        <v>30</v>
      </c>
      <c r="J117" s="3" t="s">
        <v>453</v>
      </c>
      <c r="K117" s="3" t="s">
        <v>32</v>
      </c>
      <c r="L117" s="3" t="s">
        <v>33</v>
      </c>
      <c r="M117" s="3" t="s">
        <v>27</v>
      </c>
      <c r="N117" s="19">
        <v>42198</v>
      </c>
      <c r="O117" s="4">
        <v>0.94</v>
      </c>
      <c r="P117" s="4">
        <v>1.88</v>
      </c>
      <c r="Q117" s="10">
        <v>22</v>
      </c>
      <c r="R117" s="4">
        <f>P117*Q117</f>
        <v>41.36</v>
      </c>
      <c r="S117" s="5">
        <v>7.0000000000000007E-2</v>
      </c>
      <c r="T117" s="11">
        <f>R117*S117</f>
        <v>2.8952000000000004</v>
      </c>
      <c r="U117" s="11">
        <f>R117-S117</f>
        <v>41.29</v>
      </c>
      <c r="V117" s="4">
        <v>0.79</v>
      </c>
      <c r="W117" s="9">
        <f>U117+V117</f>
        <v>42.08</v>
      </c>
    </row>
    <row r="118" spans="1:23" x14ac:dyDescent="0.3">
      <c r="A118" s="2" t="s">
        <v>1182</v>
      </c>
      <c r="B118" s="19">
        <v>41662</v>
      </c>
      <c r="C118" s="3" t="s">
        <v>789</v>
      </c>
      <c r="D118" s="3" t="s">
        <v>478</v>
      </c>
      <c r="E118" s="3" t="s">
        <v>36</v>
      </c>
      <c r="F118" s="3" t="s">
        <v>37</v>
      </c>
      <c r="G118" s="3" t="s">
        <v>21</v>
      </c>
      <c r="H118" s="3" t="s">
        <v>83</v>
      </c>
      <c r="I118" s="3" t="s">
        <v>52</v>
      </c>
      <c r="J118" s="3" t="s">
        <v>31</v>
      </c>
      <c r="K118" s="3" t="s">
        <v>32</v>
      </c>
      <c r="L118" s="3" t="s">
        <v>33</v>
      </c>
      <c r="M118" s="3" t="s">
        <v>27</v>
      </c>
      <c r="N118" s="19">
        <v>41664</v>
      </c>
      <c r="O118" s="4">
        <v>0.93</v>
      </c>
      <c r="P118" s="4">
        <v>1.48</v>
      </c>
      <c r="Q118" s="10">
        <v>27</v>
      </c>
      <c r="R118" s="4">
        <f>P118*Q118</f>
        <v>39.96</v>
      </c>
      <c r="S118" s="5">
        <v>0</v>
      </c>
      <c r="T118" s="11">
        <f>R118*S118</f>
        <v>0</v>
      </c>
      <c r="U118" s="11">
        <f>R118-S118</f>
        <v>39.96</v>
      </c>
      <c r="V118" s="4">
        <v>0.7</v>
      </c>
      <c r="W118" s="9">
        <f>U118+V118</f>
        <v>40.660000000000004</v>
      </c>
    </row>
    <row r="119" spans="1:23" x14ac:dyDescent="0.3">
      <c r="A119" s="2" t="s">
        <v>1530</v>
      </c>
      <c r="B119" s="19">
        <v>42197</v>
      </c>
      <c r="C119" s="3" t="s">
        <v>477</v>
      </c>
      <c r="D119" s="3" t="s">
        <v>478</v>
      </c>
      <c r="E119" s="3" t="s">
        <v>36</v>
      </c>
      <c r="F119" s="3" t="s">
        <v>37</v>
      </c>
      <c r="G119" s="3" t="s">
        <v>21</v>
      </c>
      <c r="H119" s="3" t="s">
        <v>83</v>
      </c>
      <c r="I119" s="3" t="s">
        <v>23</v>
      </c>
      <c r="J119" s="3" t="s">
        <v>205</v>
      </c>
      <c r="K119" s="3" t="s">
        <v>32</v>
      </c>
      <c r="L119" s="3" t="s">
        <v>26</v>
      </c>
      <c r="M119" s="3" t="s">
        <v>27</v>
      </c>
      <c r="N119" s="19">
        <v>42199</v>
      </c>
      <c r="O119" s="4">
        <v>11.04</v>
      </c>
      <c r="P119" s="4">
        <v>16.98</v>
      </c>
      <c r="Q119" s="10">
        <v>1</v>
      </c>
      <c r="R119" s="4">
        <f>P119*Q119</f>
        <v>16.98</v>
      </c>
      <c r="S119" s="5">
        <v>0.03</v>
      </c>
      <c r="T119" s="11">
        <f>R119*S119</f>
        <v>0.50939999999999996</v>
      </c>
      <c r="U119" s="11">
        <f>R119-S119</f>
        <v>16.95</v>
      </c>
      <c r="V119" s="4">
        <v>12.39</v>
      </c>
      <c r="W119" s="9">
        <f>U119+V119</f>
        <v>29.34</v>
      </c>
    </row>
    <row r="120" spans="1:23" x14ac:dyDescent="0.3">
      <c r="A120" s="2" t="s">
        <v>1850</v>
      </c>
      <c r="B120" s="19">
        <v>42700</v>
      </c>
      <c r="C120" s="3" t="s">
        <v>190</v>
      </c>
      <c r="D120" s="3" t="s">
        <v>107</v>
      </c>
      <c r="E120" s="3" t="s">
        <v>36</v>
      </c>
      <c r="F120" s="3" t="s">
        <v>37</v>
      </c>
      <c r="G120" s="3" t="s">
        <v>21</v>
      </c>
      <c r="H120" s="3" t="s">
        <v>83</v>
      </c>
      <c r="I120" s="3" t="s">
        <v>30</v>
      </c>
      <c r="J120" s="3" t="s">
        <v>108</v>
      </c>
      <c r="K120" s="3" t="s">
        <v>32</v>
      </c>
      <c r="L120" s="3" t="s">
        <v>26</v>
      </c>
      <c r="M120" s="3" t="s">
        <v>27</v>
      </c>
      <c r="N120" s="19">
        <v>42702</v>
      </c>
      <c r="O120" s="4">
        <v>1.84</v>
      </c>
      <c r="P120" s="4">
        <v>2.88</v>
      </c>
      <c r="Q120" s="10">
        <v>6</v>
      </c>
      <c r="R120" s="4">
        <f>P120*Q120</f>
        <v>17.28</v>
      </c>
      <c r="S120" s="5">
        <v>0.06</v>
      </c>
      <c r="T120" s="11">
        <f>R120*S120</f>
        <v>1.0367999999999999</v>
      </c>
      <c r="U120" s="11">
        <f>R120-S120</f>
        <v>17.220000000000002</v>
      </c>
      <c r="V120" s="4">
        <v>0.99</v>
      </c>
      <c r="W120" s="9">
        <f>U120+V120</f>
        <v>18.21</v>
      </c>
    </row>
    <row r="121" spans="1:23" x14ac:dyDescent="0.3">
      <c r="A121" s="2" t="s">
        <v>1222</v>
      </c>
      <c r="B121" s="19">
        <v>41719</v>
      </c>
      <c r="C121" s="3" t="s">
        <v>765</v>
      </c>
      <c r="D121" s="3" t="s">
        <v>695</v>
      </c>
      <c r="E121" s="3" t="s">
        <v>36</v>
      </c>
      <c r="F121" s="3" t="s">
        <v>37</v>
      </c>
      <c r="G121" s="3" t="s">
        <v>21</v>
      </c>
      <c r="H121" s="3" t="s">
        <v>83</v>
      </c>
      <c r="I121" s="3" t="s">
        <v>23</v>
      </c>
      <c r="J121" s="3" t="s">
        <v>180</v>
      </c>
      <c r="K121" s="3" t="s">
        <v>32</v>
      </c>
      <c r="L121" s="3" t="s">
        <v>26</v>
      </c>
      <c r="M121" s="3" t="s">
        <v>27</v>
      </c>
      <c r="N121" s="19">
        <v>41724</v>
      </c>
      <c r="O121" s="4">
        <v>1.94</v>
      </c>
      <c r="P121" s="4">
        <v>3.08</v>
      </c>
      <c r="Q121" s="10">
        <v>5</v>
      </c>
      <c r="R121" s="4">
        <f>P121*Q121</f>
        <v>15.4</v>
      </c>
      <c r="S121" s="5">
        <v>0.06</v>
      </c>
      <c r="T121" s="11">
        <f>R121*S121</f>
        <v>0.92399999999999993</v>
      </c>
      <c r="U121" s="11">
        <f>R121-S121</f>
        <v>15.34</v>
      </c>
      <c r="V121" s="4">
        <v>0.99</v>
      </c>
      <c r="W121" s="9">
        <f>U121+V121</f>
        <v>16.329999999999998</v>
      </c>
    </row>
    <row r="122" spans="1:23" x14ac:dyDescent="0.3">
      <c r="A122" s="2" t="s">
        <v>1437</v>
      </c>
      <c r="B122" s="19">
        <v>42067</v>
      </c>
      <c r="C122" s="3" t="s">
        <v>653</v>
      </c>
      <c r="D122" s="3" t="s">
        <v>148</v>
      </c>
      <c r="E122" s="3" t="s">
        <v>36</v>
      </c>
      <c r="F122" s="3" t="s">
        <v>37</v>
      </c>
      <c r="G122" s="3" t="s">
        <v>50</v>
      </c>
      <c r="H122" s="3" t="s">
        <v>83</v>
      </c>
      <c r="I122" s="3" t="s">
        <v>44</v>
      </c>
      <c r="J122" s="3" t="s">
        <v>76</v>
      </c>
      <c r="K122" s="3" t="s">
        <v>32</v>
      </c>
      <c r="L122" s="3" t="s">
        <v>33</v>
      </c>
      <c r="M122" s="3" t="s">
        <v>27</v>
      </c>
      <c r="N122" s="19">
        <v>42069</v>
      </c>
      <c r="O122" s="4">
        <v>2.16</v>
      </c>
      <c r="P122" s="4">
        <v>3.85</v>
      </c>
      <c r="Q122" s="10">
        <v>4</v>
      </c>
      <c r="R122" s="4">
        <f>P122*Q122</f>
        <v>15.4</v>
      </c>
      <c r="S122" s="5">
        <v>0.09</v>
      </c>
      <c r="T122" s="11">
        <f>R122*S122</f>
        <v>1.3859999999999999</v>
      </c>
      <c r="U122" s="11">
        <f>R122-S122</f>
        <v>15.31</v>
      </c>
      <c r="V122" s="4">
        <v>0.7</v>
      </c>
      <c r="W122" s="9">
        <f>U122+V122</f>
        <v>16.010000000000002</v>
      </c>
    </row>
    <row r="123" spans="1:23" x14ac:dyDescent="0.3">
      <c r="A123" s="2" t="s">
        <v>1474</v>
      </c>
      <c r="B123" s="19">
        <v>42122</v>
      </c>
      <c r="C123" s="3" t="s">
        <v>520</v>
      </c>
      <c r="D123" s="3" t="s">
        <v>18</v>
      </c>
      <c r="E123" s="3" t="s">
        <v>19</v>
      </c>
      <c r="F123" s="3" t="s">
        <v>20</v>
      </c>
      <c r="G123" s="3" t="s">
        <v>50</v>
      </c>
      <c r="H123" s="3" t="s">
        <v>22</v>
      </c>
      <c r="I123" s="3" t="s">
        <v>52</v>
      </c>
      <c r="J123" s="3" t="s">
        <v>537</v>
      </c>
      <c r="K123" s="3" t="s">
        <v>25</v>
      </c>
      <c r="L123" s="3" t="s">
        <v>62</v>
      </c>
      <c r="M123" s="3" t="s">
        <v>63</v>
      </c>
      <c r="N123" s="19">
        <v>42125</v>
      </c>
      <c r="O123" s="4">
        <v>315.61</v>
      </c>
      <c r="P123" s="4">
        <v>500.97</v>
      </c>
      <c r="Q123" s="10">
        <v>44</v>
      </c>
      <c r="R123" s="4">
        <f>P123*Q123</f>
        <v>22042.68</v>
      </c>
      <c r="S123" s="5">
        <v>0.09</v>
      </c>
      <c r="T123" s="11">
        <f>R123*S123</f>
        <v>1983.8411999999998</v>
      </c>
      <c r="U123" s="11">
        <f>R123-S123</f>
        <v>22042.59</v>
      </c>
      <c r="V123" s="4">
        <v>69.3</v>
      </c>
      <c r="W123" s="9">
        <f>U123+V123</f>
        <v>22111.89</v>
      </c>
    </row>
    <row r="124" spans="1:23" x14ac:dyDescent="0.3">
      <c r="A124" s="2" t="s">
        <v>1709</v>
      </c>
      <c r="B124" s="19">
        <v>42473</v>
      </c>
      <c r="C124" s="3" t="s">
        <v>424</v>
      </c>
      <c r="D124" s="3" t="s">
        <v>46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66</v>
      </c>
      <c r="J124" s="3" t="s">
        <v>186</v>
      </c>
      <c r="K124" s="3" t="s">
        <v>25</v>
      </c>
      <c r="L124" s="3" t="s">
        <v>62</v>
      </c>
      <c r="M124" s="3" t="s">
        <v>63</v>
      </c>
      <c r="N124" s="19">
        <v>42475</v>
      </c>
      <c r="O124" s="4">
        <v>278.99</v>
      </c>
      <c r="P124" s="4">
        <v>449.99</v>
      </c>
      <c r="Q124" s="10">
        <v>43</v>
      </c>
      <c r="R124" s="4">
        <f>P124*Q124</f>
        <v>19349.57</v>
      </c>
      <c r="S124" s="5">
        <v>0.06</v>
      </c>
      <c r="T124" s="11">
        <f>R124*S124</f>
        <v>1160.9741999999999</v>
      </c>
      <c r="U124" s="11">
        <f>R124-S124</f>
        <v>19349.509999999998</v>
      </c>
      <c r="V124" s="4">
        <v>49</v>
      </c>
      <c r="W124" s="9">
        <f>U124+V124</f>
        <v>19398.509999999998</v>
      </c>
    </row>
    <row r="125" spans="1:23" x14ac:dyDescent="0.3">
      <c r="A125" s="2" t="s">
        <v>1367</v>
      </c>
      <c r="B125" s="19">
        <v>41966</v>
      </c>
      <c r="C125" s="3" t="s">
        <v>701</v>
      </c>
      <c r="D125" s="3" t="s">
        <v>69</v>
      </c>
      <c r="E125" s="3" t="s">
        <v>19</v>
      </c>
      <c r="F125" s="3" t="s">
        <v>20</v>
      </c>
      <c r="G125" s="3" t="s">
        <v>29</v>
      </c>
      <c r="H125" s="3" t="s">
        <v>22</v>
      </c>
      <c r="I125" s="3" t="s">
        <v>23</v>
      </c>
      <c r="J125" s="3" t="s">
        <v>186</v>
      </c>
      <c r="K125" s="3" t="s">
        <v>25</v>
      </c>
      <c r="L125" s="3" t="s">
        <v>62</v>
      </c>
      <c r="M125" s="3" t="s">
        <v>63</v>
      </c>
      <c r="N125" s="19">
        <v>41970</v>
      </c>
      <c r="O125" s="4">
        <v>278.99</v>
      </c>
      <c r="P125" s="4">
        <v>449.99</v>
      </c>
      <c r="Q125" s="10">
        <v>34</v>
      </c>
      <c r="R125" s="4">
        <f>P125*Q125</f>
        <v>15299.66</v>
      </c>
      <c r="S125" s="5">
        <v>0.02</v>
      </c>
      <c r="T125" s="11">
        <f>R125*S125</f>
        <v>305.9932</v>
      </c>
      <c r="U125" s="11">
        <f>R125-S125</f>
        <v>15299.64</v>
      </c>
      <c r="V125" s="4">
        <v>49</v>
      </c>
      <c r="W125" s="9">
        <f>U125+V125</f>
        <v>15348.64</v>
      </c>
    </row>
    <row r="126" spans="1:23" x14ac:dyDescent="0.3">
      <c r="A126" s="2" t="s">
        <v>1895</v>
      </c>
      <c r="B126" s="19">
        <v>42761</v>
      </c>
      <c r="C126" s="3" t="s">
        <v>68</v>
      </c>
      <c r="D126" s="3" t="s">
        <v>69</v>
      </c>
      <c r="E126" s="3" t="s">
        <v>19</v>
      </c>
      <c r="F126" s="3" t="s">
        <v>20</v>
      </c>
      <c r="G126" s="3" t="s">
        <v>42</v>
      </c>
      <c r="H126" s="3" t="s">
        <v>22</v>
      </c>
      <c r="I126" s="3" t="s">
        <v>44</v>
      </c>
      <c r="J126" s="3" t="s">
        <v>70</v>
      </c>
      <c r="K126" s="3" t="s">
        <v>25</v>
      </c>
      <c r="L126" s="3" t="s">
        <v>26</v>
      </c>
      <c r="M126" s="3" t="s">
        <v>27</v>
      </c>
      <c r="N126" s="19">
        <v>42762</v>
      </c>
      <c r="O126" s="4">
        <v>156.5</v>
      </c>
      <c r="P126" s="4">
        <v>300.97000000000003</v>
      </c>
      <c r="Q126" s="10">
        <v>29</v>
      </c>
      <c r="R126" s="4">
        <f>P126*Q126</f>
        <v>8728.130000000001</v>
      </c>
      <c r="S126" s="5">
        <v>0.03</v>
      </c>
      <c r="T126" s="11">
        <f>R126*S126</f>
        <v>261.84390000000002</v>
      </c>
      <c r="U126" s="11">
        <f>R126-S126</f>
        <v>8728.1</v>
      </c>
      <c r="V126" s="4">
        <v>7.18</v>
      </c>
      <c r="W126" s="9">
        <f>U126+V126</f>
        <v>8735.2800000000007</v>
      </c>
    </row>
    <row r="127" spans="1:23" x14ac:dyDescent="0.3">
      <c r="A127" s="2" t="s">
        <v>1580</v>
      </c>
      <c r="B127" s="19">
        <v>42251</v>
      </c>
      <c r="C127" s="3" t="s">
        <v>549</v>
      </c>
      <c r="D127" s="3" t="s">
        <v>69</v>
      </c>
      <c r="E127" s="3" t="s">
        <v>19</v>
      </c>
      <c r="F127" s="3" t="s">
        <v>20</v>
      </c>
      <c r="G127" s="3" t="s">
        <v>29</v>
      </c>
      <c r="H127" s="3" t="s">
        <v>22</v>
      </c>
      <c r="I127" s="3" t="s">
        <v>30</v>
      </c>
      <c r="J127" s="3" t="s">
        <v>61</v>
      </c>
      <c r="K127" s="3" t="s">
        <v>25</v>
      </c>
      <c r="L127" s="3" t="s">
        <v>62</v>
      </c>
      <c r="M127" s="3" t="s">
        <v>63</v>
      </c>
      <c r="N127" s="19">
        <v>42253</v>
      </c>
      <c r="O127" s="4">
        <v>75</v>
      </c>
      <c r="P127" s="4">
        <v>120.97</v>
      </c>
      <c r="Q127" s="10">
        <v>46</v>
      </c>
      <c r="R127" s="4">
        <f>P127*Q127</f>
        <v>5564.62</v>
      </c>
      <c r="S127" s="5">
        <v>7.0000000000000007E-2</v>
      </c>
      <c r="T127" s="11">
        <f>R127*S127</f>
        <v>389.52340000000004</v>
      </c>
      <c r="U127" s="11">
        <f>R127-S127</f>
        <v>5564.55</v>
      </c>
      <c r="V127" s="4">
        <v>26.3</v>
      </c>
      <c r="W127" s="9">
        <f>U127+V127</f>
        <v>5590.85</v>
      </c>
    </row>
    <row r="128" spans="1:23" x14ac:dyDescent="0.3">
      <c r="A128" s="2" t="s">
        <v>1175</v>
      </c>
      <c r="B128" s="19">
        <v>41649</v>
      </c>
      <c r="C128" s="3" t="s">
        <v>794</v>
      </c>
      <c r="D128" s="3" t="s">
        <v>401</v>
      </c>
      <c r="E128" s="3" t="s">
        <v>19</v>
      </c>
      <c r="F128" s="3" t="s">
        <v>20</v>
      </c>
      <c r="G128" s="3" t="s">
        <v>42</v>
      </c>
      <c r="H128" s="3" t="s">
        <v>22</v>
      </c>
      <c r="I128" s="3" t="s">
        <v>52</v>
      </c>
      <c r="J128" s="3" t="s">
        <v>261</v>
      </c>
      <c r="K128" s="3" t="s">
        <v>150</v>
      </c>
      <c r="L128" s="3" t="s">
        <v>262</v>
      </c>
      <c r="M128" s="3" t="s">
        <v>89</v>
      </c>
      <c r="N128" s="19">
        <v>41650</v>
      </c>
      <c r="O128" s="4">
        <v>56.16</v>
      </c>
      <c r="P128" s="4">
        <v>136.97999999999999</v>
      </c>
      <c r="Q128" s="10">
        <v>18</v>
      </c>
      <c r="R128" s="4">
        <f>P128*Q128</f>
        <v>2465.64</v>
      </c>
      <c r="S128" s="5">
        <v>0.02</v>
      </c>
      <c r="T128" s="11">
        <f>R128*S128</f>
        <v>49.312799999999996</v>
      </c>
      <c r="U128" s="11">
        <f>R128-S128</f>
        <v>2465.62</v>
      </c>
      <c r="V128" s="4">
        <v>24.49</v>
      </c>
      <c r="W128" s="9">
        <f>U128+V128</f>
        <v>2490.1099999999997</v>
      </c>
    </row>
    <row r="129" spans="1:23" x14ac:dyDescent="0.3">
      <c r="A129" s="2" t="s">
        <v>1809</v>
      </c>
      <c r="B129" s="19">
        <v>42655</v>
      </c>
      <c r="C129" s="3" t="s">
        <v>276</v>
      </c>
      <c r="D129" s="3" t="s">
        <v>277</v>
      </c>
      <c r="E129" s="3" t="s">
        <v>19</v>
      </c>
      <c r="F129" s="3" t="s">
        <v>20</v>
      </c>
      <c r="G129" s="3" t="s">
        <v>21</v>
      </c>
      <c r="H129" s="3" t="s">
        <v>22</v>
      </c>
      <c r="I129" s="3" t="s">
        <v>52</v>
      </c>
      <c r="J129" s="3" t="s">
        <v>278</v>
      </c>
      <c r="K129" s="3" t="s">
        <v>32</v>
      </c>
      <c r="L129" s="3" t="s">
        <v>26</v>
      </c>
      <c r="M129" s="3" t="s">
        <v>27</v>
      </c>
      <c r="N129" s="19">
        <v>42657</v>
      </c>
      <c r="O129" s="4">
        <v>54.29</v>
      </c>
      <c r="P129" s="4">
        <v>90.48</v>
      </c>
      <c r="Q129" s="10">
        <v>25</v>
      </c>
      <c r="R129" s="4">
        <f>P129*Q129</f>
        <v>2262</v>
      </c>
      <c r="S129" s="5">
        <v>0.02</v>
      </c>
      <c r="T129" s="11">
        <f>R129*S129</f>
        <v>45.24</v>
      </c>
      <c r="U129" s="11">
        <f>R129-S129</f>
        <v>2261.98</v>
      </c>
      <c r="V129" s="4">
        <v>19.989999999999998</v>
      </c>
      <c r="W129" s="9">
        <f>U129+V129</f>
        <v>2281.9699999999998</v>
      </c>
    </row>
    <row r="130" spans="1:23" x14ac:dyDescent="0.3">
      <c r="A130" s="2" t="s">
        <v>1153</v>
      </c>
      <c r="B130" s="19">
        <v>41613</v>
      </c>
      <c r="C130" s="3" t="s">
        <v>652</v>
      </c>
      <c r="D130" s="3" t="s">
        <v>69</v>
      </c>
      <c r="E130" s="3" t="s">
        <v>19</v>
      </c>
      <c r="F130" s="3" t="s">
        <v>20</v>
      </c>
      <c r="G130" s="3" t="s">
        <v>42</v>
      </c>
      <c r="H130" s="3" t="s">
        <v>22</v>
      </c>
      <c r="I130" s="3" t="s">
        <v>52</v>
      </c>
      <c r="J130" s="3" t="s">
        <v>235</v>
      </c>
      <c r="K130" s="3" t="s">
        <v>32</v>
      </c>
      <c r="L130" s="3" t="s">
        <v>58</v>
      </c>
      <c r="M130" s="3" t="s">
        <v>89</v>
      </c>
      <c r="N130" s="19">
        <v>41615</v>
      </c>
      <c r="O130" s="4">
        <v>16.8</v>
      </c>
      <c r="P130" s="4">
        <v>40.97</v>
      </c>
      <c r="Q130" s="10">
        <v>49</v>
      </c>
      <c r="R130" s="4">
        <f>P130*Q130</f>
        <v>2007.53</v>
      </c>
      <c r="S130" s="5">
        <v>0.09</v>
      </c>
      <c r="T130" s="11">
        <f>R130*S130</f>
        <v>180.67769999999999</v>
      </c>
      <c r="U130" s="11">
        <f>R130-S130</f>
        <v>2007.44</v>
      </c>
      <c r="V130" s="4">
        <v>8.99</v>
      </c>
      <c r="W130" s="9">
        <f>U130+V130</f>
        <v>2016.43</v>
      </c>
    </row>
    <row r="131" spans="1:23" x14ac:dyDescent="0.3">
      <c r="A131" s="2" t="s">
        <v>1271</v>
      </c>
      <c r="B131" s="19">
        <v>41809</v>
      </c>
      <c r="C131" s="3" t="s">
        <v>740</v>
      </c>
      <c r="D131" s="3" t="s">
        <v>46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30</v>
      </c>
      <c r="J131" s="3" t="s">
        <v>366</v>
      </c>
      <c r="K131" s="3" t="s">
        <v>32</v>
      </c>
      <c r="L131" s="3" t="s">
        <v>33</v>
      </c>
      <c r="M131" s="3" t="s">
        <v>27</v>
      </c>
      <c r="N131" s="19">
        <v>41811</v>
      </c>
      <c r="O131" s="4">
        <v>21.56</v>
      </c>
      <c r="P131" s="4">
        <v>36.549999999999997</v>
      </c>
      <c r="Q131" s="10">
        <v>48</v>
      </c>
      <c r="R131" s="4">
        <f>P131*Q131</f>
        <v>1754.3999999999999</v>
      </c>
      <c r="S131" s="5">
        <v>7.0000000000000007E-2</v>
      </c>
      <c r="T131" s="11">
        <f>R131*S131</f>
        <v>122.80800000000001</v>
      </c>
      <c r="U131" s="11">
        <f>R131-S131</f>
        <v>1754.33</v>
      </c>
      <c r="V131" s="4">
        <v>13.89</v>
      </c>
      <c r="W131" s="9">
        <f>U131+V131</f>
        <v>1768.22</v>
      </c>
    </row>
    <row r="132" spans="1:23" x14ac:dyDescent="0.3">
      <c r="A132" s="2" t="s">
        <v>1492</v>
      </c>
      <c r="B132" s="19">
        <v>42144</v>
      </c>
      <c r="C132" s="3" t="s">
        <v>610</v>
      </c>
      <c r="D132" s="3" t="s">
        <v>401</v>
      </c>
      <c r="E132" s="3" t="s">
        <v>19</v>
      </c>
      <c r="F132" s="3" t="s">
        <v>20</v>
      </c>
      <c r="G132" s="3" t="s">
        <v>21</v>
      </c>
      <c r="H132" s="3" t="s">
        <v>22</v>
      </c>
      <c r="I132" s="3" t="s">
        <v>66</v>
      </c>
      <c r="J132" s="3" t="s">
        <v>215</v>
      </c>
      <c r="K132" s="3" t="s">
        <v>25</v>
      </c>
      <c r="L132" s="3" t="s">
        <v>58</v>
      </c>
      <c r="M132" s="3" t="s">
        <v>27</v>
      </c>
      <c r="N132" s="19">
        <v>42146</v>
      </c>
      <c r="O132" s="4">
        <v>20.18</v>
      </c>
      <c r="P132" s="4">
        <v>35.409999999999997</v>
      </c>
      <c r="Q132" s="10">
        <v>49</v>
      </c>
      <c r="R132" s="4">
        <f>P132*Q132</f>
        <v>1735.09</v>
      </c>
      <c r="S132" s="5">
        <v>0.02</v>
      </c>
      <c r="T132" s="11">
        <f>R132*S132</f>
        <v>34.701799999999999</v>
      </c>
      <c r="U132" s="11">
        <f>R132-S132</f>
        <v>1735.07</v>
      </c>
      <c r="V132" s="4">
        <v>1.99</v>
      </c>
      <c r="W132" s="9">
        <f>U132+V132</f>
        <v>1737.06</v>
      </c>
    </row>
    <row r="133" spans="1:23" x14ac:dyDescent="0.3">
      <c r="A133" s="2" t="s">
        <v>1801</v>
      </c>
      <c r="B133" s="19">
        <v>42639</v>
      </c>
      <c r="C133" s="3" t="s">
        <v>289</v>
      </c>
      <c r="D133" s="3" t="s">
        <v>46</v>
      </c>
      <c r="E133" s="3" t="s">
        <v>19</v>
      </c>
      <c r="F133" s="3" t="s">
        <v>20</v>
      </c>
      <c r="G133" s="3" t="s">
        <v>50</v>
      </c>
      <c r="H133" s="3" t="s">
        <v>22</v>
      </c>
      <c r="I133" s="3" t="s">
        <v>23</v>
      </c>
      <c r="J133" s="3" t="s">
        <v>290</v>
      </c>
      <c r="K133" s="3" t="s">
        <v>32</v>
      </c>
      <c r="L133" s="3" t="s">
        <v>26</v>
      </c>
      <c r="M133" s="3" t="s">
        <v>27</v>
      </c>
      <c r="N133" s="19">
        <v>42648</v>
      </c>
      <c r="O133" s="4">
        <v>21.97</v>
      </c>
      <c r="P133" s="4">
        <v>35.44</v>
      </c>
      <c r="Q133" s="10">
        <v>44</v>
      </c>
      <c r="R133" s="4">
        <f>P133*Q133</f>
        <v>1559.36</v>
      </c>
      <c r="S133" s="5">
        <v>0.01</v>
      </c>
      <c r="T133" s="11">
        <f>R133*S133</f>
        <v>15.593599999999999</v>
      </c>
      <c r="U133" s="11">
        <f>R133-S133</f>
        <v>1559.35</v>
      </c>
      <c r="V133" s="4">
        <v>4.92</v>
      </c>
      <c r="W133" s="9">
        <f>U133+V133</f>
        <v>1564.27</v>
      </c>
    </row>
    <row r="134" spans="1:23" x14ac:dyDescent="0.3">
      <c r="A134" s="2" t="s">
        <v>1443</v>
      </c>
      <c r="B134" s="19">
        <v>42079</v>
      </c>
      <c r="C134" s="3" t="s">
        <v>68</v>
      </c>
      <c r="D134" s="3" t="s">
        <v>69</v>
      </c>
      <c r="E134" s="3" t="s">
        <v>19</v>
      </c>
      <c r="F134" s="3" t="s">
        <v>20</v>
      </c>
      <c r="G134" s="3" t="s">
        <v>42</v>
      </c>
      <c r="H134" s="3" t="s">
        <v>22</v>
      </c>
      <c r="I134" s="3" t="s">
        <v>44</v>
      </c>
      <c r="J134" s="3" t="s">
        <v>167</v>
      </c>
      <c r="K134" s="3" t="s">
        <v>32</v>
      </c>
      <c r="L134" s="3" t="s">
        <v>26</v>
      </c>
      <c r="M134" s="3" t="s">
        <v>27</v>
      </c>
      <c r="N134" s="19">
        <v>42079</v>
      </c>
      <c r="O134" s="4">
        <v>14.95</v>
      </c>
      <c r="P134" s="4">
        <v>34.76</v>
      </c>
      <c r="Q134" s="10">
        <v>43</v>
      </c>
      <c r="R134" s="4">
        <f>P134*Q134</f>
        <v>1494.6799999999998</v>
      </c>
      <c r="S134" s="5">
        <v>0</v>
      </c>
      <c r="T134" s="11">
        <f>R134*S134</f>
        <v>0</v>
      </c>
      <c r="U134" s="11">
        <f>R134-S134</f>
        <v>1494.6799999999998</v>
      </c>
      <c r="V134" s="4">
        <v>8.2200000000000006</v>
      </c>
      <c r="W134" s="9">
        <f>U134+V134</f>
        <v>1502.8999999999999</v>
      </c>
    </row>
    <row r="135" spans="1:23" x14ac:dyDescent="0.3">
      <c r="A135" s="2" t="s">
        <v>1447</v>
      </c>
      <c r="B135" s="19">
        <v>42083</v>
      </c>
      <c r="C135" s="3" t="s">
        <v>613</v>
      </c>
      <c r="D135" s="3" t="s">
        <v>69</v>
      </c>
      <c r="E135" s="3" t="s">
        <v>19</v>
      </c>
      <c r="F135" s="3" t="s">
        <v>20</v>
      </c>
      <c r="G135" s="3" t="s">
        <v>42</v>
      </c>
      <c r="H135" s="3" t="s">
        <v>22</v>
      </c>
      <c r="I135" s="3" t="s">
        <v>66</v>
      </c>
      <c r="J135" s="3" t="s">
        <v>644</v>
      </c>
      <c r="K135" s="3" t="s">
        <v>25</v>
      </c>
      <c r="L135" s="3" t="s">
        <v>26</v>
      </c>
      <c r="M135" s="3" t="s">
        <v>89</v>
      </c>
      <c r="N135" s="19">
        <v>42084</v>
      </c>
      <c r="O135" s="4">
        <v>6.4</v>
      </c>
      <c r="P135" s="4">
        <v>29.1</v>
      </c>
      <c r="Q135" s="10">
        <v>50</v>
      </c>
      <c r="R135" s="4">
        <f>P135*Q135</f>
        <v>1455</v>
      </c>
      <c r="S135" s="5">
        <v>0.09</v>
      </c>
      <c r="T135" s="11">
        <f>R135*S135</f>
        <v>130.94999999999999</v>
      </c>
      <c r="U135" s="11">
        <f>R135-S135</f>
        <v>1454.91</v>
      </c>
      <c r="V135" s="4">
        <v>4</v>
      </c>
      <c r="W135" s="9">
        <f>U135+V135</f>
        <v>1458.91</v>
      </c>
    </row>
    <row r="136" spans="1:23" x14ac:dyDescent="0.3">
      <c r="A136" s="2" t="s">
        <v>1454</v>
      </c>
      <c r="B136" s="19">
        <v>42093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42</v>
      </c>
      <c r="H136" s="3" t="s">
        <v>22</v>
      </c>
      <c r="I136" s="3" t="s">
        <v>30</v>
      </c>
      <c r="J136" s="3" t="s">
        <v>174</v>
      </c>
      <c r="K136" s="3" t="s">
        <v>25</v>
      </c>
      <c r="L136" s="3" t="s">
        <v>26</v>
      </c>
      <c r="M136" s="3" t="s">
        <v>27</v>
      </c>
      <c r="N136" s="19">
        <v>42095</v>
      </c>
      <c r="O136" s="4">
        <v>54.52</v>
      </c>
      <c r="P136" s="4">
        <v>100.97</v>
      </c>
      <c r="Q136" s="10">
        <v>13</v>
      </c>
      <c r="R136" s="4">
        <f>P136*Q136</f>
        <v>1312.61</v>
      </c>
      <c r="S136" s="5">
        <v>0.06</v>
      </c>
      <c r="T136" s="11">
        <f>R136*S136</f>
        <v>78.756599999999992</v>
      </c>
      <c r="U136" s="11">
        <f>R136-S136</f>
        <v>1312.55</v>
      </c>
      <c r="V136" s="4">
        <v>7.18</v>
      </c>
      <c r="W136" s="9">
        <f>U136+V136</f>
        <v>1319.73</v>
      </c>
    </row>
    <row r="137" spans="1:23" x14ac:dyDescent="0.3">
      <c r="A137" s="2" t="s">
        <v>1395</v>
      </c>
      <c r="B137" s="19">
        <v>42014</v>
      </c>
      <c r="C137" s="3" t="s">
        <v>678</v>
      </c>
      <c r="D137" s="3" t="s">
        <v>18</v>
      </c>
      <c r="E137" s="3" t="s">
        <v>19</v>
      </c>
      <c r="F137" s="3" t="s">
        <v>20</v>
      </c>
      <c r="G137" s="3" t="s">
        <v>21</v>
      </c>
      <c r="H137" s="3" t="s">
        <v>22</v>
      </c>
      <c r="I137" s="3" t="s">
        <v>30</v>
      </c>
      <c r="J137" s="3" t="s">
        <v>288</v>
      </c>
      <c r="K137" s="3" t="s">
        <v>32</v>
      </c>
      <c r="L137" s="3" t="s">
        <v>26</v>
      </c>
      <c r="M137" s="3" t="s">
        <v>27</v>
      </c>
      <c r="N137" s="19">
        <v>42016</v>
      </c>
      <c r="O137" s="4">
        <v>13.88</v>
      </c>
      <c r="P137" s="4">
        <v>22.38</v>
      </c>
      <c r="Q137" s="10">
        <v>50</v>
      </c>
      <c r="R137" s="4">
        <f>P137*Q137</f>
        <v>1119</v>
      </c>
      <c r="S137" s="5">
        <v>7.0000000000000007E-2</v>
      </c>
      <c r="T137" s="11">
        <f>R137*S137</f>
        <v>78.330000000000013</v>
      </c>
      <c r="U137" s="11">
        <f>R137-S137</f>
        <v>1118.93</v>
      </c>
      <c r="V137" s="4">
        <v>15.1</v>
      </c>
      <c r="W137" s="9">
        <f>U137+V137</f>
        <v>1134.03</v>
      </c>
    </row>
    <row r="138" spans="1:23" x14ac:dyDescent="0.3">
      <c r="A138" s="2" t="s">
        <v>902</v>
      </c>
      <c r="B138" s="19">
        <v>41903</v>
      </c>
      <c r="C138" s="3" t="s">
        <v>403</v>
      </c>
      <c r="D138" s="3" t="s">
        <v>202</v>
      </c>
      <c r="E138" s="3" t="s">
        <v>19</v>
      </c>
      <c r="F138" s="3" t="s">
        <v>20</v>
      </c>
      <c r="G138" s="3" t="s">
        <v>29</v>
      </c>
      <c r="H138" s="3" t="s">
        <v>22</v>
      </c>
      <c r="I138" s="3" t="s">
        <v>30</v>
      </c>
      <c r="J138" s="3" t="s">
        <v>320</v>
      </c>
      <c r="K138" s="3" t="s">
        <v>25</v>
      </c>
      <c r="L138" s="3" t="s">
        <v>26</v>
      </c>
      <c r="M138" s="3" t="s">
        <v>27</v>
      </c>
      <c r="N138" s="19">
        <v>41905</v>
      </c>
      <c r="O138" s="4">
        <v>19.78</v>
      </c>
      <c r="P138" s="4">
        <v>45.99</v>
      </c>
      <c r="Q138" s="10">
        <v>23</v>
      </c>
      <c r="R138" s="4">
        <f>P138*Q138</f>
        <v>1057.77</v>
      </c>
      <c r="S138" s="5">
        <v>0.1</v>
      </c>
      <c r="T138" s="11">
        <f>R138*S138</f>
        <v>105.777</v>
      </c>
      <c r="U138" s="11">
        <f>R138-S138</f>
        <v>1057.67</v>
      </c>
      <c r="V138" s="4">
        <v>4.99</v>
      </c>
      <c r="W138" s="9">
        <f>U138+V138</f>
        <v>1062.6600000000001</v>
      </c>
    </row>
    <row r="139" spans="1:23" x14ac:dyDescent="0.3">
      <c r="A139" s="2" t="s">
        <v>1481</v>
      </c>
      <c r="B139" s="19">
        <v>42130</v>
      </c>
      <c r="C139" s="3" t="s">
        <v>621</v>
      </c>
      <c r="D139" s="3" t="s">
        <v>69</v>
      </c>
      <c r="E139" s="3" t="s">
        <v>19</v>
      </c>
      <c r="F139" s="3" t="s">
        <v>20</v>
      </c>
      <c r="G139" s="3" t="s">
        <v>21</v>
      </c>
      <c r="H139" s="3" t="s">
        <v>22</v>
      </c>
      <c r="I139" s="3" t="s">
        <v>23</v>
      </c>
      <c r="J139" s="3" t="s">
        <v>288</v>
      </c>
      <c r="K139" s="3" t="s">
        <v>32</v>
      </c>
      <c r="L139" s="3" t="s">
        <v>26</v>
      </c>
      <c r="M139" s="3" t="s">
        <v>27</v>
      </c>
      <c r="N139" s="19">
        <v>42132</v>
      </c>
      <c r="O139" s="4">
        <v>13.88</v>
      </c>
      <c r="P139" s="4">
        <v>22.38</v>
      </c>
      <c r="Q139" s="10">
        <v>45</v>
      </c>
      <c r="R139" s="4">
        <f>P139*Q139</f>
        <v>1007.0999999999999</v>
      </c>
      <c r="S139" s="5">
        <v>0.05</v>
      </c>
      <c r="T139" s="11">
        <f>R139*S139</f>
        <v>50.354999999999997</v>
      </c>
      <c r="U139" s="11">
        <f>R139-S139</f>
        <v>1007.05</v>
      </c>
      <c r="V139" s="4">
        <v>15.1</v>
      </c>
      <c r="W139" s="9">
        <f>U139+V139</f>
        <v>1022.15</v>
      </c>
    </row>
    <row r="140" spans="1:23" x14ac:dyDescent="0.3">
      <c r="A140" s="2" t="s">
        <v>1471</v>
      </c>
      <c r="B140" s="19">
        <v>42119</v>
      </c>
      <c r="C140" s="3" t="s">
        <v>629</v>
      </c>
      <c r="D140" s="3" t="s">
        <v>247</v>
      </c>
      <c r="E140" s="3" t="s">
        <v>19</v>
      </c>
      <c r="F140" s="3" t="s">
        <v>20</v>
      </c>
      <c r="G140" s="3" t="s">
        <v>42</v>
      </c>
      <c r="H140" s="3" t="s">
        <v>22</v>
      </c>
      <c r="I140" s="3" t="s">
        <v>66</v>
      </c>
      <c r="J140" s="3" t="s">
        <v>186</v>
      </c>
      <c r="K140" s="3" t="s">
        <v>25</v>
      </c>
      <c r="L140" s="3" t="s">
        <v>262</v>
      </c>
      <c r="M140" s="3" t="s">
        <v>27</v>
      </c>
      <c r="N140" s="19">
        <v>42121</v>
      </c>
      <c r="O140" s="4">
        <v>216</v>
      </c>
      <c r="P140" s="4">
        <v>449.99</v>
      </c>
      <c r="Q140" s="10">
        <v>2</v>
      </c>
      <c r="R140" s="4">
        <f>P140*Q140</f>
        <v>899.98</v>
      </c>
      <c r="S140" s="5">
        <v>0.08</v>
      </c>
      <c r="T140" s="11">
        <f>R140*S140</f>
        <v>71.998400000000004</v>
      </c>
      <c r="U140" s="11">
        <f>R140-S140</f>
        <v>899.9</v>
      </c>
      <c r="V140" s="4">
        <v>24.49</v>
      </c>
      <c r="W140" s="9">
        <f>U140+V140</f>
        <v>924.39</v>
      </c>
    </row>
    <row r="141" spans="1:23" x14ac:dyDescent="0.3">
      <c r="A141" s="2" t="s">
        <v>1301</v>
      </c>
      <c r="B141" s="19">
        <v>41862</v>
      </c>
      <c r="C141" s="3" t="s">
        <v>725</v>
      </c>
      <c r="D141" s="3" t="s">
        <v>69</v>
      </c>
      <c r="E141" s="3" t="s">
        <v>19</v>
      </c>
      <c r="F141" s="3" t="s">
        <v>20</v>
      </c>
      <c r="G141" s="3" t="s">
        <v>42</v>
      </c>
      <c r="H141" s="3" t="s">
        <v>22</v>
      </c>
      <c r="I141" s="3" t="s">
        <v>66</v>
      </c>
      <c r="J141" s="3" t="s">
        <v>366</v>
      </c>
      <c r="K141" s="3" t="s">
        <v>32</v>
      </c>
      <c r="L141" s="3" t="s">
        <v>33</v>
      </c>
      <c r="M141" s="3" t="s">
        <v>27</v>
      </c>
      <c r="N141" s="19">
        <v>41865</v>
      </c>
      <c r="O141" s="4">
        <v>21.56</v>
      </c>
      <c r="P141" s="4">
        <v>36.549999999999997</v>
      </c>
      <c r="Q141" s="10">
        <v>24</v>
      </c>
      <c r="R141" s="4">
        <f>P141*Q141</f>
        <v>877.19999999999993</v>
      </c>
      <c r="S141" s="5">
        <v>7.0000000000000007E-2</v>
      </c>
      <c r="T141" s="11">
        <f>R141*S141</f>
        <v>61.404000000000003</v>
      </c>
      <c r="U141" s="11">
        <f>R141-S141</f>
        <v>877.12999999999988</v>
      </c>
      <c r="V141" s="4">
        <v>13.89</v>
      </c>
      <c r="W141" s="9">
        <f>U141+V141</f>
        <v>891.01999999999987</v>
      </c>
    </row>
    <row r="142" spans="1:23" x14ac:dyDescent="0.3">
      <c r="A142" s="2" t="s">
        <v>1195</v>
      </c>
      <c r="B142" s="19">
        <v>41680</v>
      </c>
      <c r="C142" s="3" t="s">
        <v>767</v>
      </c>
      <c r="D142" s="3" t="s">
        <v>277</v>
      </c>
      <c r="E142" s="3" t="s">
        <v>19</v>
      </c>
      <c r="F142" s="3" t="s">
        <v>20</v>
      </c>
      <c r="G142" s="3" t="s">
        <v>42</v>
      </c>
      <c r="H142" s="3" t="s">
        <v>22</v>
      </c>
      <c r="I142" s="3" t="s">
        <v>66</v>
      </c>
      <c r="J142" s="3" t="s">
        <v>84</v>
      </c>
      <c r="K142" s="3" t="s">
        <v>25</v>
      </c>
      <c r="L142" s="3" t="s">
        <v>85</v>
      </c>
      <c r="M142" s="3" t="s">
        <v>27</v>
      </c>
      <c r="N142" s="19">
        <v>41681</v>
      </c>
      <c r="O142" s="4">
        <v>8.82</v>
      </c>
      <c r="P142" s="4">
        <v>20.99</v>
      </c>
      <c r="Q142" s="10">
        <v>42</v>
      </c>
      <c r="R142" s="4">
        <f>P142*Q142</f>
        <v>881.57999999999993</v>
      </c>
      <c r="S142" s="5">
        <v>7.0000000000000007E-2</v>
      </c>
      <c r="T142" s="11">
        <f>R142*S142</f>
        <v>61.710599999999999</v>
      </c>
      <c r="U142" s="11">
        <f>R142-S142</f>
        <v>881.50999999999988</v>
      </c>
      <c r="V142" s="4">
        <v>4.8099999999999996</v>
      </c>
      <c r="W142" s="9">
        <f>U142+V142</f>
        <v>886.31999999999982</v>
      </c>
    </row>
    <row r="143" spans="1:23" x14ac:dyDescent="0.3">
      <c r="A143" s="2" t="s">
        <v>1553</v>
      </c>
      <c r="B143" s="19">
        <v>42218</v>
      </c>
      <c r="C143" s="3" t="s">
        <v>565</v>
      </c>
      <c r="D143" s="3" t="s">
        <v>91</v>
      </c>
      <c r="E143" s="3" t="s">
        <v>19</v>
      </c>
      <c r="F143" s="3" t="s">
        <v>20</v>
      </c>
      <c r="G143" s="3" t="s">
        <v>29</v>
      </c>
      <c r="H143" s="3" t="s">
        <v>22</v>
      </c>
      <c r="I143" s="3" t="s">
        <v>52</v>
      </c>
      <c r="J143" s="3" t="s">
        <v>450</v>
      </c>
      <c r="K143" s="3" t="s">
        <v>32</v>
      </c>
      <c r="L143" s="3" t="s">
        <v>26</v>
      </c>
      <c r="M143" s="3" t="s">
        <v>27</v>
      </c>
      <c r="N143" s="19">
        <v>42220</v>
      </c>
      <c r="O143" s="4">
        <v>12.39</v>
      </c>
      <c r="P143" s="4">
        <v>19.98</v>
      </c>
      <c r="Q143" s="10">
        <v>44</v>
      </c>
      <c r="R143" s="4">
        <f>P143*Q143</f>
        <v>879.12</v>
      </c>
      <c r="S143" s="5">
        <v>7.0000000000000007E-2</v>
      </c>
      <c r="T143" s="11">
        <f>R143*S143</f>
        <v>61.538400000000003</v>
      </c>
      <c r="U143" s="11">
        <f>R143-S143</f>
        <v>879.05</v>
      </c>
      <c r="V143" s="4">
        <v>5.77</v>
      </c>
      <c r="W143" s="9">
        <f>U143+V143</f>
        <v>884.81999999999994</v>
      </c>
    </row>
    <row r="144" spans="1:23" x14ac:dyDescent="0.3">
      <c r="A144" s="2" t="s">
        <v>1844</v>
      </c>
      <c r="B144" s="19">
        <v>42691</v>
      </c>
      <c r="C144" s="3" t="s">
        <v>201</v>
      </c>
      <c r="D144" s="3" t="s">
        <v>202</v>
      </c>
      <c r="E144" s="3" t="s">
        <v>19</v>
      </c>
      <c r="F144" s="3" t="s">
        <v>20</v>
      </c>
      <c r="G144" s="3" t="s">
        <v>42</v>
      </c>
      <c r="H144" s="3" t="s">
        <v>22</v>
      </c>
      <c r="I144" s="3" t="s">
        <v>44</v>
      </c>
      <c r="J144" s="3" t="s">
        <v>39</v>
      </c>
      <c r="K144" s="3" t="s">
        <v>32</v>
      </c>
      <c r="L144" s="3" t="s">
        <v>26</v>
      </c>
      <c r="M144" s="3" t="s">
        <v>27</v>
      </c>
      <c r="N144" s="19">
        <v>42693</v>
      </c>
      <c r="O144" s="4">
        <v>13.64</v>
      </c>
      <c r="P144" s="4">
        <v>20.98</v>
      </c>
      <c r="Q144" s="10">
        <v>42</v>
      </c>
      <c r="R144" s="4">
        <f>P144*Q144</f>
        <v>881.16</v>
      </c>
      <c r="S144" s="5">
        <v>0.1</v>
      </c>
      <c r="T144" s="11">
        <f>R144*S144</f>
        <v>88.116</v>
      </c>
      <c r="U144" s="11">
        <f>R144-S144</f>
        <v>881.06</v>
      </c>
      <c r="V144" s="4">
        <v>1.49</v>
      </c>
      <c r="W144" s="9">
        <f>U144+V144</f>
        <v>882.55</v>
      </c>
    </row>
    <row r="145" spans="1:23" x14ac:dyDescent="0.3">
      <c r="A145" s="2" t="s">
        <v>872</v>
      </c>
      <c r="B145" s="19">
        <v>41460</v>
      </c>
      <c r="C145" s="3" t="s">
        <v>426</v>
      </c>
      <c r="D145" s="3" t="s">
        <v>69</v>
      </c>
      <c r="E145" s="3" t="s">
        <v>19</v>
      </c>
      <c r="F145" s="3" t="s">
        <v>20</v>
      </c>
      <c r="G145" s="3" t="s">
        <v>50</v>
      </c>
      <c r="H145" s="3" t="s">
        <v>22</v>
      </c>
      <c r="I145" s="3" t="s">
        <v>52</v>
      </c>
      <c r="J145" s="3" t="s">
        <v>84</v>
      </c>
      <c r="K145" s="3" t="s">
        <v>25</v>
      </c>
      <c r="L145" s="3" t="s">
        <v>85</v>
      </c>
      <c r="M145" s="3" t="s">
        <v>27</v>
      </c>
      <c r="N145" s="19">
        <v>41462</v>
      </c>
      <c r="O145" s="4">
        <v>8.82</v>
      </c>
      <c r="P145" s="4">
        <v>20.99</v>
      </c>
      <c r="Q145" s="10">
        <v>41</v>
      </c>
      <c r="R145" s="4">
        <f>P145*Q145</f>
        <v>860.58999999999992</v>
      </c>
      <c r="S145" s="5">
        <v>0.02</v>
      </c>
      <c r="T145" s="11">
        <f>R145*S145</f>
        <v>17.2118</v>
      </c>
      <c r="U145" s="11">
        <f>R145-S145</f>
        <v>860.56999999999994</v>
      </c>
      <c r="V145" s="4">
        <v>4.8099999999999996</v>
      </c>
      <c r="W145" s="9">
        <f>U145+V145</f>
        <v>865.37999999999988</v>
      </c>
    </row>
    <row r="146" spans="1:23" x14ac:dyDescent="0.3">
      <c r="A146" s="2" t="s">
        <v>1227</v>
      </c>
      <c r="B146" s="19">
        <v>41731</v>
      </c>
      <c r="C146" s="3" t="s">
        <v>763</v>
      </c>
      <c r="D146" s="3" t="s">
        <v>247</v>
      </c>
      <c r="E146" s="3" t="s">
        <v>19</v>
      </c>
      <c r="F146" s="3" t="s">
        <v>20</v>
      </c>
      <c r="G146" s="3" t="s">
        <v>50</v>
      </c>
      <c r="H146" s="3" t="s">
        <v>22</v>
      </c>
      <c r="I146" s="3" t="s">
        <v>30</v>
      </c>
      <c r="J146" s="3" t="s">
        <v>686</v>
      </c>
      <c r="K146" s="3" t="s">
        <v>32</v>
      </c>
      <c r="L146" s="3" t="s">
        <v>26</v>
      </c>
      <c r="M146" s="3" t="s">
        <v>27</v>
      </c>
      <c r="N146" s="19">
        <v>41733</v>
      </c>
      <c r="O146" s="4">
        <v>7.13</v>
      </c>
      <c r="P146" s="4">
        <v>20.98</v>
      </c>
      <c r="Q146" s="10">
        <v>39</v>
      </c>
      <c r="R146" s="4">
        <f>P146*Q146</f>
        <v>818.22</v>
      </c>
      <c r="S146" s="5">
        <v>0.04</v>
      </c>
      <c r="T146" s="11">
        <f>R146*S146</f>
        <v>32.7288</v>
      </c>
      <c r="U146" s="11">
        <f>R146-S146</f>
        <v>818.18000000000006</v>
      </c>
      <c r="V146" s="4">
        <v>5.42</v>
      </c>
      <c r="W146" s="9">
        <f>U146+V146</f>
        <v>823.6</v>
      </c>
    </row>
    <row r="147" spans="1:23" x14ac:dyDescent="0.3">
      <c r="A147" s="2" t="s">
        <v>1445</v>
      </c>
      <c r="B147" s="19">
        <v>42080</v>
      </c>
      <c r="C147" s="3" t="s">
        <v>648</v>
      </c>
      <c r="D147" s="3" t="s">
        <v>69</v>
      </c>
      <c r="E147" s="3" t="s">
        <v>19</v>
      </c>
      <c r="F147" s="3" t="s">
        <v>20</v>
      </c>
      <c r="G147" s="3" t="s">
        <v>29</v>
      </c>
      <c r="H147" s="3" t="s">
        <v>22</v>
      </c>
      <c r="I147" s="3" t="s">
        <v>30</v>
      </c>
      <c r="J147" s="3" t="s">
        <v>450</v>
      </c>
      <c r="K147" s="3" t="s">
        <v>32</v>
      </c>
      <c r="L147" s="3" t="s">
        <v>26</v>
      </c>
      <c r="M147" s="3" t="s">
        <v>27</v>
      </c>
      <c r="N147" s="19">
        <v>42080</v>
      </c>
      <c r="O147" s="4">
        <v>12.39</v>
      </c>
      <c r="P147" s="4">
        <v>19.98</v>
      </c>
      <c r="Q147" s="10">
        <v>32</v>
      </c>
      <c r="R147" s="4">
        <f>P147*Q147</f>
        <v>639.36</v>
      </c>
      <c r="S147" s="5">
        <v>0.05</v>
      </c>
      <c r="T147" s="11">
        <f>R147*S147</f>
        <v>31.968000000000004</v>
      </c>
      <c r="U147" s="11">
        <f>R147-S147</f>
        <v>639.31000000000006</v>
      </c>
      <c r="V147" s="4">
        <v>5.77</v>
      </c>
      <c r="W147" s="9">
        <f>U147+V147</f>
        <v>645.08000000000004</v>
      </c>
    </row>
    <row r="148" spans="1:23" x14ac:dyDescent="0.3">
      <c r="A148" s="2" t="s">
        <v>1903</v>
      </c>
      <c r="B148" s="19">
        <v>42773</v>
      </c>
      <c r="C148" s="3" t="s">
        <v>17</v>
      </c>
      <c r="D148" s="3" t="s">
        <v>18</v>
      </c>
      <c r="E148" s="3" t="s">
        <v>19</v>
      </c>
      <c r="F148" s="3" t="s">
        <v>20</v>
      </c>
      <c r="G148" s="3" t="s">
        <v>21</v>
      </c>
      <c r="H148" s="3" t="s">
        <v>22</v>
      </c>
      <c r="I148" s="3" t="s">
        <v>23</v>
      </c>
      <c r="J148" s="3" t="s">
        <v>24</v>
      </c>
      <c r="K148" s="3" t="s">
        <v>25</v>
      </c>
      <c r="L148" s="3" t="s">
        <v>26</v>
      </c>
      <c r="M148" s="3" t="s">
        <v>27</v>
      </c>
      <c r="N148" s="19">
        <v>42773</v>
      </c>
      <c r="O148" s="4">
        <v>6.39</v>
      </c>
      <c r="P148" s="4">
        <v>19.98</v>
      </c>
      <c r="Q148" s="10">
        <v>31</v>
      </c>
      <c r="R148" s="4">
        <f>P148*Q148</f>
        <v>619.38</v>
      </c>
      <c r="S148" s="5">
        <v>0</v>
      </c>
      <c r="T148" s="11">
        <f>R148*S148</f>
        <v>0</v>
      </c>
      <c r="U148" s="11">
        <f>R148-S148</f>
        <v>619.38</v>
      </c>
      <c r="V148" s="4">
        <v>4</v>
      </c>
      <c r="W148" s="9">
        <f>U148+V148</f>
        <v>623.38</v>
      </c>
    </row>
    <row r="149" spans="1:23" x14ac:dyDescent="0.3">
      <c r="A149" s="2" t="s">
        <v>1342</v>
      </c>
      <c r="B149" s="19">
        <v>41932</v>
      </c>
      <c r="C149" s="3" t="s">
        <v>403</v>
      </c>
      <c r="D149" s="3" t="s">
        <v>202</v>
      </c>
      <c r="E149" s="3" t="s">
        <v>19</v>
      </c>
      <c r="F149" s="3" t="s">
        <v>20</v>
      </c>
      <c r="G149" s="3" t="s">
        <v>42</v>
      </c>
      <c r="H149" s="3" t="s">
        <v>22</v>
      </c>
      <c r="I149" s="3" t="s">
        <v>52</v>
      </c>
      <c r="J149" s="3" t="s">
        <v>128</v>
      </c>
      <c r="K149" s="3" t="s">
        <v>25</v>
      </c>
      <c r="L149" s="3" t="s">
        <v>26</v>
      </c>
      <c r="M149" s="3" t="s">
        <v>27</v>
      </c>
      <c r="N149" s="19">
        <v>41934</v>
      </c>
      <c r="O149" s="4">
        <v>8.31</v>
      </c>
      <c r="P149" s="4">
        <v>15.98</v>
      </c>
      <c r="Q149" s="10">
        <v>38</v>
      </c>
      <c r="R149" s="4">
        <f>P149*Q149</f>
        <v>607.24</v>
      </c>
      <c r="S149" s="5">
        <v>0.1</v>
      </c>
      <c r="T149" s="11">
        <f>R149*S149</f>
        <v>60.724000000000004</v>
      </c>
      <c r="U149" s="11">
        <f>R149-S149</f>
        <v>607.14</v>
      </c>
      <c r="V149" s="4">
        <v>6.5</v>
      </c>
      <c r="W149" s="9">
        <f>U149+V149</f>
        <v>613.64</v>
      </c>
    </row>
    <row r="150" spans="1:23" x14ac:dyDescent="0.3">
      <c r="A150" s="2" t="s">
        <v>1611</v>
      </c>
      <c r="B150" s="19">
        <v>42314</v>
      </c>
      <c r="C150" s="3" t="s">
        <v>332</v>
      </c>
      <c r="D150" s="3" t="s">
        <v>46</v>
      </c>
      <c r="E150" s="3" t="s">
        <v>19</v>
      </c>
      <c r="F150" s="3" t="s">
        <v>20</v>
      </c>
      <c r="G150" s="3" t="s">
        <v>50</v>
      </c>
      <c r="H150" s="3" t="s">
        <v>22</v>
      </c>
      <c r="I150" s="3" t="s">
        <v>44</v>
      </c>
      <c r="J150" s="3" t="s">
        <v>291</v>
      </c>
      <c r="K150" s="3" t="s">
        <v>25</v>
      </c>
      <c r="L150" s="3" t="s">
        <v>26</v>
      </c>
      <c r="M150" s="3" t="s">
        <v>89</v>
      </c>
      <c r="N150" s="19">
        <v>42314</v>
      </c>
      <c r="O150" s="4">
        <v>14.7</v>
      </c>
      <c r="P150" s="4">
        <v>29.99</v>
      </c>
      <c r="Q150" s="10">
        <v>20</v>
      </c>
      <c r="R150" s="4">
        <f>P150*Q150</f>
        <v>599.79999999999995</v>
      </c>
      <c r="S150" s="5">
        <v>0.04</v>
      </c>
      <c r="T150" s="11">
        <f>R150*S150</f>
        <v>23.991999999999997</v>
      </c>
      <c r="U150" s="11">
        <f>R150-S150</f>
        <v>599.76</v>
      </c>
      <c r="V150" s="4">
        <v>5.5</v>
      </c>
      <c r="W150" s="9">
        <f>U150+V150</f>
        <v>605.26</v>
      </c>
    </row>
    <row r="151" spans="1:23" x14ac:dyDescent="0.3">
      <c r="A151" s="2" t="s">
        <v>1004</v>
      </c>
      <c r="B151" s="19">
        <v>41408</v>
      </c>
      <c r="C151" s="3" t="s">
        <v>843</v>
      </c>
      <c r="D151" s="3" t="s">
        <v>277</v>
      </c>
      <c r="E151" s="3" t="s">
        <v>19</v>
      </c>
      <c r="F151" s="3" t="s">
        <v>20</v>
      </c>
      <c r="G151" s="3" t="s">
        <v>21</v>
      </c>
      <c r="H151" s="3" t="s">
        <v>22</v>
      </c>
      <c r="I151" s="3" t="s">
        <v>44</v>
      </c>
      <c r="J151" s="3" t="s">
        <v>288</v>
      </c>
      <c r="K151" s="3" t="s">
        <v>32</v>
      </c>
      <c r="L151" s="3" t="s">
        <v>26</v>
      </c>
      <c r="M151" s="3" t="s">
        <v>27</v>
      </c>
      <c r="N151" s="19">
        <v>41409</v>
      </c>
      <c r="O151" s="4">
        <v>13.88</v>
      </c>
      <c r="P151" s="4">
        <v>22.38</v>
      </c>
      <c r="Q151" s="10">
        <v>26</v>
      </c>
      <c r="R151" s="4">
        <f>P151*Q151</f>
        <v>581.88</v>
      </c>
      <c r="S151" s="5">
        <v>0.1</v>
      </c>
      <c r="T151" s="11">
        <f>R151*S151</f>
        <v>58.188000000000002</v>
      </c>
      <c r="U151" s="11">
        <f>R151-S151</f>
        <v>581.78</v>
      </c>
      <c r="V151" s="4">
        <v>15.1</v>
      </c>
      <c r="W151" s="9">
        <f>U151+V151</f>
        <v>596.88</v>
      </c>
    </row>
    <row r="152" spans="1:23" x14ac:dyDescent="0.3">
      <c r="A152" s="2" t="s">
        <v>1858</v>
      </c>
      <c r="B152" s="19">
        <v>42708</v>
      </c>
      <c r="C152" s="3" t="s">
        <v>170</v>
      </c>
      <c r="D152" s="3" t="s">
        <v>91</v>
      </c>
      <c r="E152" s="3" t="s">
        <v>19</v>
      </c>
      <c r="F152" s="3" t="s">
        <v>20</v>
      </c>
      <c r="G152" s="3" t="s">
        <v>21</v>
      </c>
      <c r="H152" s="3" t="s">
        <v>22</v>
      </c>
      <c r="I152" s="3" t="s">
        <v>44</v>
      </c>
      <c r="J152" s="3" t="s">
        <v>24</v>
      </c>
      <c r="K152" s="3" t="s">
        <v>25</v>
      </c>
      <c r="L152" s="3" t="s">
        <v>26</v>
      </c>
      <c r="M152" s="3" t="s">
        <v>27</v>
      </c>
      <c r="N152" s="19">
        <v>42709</v>
      </c>
      <c r="O152" s="4">
        <v>6.39</v>
      </c>
      <c r="P152" s="4">
        <v>19.98</v>
      </c>
      <c r="Q152" s="10">
        <v>29</v>
      </c>
      <c r="R152" s="4">
        <f>P152*Q152</f>
        <v>579.41999999999996</v>
      </c>
      <c r="S152" s="5">
        <v>0.06</v>
      </c>
      <c r="T152" s="11">
        <f>R152*S152</f>
        <v>34.765199999999993</v>
      </c>
      <c r="U152" s="11">
        <f>R152-S152</f>
        <v>579.36</v>
      </c>
      <c r="V152" s="4">
        <v>4</v>
      </c>
      <c r="W152" s="9">
        <f>U152+V152</f>
        <v>583.36</v>
      </c>
    </row>
    <row r="153" spans="1:23" x14ac:dyDescent="0.3">
      <c r="A153" s="2" t="s">
        <v>1111</v>
      </c>
      <c r="B153" s="19">
        <v>41548</v>
      </c>
      <c r="C153" s="3" t="s">
        <v>809</v>
      </c>
      <c r="D153" s="3" t="s">
        <v>247</v>
      </c>
      <c r="E153" s="3" t="s">
        <v>19</v>
      </c>
      <c r="F153" s="3" t="s">
        <v>20</v>
      </c>
      <c r="G153" s="3" t="s">
        <v>50</v>
      </c>
      <c r="H153" s="3" t="s">
        <v>22</v>
      </c>
      <c r="I153" s="3" t="s">
        <v>30</v>
      </c>
      <c r="J153" s="3" t="s">
        <v>215</v>
      </c>
      <c r="K153" s="3" t="s">
        <v>25</v>
      </c>
      <c r="L153" s="3" t="s">
        <v>58</v>
      </c>
      <c r="M153" s="3" t="s">
        <v>89</v>
      </c>
      <c r="N153" s="19">
        <v>41549</v>
      </c>
      <c r="O153" s="4">
        <v>20.18</v>
      </c>
      <c r="P153" s="4">
        <v>35.409999999999997</v>
      </c>
      <c r="Q153" s="10">
        <v>16</v>
      </c>
      <c r="R153" s="4">
        <f>P153*Q153</f>
        <v>566.55999999999995</v>
      </c>
      <c r="S153" s="5">
        <v>0</v>
      </c>
      <c r="T153" s="11">
        <f>R153*S153</f>
        <v>0</v>
      </c>
      <c r="U153" s="11">
        <f>R153-S153</f>
        <v>566.55999999999995</v>
      </c>
      <c r="V153" s="4">
        <v>1.99</v>
      </c>
      <c r="W153" s="9">
        <f>U153+V153</f>
        <v>568.54999999999995</v>
      </c>
    </row>
    <row r="154" spans="1:23" x14ac:dyDescent="0.3">
      <c r="A154" s="2" t="s">
        <v>923</v>
      </c>
      <c r="B154" s="19">
        <v>42212</v>
      </c>
      <c r="C154" s="3" t="s">
        <v>518</v>
      </c>
      <c r="D154" s="3" t="s">
        <v>247</v>
      </c>
      <c r="E154" s="3" t="s">
        <v>19</v>
      </c>
      <c r="F154" s="3" t="s">
        <v>20</v>
      </c>
      <c r="G154" s="3" t="s">
        <v>42</v>
      </c>
      <c r="H154" s="3" t="s">
        <v>22</v>
      </c>
      <c r="I154" s="3" t="s">
        <v>23</v>
      </c>
      <c r="J154" s="3" t="s">
        <v>324</v>
      </c>
      <c r="K154" s="3" t="s">
        <v>32</v>
      </c>
      <c r="L154" s="3" t="s">
        <v>33</v>
      </c>
      <c r="M154" s="3" t="s">
        <v>27</v>
      </c>
      <c r="N154" s="19">
        <v>42217</v>
      </c>
      <c r="O154" s="4">
        <v>11.11</v>
      </c>
      <c r="P154" s="4">
        <v>19.84</v>
      </c>
      <c r="Q154" s="10">
        <v>28</v>
      </c>
      <c r="R154" s="4">
        <f>P154*Q154</f>
        <v>555.52</v>
      </c>
      <c r="S154" s="5">
        <v>0.08</v>
      </c>
      <c r="T154" s="11">
        <f>R154*S154</f>
        <v>44.441600000000001</v>
      </c>
      <c r="U154" s="11">
        <f>R154-S154</f>
        <v>555.43999999999994</v>
      </c>
      <c r="V154" s="4">
        <v>4.0999999999999996</v>
      </c>
      <c r="W154" s="9">
        <f>U154+V154</f>
        <v>559.54</v>
      </c>
    </row>
    <row r="155" spans="1:23" x14ac:dyDescent="0.3">
      <c r="A155" s="2" t="s">
        <v>1108</v>
      </c>
      <c r="B155" s="19">
        <v>41543</v>
      </c>
      <c r="C155" s="3" t="s">
        <v>353</v>
      </c>
      <c r="D155" s="3" t="s">
        <v>247</v>
      </c>
      <c r="E155" s="3" t="s">
        <v>19</v>
      </c>
      <c r="F155" s="3" t="s">
        <v>20</v>
      </c>
      <c r="G155" s="3" t="s">
        <v>21</v>
      </c>
      <c r="H155" s="3" t="s">
        <v>22</v>
      </c>
      <c r="I155" s="3" t="s">
        <v>44</v>
      </c>
      <c r="J155" s="3" t="s">
        <v>167</v>
      </c>
      <c r="K155" s="3" t="s">
        <v>32</v>
      </c>
      <c r="L155" s="3" t="s">
        <v>26</v>
      </c>
      <c r="M155" s="3" t="s">
        <v>27</v>
      </c>
      <c r="N155" s="19">
        <v>41545</v>
      </c>
      <c r="O155" s="4">
        <v>14.95</v>
      </c>
      <c r="P155" s="4">
        <v>34.76</v>
      </c>
      <c r="Q155" s="10">
        <v>15</v>
      </c>
      <c r="R155" s="4">
        <f>P155*Q155</f>
        <v>521.4</v>
      </c>
      <c r="S155" s="5">
        <v>0.09</v>
      </c>
      <c r="T155" s="11">
        <f>R155*S155</f>
        <v>46.925999999999995</v>
      </c>
      <c r="U155" s="11">
        <f>R155-S155</f>
        <v>521.30999999999995</v>
      </c>
      <c r="V155" s="4">
        <v>8.2200000000000006</v>
      </c>
      <c r="W155" s="9">
        <f>U155+V155</f>
        <v>529.53</v>
      </c>
    </row>
    <row r="156" spans="1:23" x14ac:dyDescent="0.3">
      <c r="A156" s="2" t="s">
        <v>1170</v>
      </c>
      <c r="B156" s="19">
        <v>41638</v>
      </c>
      <c r="C156" s="3" t="s">
        <v>652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23</v>
      </c>
      <c r="J156" s="3" t="s">
        <v>39</v>
      </c>
      <c r="K156" s="3" t="s">
        <v>32</v>
      </c>
      <c r="L156" s="3" t="s">
        <v>26</v>
      </c>
      <c r="M156" s="3" t="s">
        <v>27</v>
      </c>
      <c r="N156" s="19">
        <v>41638</v>
      </c>
      <c r="O156" s="4">
        <v>13.64</v>
      </c>
      <c r="P156" s="4">
        <v>20.98</v>
      </c>
      <c r="Q156" s="10">
        <v>23</v>
      </c>
      <c r="R156" s="4">
        <f>P156*Q156</f>
        <v>482.54</v>
      </c>
      <c r="S156" s="5">
        <v>0.03</v>
      </c>
      <c r="T156" s="11">
        <f>R156*S156</f>
        <v>14.4762</v>
      </c>
      <c r="U156" s="11">
        <f>R156-S156</f>
        <v>482.51000000000005</v>
      </c>
      <c r="V156" s="4">
        <v>1.49</v>
      </c>
      <c r="W156" s="9">
        <f>U156+V156</f>
        <v>484.00000000000006</v>
      </c>
    </row>
    <row r="157" spans="1:23" x14ac:dyDescent="0.3">
      <c r="A157" s="2" t="s">
        <v>934</v>
      </c>
      <c r="B157" s="19">
        <v>42412</v>
      </c>
      <c r="C157" s="3" t="s">
        <v>468</v>
      </c>
      <c r="D157" s="3" t="s">
        <v>277</v>
      </c>
      <c r="E157" s="3" t="s">
        <v>19</v>
      </c>
      <c r="F157" s="3" t="s">
        <v>20</v>
      </c>
      <c r="G157" s="3" t="s">
        <v>42</v>
      </c>
      <c r="H157" s="3" t="s">
        <v>22</v>
      </c>
      <c r="I157" s="3" t="s">
        <v>66</v>
      </c>
      <c r="J157" s="3" t="s">
        <v>469</v>
      </c>
      <c r="K157" s="3" t="s">
        <v>32</v>
      </c>
      <c r="L157" s="3" t="s">
        <v>33</v>
      </c>
      <c r="M157" s="3" t="s">
        <v>27</v>
      </c>
      <c r="N157" s="19">
        <v>42413</v>
      </c>
      <c r="O157" s="4">
        <v>5.22</v>
      </c>
      <c r="P157" s="4">
        <v>9.85</v>
      </c>
      <c r="Q157" s="10">
        <v>48</v>
      </c>
      <c r="R157" s="4">
        <f>P157*Q157</f>
        <v>472.79999999999995</v>
      </c>
      <c r="S157" s="5">
        <v>0.09</v>
      </c>
      <c r="T157" s="11">
        <f>R157*S157</f>
        <v>42.551999999999992</v>
      </c>
      <c r="U157" s="11">
        <f>R157-S157</f>
        <v>472.71</v>
      </c>
      <c r="V157" s="4">
        <v>4.82</v>
      </c>
      <c r="W157" s="9">
        <f>U157+V157</f>
        <v>477.53</v>
      </c>
    </row>
    <row r="158" spans="1:23" x14ac:dyDescent="0.3">
      <c r="A158" s="2" t="s">
        <v>1617</v>
      </c>
      <c r="B158" s="19">
        <v>42320</v>
      </c>
      <c r="C158" s="3" t="s">
        <v>518</v>
      </c>
      <c r="D158" s="3" t="s">
        <v>247</v>
      </c>
      <c r="E158" s="3" t="s">
        <v>19</v>
      </c>
      <c r="F158" s="3" t="s">
        <v>20</v>
      </c>
      <c r="G158" s="3" t="s">
        <v>42</v>
      </c>
      <c r="H158" s="3" t="s">
        <v>22</v>
      </c>
      <c r="I158" s="3" t="s">
        <v>52</v>
      </c>
      <c r="J158" s="3" t="s">
        <v>144</v>
      </c>
      <c r="K158" s="3" t="s">
        <v>32</v>
      </c>
      <c r="L158" s="3" t="s">
        <v>58</v>
      </c>
      <c r="M158" s="3" t="s">
        <v>27</v>
      </c>
      <c r="N158" s="19">
        <v>42322</v>
      </c>
      <c r="O158" s="4">
        <v>4.1900000000000004</v>
      </c>
      <c r="P158" s="4">
        <v>10.23</v>
      </c>
      <c r="Q158" s="10">
        <v>46</v>
      </c>
      <c r="R158" s="4">
        <f>P158*Q158</f>
        <v>470.58000000000004</v>
      </c>
      <c r="S158" s="5">
        <v>0.08</v>
      </c>
      <c r="T158" s="11">
        <f>R158*S158</f>
        <v>37.646400000000007</v>
      </c>
      <c r="U158" s="11">
        <f>R158-S158</f>
        <v>470.50000000000006</v>
      </c>
      <c r="V158" s="4">
        <v>4.68</v>
      </c>
      <c r="W158" s="9">
        <f>U158+V158</f>
        <v>475.18000000000006</v>
      </c>
    </row>
    <row r="159" spans="1:23" x14ac:dyDescent="0.3">
      <c r="A159" s="2" t="s">
        <v>1176</v>
      </c>
      <c r="B159" s="19">
        <v>41652</v>
      </c>
      <c r="C159" s="3" t="s">
        <v>295</v>
      </c>
      <c r="D159" s="3" t="s">
        <v>69</v>
      </c>
      <c r="E159" s="3" t="s">
        <v>19</v>
      </c>
      <c r="F159" s="3" t="s">
        <v>20</v>
      </c>
      <c r="G159" s="3" t="s">
        <v>21</v>
      </c>
      <c r="H159" s="3" t="s">
        <v>22</v>
      </c>
      <c r="I159" s="3" t="s">
        <v>23</v>
      </c>
      <c r="J159" s="3" t="s">
        <v>776</v>
      </c>
      <c r="K159" s="3" t="s">
        <v>32</v>
      </c>
      <c r="L159" s="3" t="s">
        <v>26</v>
      </c>
      <c r="M159" s="3" t="s">
        <v>27</v>
      </c>
      <c r="N159" s="19">
        <v>41657</v>
      </c>
      <c r="O159" s="4">
        <v>21.56</v>
      </c>
      <c r="P159" s="4">
        <v>35.94</v>
      </c>
      <c r="Q159" s="10">
        <v>13</v>
      </c>
      <c r="R159" s="4">
        <f>P159*Q159</f>
        <v>467.21999999999997</v>
      </c>
      <c r="S159" s="5">
        <v>0.09</v>
      </c>
      <c r="T159" s="11">
        <f>R159*S159</f>
        <v>42.049799999999998</v>
      </c>
      <c r="U159" s="11">
        <f>R159-S159</f>
        <v>467.13</v>
      </c>
      <c r="V159" s="4">
        <v>6.66</v>
      </c>
      <c r="W159" s="9">
        <f>U159+V159</f>
        <v>473.79</v>
      </c>
    </row>
    <row r="160" spans="1:23" x14ac:dyDescent="0.3">
      <c r="A160" s="2" t="s">
        <v>1795</v>
      </c>
      <c r="B160" s="19">
        <v>42633</v>
      </c>
      <c r="C160" s="3" t="s">
        <v>295</v>
      </c>
      <c r="D160" s="3" t="s">
        <v>69</v>
      </c>
      <c r="E160" s="3" t="s">
        <v>19</v>
      </c>
      <c r="F160" s="3" t="s">
        <v>20</v>
      </c>
      <c r="G160" s="3" t="s">
        <v>42</v>
      </c>
      <c r="H160" s="3" t="s">
        <v>22</v>
      </c>
      <c r="I160" s="3" t="s">
        <v>23</v>
      </c>
      <c r="J160" s="3" t="s">
        <v>296</v>
      </c>
      <c r="K160" s="3" t="s">
        <v>32</v>
      </c>
      <c r="L160" s="3" t="s">
        <v>58</v>
      </c>
      <c r="M160" s="3" t="s">
        <v>27</v>
      </c>
      <c r="N160" s="19">
        <v>42633</v>
      </c>
      <c r="O160" s="4">
        <v>4.79</v>
      </c>
      <c r="P160" s="4">
        <v>11.97</v>
      </c>
      <c r="Q160" s="10">
        <v>38</v>
      </c>
      <c r="R160" s="4">
        <f>P160*Q160</f>
        <v>454.86</v>
      </c>
      <c r="S160" s="5">
        <v>0.02</v>
      </c>
      <c r="T160" s="11">
        <f>R160*S160</f>
        <v>9.0972000000000008</v>
      </c>
      <c r="U160" s="11">
        <f>R160-S160</f>
        <v>454.84000000000003</v>
      </c>
      <c r="V160" s="4">
        <v>5.81</v>
      </c>
      <c r="W160" s="9">
        <f>U160+V160</f>
        <v>460.65000000000003</v>
      </c>
    </row>
    <row r="161" spans="1:23" x14ac:dyDescent="0.3">
      <c r="A161" s="2" t="s">
        <v>1128</v>
      </c>
      <c r="B161" s="19">
        <v>41575</v>
      </c>
      <c r="C161" s="3" t="s">
        <v>806</v>
      </c>
      <c r="D161" s="3" t="s">
        <v>541</v>
      </c>
      <c r="E161" s="3" t="s">
        <v>19</v>
      </c>
      <c r="F161" s="3" t="s">
        <v>20</v>
      </c>
      <c r="G161" s="3" t="s">
        <v>50</v>
      </c>
      <c r="H161" s="3" t="s">
        <v>22</v>
      </c>
      <c r="I161" s="3" t="s">
        <v>44</v>
      </c>
      <c r="J161" s="3" t="s">
        <v>235</v>
      </c>
      <c r="K161" s="3" t="s">
        <v>32</v>
      </c>
      <c r="L161" s="3" t="s">
        <v>58</v>
      </c>
      <c r="M161" s="3" t="s">
        <v>89</v>
      </c>
      <c r="N161" s="19">
        <v>41576</v>
      </c>
      <c r="O161" s="4">
        <v>16.8</v>
      </c>
      <c r="P161" s="4">
        <v>40.97</v>
      </c>
      <c r="Q161" s="10">
        <v>11</v>
      </c>
      <c r="R161" s="4">
        <f>P161*Q161</f>
        <v>450.66999999999996</v>
      </c>
      <c r="S161" s="5">
        <v>0.03</v>
      </c>
      <c r="T161" s="11">
        <f>R161*S161</f>
        <v>13.520099999999998</v>
      </c>
      <c r="U161" s="11">
        <f>R161-S161</f>
        <v>450.64</v>
      </c>
      <c r="V161" s="4">
        <v>8.99</v>
      </c>
      <c r="W161" s="9">
        <f>U161+V161</f>
        <v>459.63</v>
      </c>
    </row>
    <row r="162" spans="1:23" x14ac:dyDescent="0.3">
      <c r="A162" s="2" t="s">
        <v>1306</v>
      </c>
      <c r="B162" s="19">
        <v>41876</v>
      </c>
      <c r="C162" s="3" t="s">
        <v>405</v>
      </c>
      <c r="D162" s="3" t="s">
        <v>69</v>
      </c>
      <c r="E162" s="3" t="s">
        <v>19</v>
      </c>
      <c r="F162" s="3" t="s">
        <v>20</v>
      </c>
      <c r="G162" s="3" t="s">
        <v>50</v>
      </c>
      <c r="H162" s="3" t="s">
        <v>22</v>
      </c>
      <c r="I162" s="3" t="s">
        <v>44</v>
      </c>
      <c r="J162" s="3" t="s">
        <v>149</v>
      </c>
      <c r="K162" s="3" t="s">
        <v>150</v>
      </c>
      <c r="L162" s="3" t="s">
        <v>58</v>
      </c>
      <c r="M162" s="3" t="s">
        <v>27</v>
      </c>
      <c r="N162" s="19">
        <v>41878</v>
      </c>
      <c r="O162" s="4">
        <v>5.5</v>
      </c>
      <c r="P162" s="4">
        <v>12.22</v>
      </c>
      <c r="Q162" s="10">
        <v>37</v>
      </c>
      <c r="R162" s="4">
        <f>P162*Q162</f>
        <v>452.14000000000004</v>
      </c>
      <c r="S162" s="5">
        <v>0.09</v>
      </c>
      <c r="T162" s="11">
        <f>R162*S162</f>
        <v>40.692600000000006</v>
      </c>
      <c r="U162" s="11">
        <f>R162-S162</f>
        <v>452.05000000000007</v>
      </c>
      <c r="V162" s="4">
        <v>2.85</v>
      </c>
      <c r="W162" s="9">
        <f>U162+V162</f>
        <v>454.90000000000009</v>
      </c>
    </row>
    <row r="163" spans="1:23" x14ac:dyDescent="0.3">
      <c r="A163" s="2" t="s">
        <v>1321</v>
      </c>
      <c r="B163" s="19">
        <v>41905</v>
      </c>
      <c r="C163" s="3" t="s">
        <v>604</v>
      </c>
      <c r="D163" s="3" t="s">
        <v>277</v>
      </c>
      <c r="E163" s="3" t="s">
        <v>19</v>
      </c>
      <c r="F163" s="3" t="s">
        <v>20</v>
      </c>
      <c r="G163" s="3" t="s">
        <v>50</v>
      </c>
      <c r="H163" s="3" t="s">
        <v>22</v>
      </c>
      <c r="I163" s="3" t="s">
        <v>44</v>
      </c>
      <c r="J163" s="3" t="s">
        <v>492</v>
      </c>
      <c r="K163" s="3" t="s">
        <v>32</v>
      </c>
      <c r="L163" s="3" t="s">
        <v>33</v>
      </c>
      <c r="M163" s="3" t="s">
        <v>89</v>
      </c>
      <c r="N163" s="19">
        <v>41907</v>
      </c>
      <c r="O163" s="4">
        <v>4.37</v>
      </c>
      <c r="P163" s="4">
        <v>9.11</v>
      </c>
      <c r="Q163" s="10">
        <v>48</v>
      </c>
      <c r="R163" s="4">
        <f>P163*Q163</f>
        <v>437.28</v>
      </c>
      <c r="S163" s="5">
        <v>0.06</v>
      </c>
      <c r="T163" s="11">
        <f>R163*S163</f>
        <v>26.236799999999999</v>
      </c>
      <c r="U163" s="11">
        <f>R163-S163</f>
        <v>437.21999999999997</v>
      </c>
      <c r="V163" s="4">
        <v>2.25</v>
      </c>
      <c r="W163" s="9">
        <f>U163+V163</f>
        <v>439.46999999999997</v>
      </c>
    </row>
    <row r="164" spans="1:23" x14ac:dyDescent="0.3">
      <c r="A164" s="2" t="s">
        <v>1566</v>
      </c>
      <c r="B164" s="19">
        <v>42240</v>
      </c>
      <c r="C164" s="3" t="s">
        <v>468</v>
      </c>
      <c r="D164" s="3" t="s">
        <v>277</v>
      </c>
      <c r="E164" s="3" t="s">
        <v>19</v>
      </c>
      <c r="F164" s="3" t="s">
        <v>20</v>
      </c>
      <c r="G164" s="3" t="s">
        <v>42</v>
      </c>
      <c r="H164" s="3" t="s">
        <v>22</v>
      </c>
      <c r="I164" s="3" t="s">
        <v>44</v>
      </c>
      <c r="J164" s="3" t="s">
        <v>409</v>
      </c>
      <c r="K164" s="3" t="s">
        <v>32</v>
      </c>
      <c r="L164" s="3" t="s">
        <v>26</v>
      </c>
      <c r="M164" s="3" t="s">
        <v>89</v>
      </c>
      <c r="N164" s="19">
        <v>42241</v>
      </c>
      <c r="O164" s="4">
        <v>84.22</v>
      </c>
      <c r="P164" s="4">
        <v>210.55</v>
      </c>
      <c r="Q164" s="10">
        <v>2</v>
      </c>
      <c r="R164" s="4">
        <f>P164*Q164</f>
        <v>421.1</v>
      </c>
      <c r="S164" s="5">
        <v>0.05</v>
      </c>
      <c r="T164" s="11">
        <f>R164*S164</f>
        <v>21.055000000000003</v>
      </c>
      <c r="U164" s="11">
        <f>R164-S164</f>
        <v>421.05</v>
      </c>
      <c r="V164" s="4">
        <v>9.99</v>
      </c>
      <c r="W164" s="9">
        <f>U164+V164</f>
        <v>431.04</v>
      </c>
    </row>
    <row r="165" spans="1:23" x14ac:dyDescent="0.3">
      <c r="A165" s="2" t="s">
        <v>1479</v>
      </c>
      <c r="B165" s="19">
        <v>42127</v>
      </c>
      <c r="C165" s="3" t="s">
        <v>622</v>
      </c>
      <c r="D165" s="3" t="s">
        <v>91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66</v>
      </c>
      <c r="J165" s="3" t="s">
        <v>128</v>
      </c>
      <c r="K165" s="3" t="s">
        <v>25</v>
      </c>
      <c r="L165" s="3" t="s">
        <v>26</v>
      </c>
      <c r="M165" s="3" t="s">
        <v>27</v>
      </c>
      <c r="N165" s="19">
        <v>42129</v>
      </c>
      <c r="O165" s="4">
        <v>10.07</v>
      </c>
      <c r="P165" s="4">
        <v>15.98</v>
      </c>
      <c r="Q165" s="10">
        <v>26</v>
      </c>
      <c r="R165" s="4">
        <f>P165*Q165</f>
        <v>415.48</v>
      </c>
      <c r="S165" s="5">
        <v>0.03</v>
      </c>
      <c r="T165" s="11">
        <f>R165*S165</f>
        <v>12.464399999999999</v>
      </c>
      <c r="U165" s="11">
        <f>R165-S165</f>
        <v>415.45000000000005</v>
      </c>
      <c r="V165" s="4">
        <v>4</v>
      </c>
      <c r="W165" s="9">
        <f>U165+V165</f>
        <v>419.45000000000005</v>
      </c>
    </row>
    <row r="166" spans="1:23" x14ac:dyDescent="0.3">
      <c r="A166" s="2" t="s">
        <v>1803</v>
      </c>
      <c r="B166" s="19">
        <v>42643</v>
      </c>
      <c r="C166" s="3" t="s">
        <v>285</v>
      </c>
      <c r="D166" s="3" t="s">
        <v>18</v>
      </c>
      <c r="E166" s="3" t="s">
        <v>19</v>
      </c>
      <c r="F166" s="3" t="s">
        <v>20</v>
      </c>
      <c r="G166" s="3" t="s">
        <v>42</v>
      </c>
      <c r="H166" s="3" t="s">
        <v>22</v>
      </c>
      <c r="I166" s="3" t="s">
        <v>44</v>
      </c>
      <c r="J166" s="3" t="s">
        <v>80</v>
      </c>
      <c r="K166" s="3" t="s">
        <v>32</v>
      </c>
      <c r="L166" s="3" t="s">
        <v>26</v>
      </c>
      <c r="M166" s="3" t="s">
        <v>27</v>
      </c>
      <c r="N166" s="19">
        <v>42645</v>
      </c>
      <c r="O166" s="4">
        <v>4.59</v>
      </c>
      <c r="P166" s="4">
        <v>7.28</v>
      </c>
      <c r="Q166" s="10">
        <v>50</v>
      </c>
      <c r="R166" s="4">
        <f>P166*Q166</f>
        <v>364</v>
      </c>
      <c r="S166" s="5">
        <v>0.01</v>
      </c>
      <c r="T166" s="11">
        <f>R166*S166</f>
        <v>3.64</v>
      </c>
      <c r="U166" s="11">
        <f>R166-S166</f>
        <v>363.99</v>
      </c>
      <c r="V166" s="4">
        <v>11.15</v>
      </c>
      <c r="W166" s="9">
        <f>U166+V166</f>
        <v>375.14</v>
      </c>
    </row>
    <row r="167" spans="1:23" x14ac:dyDescent="0.3">
      <c r="A167" s="2" t="s">
        <v>1504</v>
      </c>
      <c r="B167" s="19">
        <v>42156</v>
      </c>
      <c r="C167" s="3" t="s">
        <v>604</v>
      </c>
      <c r="D167" s="3" t="s">
        <v>277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23</v>
      </c>
      <c r="J167" s="3" t="s">
        <v>144</v>
      </c>
      <c r="K167" s="3" t="s">
        <v>32</v>
      </c>
      <c r="L167" s="3" t="s">
        <v>58</v>
      </c>
      <c r="M167" s="3" t="s">
        <v>27</v>
      </c>
      <c r="N167" s="19">
        <v>42161</v>
      </c>
      <c r="O167" s="4">
        <v>4.1900000000000004</v>
      </c>
      <c r="P167" s="4">
        <v>10.23</v>
      </c>
      <c r="Q167" s="10">
        <v>35</v>
      </c>
      <c r="R167" s="4">
        <f>P167*Q167</f>
        <v>358.05</v>
      </c>
      <c r="S167" s="5">
        <v>0.01</v>
      </c>
      <c r="T167" s="11">
        <f>R167*S167</f>
        <v>3.5805000000000002</v>
      </c>
      <c r="U167" s="11">
        <f>R167-S167</f>
        <v>358.04</v>
      </c>
      <c r="V167" s="4">
        <v>4.68</v>
      </c>
      <c r="W167" s="9">
        <f>U167+V167</f>
        <v>362.72</v>
      </c>
    </row>
    <row r="168" spans="1:23" x14ac:dyDescent="0.3">
      <c r="A168" s="2" t="s">
        <v>1212</v>
      </c>
      <c r="B168" s="19">
        <v>41704</v>
      </c>
      <c r="C168" s="3" t="s">
        <v>771</v>
      </c>
      <c r="D168" s="3" t="s">
        <v>247</v>
      </c>
      <c r="E168" s="3" t="s">
        <v>19</v>
      </c>
      <c r="F168" s="3" t="s">
        <v>20</v>
      </c>
      <c r="G168" s="3" t="s">
        <v>42</v>
      </c>
      <c r="H168" s="3" t="s">
        <v>22</v>
      </c>
      <c r="I168" s="3" t="s">
        <v>66</v>
      </c>
      <c r="J168" s="3" t="s">
        <v>248</v>
      </c>
      <c r="K168" s="3" t="s">
        <v>32</v>
      </c>
      <c r="L168" s="3" t="s">
        <v>26</v>
      </c>
      <c r="M168" s="3" t="s">
        <v>27</v>
      </c>
      <c r="N168" s="19">
        <v>41705</v>
      </c>
      <c r="O168" s="4">
        <v>4.46</v>
      </c>
      <c r="P168" s="4">
        <v>10.89</v>
      </c>
      <c r="Q168" s="10">
        <v>32</v>
      </c>
      <c r="R168" s="4">
        <f>P168*Q168</f>
        <v>348.48</v>
      </c>
      <c r="S168" s="5">
        <v>0.1</v>
      </c>
      <c r="T168" s="11">
        <f>R168*S168</f>
        <v>34.848000000000006</v>
      </c>
      <c r="U168" s="11">
        <f>R168-S168</f>
        <v>348.38</v>
      </c>
      <c r="V168" s="4">
        <v>4.5</v>
      </c>
      <c r="W168" s="9">
        <f>U168+V168</f>
        <v>352.88</v>
      </c>
    </row>
    <row r="169" spans="1:23" x14ac:dyDescent="0.3">
      <c r="A169" s="2" t="s">
        <v>1496</v>
      </c>
      <c r="B169" s="19">
        <v>42148</v>
      </c>
      <c r="C169" s="3" t="s">
        <v>608</v>
      </c>
      <c r="D169" s="3" t="s">
        <v>69</v>
      </c>
      <c r="E169" s="3" t="s">
        <v>19</v>
      </c>
      <c r="F169" s="3" t="s">
        <v>20</v>
      </c>
      <c r="G169" s="3" t="s">
        <v>29</v>
      </c>
      <c r="H169" s="3" t="s">
        <v>22</v>
      </c>
      <c r="I169" s="3" t="s">
        <v>23</v>
      </c>
      <c r="J169" s="3" t="s">
        <v>53</v>
      </c>
      <c r="K169" s="3" t="s">
        <v>32</v>
      </c>
      <c r="L169" s="3" t="s">
        <v>33</v>
      </c>
      <c r="M169" s="3" t="s">
        <v>27</v>
      </c>
      <c r="N169" s="19">
        <v>42152</v>
      </c>
      <c r="O169" s="4">
        <v>3.75</v>
      </c>
      <c r="P169" s="4">
        <v>7.08</v>
      </c>
      <c r="Q169" s="10">
        <v>49</v>
      </c>
      <c r="R169" s="4">
        <f>P169*Q169</f>
        <v>346.92</v>
      </c>
      <c r="S169" s="5">
        <v>0</v>
      </c>
      <c r="T169" s="11">
        <f>R169*S169</f>
        <v>0</v>
      </c>
      <c r="U169" s="11">
        <f>R169-S169</f>
        <v>346.92</v>
      </c>
      <c r="V169" s="4">
        <v>2.35</v>
      </c>
      <c r="W169" s="9">
        <f>U169+V169</f>
        <v>349.27000000000004</v>
      </c>
    </row>
    <row r="170" spans="1:23" x14ac:dyDescent="0.3">
      <c r="A170" s="2" t="s">
        <v>1561</v>
      </c>
      <c r="B170" s="19">
        <v>42230</v>
      </c>
      <c r="C170" s="3" t="s">
        <v>560</v>
      </c>
      <c r="D170" s="3" t="s">
        <v>541</v>
      </c>
      <c r="E170" s="3" t="s">
        <v>19</v>
      </c>
      <c r="F170" s="3" t="s">
        <v>20</v>
      </c>
      <c r="G170" s="3" t="s">
        <v>50</v>
      </c>
      <c r="H170" s="3" t="s">
        <v>22</v>
      </c>
      <c r="I170" s="3" t="s">
        <v>30</v>
      </c>
      <c r="J170" s="3" t="s">
        <v>53</v>
      </c>
      <c r="K170" s="3" t="s">
        <v>32</v>
      </c>
      <c r="L170" s="3" t="s">
        <v>33</v>
      </c>
      <c r="M170" s="3" t="s">
        <v>27</v>
      </c>
      <c r="N170" s="19">
        <v>42232</v>
      </c>
      <c r="O170" s="4">
        <v>3.75</v>
      </c>
      <c r="P170" s="4">
        <v>7.08</v>
      </c>
      <c r="Q170" s="10">
        <v>48</v>
      </c>
      <c r="R170" s="4">
        <f>P170*Q170</f>
        <v>339.84000000000003</v>
      </c>
      <c r="S170" s="5">
        <v>0.03</v>
      </c>
      <c r="T170" s="11">
        <f>R170*S170</f>
        <v>10.1952</v>
      </c>
      <c r="U170" s="11">
        <f>R170-S170</f>
        <v>339.81000000000006</v>
      </c>
      <c r="V170" s="4">
        <v>2.35</v>
      </c>
      <c r="W170" s="9">
        <f>U170+V170</f>
        <v>342.16000000000008</v>
      </c>
    </row>
    <row r="171" spans="1:23" x14ac:dyDescent="0.3">
      <c r="A171" s="2" t="s">
        <v>1302</v>
      </c>
      <c r="B171" s="19">
        <v>41862</v>
      </c>
      <c r="C171" s="3" t="s">
        <v>726</v>
      </c>
      <c r="D171" s="3" t="s">
        <v>69</v>
      </c>
      <c r="E171" s="3" t="s">
        <v>19</v>
      </c>
      <c r="F171" s="3" t="s">
        <v>20</v>
      </c>
      <c r="G171" s="3" t="s">
        <v>50</v>
      </c>
      <c r="H171" s="3" t="s">
        <v>22</v>
      </c>
      <c r="I171" s="3" t="s">
        <v>30</v>
      </c>
      <c r="J171" s="3" t="s">
        <v>53</v>
      </c>
      <c r="K171" s="3" t="s">
        <v>32</v>
      </c>
      <c r="L171" s="3" t="s">
        <v>33</v>
      </c>
      <c r="M171" s="3" t="s">
        <v>27</v>
      </c>
      <c r="N171" s="19">
        <v>41864</v>
      </c>
      <c r="O171" s="4">
        <v>3.75</v>
      </c>
      <c r="P171" s="4">
        <v>7.08</v>
      </c>
      <c r="Q171" s="10">
        <v>47</v>
      </c>
      <c r="R171" s="4">
        <f>P171*Q171</f>
        <v>332.76</v>
      </c>
      <c r="S171" s="5">
        <v>0.1</v>
      </c>
      <c r="T171" s="11">
        <f>R171*S171</f>
        <v>33.276000000000003</v>
      </c>
      <c r="U171" s="11">
        <f>R171-S171</f>
        <v>332.65999999999997</v>
      </c>
      <c r="V171" s="4">
        <v>2.35</v>
      </c>
      <c r="W171" s="9">
        <f>U171+V171</f>
        <v>335.01</v>
      </c>
    </row>
    <row r="172" spans="1:23" x14ac:dyDescent="0.3">
      <c r="A172" s="2" t="s">
        <v>1823</v>
      </c>
      <c r="B172" s="19">
        <v>42671</v>
      </c>
      <c r="C172" s="3" t="s">
        <v>246</v>
      </c>
      <c r="D172" s="3" t="s">
        <v>247</v>
      </c>
      <c r="E172" s="3" t="s">
        <v>19</v>
      </c>
      <c r="F172" s="3" t="s">
        <v>20</v>
      </c>
      <c r="G172" s="3" t="s">
        <v>21</v>
      </c>
      <c r="H172" s="3" t="s">
        <v>22</v>
      </c>
      <c r="I172" s="3" t="s">
        <v>23</v>
      </c>
      <c r="J172" s="3" t="s">
        <v>248</v>
      </c>
      <c r="K172" s="3" t="s">
        <v>32</v>
      </c>
      <c r="L172" s="3" t="s">
        <v>26</v>
      </c>
      <c r="M172" s="3" t="s">
        <v>89</v>
      </c>
      <c r="N172" s="19">
        <v>42680</v>
      </c>
      <c r="O172" s="4">
        <v>4.46</v>
      </c>
      <c r="P172" s="4">
        <v>10.89</v>
      </c>
      <c r="Q172" s="10">
        <v>30</v>
      </c>
      <c r="R172" s="4">
        <f>P172*Q172</f>
        <v>326.70000000000005</v>
      </c>
      <c r="S172" s="5">
        <v>0.08</v>
      </c>
      <c r="T172" s="11">
        <f>R172*S172</f>
        <v>26.136000000000003</v>
      </c>
      <c r="U172" s="11">
        <f>R172-S172</f>
        <v>326.62000000000006</v>
      </c>
      <c r="V172" s="4">
        <v>4.5</v>
      </c>
      <c r="W172" s="9">
        <f>U172+V172</f>
        <v>331.12000000000006</v>
      </c>
    </row>
    <row r="173" spans="1:23" x14ac:dyDescent="0.3">
      <c r="A173" s="2" t="s">
        <v>984</v>
      </c>
      <c r="B173" s="19">
        <v>41383</v>
      </c>
      <c r="C173" s="3" t="s">
        <v>503</v>
      </c>
      <c r="D173" s="3" t="s">
        <v>46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52</v>
      </c>
      <c r="J173" s="3" t="s">
        <v>301</v>
      </c>
      <c r="K173" s="3" t="s">
        <v>32</v>
      </c>
      <c r="L173" s="3" t="s">
        <v>26</v>
      </c>
      <c r="M173" s="3" t="s">
        <v>27</v>
      </c>
      <c r="N173" s="19">
        <v>41384</v>
      </c>
      <c r="O173" s="4">
        <v>5.33</v>
      </c>
      <c r="P173" s="4">
        <v>8.6</v>
      </c>
      <c r="Q173" s="10">
        <v>36</v>
      </c>
      <c r="R173" s="4">
        <f>P173*Q173</f>
        <v>309.59999999999997</v>
      </c>
      <c r="S173" s="5">
        <v>0.06</v>
      </c>
      <c r="T173" s="11">
        <f>R173*S173</f>
        <v>18.575999999999997</v>
      </c>
      <c r="U173" s="11">
        <f>R173-S173</f>
        <v>309.53999999999996</v>
      </c>
      <c r="V173" s="4">
        <v>6.19</v>
      </c>
      <c r="W173" s="9">
        <f>U173+V173</f>
        <v>315.72999999999996</v>
      </c>
    </row>
    <row r="174" spans="1:23" x14ac:dyDescent="0.3">
      <c r="A174" s="2" t="s">
        <v>1763</v>
      </c>
      <c r="B174" s="19">
        <v>42567</v>
      </c>
      <c r="C174" s="3" t="s">
        <v>353</v>
      </c>
      <c r="D174" s="3" t="s">
        <v>247</v>
      </c>
      <c r="E174" s="3" t="s">
        <v>19</v>
      </c>
      <c r="F174" s="3" t="s">
        <v>20</v>
      </c>
      <c r="G174" s="3" t="s">
        <v>21</v>
      </c>
      <c r="H174" s="3" t="s">
        <v>22</v>
      </c>
      <c r="I174" s="3" t="s">
        <v>44</v>
      </c>
      <c r="J174" s="3" t="s">
        <v>117</v>
      </c>
      <c r="K174" s="3" t="s">
        <v>25</v>
      </c>
      <c r="L174" s="3" t="s">
        <v>26</v>
      </c>
      <c r="M174" s="3" t="s">
        <v>27</v>
      </c>
      <c r="N174" s="19">
        <v>42569</v>
      </c>
      <c r="O174" s="4">
        <v>32.020000000000003</v>
      </c>
      <c r="P174" s="4">
        <v>152.47999999999999</v>
      </c>
      <c r="Q174" s="10">
        <v>2</v>
      </c>
      <c r="R174" s="4">
        <f>P174*Q174</f>
        <v>304.95999999999998</v>
      </c>
      <c r="S174" s="5">
        <v>0.03</v>
      </c>
      <c r="T174" s="11">
        <f>R174*S174</f>
        <v>9.1487999999999996</v>
      </c>
      <c r="U174" s="11">
        <f>R174-S174</f>
        <v>304.93</v>
      </c>
      <c r="V174" s="4">
        <v>4</v>
      </c>
      <c r="W174" s="9">
        <f>U174+V174</f>
        <v>308.93</v>
      </c>
    </row>
    <row r="175" spans="1:23" x14ac:dyDescent="0.3">
      <c r="A175" s="2" t="s">
        <v>1035</v>
      </c>
      <c r="B175" s="19">
        <v>41441</v>
      </c>
      <c r="C175" s="3" t="s">
        <v>602</v>
      </c>
      <c r="D175" s="3" t="s">
        <v>401</v>
      </c>
      <c r="E175" s="3" t="s">
        <v>19</v>
      </c>
      <c r="F175" s="3" t="s">
        <v>20</v>
      </c>
      <c r="G175" s="3" t="s">
        <v>50</v>
      </c>
      <c r="H175" s="3" t="s">
        <v>22</v>
      </c>
      <c r="I175" s="3" t="s">
        <v>23</v>
      </c>
      <c r="J175" s="3" t="s">
        <v>70</v>
      </c>
      <c r="K175" s="3" t="s">
        <v>25</v>
      </c>
      <c r="L175" s="3" t="s">
        <v>26</v>
      </c>
      <c r="M175" s="3" t="s">
        <v>27</v>
      </c>
      <c r="N175" s="19">
        <v>41441</v>
      </c>
      <c r="O175" s="4">
        <v>156.5</v>
      </c>
      <c r="P175" s="4">
        <v>300.97000000000003</v>
      </c>
      <c r="Q175" s="10">
        <v>1</v>
      </c>
      <c r="R175" s="4">
        <f>P175*Q175</f>
        <v>300.97000000000003</v>
      </c>
      <c r="S175" s="5">
        <v>0.06</v>
      </c>
      <c r="T175" s="11">
        <f>R175*S175</f>
        <v>18.058199999999999</v>
      </c>
      <c r="U175" s="11">
        <f>R175-S175</f>
        <v>300.91000000000003</v>
      </c>
      <c r="V175" s="4">
        <v>7.18</v>
      </c>
      <c r="W175" s="9">
        <f>U175+V175</f>
        <v>308.09000000000003</v>
      </c>
    </row>
    <row r="176" spans="1:23" x14ac:dyDescent="0.3">
      <c r="A176" s="2" t="s">
        <v>1127</v>
      </c>
      <c r="B176" s="19">
        <v>41575</v>
      </c>
      <c r="C176" s="3" t="s">
        <v>440</v>
      </c>
      <c r="D176" s="3" t="s">
        <v>91</v>
      </c>
      <c r="E176" s="3" t="s">
        <v>19</v>
      </c>
      <c r="F176" s="3" t="s">
        <v>20</v>
      </c>
      <c r="G176" s="3" t="s">
        <v>50</v>
      </c>
      <c r="H176" s="3" t="s">
        <v>22</v>
      </c>
      <c r="I176" s="3" t="s">
        <v>44</v>
      </c>
      <c r="J176" s="3" t="s">
        <v>448</v>
      </c>
      <c r="K176" s="3" t="s">
        <v>25</v>
      </c>
      <c r="L176" s="3" t="s">
        <v>58</v>
      </c>
      <c r="M176" s="3" t="s">
        <v>27</v>
      </c>
      <c r="N176" s="19">
        <v>41576</v>
      </c>
      <c r="O176" s="4">
        <v>1.87</v>
      </c>
      <c r="P176" s="4">
        <v>8.1199999999999992</v>
      </c>
      <c r="Q176" s="10">
        <v>37</v>
      </c>
      <c r="R176" s="4">
        <f>P176*Q176</f>
        <v>300.44</v>
      </c>
      <c r="S176" s="5">
        <v>0</v>
      </c>
      <c r="T176" s="11">
        <f>R176*S176</f>
        <v>0</v>
      </c>
      <c r="U176" s="11">
        <f>R176-S176</f>
        <v>300.44</v>
      </c>
      <c r="V176" s="4">
        <v>2.83</v>
      </c>
      <c r="W176" s="9">
        <f>U176+V176</f>
        <v>303.27</v>
      </c>
    </row>
    <row r="177" spans="1:23" x14ac:dyDescent="0.3">
      <c r="A177" s="2" t="s">
        <v>1516</v>
      </c>
      <c r="B177" s="19">
        <v>42182</v>
      </c>
      <c r="C177" s="3" t="s">
        <v>592</v>
      </c>
      <c r="D177" s="3" t="s">
        <v>69</v>
      </c>
      <c r="E177" s="3" t="s">
        <v>19</v>
      </c>
      <c r="F177" s="3" t="s">
        <v>20</v>
      </c>
      <c r="G177" s="3" t="s">
        <v>50</v>
      </c>
      <c r="H177" s="3" t="s">
        <v>22</v>
      </c>
      <c r="I177" s="3" t="s">
        <v>30</v>
      </c>
      <c r="J177" s="3" t="s">
        <v>242</v>
      </c>
      <c r="K177" s="3" t="s">
        <v>32</v>
      </c>
      <c r="L177" s="3" t="s">
        <v>26</v>
      </c>
      <c r="M177" s="3" t="s">
        <v>27</v>
      </c>
      <c r="N177" s="19">
        <v>42184</v>
      </c>
      <c r="O177" s="4">
        <v>3.65</v>
      </c>
      <c r="P177" s="4">
        <v>5.98</v>
      </c>
      <c r="Q177" s="10">
        <v>50</v>
      </c>
      <c r="R177" s="4">
        <f>P177*Q177</f>
        <v>299</v>
      </c>
      <c r="S177" s="5">
        <v>0.02</v>
      </c>
      <c r="T177" s="11">
        <f>R177*S177</f>
        <v>5.98</v>
      </c>
      <c r="U177" s="11">
        <f>R177-S177</f>
        <v>298.98</v>
      </c>
      <c r="V177" s="4">
        <v>1.49</v>
      </c>
      <c r="W177" s="9">
        <f>U177+V177</f>
        <v>300.47000000000003</v>
      </c>
    </row>
    <row r="178" spans="1:23" x14ac:dyDescent="0.3">
      <c r="A178" s="2" t="s">
        <v>1473</v>
      </c>
      <c r="B178" s="19">
        <v>42122</v>
      </c>
      <c r="C178" s="3" t="s">
        <v>627</v>
      </c>
      <c r="D178" s="3" t="s">
        <v>46</v>
      </c>
      <c r="E178" s="3" t="s">
        <v>19</v>
      </c>
      <c r="F178" s="3" t="s">
        <v>20</v>
      </c>
      <c r="G178" s="3" t="s">
        <v>21</v>
      </c>
      <c r="H178" s="3" t="s">
        <v>22</v>
      </c>
      <c r="I178" s="3" t="s">
        <v>23</v>
      </c>
      <c r="J178" s="3" t="s">
        <v>242</v>
      </c>
      <c r="K178" s="3" t="s">
        <v>32</v>
      </c>
      <c r="L178" s="3" t="s">
        <v>26</v>
      </c>
      <c r="M178" s="3" t="s">
        <v>89</v>
      </c>
      <c r="N178" s="19">
        <v>42124</v>
      </c>
      <c r="O178" s="4">
        <v>3.65</v>
      </c>
      <c r="P178" s="4">
        <v>5.98</v>
      </c>
      <c r="Q178" s="10">
        <v>50</v>
      </c>
      <c r="R178" s="4">
        <f>P178*Q178</f>
        <v>299</v>
      </c>
      <c r="S178" s="5">
        <v>0.09</v>
      </c>
      <c r="T178" s="11">
        <f>R178*S178</f>
        <v>26.91</v>
      </c>
      <c r="U178" s="11">
        <f>R178-S178</f>
        <v>298.91000000000003</v>
      </c>
      <c r="V178" s="4">
        <v>1.49</v>
      </c>
      <c r="W178" s="9">
        <f>U178+V178</f>
        <v>300.40000000000003</v>
      </c>
    </row>
    <row r="179" spans="1:23" x14ac:dyDescent="0.3">
      <c r="A179" s="2" t="s">
        <v>1075</v>
      </c>
      <c r="B179" s="19">
        <v>41496</v>
      </c>
      <c r="C179" s="3" t="s">
        <v>824</v>
      </c>
      <c r="D179" s="3" t="s">
        <v>401</v>
      </c>
      <c r="E179" s="3" t="s">
        <v>19</v>
      </c>
      <c r="F179" s="3" t="s">
        <v>20</v>
      </c>
      <c r="G179" s="3" t="s">
        <v>29</v>
      </c>
      <c r="H179" s="3" t="s">
        <v>22</v>
      </c>
      <c r="I179" s="3" t="s">
        <v>44</v>
      </c>
      <c r="J179" s="3" t="s">
        <v>72</v>
      </c>
      <c r="K179" s="3" t="s">
        <v>32</v>
      </c>
      <c r="L179" s="3" t="s">
        <v>26</v>
      </c>
      <c r="M179" s="3" t="s">
        <v>27</v>
      </c>
      <c r="N179" s="19">
        <v>41498</v>
      </c>
      <c r="O179" s="4">
        <v>3.5</v>
      </c>
      <c r="P179" s="4">
        <v>5.74</v>
      </c>
      <c r="Q179" s="10">
        <v>50</v>
      </c>
      <c r="R179" s="4">
        <f>P179*Q179</f>
        <v>287</v>
      </c>
      <c r="S179" s="5">
        <v>0.1</v>
      </c>
      <c r="T179" s="11">
        <f>R179*S179</f>
        <v>28.700000000000003</v>
      </c>
      <c r="U179" s="11">
        <f>R179-S179</f>
        <v>286.89999999999998</v>
      </c>
      <c r="V179" s="4">
        <v>5.01</v>
      </c>
      <c r="W179" s="9">
        <f>U179+V179</f>
        <v>291.90999999999997</v>
      </c>
    </row>
    <row r="180" spans="1:23" x14ac:dyDescent="0.3">
      <c r="A180" s="2" t="s">
        <v>1727</v>
      </c>
      <c r="B180" s="19">
        <v>42508</v>
      </c>
      <c r="C180" s="3" t="s">
        <v>400</v>
      </c>
      <c r="D180" s="3" t="s">
        <v>401</v>
      </c>
      <c r="E180" s="3" t="s">
        <v>19</v>
      </c>
      <c r="F180" s="3" t="s">
        <v>20</v>
      </c>
      <c r="G180" s="3" t="s">
        <v>50</v>
      </c>
      <c r="H180" s="3" t="s">
        <v>22</v>
      </c>
      <c r="I180" s="3" t="s">
        <v>52</v>
      </c>
      <c r="J180" s="3" t="s">
        <v>167</v>
      </c>
      <c r="K180" s="3" t="s">
        <v>32</v>
      </c>
      <c r="L180" s="3" t="s">
        <v>26</v>
      </c>
      <c r="M180" s="3" t="s">
        <v>27</v>
      </c>
      <c r="N180" s="19">
        <v>42510</v>
      </c>
      <c r="O180" s="4">
        <v>14.95</v>
      </c>
      <c r="P180" s="4">
        <v>34.76</v>
      </c>
      <c r="Q180" s="10">
        <v>8</v>
      </c>
      <c r="R180" s="4">
        <f>P180*Q180</f>
        <v>278.08</v>
      </c>
      <c r="S180" s="5">
        <v>0</v>
      </c>
      <c r="T180" s="11">
        <f>R180*S180</f>
        <v>0</v>
      </c>
      <c r="U180" s="11">
        <f>R180-S180</f>
        <v>278.08</v>
      </c>
      <c r="V180" s="4">
        <v>8.2200000000000006</v>
      </c>
      <c r="W180" s="9">
        <f>U180+V180</f>
        <v>286.3</v>
      </c>
    </row>
    <row r="181" spans="1:23" x14ac:dyDescent="0.3">
      <c r="A181" s="2" t="s">
        <v>1379</v>
      </c>
      <c r="B181" s="19">
        <v>41986</v>
      </c>
      <c r="C181" s="3" t="s">
        <v>289</v>
      </c>
      <c r="D181" s="3" t="s">
        <v>46</v>
      </c>
      <c r="E181" s="3" t="s">
        <v>19</v>
      </c>
      <c r="F181" s="3" t="s">
        <v>20</v>
      </c>
      <c r="G181" s="3" t="s">
        <v>50</v>
      </c>
      <c r="H181" s="3" t="s">
        <v>22</v>
      </c>
      <c r="I181" s="3" t="s">
        <v>44</v>
      </c>
      <c r="J181" s="3" t="s">
        <v>80</v>
      </c>
      <c r="K181" s="3" t="s">
        <v>32</v>
      </c>
      <c r="L181" s="3" t="s">
        <v>26</v>
      </c>
      <c r="M181" s="3" t="s">
        <v>27</v>
      </c>
      <c r="N181" s="19">
        <v>41988</v>
      </c>
      <c r="O181" s="4">
        <v>4.59</v>
      </c>
      <c r="P181" s="4">
        <v>7.28</v>
      </c>
      <c r="Q181" s="10">
        <v>36</v>
      </c>
      <c r="R181" s="4">
        <f>P181*Q181</f>
        <v>262.08</v>
      </c>
      <c r="S181" s="5">
        <v>0.05</v>
      </c>
      <c r="T181" s="11">
        <f>R181*S181</f>
        <v>13.103999999999999</v>
      </c>
      <c r="U181" s="11">
        <f>R181-S181</f>
        <v>262.02999999999997</v>
      </c>
      <c r="V181" s="4">
        <v>11.15</v>
      </c>
      <c r="W181" s="9">
        <f>U181+V181</f>
        <v>273.17999999999995</v>
      </c>
    </row>
    <row r="182" spans="1:23" x14ac:dyDescent="0.3">
      <c r="A182" s="2" t="s">
        <v>1063</v>
      </c>
      <c r="B182" s="19">
        <v>41481</v>
      </c>
      <c r="C182" s="3" t="s">
        <v>828</v>
      </c>
      <c r="D182" s="3" t="s">
        <v>69</v>
      </c>
      <c r="E182" s="3" t="s">
        <v>19</v>
      </c>
      <c r="F182" s="3" t="s">
        <v>20</v>
      </c>
      <c r="G182" s="3" t="s">
        <v>50</v>
      </c>
      <c r="H182" s="3" t="s">
        <v>22</v>
      </c>
      <c r="I182" s="3" t="s">
        <v>23</v>
      </c>
      <c r="J182" s="3" t="s">
        <v>387</v>
      </c>
      <c r="K182" s="3" t="s">
        <v>25</v>
      </c>
      <c r="L182" s="3" t="s">
        <v>26</v>
      </c>
      <c r="M182" s="3" t="s">
        <v>27</v>
      </c>
      <c r="N182" s="19">
        <v>41483</v>
      </c>
      <c r="O182" s="4">
        <v>6.51</v>
      </c>
      <c r="P182" s="4">
        <v>30.98</v>
      </c>
      <c r="Q182" s="10">
        <v>8</v>
      </c>
      <c r="R182" s="4">
        <f>P182*Q182</f>
        <v>247.84</v>
      </c>
      <c r="S182" s="5">
        <v>0.01</v>
      </c>
      <c r="T182" s="11">
        <f>R182*S182</f>
        <v>2.4784000000000002</v>
      </c>
      <c r="U182" s="11">
        <f>R182-S182</f>
        <v>247.83</v>
      </c>
      <c r="V182" s="4">
        <v>6.5</v>
      </c>
      <c r="W182" s="9">
        <f>U182+V182</f>
        <v>254.33</v>
      </c>
    </row>
    <row r="183" spans="1:23" x14ac:dyDescent="0.3">
      <c r="A183" s="2" t="s">
        <v>1389</v>
      </c>
      <c r="B183" s="19">
        <v>42005</v>
      </c>
      <c r="C183" s="3" t="s">
        <v>518</v>
      </c>
      <c r="D183" s="3" t="s">
        <v>247</v>
      </c>
      <c r="E183" s="3" t="s">
        <v>19</v>
      </c>
      <c r="F183" s="3" t="s">
        <v>20</v>
      </c>
      <c r="G183" s="3" t="s">
        <v>42</v>
      </c>
      <c r="H183" s="3" t="s">
        <v>22</v>
      </c>
      <c r="I183" s="3" t="s">
        <v>52</v>
      </c>
      <c r="J183" s="3" t="s">
        <v>645</v>
      </c>
      <c r="K183" s="3" t="s">
        <v>32</v>
      </c>
      <c r="L183" s="3" t="s">
        <v>58</v>
      </c>
      <c r="M183" s="3" t="s">
        <v>27</v>
      </c>
      <c r="N183" s="19">
        <v>42007</v>
      </c>
      <c r="O183" s="4">
        <v>2.87</v>
      </c>
      <c r="P183" s="4">
        <v>6.84</v>
      </c>
      <c r="Q183" s="10">
        <v>35</v>
      </c>
      <c r="R183" s="4">
        <f>P183*Q183</f>
        <v>239.4</v>
      </c>
      <c r="S183" s="5">
        <v>0.01</v>
      </c>
      <c r="T183" s="11">
        <f>R183*S183</f>
        <v>2.3940000000000001</v>
      </c>
      <c r="U183" s="11">
        <f>R183-S183</f>
        <v>239.39000000000001</v>
      </c>
      <c r="V183" s="4">
        <v>4.42</v>
      </c>
      <c r="W183" s="9">
        <f>U183+V183</f>
        <v>243.81</v>
      </c>
    </row>
    <row r="184" spans="1:23" x14ac:dyDescent="0.3">
      <c r="A184" s="2" t="s">
        <v>1216</v>
      </c>
      <c r="B184" s="19">
        <v>41711</v>
      </c>
      <c r="C184" s="3" t="s">
        <v>767</v>
      </c>
      <c r="D184" s="3" t="s">
        <v>277</v>
      </c>
      <c r="E184" s="3" t="s">
        <v>19</v>
      </c>
      <c r="F184" s="3" t="s">
        <v>20</v>
      </c>
      <c r="G184" s="3" t="s">
        <v>50</v>
      </c>
      <c r="H184" s="3" t="s">
        <v>22</v>
      </c>
      <c r="I184" s="3" t="s">
        <v>23</v>
      </c>
      <c r="J184" s="3" t="s">
        <v>53</v>
      </c>
      <c r="K184" s="3" t="s">
        <v>32</v>
      </c>
      <c r="L184" s="3" t="s">
        <v>33</v>
      </c>
      <c r="M184" s="3" t="s">
        <v>27</v>
      </c>
      <c r="N184" s="19">
        <v>41711</v>
      </c>
      <c r="O184" s="4">
        <v>3.75</v>
      </c>
      <c r="P184" s="4">
        <v>7.08</v>
      </c>
      <c r="Q184" s="10">
        <v>34</v>
      </c>
      <c r="R184" s="4">
        <f>P184*Q184</f>
        <v>240.72</v>
      </c>
      <c r="S184" s="5">
        <v>0.03</v>
      </c>
      <c r="T184" s="11">
        <f>R184*S184</f>
        <v>7.2215999999999996</v>
      </c>
      <c r="U184" s="11">
        <f>R184-S184</f>
        <v>240.69</v>
      </c>
      <c r="V184" s="4">
        <v>2.35</v>
      </c>
      <c r="W184" s="9">
        <f>U184+V184</f>
        <v>243.04</v>
      </c>
    </row>
    <row r="185" spans="1:23" x14ac:dyDescent="0.3">
      <c r="A185" s="2" t="s">
        <v>1537</v>
      </c>
      <c r="B185" s="19">
        <v>42204</v>
      </c>
      <c r="C185" s="3" t="s">
        <v>285</v>
      </c>
      <c r="D185" s="3" t="s">
        <v>18</v>
      </c>
      <c r="E185" s="3" t="s">
        <v>19</v>
      </c>
      <c r="F185" s="3" t="s">
        <v>20</v>
      </c>
      <c r="G185" s="3" t="s">
        <v>42</v>
      </c>
      <c r="H185" s="3" t="s">
        <v>22</v>
      </c>
      <c r="I185" s="3" t="s">
        <v>30</v>
      </c>
      <c r="J185" s="3" t="s">
        <v>72</v>
      </c>
      <c r="K185" s="3" t="s">
        <v>32</v>
      </c>
      <c r="L185" s="3" t="s">
        <v>26</v>
      </c>
      <c r="M185" s="3" t="s">
        <v>27</v>
      </c>
      <c r="N185" s="19">
        <v>42205</v>
      </c>
      <c r="O185" s="4">
        <v>3.5</v>
      </c>
      <c r="P185" s="4">
        <v>5.74</v>
      </c>
      <c r="Q185" s="10">
        <v>41</v>
      </c>
      <c r="R185" s="4">
        <f>P185*Q185</f>
        <v>235.34</v>
      </c>
      <c r="S185" s="5">
        <v>0.08</v>
      </c>
      <c r="T185" s="11">
        <f>R185*S185</f>
        <v>18.827200000000001</v>
      </c>
      <c r="U185" s="11">
        <f>R185-S185</f>
        <v>235.26</v>
      </c>
      <c r="V185" s="4">
        <v>5.01</v>
      </c>
      <c r="W185" s="9">
        <f>U185+V185</f>
        <v>240.26999999999998</v>
      </c>
    </row>
    <row r="186" spans="1:23" x14ac:dyDescent="0.3">
      <c r="A186" s="2" t="s">
        <v>1185</v>
      </c>
      <c r="B186" s="19">
        <v>41665</v>
      </c>
      <c r="C186" s="3" t="s">
        <v>785</v>
      </c>
      <c r="D186" s="3" t="s">
        <v>69</v>
      </c>
      <c r="E186" s="3" t="s">
        <v>19</v>
      </c>
      <c r="F186" s="3" t="s">
        <v>20</v>
      </c>
      <c r="G186" s="3" t="s">
        <v>29</v>
      </c>
      <c r="H186" s="3" t="s">
        <v>22</v>
      </c>
      <c r="I186" s="3" t="s">
        <v>23</v>
      </c>
      <c r="J186" s="3" t="s">
        <v>149</v>
      </c>
      <c r="K186" s="3" t="s">
        <v>150</v>
      </c>
      <c r="L186" s="3" t="s">
        <v>58</v>
      </c>
      <c r="M186" s="3" t="s">
        <v>27</v>
      </c>
      <c r="N186" s="19">
        <v>41672</v>
      </c>
      <c r="O186" s="4">
        <v>5.5</v>
      </c>
      <c r="P186" s="4">
        <v>12.22</v>
      </c>
      <c r="Q186" s="10">
        <v>19</v>
      </c>
      <c r="R186" s="4">
        <f>P186*Q186</f>
        <v>232.18</v>
      </c>
      <c r="S186" s="5">
        <v>0.09</v>
      </c>
      <c r="T186" s="11">
        <f>R186*S186</f>
        <v>20.8962</v>
      </c>
      <c r="U186" s="11">
        <f>R186-S186</f>
        <v>232.09</v>
      </c>
      <c r="V186" s="4">
        <v>2.85</v>
      </c>
      <c r="W186" s="9">
        <f>U186+V186</f>
        <v>234.94</v>
      </c>
    </row>
    <row r="187" spans="1:23" x14ac:dyDescent="0.3">
      <c r="A187" s="2" t="s">
        <v>1282</v>
      </c>
      <c r="B187" s="19">
        <v>41824</v>
      </c>
      <c r="C187" s="3" t="s">
        <v>608</v>
      </c>
      <c r="D187" s="3" t="s">
        <v>69</v>
      </c>
      <c r="E187" s="3" t="s">
        <v>19</v>
      </c>
      <c r="F187" s="3" t="s">
        <v>20</v>
      </c>
      <c r="G187" s="3" t="s">
        <v>29</v>
      </c>
      <c r="H187" s="3" t="s">
        <v>22</v>
      </c>
      <c r="I187" s="3" t="s">
        <v>44</v>
      </c>
      <c r="J187" s="3" t="s">
        <v>317</v>
      </c>
      <c r="K187" s="3" t="s">
        <v>32</v>
      </c>
      <c r="L187" s="3" t="s">
        <v>33</v>
      </c>
      <c r="M187" s="3" t="s">
        <v>27</v>
      </c>
      <c r="N187" s="19">
        <v>41826</v>
      </c>
      <c r="O187" s="4">
        <v>3.32</v>
      </c>
      <c r="P187" s="4">
        <v>5.18</v>
      </c>
      <c r="Q187" s="10">
        <v>43</v>
      </c>
      <c r="R187" s="4">
        <f>P187*Q187</f>
        <v>222.73999999999998</v>
      </c>
      <c r="S187" s="5">
        <v>0.03</v>
      </c>
      <c r="T187" s="11">
        <f>R187*S187</f>
        <v>6.682199999999999</v>
      </c>
      <c r="U187" s="11">
        <f>R187-S187</f>
        <v>222.70999999999998</v>
      </c>
      <c r="V187" s="4">
        <v>2.04</v>
      </c>
      <c r="W187" s="9">
        <f>U187+V187</f>
        <v>224.74999999999997</v>
      </c>
    </row>
    <row r="188" spans="1:23" x14ac:dyDescent="0.3">
      <c r="A188" s="2" t="s">
        <v>1251</v>
      </c>
      <c r="B188" s="19">
        <v>41778</v>
      </c>
      <c r="C188" s="3" t="s">
        <v>750</v>
      </c>
      <c r="D188" s="3" t="s">
        <v>202</v>
      </c>
      <c r="E188" s="3" t="s">
        <v>19</v>
      </c>
      <c r="F188" s="3" t="s">
        <v>20</v>
      </c>
      <c r="G188" s="3" t="s">
        <v>29</v>
      </c>
      <c r="H188" s="3" t="s">
        <v>22</v>
      </c>
      <c r="I188" s="3" t="s">
        <v>30</v>
      </c>
      <c r="J188" s="3" t="s">
        <v>149</v>
      </c>
      <c r="K188" s="3" t="s">
        <v>150</v>
      </c>
      <c r="L188" s="3" t="s">
        <v>58</v>
      </c>
      <c r="M188" s="3" t="s">
        <v>89</v>
      </c>
      <c r="N188" s="19">
        <v>41779</v>
      </c>
      <c r="O188" s="4">
        <v>5.5</v>
      </c>
      <c r="P188" s="4">
        <v>12.22</v>
      </c>
      <c r="Q188" s="10">
        <v>18</v>
      </c>
      <c r="R188" s="4">
        <f>P188*Q188</f>
        <v>219.96</v>
      </c>
      <c r="S188" s="5">
        <v>0.04</v>
      </c>
      <c r="T188" s="11">
        <f>R188*S188</f>
        <v>8.7984000000000009</v>
      </c>
      <c r="U188" s="11">
        <f>R188-S188</f>
        <v>219.92000000000002</v>
      </c>
      <c r="V188" s="4">
        <v>2.85</v>
      </c>
      <c r="W188" s="9">
        <f>U188+V188</f>
        <v>222.77</v>
      </c>
    </row>
    <row r="189" spans="1:23" x14ac:dyDescent="0.3">
      <c r="A189" s="2" t="s">
        <v>1257</v>
      </c>
      <c r="B189" s="19">
        <v>41792</v>
      </c>
      <c r="C189" s="3" t="s">
        <v>636</v>
      </c>
      <c r="D189" s="3" t="s">
        <v>69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66</v>
      </c>
      <c r="J189" s="3" t="s">
        <v>84</v>
      </c>
      <c r="K189" s="3" t="s">
        <v>25</v>
      </c>
      <c r="L189" s="3" t="s">
        <v>85</v>
      </c>
      <c r="M189" s="3" t="s">
        <v>27</v>
      </c>
      <c r="N189" s="19">
        <v>41794</v>
      </c>
      <c r="O189" s="4">
        <v>8.82</v>
      </c>
      <c r="P189" s="4">
        <v>20.99</v>
      </c>
      <c r="Q189" s="10">
        <v>10</v>
      </c>
      <c r="R189" s="4">
        <f>P189*Q189</f>
        <v>209.89999999999998</v>
      </c>
      <c r="S189" s="5">
        <v>0</v>
      </c>
      <c r="T189" s="11">
        <f>R189*S189</f>
        <v>0</v>
      </c>
      <c r="U189" s="11">
        <f>R189-S189</f>
        <v>209.89999999999998</v>
      </c>
      <c r="V189" s="4">
        <v>4.8099999999999996</v>
      </c>
      <c r="W189" s="9">
        <f>U189+V189</f>
        <v>214.70999999999998</v>
      </c>
    </row>
    <row r="190" spans="1:23" x14ac:dyDescent="0.3">
      <c r="A190" s="2" t="s">
        <v>1142</v>
      </c>
      <c r="B190" s="19">
        <v>41595</v>
      </c>
      <c r="C190" s="3" t="s">
        <v>610</v>
      </c>
      <c r="D190" s="3" t="s">
        <v>401</v>
      </c>
      <c r="E190" s="3" t="s">
        <v>19</v>
      </c>
      <c r="F190" s="3" t="s">
        <v>20</v>
      </c>
      <c r="G190" s="3" t="s">
        <v>21</v>
      </c>
      <c r="H190" s="3" t="s">
        <v>22</v>
      </c>
      <c r="I190" s="3" t="s">
        <v>66</v>
      </c>
      <c r="J190" s="3" t="s">
        <v>545</v>
      </c>
      <c r="K190" s="3" t="s">
        <v>32</v>
      </c>
      <c r="L190" s="3" t="s">
        <v>58</v>
      </c>
      <c r="M190" s="3" t="s">
        <v>27</v>
      </c>
      <c r="N190" s="19">
        <v>41596</v>
      </c>
      <c r="O190" s="4">
        <v>3.51</v>
      </c>
      <c r="P190" s="4">
        <v>8.57</v>
      </c>
      <c r="Q190" s="10">
        <v>24</v>
      </c>
      <c r="R190" s="4">
        <f>P190*Q190</f>
        <v>205.68</v>
      </c>
      <c r="S190" s="5">
        <v>0.06</v>
      </c>
      <c r="T190" s="11">
        <f>R190*S190</f>
        <v>12.3408</v>
      </c>
      <c r="U190" s="11">
        <f>R190-S190</f>
        <v>205.62</v>
      </c>
      <c r="V190" s="4">
        <v>6.14</v>
      </c>
      <c r="W190" s="9">
        <f>U190+V190</f>
        <v>211.76</v>
      </c>
    </row>
    <row r="191" spans="1:23" x14ac:dyDescent="0.3">
      <c r="A191" s="2" t="s">
        <v>1591</v>
      </c>
      <c r="B191" s="19">
        <v>42272</v>
      </c>
      <c r="C191" s="3" t="s">
        <v>543</v>
      </c>
      <c r="D191" s="3" t="s">
        <v>247</v>
      </c>
      <c r="E191" s="3" t="s">
        <v>19</v>
      </c>
      <c r="F191" s="3" t="s">
        <v>20</v>
      </c>
      <c r="G191" s="3" t="s">
        <v>21</v>
      </c>
      <c r="H191" s="3" t="s">
        <v>22</v>
      </c>
      <c r="I191" s="3" t="s">
        <v>52</v>
      </c>
      <c r="J191" s="3" t="s">
        <v>39</v>
      </c>
      <c r="K191" s="3" t="s">
        <v>32</v>
      </c>
      <c r="L191" s="3" t="s">
        <v>26</v>
      </c>
      <c r="M191" s="3" t="s">
        <v>27</v>
      </c>
      <c r="N191" s="19">
        <v>42273</v>
      </c>
      <c r="O191" s="4">
        <v>13.64</v>
      </c>
      <c r="P191" s="4">
        <v>20.98</v>
      </c>
      <c r="Q191" s="10">
        <v>10</v>
      </c>
      <c r="R191" s="4">
        <f>P191*Q191</f>
        <v>209.8</v>
      </c>
      <c r="S191" s="5">
        <v>0.06</v>
      </c>
      <c r="T191" s="11">
        <f>R191*S191</f>
        <v>12.588000000000001</v>
      </c>
      <c r="U191" s="11">
        <f>R191-S191</f>
        <v>209.74</v>
      </c>
      <c r="V191" s="4">
        <v>1.49</v>
      </c>
      <c r="W191" s="9">
        <f>U191+V191</f>
        <v>211.23000000000002</v>
      </c>
    </row>
    <row r="192" spans="1:23" x14ac:dyDescent="0.3">
      <c r="A192" s="2" t="s">
        <v>1056</v>
      </c>
      <c r="B192" s="19">
        <v>41475</v>
      </c>
      <c r="C192" s="3" t="s">
        <v>701</v>
      </c>
      <c r="D192" s="3" t="s">
        <v>69</v>
      </c>
      <c r="E192" s="3" t="s">
        <v>19</v>
      </c>
      <c r="F192" s="3" t="s">
        <v>20</v>
      </c>
      <c r="G192" s="3" t="s">
        <v>42</v>
      </c>
      <c r="H192" s="3" t="s">
        <v>22</v>
      </c>
      <c r="I192" s="3" t="s">
        <v>66</v>
      </c>
      <c r="J192" s="3" t="s">
        <v>301</v>
      </c>
      <c r="K192" s="3" t="s">
        <v>32</v>
      </c>
      <c r="L192" s="3" t="s">
        <v>26</v>
      </c>
      <c r="M192" s="3" t="s">
        <v>89</v>
      </c>
      <c r="N192" s="19">
        <v>41477</v>
      </c>
      <c r="O192" s="4">
        <v>5.33</v>
      </c>
      <c r="P192" s="4">
        <v>8.6</v>
      </c>
      <c r="Q192" s="10">
        <v>23</v>
      </c>
      <c r="R192" s="4">
        <f>P192*Q192</f>
        <v>197.79999999999998</v>
      </c>
      <c r="S192" s="5">
        <v>0.02</v>
      </c>
      <c r="T192" s="11">
        <f>R192*S192</f>
        <v>3.956</v>
      </c>
      <c r="U192" s="11">
        <f>R192-S192</f>
        <v>197.77999999999997</v>
      </c>
      <c r="V192" s="4">
        <v>6.19</v>
      </c>
      <c r="W192" s="9">
        <f>U192+V192</f>
        <v>203.96999999999997</v>
      </c>
    </row>
    <row r="193" spans="1:23" x14ac:dyDescent="0.3">
      <c r="A193" s="2" t="s">
        <v>1143</v>
      </c>
      <c r="B193" s="19">
        <v>41595</v>
      </c>
      <c r="C193" s="3" t="s">
        <v>801</v>
      </c>
      <c r="D193" s="3" t="s">
        <v>91</v>
      </c>
      <c r="E193" s="3" t="s">
        <v>19</v>
      </c>
      <c r="F193" s="3" t="s">
        <v>20</v>
      </c>
      <c r="G193" s="3" t="s">
        <v>50</v>
      </c>
      <c r="H193" s="3" t="s">
        <v>22</v>
      </c>
      <c r="I193" s="3" t="s">
        <v>44</v>
      </c>
      <c r="J193" s="3" t="s">
        <v>134</v>
      </c>
      <c r="K193" s="3" t="s">
        <v>32</v>
      </c>
      <c r="L193" s="3" t="s">
        <v>26</v>
      </c>
      <c r="M193" s="3" t="s">
        <v>27</v>
      </c>
      <c r="N193" s="19">
        <v>41595</v>
      </c>
      <c r="O193" s="4">
        <v>2.4500000000000002</v>
      </c>
      <c r="P193" s="4">
        <v>3.89</v>
      </c>
      <c r="Q193" s="10">
        <v>47</v>
      </c>
      <c r="R193" s="4">
        <f>P193*Q193</f>
        <v>182.83</v>
      </c>
      <c r="S193" s="5">
        <v>0</v>
      </c>
      <c r="T193" s="11">
        <f>R193*S193</f>
        <v>0</v>
      </c>
      <c r="U193" s="11">
        <f>R193-S193</f>
        <v>182.83</v>
      </c>
      <c r="V193" s="4">
        <v>7.01</v>
      </c>
      <c r="W193" s="9">
        <f>U193+V193</f>
        <v>189.84</v>
      </c>
    </row>
    <row r="194" spans="1:23" x14ac:dyDescent="0.3">
      <c r="A194" s="2" t="s">
        <v>1864</v>
      </c>
      <c r="B194" s="19">
        <v>42714</v>
      </c>
      <c r="C194" s="3" t="s">
        <v>156</v>
      </c>
      <c r="D194" s="3" t="s">
        <v>46</v>
      </c>
      <c r="E194" s="3" t="s">
        <v>19</v>
      </c>
      <c r="F194" s="3" t="s">
        <v>20</v>
      </c>
      <c r="G194" s="3" t="s">
        <v>29</v>
      </c>
      <c r="H194" s="3" t="s">
        <v>22</v>
      </c>
      <c r="I194" s="3" t="s">
        <v>23</v>
      </c>
      <c r="J194" s="3" t="s">
        <v>157</v>
      </c>
      <c r="K194" s="3" t="s">
        <v>32</v>
      </c>
      <c r="L194" s="3" t="s">
        <v>33</v>
      </c>
      <c r="M194" s="3" t="s">
        <v>27</v>
      </c>
      <c r="N194" s="19">
        <v>42718</v>
      </c>
      <c r="O194" s="4">
        <v>2.39</v>
      </c>
      <c r="P194" s="4">
        <v>4.26</v>
      </c>
      <c r="Q194" s="10">
        <v>44</v>
      </c>
      <c r="R194" s="4">
        <f>P194*Q194</f>
        <v>187.44</v>
      </c>
      <c r="S194" s="5">
        <v>0.01</v>
      </c>
      <c r="T194" s="11">
        <f>R194*S194</f>
        <v>1.8744000000000001</v>
      </c>
      <c r="U194" s="11">
        <f>R194-S194</f>
        <v>187.43</v>
      </c>
      <c r="V194" s="4">
        <v>1.2</v>
      </c>
      <c r="W194" s="9">
        <f>U194+V194</f>
        <v>188.63</v>
      </c>
    </row>
    <row r="195" spans="1:23" x14ac:dyDescent="0.3">
      <c r="A195" s="2" t="s">
        <v>1278</v>
      </c>
      <c r="B195" s="19">
        <v>41817</v>
      </c>
      <c r="C195" s="3" t="s">
        <v>468</v>
      </c>
      <c r="D195" s="3" t="s">
        <v>277</v>
      </c>
      <c r="E195" s="3" t="s">
        <v>19</v>
      </c>
      <c r="F195" s="3" t="s">
        <v>20</v>
      </c>
      <c r="G195" s="3" t="s">
        <v>42</v>
      </c>
      <c r="H195" s="3" t="s">
        <v>22</v>
      </c>
      <c r="I195" s="3" t="s">
        <v>44</v>
      </c>
      <c r="J195" s="3" t="s">
        <v>57</v>
      </c>
      <c r="K195" s="3" t="s">
        <v>32</v>
      </c>
      <c r="L195" s="3" t="s">
        <v>58</v>
      </c>
      <c r="M195" s="3" t="s">
        <v>27</v>
      </c>
      <c r="N195" s="19">
        <v>41818</v>
      </c>
      <c r="O195" s="4">
        <v>1.46</v>
      </c>
      <c r="P195" s="4">
        <v>3.57</v>
      </c>
      <c r="Q195" s="10">
        <v>46</v>
      </c>
      <c r="R195" s="4">
        <f>P195*Q195</f>
        <v>164.22</v>
      </c>
      <c r="S195" s="5">
        <v>0.01</v>
      </c>
      <c r="T195" s="11">
        <f>R195*S195</f>
        <v>1.6422000000000001</v>
      </c>
      <c r="U195" s="11">
        <f>R195-S195</f>
        <v>164.21</v>
      </c>
      <c r="V195" s="4">
        <v>4.17</v>
      </c>
      <c r="W195" s="9">
        <f>U195+V195</f>
        <v>168.38</v>
      </c>
    </row>
    <row r="196" spans="1:23" x14ac:dyDescent="0.3">
      <c r="A196" s="2" t="s">
        <v>1264</v>
      </c>
      <c r="B196" s="19">
        <v>41798</v>
      </c>
      <c r="C196" s="3" t="s">
        <v>405</v>
      </c>
      <c r="D196" s="3" t="s">
        <v>69</v>
      </c>
      <c r="E196" s="3" t="s">
        <v>19</v>
      </c>
      <c r="F196" s="3" t="s">
        <v>20</v>
      </c>
      <c r="G196" s="3" t="s">
        <v>50</v>
      </c>
      <c r="H196" s="3" t="s">
        <v>22</v>
      </c>
      <c r="I196" s="3" t="s">
        <v>52</v>
      </c>
      <c r="J196" s="3" t="s">
        <v>103</v>
      </c>
      <c r="K196" s="3" t="s">
        <v>32</v>
      </c>
      <c r="L196" s="3" t="s">
        <v>26</v>
      </c>
      <c r="M196" s="3" t="s">
        <v>89</v>
      </c>
      <c r="N196" s="19">
        <v>41800</v>
      </c>
      <c r="O196" s="4">
        <v>2.2599999999999998</v>
      </c>
      <c r="P196" s="4">
        <v>3.58</v>
      </c>
      <c r="Q196" s="10">
        <v>44</v>
      </c>
      <c r="R196" s="4">
        <f>P196*Q196</f>
        <v>157.52000000000001</v>
      </c>
      <c r="S196" s="5">
        <v>0.06</v>
      </c>
      <c r="T196" s="11">
        <f>R196*S196</f>
        <v>9.4512</v>
      </c>
      <c r="U196" s="11">
        <f>R196-S196</f>
        <v>157.46</v>
      </c>
      <c r="V196" s="4">
        <v>5.47</v>
      </c>
      <c r="W196" s="9">
        <f>U196+V196</f>
        <v>162.93</v>
      </c>
    </row>
    <row r="197" spans="1:23" x14ac:dyDescent="0.3">
      <c r="A197" s="2" t="s">
        <v>1670</v>
      </c>
      <c r="B197" s="19">
        <v>42413</v>
      </c>
      <c r="C197" s="3" t="s">
        <v>334</v>
      </c>
      <c r="D197" s="3" t="s">
        <v>202</v>
      </c>
      <c r="E197" s="3" t="s">
        <v>19</v>
      </c>
      <c r="F197" s="3" t="s">
        <v>20</v>
      </c>
      <c r="G197" s="3" t="s">
        <v>29</v>
      </c>
      <c r="H197" s="3" t="s">
        <v>22</v>
      </c>
      <c r="I197" s="3" t="s">
        <v>44</v>
      </c>
      <c r="J197" s="3" t="s">
        <v>335</v>
      </c>
      <c r="K197" s="3" t="s">
        <v>32</v>
      </c>
      <c r="L197" s="3" t="s">
        <v>33</v>
      </c>
      <c r="M197" s="3" t="s">
        <v>27</v>
      </c>
      <c r="N197" s="19">
        <v>42416</v>
      </c>
      <c r="O197" s="4">
        <v>2.9</v>
      </c>
      <c r="P197" s="4">
        <v>4.76</v>
      </c>
      <c r="Q197" s="10">
        <v>33</v>
      </c>
      <c r="R197" s="4">
        <f>P197*Q197</f>
        <v>157.07999999999998</v>
      </c>
      <c r="S197" s="5">
        <v>0.06</v>
      </c>
      <c r="T197" s="11">
        <f>R197*S197</f>
        <v>9.4247999999999994</v>
      </c>
      <c r="U197" s="11">
        <f>R197-S197</f>
        <v>157.01999999999998</v>
      </c>
      <c r="V197" s="4">
        <v>0.88</v>
      </c>
      <c r="W197" s="9">
        <f>U197+V197</f>
        <v>157.89999999999998</v>
      </c>
    </row>
    <row r="198" spans="1:23" x14ac:dyDescent="0.3">
      <c r="A198" s="2" t="s">
        <v>1465</v>
      </c>
      <c r="B198" s="19">
        <v>42112</v>
      </c>
      <c r="C198" s="3" t="s">
        <v>636</v>
      </c>
      <c r="D198" s="3" t="s">
        <v>69</v>
      </c>
      <c r="E198" s="3" t="s">
        <v>19</v>
      </c>
      <c r="F198" s="3" t="s">
        <v>20</v>
      </c>
      <c r="G198" s="3" t="s">
        <v>50</v>
      </c>
      <c r="H198" s="3" t="s">
        <v>22</v>
      </c>
      <c r="I198" s="3" t="s">
        <v>30</v>
      </c>
      <c r="J198" s="3" t="s">
        <v>635</v>
      </c>
      <c r="K198" s="3" t="s">
        <v>32</v>
      </c>
      <c r="L198" s="3" t="s">
        <v>26</v>
      </c>
      <c r="M198" s="3" t="s">
        <v>27</v>
      </c>
      <c r="N198" s="19">
        <v>42113</v>
      </c>
      <c r="O198" s="4">
        <v>3.37</v>
      </c>
      <c r="P198" s="4">
        <v>5.53</v>
      </c>
      <c r="Q198" s="10">
        <v>27</v>
      </c>
      <c r="R198" s="4">
        <f>P198*Q198</f>
        <v>149.31</v>
      </c>
      <c r="S198" s="5">
        <v>0.04</v>
      </c>
      <c r="T198" s="11">
        <f>R198*S198</f>
        <v>5.9724000000000004</v>
      </c>
      <c r="U198" s="11">
        <f>R198-S198</f>
        <v>149.27000000000001</v>
      </c>
      <c r="V198" s="4">
        <v>6.98</v>
      </c>
      <c r="W198" s="9">
        <f>U198+V198</f>
        <v>156.25</v>
      </c>
    </row>
    <row r="199" spans="1:23" x14ac:dyDescent="0.3">
      <c r="A199" s="2" t="s">
        <v>1724</v>
      </c>
      <c r="B199" s="19">
        <v>42502</v>
      </c>
      <c r="C199" s="3" t="s">
        <v>405</v>
      </c>
      <c r="D199" s="3" t="s">
        <v>69</v>
      </c>
      <c r="E199" s="3" t="s">
        <v>19</v>
      </c>
      <c r="F199" s="3" t="s">
        <v>20</v>
      </c>
      <c r="G199" s="3" t="s">
        <v>50</v>
      </c>
      <c r="H199" s="3" t="s">
        <v>22</v>
      </c>
      <c r="I199" s="3" t="s">
        <v>66</v>
      </c>
      <c r="J199" s="3" t="s">
        <v>406</v>
      </c>
      <c r="K199" s="3" t="s">
        <v>32</v>
      </c>
      <c r="L199" s="3" t="s">
        <v>26</v>
      </c>
      <c r="M199" s="3" t="s">
        <v>27</v>
      </c>
      <c r="N199" s="19">
        <v>42504</v>
      </c>
      <c r="O199" s="4">
        <v>2.1800000000000002</v>
      </c>
      <c r="P199" s="4">
        <v>3.52</v>
      </c>
      <c r="Q199" s="10">
        <v>42</v>
      </c>
      <c r="R199" s="4">
        <f>P199*Q199</f>
        <v>147.84</v>
      </c>
      <c r="S199" s="5">
        <v>0.04</v>
      </c>
      <c r="T199" s="11">
        <f>R199*S199</f>
        <v>5.9136000000000006</v>
      </c>
      <c r="U199" s="11">
        <f>R199-S199</f>
        <v>147.80000000000001</v>
      </c>
      <c r="V199" s="4">
        <v>6.83</v>
      </c>
      <c r="W199" s="9">
        <f>U199+V199</f>
        <v>154.63000000000002</v>
      </c>
    </row>
    <row r="200" spans="1:23" x14ac:dyDescent="0.3">
      <c r="A200" s="2" t="s">
        <v>1597</v>
      </c>
      <c r="B200" s="19">
        <v>42276</v>
      </c>
      <c r="C200" s="3" t="s">
        <v>518</v>
      </c>
      <c r="D200" s="3" t="s">
        <v>247</v>
      </c>
      <c r="E200" s="3" t="s">
        <v>19</v>
      </c>
      <c r="F200" s="3" t="s">
        <v>20</v>
      </c>
      <c r="G200" s="3" t="s">
        <v>42</v>
      </c>
      <c r="H200" s="3" t="s">
        <v>22</v>
      </c>
      <c r="I200" s="3" t="s">
        <v>30</v>
      </c>
      <c r="J200" s="3" t="s">
        <v>72</v>
      </c>
      <c r="K200" s="3" t="s">
        <v>32</v>
      </c>
      <c r="L200" s="3" t="s">
        <v>26</v>
      </c>
      <c r="M200" s="3" t="s">
        <v>89</v>
      </c>
      <c r="N200" s="19">
        <v>42277</v>
      </c>
      <c r="O200" s="4">
        <v>3.5</v>
      </c>
      <c r="P200" s="4">
        <v>5.74</v>
      </c>
      <c r="Q200" s="10">
        <v>26</v>
      </c>
      <c r="R200" s="4">
        <f>P200*Q200</f>
        <v>149.24</v>
      </c>
      <c r="S200" s="5">
        <v>0.03</v>
      </c>
      <c r="T200" s="11">
        <f>R200*S200</f>
        <v>4.4771999999999998</v>
      </c>
      <c r="U200" s="11">
        <f>R200-S200</f>
        <v>149.21</v>
      </c>
      <c r="V200" s="4">
        <v>5.01</v>
      </c>
      <c r="W200" s="9">
        <f>U200+V200</f>
        <v>154.22</v>
      </c>
    </row>
    <row r="201" spans="1:23" x14ac:dyDescent="0.3">
      <c r="A201" s="2" t="s">
        <v>873</v>
      </c>
      <c r="B201" s="19">
        <v>41460</v>
      </c>
      <c r="C201" s="3" t="s">
        <v>426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52</v>
      </c>
      <c r="J201" s="3" t="s">
        <v>189</v>
      </c>
      <c r="K201" s="3" t="s">
        <v>32</v>
      </c>
      <c r="L201" s="3" t="s">
        <v>26</v>
      </c>
      <c r="M201" s="3" t="s">
        <v>89</v>
      </c>
      <c r="N201" s="19">
        <v>41462</v>
      </c>
      <c r="O201" s="4">
        <v>3.4</v>
      </c>
      <c r="P201" s="4">
        <v>5.4</v>
      </c>
      <c r="Q201" s="10">
        <v>26</v>
      </c>
      <c r="R201" s="4">
        <f>P201*Q201</f>
        <v>140.4</v>
      </c>
      <c r="S201" s="5">
        <v>0.05</v>
      </c>
      <c r="T201" s="11">
        <f>R201*S201</f>
        <v>7.0200000000000005</v>
      </c>
      <c r="U201" s="11">
        <f>R201-S201</f>
        <v>140.35</v>
      </c>
      <c r="V201" s="4">
        <v>7.78</v>
      </c>
      <c r="W201" s="9">
        <f>U201+V201</f>
        <v>148.13</v>
      </c>
    </row>
    <row r="202" spans="1:23" x14ac:dyDescent="0.3">
      <c r="A202" s="2" t="s">
        <v>904</v>
      </c>
      <c r="B202" s="19">
        <v>41929</v>
      </c>
      <c r="C202" s="3" t="s">
        <v>713</v>
      </c>
      <c r="D202" s="3" t="s">
        <v>247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30</v>
      </c>
      <c r="J202" s="3" t="s">
        <v>88</v>
      </c>
      <c r="K202" s="3" t="s">
        <v>32</v>
      </c>
      <c r="L202" s="3" t="s">
        <v>58</v>
      </c>
      <c r="M202" s="3" t="s">
        <v>27</v>
      </c>
      <c r="N202" s="19">
        <v>41929</v>
      </c>
      <c r="O202" s="4">
        <v>5.19</v>
      </c>
      <c r="P202" s="4">
        <v>12.98</v>
      </c>
      <c r="Q202" s="10">
        <v>11</v>
      </c>
      <c r="R202" s="4">
        <f>P202*Q202</f>
        <v>142.78</v>
      </c>
      <c r="S202" s="5">
        <v>0.08</v>
      </c>
      <c r="T202" s="11">
        <f>R202*S202</f>
        <v>11.4224</v>
      </c>
      <c r="U202" s="11">
        <f>R202-S202</f>
        <v>142.69999999999999</v>
      </c>
      <c r="V202" s="4">
        <v>3.14</v>
      </c>
      <c r="W202" s="9">
        <f>U202+V202</f>
        <v>145.83999999999997</v>
      </c>
    </row>
    <row r="203" spans="1:23" x14ac:dyDescent="0.3">
      <c r="A203" s="2" t="s">
        <v>1718</v>
      </c>
      <c r="B203" s="19">
        <v>42492</v>
      </c>
      <c r="C203" s="3" t="s">
        <v>414</v>
      </c>
      <c r="D203" s="3" t="s">
        <v>18</v>
      </c>
      <c r="E203" s="3" t="s">
        <v>19</v>
      </c>
      <c r="F203" s="3" t="s">
        <v>20</v>
      </c>
      <c r="G203" s="3" t="s">
        <v>29</v>
      </c>
      <c r="H203" s="3" t="s">
        <v>22</v>
      </c>
      <c r="I203" s="3" t="s">
        <v>52</v>
      </c>
      <c r="J203" s="3" t="s">
        <v>233</v>
      </c>
      <c r="K203" s="3" t="s">
        <v>32</v>
      </c>
      <c r="L203" s="3" t="s">
        <v>58</v>
      </c>
      <c r="M203" s="3" t="s">
        <v>27</v>
      </c>
      <c r="N203" s="19">
        <v>42493</v>
      </c>
      <c r="O203" s="4">
        <v>2.5</v>
      </c>
      <c r="P203" s="4">
        <v>5.68</v>
      </c>
      <c r="Q203" s="10">
        <v>25</v>
      </c>
      <c r="R203" s="4">
        <f>P203*Q203</f>
        <v>142</v>
      </c>
      <c r="S203" s="5">
        <v>0.1</v>
      </c>
      <c r="T203" s="11">
        <f>R203*S203</f>
        <v>14.200000000000001</v>
      </c>
      <c r="U203" s="11">
        <f>R203-S203</f>
        <v>141.9</v>
      </c>
      <c r="V203" s="4">
        <v>3.6</v>
      </c>
      <c r="W203" s="9">
        <f>U203+V203</f>
        <v>145.5</v>
      </c>
    </row>
    <row r="204" spans="1:23" x14ac:dyDescent="0.3">
      <c r="A204" s="2" t="s">
        <v>1221</v>
      </c>
      <c r="B204" s="19">
        <v>41717</v>
      </c>
      <c r="C204" s="3" t="s">
        <v>201</v>
      </c>
      <c r="D204" s="3" t="s">
        <v>202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66</v>
      </c>
      <c r="J204" s="3" t="s">
        <v>103</v>
      </c>
      <c r="K204" s="3" t="s">
        <v>32</v>
      </c>
      <c r="L204" s="3" t="s">
        <v>26</v>
      </c>
      <c r="M204" s="3" t="s">
        <v>27</v>
      </c>
      <c r="N204" s="19">
        <v>41719</v>
      </c>
      <c r="O204" s="4">
        <v>2.2599999999999998</v>
      </c>
      <c r="P204" s="4">
        <v>3.58</v>
      </c>
      <c r="Q204" s="10">
        <v>39</v>
      </c>
      <c r="R204" s="4">
        <f>P204*Q204</f>
        <v>139.62</v>
      </c>
      <c r="S204" s="5">
        <v>0</v>
      </c>
      <c r="T204" s="11">
        <f>R204*S204</f>
        <v>0</v>
      </c>
      <c r="U204" s="11">
        <f>R204-S204</f>
        <v>139.62</v>
      </c>
      <c r="V204" s="4">
        <v>5.47</v>
      </c>
      <c r="W204" s="9">
        <f>U204+V204</f>
        <v>145.09</v>
      </c>
    </row>
    <row r="205" spans="1:23" x14ac:dyDescent="0.3">
      <c r="A205" s="2" t="s">
        <v>1827</v>
      </c>
      <c r="B205" s="19">
        <v>42674</v>
      </c>
      <c r="C205" s="3" t="s">
        <v>241</v>
      </c>
      <c r="D205" s="3" t="s">
        <v>202</v>
      </c>
      <c r="E205" s="3" t="s">
        <v>19</v>
      </c>
      <c r="F205" s="3" t="s">
        <v>20</v>
      </c>
      <c r="G205" s="3" t="s">
        <v>50</v>
      </c>
      <c r="H205" s="3" t="s">
        <v>22</v>
      </c>
      <c r="I205" s="3" t="s">
        <v>30</v>
      </c>
      <c r="J205" s="3" t="s">
        <v>242</v>
      </c>
      <c r="K205" s="3" t="s">
        <v>32</v>
      </c>
      <c r="L205" s="3" t="s">
        <v>26</v>
      </c>
      <c r="M205" s="3" t="s">
        <v>27</v>
      </c>
      <c r="N205" s="19">
        <v>42675</v>
      </c>
      <c r="O205" s="4">
        <v>3.65</v>
      </c>
      <c r="P205" s="4">
        <v>5.98</v>
      </c>
      <c r="Q205" s="10">
        <v>23</v>
      </c>
      <c r="R205" s="4">
        <f>P205*Q205</f>
        <v>137.54000000000002</v>
      </c>
      <c r="S205" s="5">
        <v>0.01</v>
      </c>
      <c r="T205" s="11">
        <f>R205*S205</f>
        <v>1.3754000000000002</v>
      </c>
      <c r="U205" s="11">
        <f>R205-S205</f>
        <v>137.53000000000003</v>
      </c>
      <c r="V205" s="4">
        <v>1.49</v>
      </c>
      <c r="W205" s="9">
        <f>U205+V205</f>
        <v>139.02000000000004</v>
      </c>
    </row>
    <row r="206" spans="1:23" x14ac:dyDescent="0.3">
      <c r="A206" s="2" t="s">
        <v>970</v>
      </c>
      <c r="B206" s="19">
        <v>41330</v>
      </c>
      <c r="C206" s="3" t="s">
        <v>806</v>
      </c>
      <c r="D206" s="3" t="s">
        <v>541</v>
      </c>
      <c r="E206" s="3" t="s">
        <v>19</v>
      </c>
      <c r="F206" s="3" t="s">
        <v>20</v>
      </c>
      <c r="G206" s="3" t="s">
        <v>50</v>
      </c>
      <c r="H206" s="3" t="s">
        <v>22</v>
      </c>
      <c r="I206" s="3" t="s">
        <v>30</v>
      </c>
      <c r="J206" s="3" t="s">
        <v>660</v>
      </c>
      <c r="K206" s="3" t="s">
        <v>32</v>
      </c>
      <c r="L206" s="3" t="s">
        <v>26</v>
      </c>
      <c r="M206" s="3" t="s">
        <v>27</v>
      </c>
      <c r="N206" s="19">
        <v>41332</v>
      </c>
      <c r="O206" s="4">
        <v>4.8899999999999997</v>
      </c>
      <c r="P206" s="4">
        <v>7.64</v>
      </c>
      <c r="Q206" s="10">
        <v>18</v>
      </c>
      <c r="R206" s="4">
        <f>P206*Q206</f>
        <v>137.51999999999998</v>
      </c>
      <c r="S206" s="5">
        <v>0.1</v>
      </c>
      <c r="T206" s="11">
        <f>R206*S206</f>
        <v>13.751999999999999</v>
      </c>
      <c r="U206" s="11">
        <f>R206-S206</f>
        <v>137.41999999999999</v>
      </c>
      <c r="V206" s="4">
        <v>1.39</v>
      </c>
      <c r="W206" s="9">
        <f>U206+V206</f>
        <v>138.80999999999997</v>
      </c>
    </row>
    <row r="207" spans="1:23" x14ac:dyDescent="0.3">
      <c r="A207" s="2" t="s">
        <v>1762</v>
      </c>
      <c r="B207" s="19">
        <v>42563</v>
      </c>
      <c r="C207" s="3" t="s">
        <v>354</v>
      </c>
      <c r="D207" s="3" t="s">
        <v>202</v>
      </c>
      <c r="E207" s="3" t="s">
        <v>19</v>
      </c>
      <c r="F207" s="3" t="s">
        <v>20</v>
      </c>
      <c r="G207" s="3" t="s">
        <v>42</v>
      </c>
      <c r="H207" s="3" t="s">
        <v>22</v>
      </c>
      <c r="I207" s="3" t="s">
        <v>30</v>
      </c>
      <c r="J207" s="3" t="s">
        <v>242</v>
      </c>
      <c r="K207" s="3" t="s">
        <v>32</v>
      </c>
      <c r="L207" s="3" t="s">
        <v>26</v>
      </c>
      <c r="M207" s="3" t="s">
        <v>27</v>
      </c>
      <c r="N207" s="19">
        <v>42564</v>
      </c>
      <c r="O207" s="4">
        <v>3.65</v>
      </c>
      <c r="P207" s="4">
        <v>5.98</v>
      </c>
      <c r="Q207" s="10">
        <v>22</v>
      </c>
      <c r="R207" s="4">
        <f>P207*Q207</f>
        <v>131.56</v>
      </c>
      <c r="S207" s="5">
        <v>7.0000000000000007E-2</v>
      </c>
      <c r="T207" s="11">
        <f>R207*S207</f>
        <v>9.2092000000000009</v>
      </c>
      <c r="U207" s="11">
        <f>R207-S207</f>
        <v>131.49</v>
      </c>
      <c r="V207" s="4">
        <v>1.49</v>
      </c>
      <c r="W207" s="9">
        <f>U207+V207</f>
        <v>132.98000000000002</v>
      </c>
    </row>
    <row r="208" spans="1:23" x14ac:dyDescent="0.3">
      <c r="A208" s="2" t="s">
        <v>1034</v>
      </c>
      <c r="B208" s="19">
        <v>41440</v>
      </c>
      <c r="C208" s="3" t="s">
        <v>414</v>
      </c>
      <c r="D208" s="3" t="s">
        <v>18</v>
      </c>
      <c r="E208" s="3" t="s">
        <v>19</v>
      </c>
      <c r="F208" s="3" t="s">
        <v>20</v>
      </c>
      <c r="G208" s="3" t="s">
        <v>29</v>
      </c>
      <c r="H208" s="3" t="s">
        <v>22</v>
      </c>
      <c r="I208" s="3" t="s">
        <v>44</v>
      </c>
      <c r="J208" s="3" t="s">
        <v>335</v>
      </c>
      <c r="K208" s="3" t="s">
        <v>32</v>
      </c>
      <c r="L208" s="3" t="s">
        <v>33</v>
      </c>
      <c r="M208" s="3" t="s">
        <v>89</v>
      </c>
      <c r="N208" s="19">
        <v>41442</v>
      </c>
      <c r="O208" s="4">
        <v>2.9</v>
      </c>
      <c r="P208" s="4">
        <v>4.76</v>
      </c>
      <c r="Q208" s="10">
        <v>27</v>
      </c>
      <c r="R208" s="4">
        <f>P208*Q208</f>
        <v>128.51999999999998</v>
      </c>
      <c r="S208" s="5">
        <v>7.0000000000000007E-2</v>
      </c>
      <c r="T208" s="11">
        <f>R208*S208</f>
        <v>8.9963999999999995</v>
      </c>
      <c r="U208" s="11">
        <f>R208-S208</f>
        <v>128.44999999999999</v>
      </c>
      <c r="V208" s="4">
        <v>0.88</v>
      </c>
      <c r="W208" s="9">
        <f>U208+V208</f>
        <v>129.32999999999998</v>
      </c>
    </row>
    <row r="209" spans="1:23" x14ac:dyDescent="0.3">
      <c r="A209" s="2" t="s">
        <v>1353</v>
      </c>
      <c r="B209" s="19">
        <v>41946</v>
      </c>
      <c r="C209" s="3" t="s">
        <v>334</v>
      </c>
      <c r="D209" s="3" t="s">
        <v>202</v>
      </c>
      <c r="E209" s="3" t="s">
        <v>19</v>
      </c>
      <c r="F209" s="3" t="s">
        <v>20</v>
      </c>
      <c r="G209" s="3" t="s">
        <v>29</v>
      </c>
      <c r="H209" s="3" t="s">
        <v>22</v>
      </c>
      <c r="I209" s="3" t="s">
        <v>23</v>
      </c>
      <c r="J209" s="3" t="s">
        <v>146</v>
      </c>
      <c r="K209" s="3" t="s">
        <v>32</v>
      </c>
      <c r="L209" s="3" t="s">
        <v>33</v>
      </c>
      <c r="M209" s="3" t="s">
        <v>27</v>
      </c>
      <c r="N209" s="19">
        <v>41950</v>
      </c>
      <c r="O209" s="4">
        <v>2.52</v>
      </c>
      <c r="P209" s="4">
        <v>4</v>
      </c>
      <c r="Q209" s="10">
        <v>32</v>
      </c>
      <c r="R209" s="4">
        <f>P209*Q209</f>
        <v>128</v>
      </c>
      <c r="S209" s="5">
        <v>0.09</v>
      </c>
      <c r="T209" s="11">
        <f>R209*S209</f>
        <v>11.52</v>
      </c>
      <c r="U209" s="11">
        <f>R209-S209</f>
        <v>127.91</v>
      </c>
      <c r="V209" s="4">
        <v>1.3</v>
      </c>
      <c r="W209" s="9">
        <f>U209+V209</f>
        <v>129.21</v>
      </c>
    </row>
    <row r="210" spans="1:23" x14ac:dyDescent="0.3">
      <c r="A210" s="2" t="s">
        <v>1513</v>
      </c>
      <c r="B210" s="19">
        <v>42175</v>
      </c>
      <c r="C210" s="3" t="s">
        <v>294</v>
      </c>
      <c r="D210" s="3" t="s">
        <v>69</v>
      </c>
      <c r="E210" s="3" t="s">
        <v>19</v>
      </c>
      <c r="F210" s="3" t="s">
        <v>20</v>
      </c>
      <c r="G210" s="3" t="s">
        <v>42</v>
      </c>
      <c r="H210" s="3" t="s">
        <v>22</v>
      </c>
      <c r="I210" s="3" t="s">
        <v>52</v>
      </c>
      <c r="J210" s="3" t="s">
        <v>80</v>
      </c>
      <c r="K210" s="3" t="s">
        <v>32</v>
      </c>
      <c r="L210" s="3" t="s">
        <v>26</v>
      </c>
      <c r="M210" s="3" t="s">
        <v>27</v>
      </c>
      <c r="N210" s="19">
        <v>42177</v>
      </c>
      <c r="O210" s="4">
        <v>4.59</v>
      </c>
      <c r="P210" s="4">
        <v>7.28</v>
      </c>
      <c r="Q210" s="10">
        <v>16</v>
      </c>
      <c r="R210" s="4">
        <f>P210*Q210</f>
        <v>116.48</v>
      </c>
      <c r="S210" s="5">
        <v>7.0000000000000007E-2</v>
      </c>
      <c r="T210" s="11">
        <f>R210*S210</f>
        <v>8.1536000000000008</v>
      </c>
      <c r="U210" s="11">
        <f>R210-S210</f>
        <v>116.41000000000001</v>
      </c>
      <c r="V210" s="4">
        <v>11.15</v>
      </c>
      <c r="W210" s="9">
        <f>U210+V210</f>
        <v>127.56000000000002</v>
      </c>
    </row>
    <row r="211" spans="1:23" x14ac:dyDescent="0.3">
      <c r="A211" s="2" t="s">
        <v>985</v>
      </c>
      <c r="B211" s="19">
        <v>41384</v>
      </c>
      <c r="C211" s="3" t="s">
        <v>285</v>
      </c>
      <c r="D211" s="3" t="s">
        <v>18</v>
      </c>
      <c r="E211" s="3" t="s">
        <v>19</v>
      </c>
      <c r="F211" s="3" t="s">
        <v>20</v>
      </c>
      <c r="G211" s="3" t="s">
        <v>42</v>
      </c>
      <c r="H211" s="3" t="s">
        <v>22</v>
      </c>
      <c r="I211" s="3" t="s">
        <v>52</v>
      </c>
      <c r="J211" s="3" t="s">
        <v>146</v>
      </c>
      <c r="K211" s="3" t="s">
        <v>32</v>
      </c>
      <c r="L211" s="3" t="s">
        <v>33</v>
      </c>
      <c r="M211" s="3" t="s">
        <v>27</v>
      </c>
      <c r="N211" s="19">
        <v>41386</v>
      </c>
      <c r="O211" s="4">
        <v>2.52</v>
      </c>
      <c r="P211" s="4">
        <v>4</v>
      </c>
      <c r="Q211" s="10">
        <v>31</v>
      </c>
      <c r="R211" s="4">
        <f>P211*Q211</f>
        <v>124</v>
      </c>
      <c r="S211" s="5">
        <v>0.01</v>
      </c>
      <c r="T211" s="11">
        <f>R211*S211</f>
        <v>1.24</v>
      </c>
      <c r="U211" s="11">
        <f>R211-S211</f>
        <v>123.99</v>
      </c>
      <c r="V211" s="4">
        <v>1.3</v>
      </c>
      <c r="W211" s="9">
        <f>U211+V211</f>
        <v>125.28999999999999</v>
      </c>
    </row>
    <row r="212" spans="1:23" x14ac:dyDescent="0.3">
      <c r="A212" s="2" t="s">
        <v>959</v>
      </c>
      <c r="B212" s="19">
        <v>41316</v>
      </c>
      <c r="C212" s="3" t="s">
        <v>45</v>
      </c>
      <c r="D212" s="3" t="s">
        <v>46</v>
      </c>
      <c r="E212" s="3" t="s">
        <v>19</v>
      </c>
      <c r="F212" s="3" t="s">
        <v>20</v>
      </c>
      <c r="G212" s="3" t="s">
        <v>21</v>
      </c>
      <c r="H212" s="3" t="s">
        <v>22</v>
      </c>
      <c r="I212" s="3" t="s">
        <v>44</v>
      </c>
      <c r="J212" s="3" t="s">
        <v>157</v>
      </c>
      <c r="K212" s="3" t="s">
        <v>32</v>
      </c>
      <c r="L212" s="3" t="s">
        <v>33</v>
      </c>
      <c r="M212" s="3" t="s">
        <v>27</v>
      </c>
      <c r="N212" s="19">
        <v>41317</v>
      </c>
      <c r="O212" s="4">
        <v>2.39</v>
      </c>
      <c r="P212" s="4">
        <v>4.26</v>
      </c>
      <c r="Q212" s="10">
        <v>29</v>
      </c>
      <c r="R212" s="4">
        <f>P212*Q212</f>
        <v>123.53999999999999</v>
      </c>
      <c r="S212" s="5">
        <v>0.03</v>
      </c>
      <c r="T212" s="11">
        <f>R212*S212</f>
        <v>3.7061999999999995</v>
      </c>
      <c r="U212" s="11">
        <f>R212-S212</f>
        <v>123.50999999999999</v>
      </c>
      <c r="V212" s="4">
        <v>1.2</v>
      </c>
      <c r="W212" s="9">
        <f>U212+V212</f>
        <v>124.71</v>
      </c>
    </row>
    <row r="213" spans="1:23" x14ac:dyDescent="0.3">
      <c r="A213" s="2" t="s">
        <v>1517</v>
      </c>
      <c r="B213" s="19">
        <v>42182</v>
      </c>
      <c r="C213" s="3" t="s">
        <v>593</v>
      </c>
      <c r="D213" s="3" t="s">
        <v>247</v>
      </c>
      <c r="E213" s="3" t="s">
        <v>19</v>
      </c>
      <c r="F213" s="3" t="s">
        <v>20</v>
      </c>
      <c r="G213" s="3" t="s">
        <v>50</v>
      </c>
      <c r="H213" s="3" t="s">
        <v>22</v>
      </c>
      <c r="I213" s="3" t="s">
        <v>44</v>
      </c>
      <c r="J213" s="3" t="s">
        <v>125</v>
      </c>
      <c r="K213" s="3" t="s">
        <v>32</v>
      </c>
      <c r="L213" s="3" t="s">
        <v>33</v>
      </c>
      <c r="M213" s="3" t="s">
        <v>27</v>
      </c>
      <c r="N213" s="19">
        <v>42182</v>
      </c>
      <c r="O213" s="4">
        <v>1.53</v>
      </c>
      <c r="P213" s="4">
        <v>2.78</v>
      </c>
      <c r="Q213" s="10">
        <v>44</v>
      </c>
      <c r="R213" s="4">
        <f>P213*Q213</f>
        <v>122.32</v>
      </c>
      <c r="S213" s="5">
        <v>7.0000000000000007E-2</v>
      </c>
      <c r="T213" s="11">
        <f>R213*S213</f>
        <v>8.5624000000000002</v>
      </c>
      <c r="U213" s="11">
        <f>R213-S213</f>
        <v>122.25</v>
      </c>
      <c r="V213" s="4">
        <v>1.34</v>
      </c>
      <c r="W213" s="9">
        <f>U213+V213</f>
        <v>123.59</v>
      </c>
    </row>
    <row r="214" spans="1:23" x14ac:dyDescent="0.3">
      <c r="A214" s="2" t="s">
        <v>1309</v>
      </c>
      <c r="B214" s="19">
        <v>41878</v>
      </c>
      <c r="C214" s="3" t="s">
        <v>17</v>
      </c>
      <c r="D214" s="3" t="s">
        <v>18</v>
      </c>
      <c r="E214" s="3" t="s">
        <v>19</v>
      </c>
      <c r="F214" s="3" t="s">
        <v>20</v>
      </c>
      <c r="G214" s="3" t="s">
        <v>21</v>
      </c>
      <c r="H214" s="3" t="s">
        <v>22</v>
      </c>
      <c r="I214" s="3" t="s">
        <v>52</v>
      </c>
      <c r="J214" s="3" t="s">
        <v>116</v>
      </c>
      <c r="K214" s="3" t="s">
        <v>32</v>
      </c>
      <c r="L214" s="3" t="s">
        <v>33</v>
      </c>
      <c r="M214" s="3" t="s">
        <v>89</v>
      </c>
      <c r="N214" s="19">
        <v>41879</v>
      </c>
      <c r="O214" s="4">
        <v>1.6</v>
      </c>
      <c r="P214" s="4">
        <v>2.62</v>
      </c>
      <c r="Q214" s="10">
        <v>45</v>
      </c>
      <c r="R214" s="4">
        <f>P214*Q214</f>
        <v>117.9</v>
      </c>
      <c r="S214" s="5">
        <v>0.01</v>
      </c>
      <c r="T214" s="11">
        <f>R214*S214</f>
        <v>1.179</v>
      </c>
      <c r="U214" s="11">
        <f>R214-S214</f>
        <v>117.89</v>
      </c>
      <c r="V214" s="4">
        <v>0.8</v>
      </c>
      <c r="W214" s="9">
        <f>U214+V214</f>
        <v>118.69</v>
      </c>
    </row>
    <row r="215" spans="1:23" x14ac:dyDescent="0.3">
      <c r="A215" s="2" t="s">
        <v>1066</v>
      </c>
      <c r="B215" s="19">
        <v>41484</v>
      </c>
      <c r="C215" s="3" t="s">
        <v>794</v>
      </c>
      <c r="D215" s="3" t="s">
        <v>401</v>
      </c>
      <c r="E215" s="3" t="s">
        <v>19</v>
      </c>
      <c r="F215" s="3" t="s">
        <v>20</v>
      </c>
      <c r="G215" s="3" t="s">
        <v>42</v>
      </c>
      <c r="H215" s="3" t="s">
        <v>22</v>
      </c>
      <c r="I215" s="3" t="s">
        <v>52</v>
      </c>
      <c r="J215" s="3" t="s">
        <v>180</v>
      </c>
      <c r="K215" s="3" t="s">
        <v>32</v>
      </c>
      <c r="L215" s="3" t="s">
        <v>26</v>
      </c>
      <c r="M215" s="3" t="s">
        <v>27</v>
      </c>
      <c r="N215" s="19">
        <v>41485</v>
      </c>
      <c r="O215" s="4">
        <v>1.94</v>
      </c>
      <c r="P215" s="4">
        <v>3.08</v>
      </c>
      <c r="Q215" s="10">
        <v>38</v>
      </c>
      <c r="R215" s="4">
        <f>P215*Q215</f>
        <v>117.04</v>
      </c>
      <c r="S215" s="5">
        <v>0.04</v>
      </c>
      <c r="T215" s="11">
        <f>R215*S215</f>
        <v>4.6816000000000004</v>
      </c>
      <c r="U215" s="11">
        <f>R215-S215</f>
        <v>117</v>
      </c>
      <c r="V215" s="4">
        <v>0.99</v>
      </c>
      <c r="W215" s="9">
        <f>U215+V215</f>
        <v>117.99</v>
      </c>
    </row>
    <row r="216" spans="1:23" x14ac:dyDescent="0.3">
      <c r="A216" s="2" t="s">
        <v>1547</v>
      </c>
      <c r="B216" s="19">
        <v>42214</v>
      </c>
      <c r="C216" s="3" t="s">
        <v>568</v>
      </c>
      <c r="D216" s="3" t="s">
        <v>69</v>
      </c>
      <c r="E216" s="3" t="s">
        <v>19</v>
      </c>
      <c r="F216" s="3" t="s">
        <v>20</v>
      </c>
      <c r="G216" s="3" t="s">
        <v>50</v>
      </c>
      <c r="H216" s="3" t="s">
        <v>22</v>
      </c>
      <c r="I216" s="3" t="s">
        <v>44</v>
      </c>
      <c r="J216" s="3" t="s">
        <v>125</v>
      </c>
      <c r="K216" s="3" t="s">
        <v>32</v>
      </c>
      <c r="L216" s="3" t="s">
        <v>33</v>
      </c>
      <c r="M216" s="3" t="s">
        <v>27</v>
      </c>
      <c r="N216" s="19">
        <v>42216</v>
      </c>
      <c r="O216" s="4">
        <v>1.53</v>
      </c>
      <c r="P216" s="4">
        <v>2.78</v>
      </c>
      <c r="Q216" s="10">
        <v>38</v>
      </c>
      <c r="R216" s="4">
        <f>P216*Q216</f>
        <v>105.63999999999999</v>
      </c>
      <c r="S216" s="5">
        <v>0.1</v>
      </c>
      <c r="T216" s="11">
        <f>R216*S216</f>
        <v>10.564</v>
      </c>
      <c r="U216" s="11">
        <f>R216-S216</f>
        <v>105.53999999999999</v>
      </c>
      <c r="V216" s="4">
        <v>1.34</v>
      </c>
      <c r="W216" s="9">
        <f>U216+V216</f>
        <v>106.88</v>
      </c>
    </row>
    <row r="217" spans="1:23" x14ac:dyDescent="0.3">
      <c r="A217" s="2" t="s">
        <v>1694</v>
      </c>
      <c r="B217" s="19">
        <v>42454</v>
      </c>
      <c r="C217" s="3" t="s">
        <v>440</v>
      </c>
      <c r="D217" s="3" t="s">
        <v>91</v>
      </c>
      <c r="E217" s="3" t="s">
        <v>19</v>
      </c>
      <c r="F217" s="3" t="s">
        <v>20</v>
      </c>
      <c r="G217" s="3" t="s">
        <v>50</v>
      </c>
      <c r="H217" s="3" t="s">
        <v>22</v>
      </c>
      <c r="I217" s="3" t="s">
        <v>52</v>
      </c>
      <c r="J217" s="3" t="s">
        <v>279</v>
      </c>
      <c r="K217" s="3" t="s">
        <v>32</v>
      </c>
      <c r="L217" s="3" t="s">
        <v>33</v>
      </c>
      <c r="M217" s="3" t="s">
        <v>27</v>
      </c>
      <c r="N217" s="19">
        <v>42454</v>
      </c>
      <c r="O217" s="4">
        <v>2.31</v>
      </c>
      <c r="P217" s="4">
        <v>3.78</v>
      </c>
      <c r="Q217" s="10">
        <v>28</v>
      </c>
      <c r="R217" s="4">
        <f>P217*Q217</f>
        <v>105.83999999999999</v>
      </c>
      <c r="S217" s="5">
        <v>0</v>
      </c>
      <c r="T217" s="11">
        <f>R217*S217</f>
        <v>0</v>
      </c>
      <c r="U217" s="11">
        <f>R217-S217</f>
        <v>105.83999999999999</v>
      </c>
      <c r="V217" s="4">
        <v>0.71</v>
      </c>
      <c r="W217" s="9">
        <f>U217+V217</f>
        <v>106.54999999999998</v>
      </c>
    </row>
    <row r="218" spans="1:23" x14ac:dyDescent="0.3">
      <c r="A218" s="2" t="s">
        <v>1148</v>
      </c>
      <c r="B218" s="19">
        <v>41598</v>
      </c>
      <c r="C218" s="3" t="s">
        <v>440</v>
      </c>
      <c r="D218" s="3" t="s">
        <v>91</v>
      </c>
      <c r="E218" s="3" t="s">
        <v>19</v>
      </c>
      <c r="F218" s="3" t="s">
        <v>20</v>
      </c>
      <c r="G218" s="3" t="s">
        <v>50</v>
      </c>
      <c r="H218" s="3" t="s">
        <v>22</v>
      </c>
      <c r="I218" s="3" t="s">
        <v>52</v>
      </c>
      <c r="J218" s="3" t="s">
        <v>489</v>
      </c>
      <c r="K218" s="3" t="s">
        <v>32</v>
      </c>
      <c r="L218" s="3" t="s">
        <v>33</v>
      </c>
      <c r="M218" s="3" t="s">
        <v>27</v>
      </c>
      <c r="N218" s="19">
        <v>41599</v>
      </c>
      <c r="O218" s="4">
        <v>3.47</v>
      </c>
      <c r="P218" s="4">
        <v>6.68</v>
      </c>
      <c r="Q218" s="10">
        <v>15</v>
      </c>
      <c r="R218" s="4">
        <f>P218*Q218</f>
        <v>100.19999999999999</v>
      </c>
      <c r="S218" s="5">
        <v>0.03</v>
      </c>
      <c r="T218" s="11">
        <f>R218*S218</f>
        <v>3.0059999999999993</v>
      </c>
      <c r="U218" s="11">
        <f>R218-S218</f>
        <v>100.16999999999999</v>
      </c>
      <c r="V218" s="4">
        <v>1.5</v>
      </c>
      <c r="W218" s="9">
        <f>U218+V218</f>
        <v>101.66999999999999</v>
      </c>
    </row>
    <row r="219" spans="1:23" x14ac:dyDescent="0.3">
      <c r="A219" s="2" t="s">
        <v>1900</v>
      </c>
      <c r="B219" s="19">
        <v>42769</v>
      </c>
      <c r="C219" s="3" t="s">
        <v>45</v>
      </c>
      <c r="D219" s="3" t="s">
        <v>46</v>
      </c>
      <c r="E219" s="3" t="s">
        <v>19</v>
      </c>
      <c r="F219" s="3" t="s">
        <v>20</v>
      </c>
      <c r="G219" s="3" t="s">
        <v>21</v>
      </c>
      <c r="H219" s="3" t="s">
        <v>22</v>
      </c>
      <c r="I219" s="3" t="s">
        <v>44</v>
      </c>
      <c r="J219" s="3" t="s">
        <v>47</v>
      </c>
      <c r="K219" s="3" t="s">
        <v>32</v>
      </c>
      <c r="L219" s="3" t="s">
        <v>26</v>
      </c>
      <c r="M219" s="3" t="s">
        <v>27</v>
      </c>
      <c r="N219" s="19">
        <v>42771</v>
      </c>
      <c r="O219" s="4">
        <v>1.59</v>
      </c>
      <c r="P219" s="4">
        <v>2.61</v>
      </c>
      <c r="Q219" s="10">
        <v>38</v>
      </c>
      <c r="R219" s="4">
        <f>P219*Q219</f>
        <v>99.179999999999993</v>
      </c>
      <c r="S219" s="5">
        <v>0.04</v>
      </c>
      <c r="T219" s="11">
        <f>R219*S219</f>
        <v>3.9671999999999996</v>
      </c>
      <c r="U219" s="11">
        <f>R219-S219</f>
        <v>99.139999999999986</v>
      </c>
      <c r="V219" s="4">
        <v>0.5</v>
      </c>
      <c r="W219" s="9">
        <f>U219+V219</f>
        <v>99.639999999999986</v>
      </c>
    </row>
    <row r="220" spans="1:23" x14ac:dyDescent="0.3">
      <c r="A220" s="2" t="s">
        <v>1383</v>
      </c>
      <c r="B220" s="19">
        <v>41999</v>
      </c>
      <c r="C220" s="3" t="s">
        <v>636</v>
      </c>
      <c r="D220" s="3" t="s">
        <v>69</v>
      </c>
      <c r="E220" s="3" t="s">
        <v>19</v>
      </c>
      <c r="F220" s="3" t="s">
        <v>20</v>
      </c>
      <c r="G220" s="3" t="s">
        <v>29</v>
      </c>
      <c r="H220" s="3" t="s">
        <v>22</v>
      </c>
      <c r="I220" s="3" t="s">
        <v>44</v>
      </c>
      <c r="J220" s="3" t="s">
        <v>116</v>
      </c>
      <c r="K220" s="3" t="s">
        <v>32</v>
      </c>
      <c r="L220" s="3" t="s">
        <v>33</v>
      </c>
      <c r="M220" s="3" t="s">
        <v>27</v>
      </c>
      <c r="N220" s="19">
        <v>42002</v>
      </c>
      <c r="O220" s="4">
        <v>1.6</v>
      </c>
      <c r="P220" s="4">
        <v>2.62</v>
      </c>
      <c r="Q220" s="10">
        <v>37</v>
      </c>
      <c r="R220" s="4">
        <f>P220*Q220</f>
        <v>96.94</v>
      </c>
      <c r="S220" s="5">
        <v>0.01</v>
      </c>
      <c r="T220" s="11">
        <f>R220*S220</f>
        <v>0.96940000000000004</v>
      </c>
      <c r="U220" s="11">
        <f>R220-S220</f>
        <v>96.929999999999993</v>
      </c>
      <c r="V220" s="4">
        <v>0.8</v>
      </c>
      <c r="W220" s="9">
        <f>U220+V220</f>
        <v>97.72999999999999</v>
      </c>
    </row>
    <row r="221" spans="1:23" x14ac:dyDescent="0.3">
      <c r="A221" s="2" t="s">
        <v>1093</v>
      </c>
      <c r="B221" s="19">
        <v>41520</v>
      </c>
      <c r="C221" s="3" t="s">
        <v>763</v>
      </c>
      <c r="D221" s="3" t="s">
        <v>247</v>
      </c>
      <c r="E221" s="3" t="s">
        <v>19</v>
      </c>
      <c r="F221" s="3" t="s">
        <v>20</v>
      </c>
      <c r="G221" s="3" t="s">
        <v>50</v>
      </c>
      <c r="H221" s="3" t="s">
        <v>22</v>
      </c>
      <c r="I221" s="3" t="s">
        <v>23</v>
      </c>
      <c r="J221" s="3" t="s">
        <v>57</v>
      </c>
      <c r="K221" s="3" t="s">
        <v>32</v>
      </c>
      <c r="L221" s="3" t="s">
        <v>58</v>
      </c>
      <c r="M221" s="3" t="s">
        <v>27</v>
      </c>
      <c r="N221" s="19">
        <v>41522</v>
      </c>
      <c r="O221" s="4">
        <v>1.46</v>
      </c>
      <c r="P221" s="4">
        <v>3.57</v>
      </c>
      <c r="Q221" s="10">
        <v>26</v>
      </c>
      <c r="R221" s="4">
        <f>P221*Q221</f>
        <v>92.82</v>
      </c>
      <c r="S221" s="5">
        <v>0.04</v>
      </c>
      <c r="T221" s="11">
        <f>R221*S221</f>
        <v>3.7127999999999997</v>
      </c>
      <c r="U221" s="11">
        <f>R221-S221</f>
        <v>92.779999999999987</v>
      </c>
      <c r="V221" s="4">
        <v>4.17</v>
      </c>
      <c r="W221" s="9">
        <f>U221+V221</f>
        <v>96.949999999999989</v>
      </c>
    </row>
    <row r="222" spans="1:23" x14ac:dyDescent="0.3">
      <c r="A222" s="2" t="s">
        <v>1726</v>
      </c>
      <c r="B222" s="19">
        <v>42504</v>
      </c>
      <c r="C222" s="3" t="s">
        <v>403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52</v>
      </c>
      <c r="J222" s="3" t="s">
        <v>404</v>
      </c>
      <c r="K222" s="3" t="s">
        <v>32</v>
      </c>
      <c r="L222" s="3" t="s">
        <v>26</v>
      </c>
      <c r="M222" s="3" t="s">
        <v>27</v>
      </c>
      <c r="N222" s="19">
        <v>42506</v>
      </c>
      <c r="O222" s="4">
        <v>1.33</v>
      </c>
      <c r="P222" s="4">
        <v>2.08</v>
      </c>
      <c r="Q222" s="10">
        <v>43</v>
      </c>
      <c r="R222" s="4">
        <f>P222*Q222</f>
        <v>89.44</v>
      </c>
      <c r="S222" s="5">
        <v>0.05</v>
      </c>
      <c r="T222" s="11">
        <f>R222*S222</f>
        <v>4.4720000000000004</v>
      </c>
      <c r="U222" s="11">
        <f>R222-S222</f>
        <v>89.39</v>
      </c>
      <c r="V222" s="4">
        <v>1.49</v>
      </c>
      <c r="W222" s="9">
        <f>U222+V222</f>
        <v>90.88</v>
      </c>
    </row>
    <row r="223" spans="1:23" x14ac:dyDescent="0.3">
      <c r="A223" s="2" t="s">
        <v>1038</v>
      </c>
      <c r="B223" s="19">
        <v>41446</v>
      </c>
      <c r="C223" s="3" t="s">
        <v>701</v>
      </c>
      <c r="D223" s="3" t="s">
        <v>69</v>
      </c>
      <c r="E223" s="3" t="s">
        <v>19</v>
      </c>
      <c r="F223" s="3" t="s">
        <v>20</v>
      </c>
      <c r="G223" s="3" t="s">
        <v>42</v>
      </c>
      <c r="H223" s="3" t="s">
        <v>22</v>
      </c>
      <c r="I223" s="3" t="s">
        <v>44</v>
      </c>
      <c r="J223" s="3" t="s">
        <v>116</v>
      </c>
      <c r="K223" s="3" t="s">
        <v>32</v>
      </c>
      <c r="L223" s="3" t="s">
        <v>33</v>
      </c>
      <c r="M223" s="3" t="s">
        <v>89</v>
      </c>
      <c r="N223" s="19">
        <v>41448</v>
      </c>
      <c r="O223" s="4">
        <v>1.6</v>
      </c>
      <c r="P223" s="4">
        <v>2.62</v>
      </c>
      <c r="Q223" s="10">
        <v>34</v>
      </c>
      <c r="R223" s="4">
        <f>P223*Q223</f>
        <v>89.08</v>
      </c>
      <c r="S223" s="5">
        <v>0.08</v>
      </c>
      <c r="T223" s="11">
        <f>R223*S223</f>
        <v>7.1264000000000003</v>
      </c>
      <c r="U223" s="11">
        <f>R223-S223</f>
        <v>89</v>
      </c>
      <c r="V223" s="4">
        <v>0.8</v>
      </c>
      <c r="W223" s="9">
        <f>U223+V223</f>
        <v>89.8</v>
      </c>
    </row>
    <row r="224" spans="1:23" x14ac:dyDescent="0.3">
      <c r="A224" s="2" t="s">
        <v>1798</v>
      </c>
      <c r="B224" s="19">
        <v>42635</v>
      </c>
      <c r="C224" s="3" t="s">
        <v>294</v>
      </c>
      <c r="D224" s="3" t="s">
        <v>69</v>
      </c>
      <c r="E224" s="3" t="s">
        <v>19</v>
      </c>
      <c r="F224" s="3" t="s">
        <v>20</v>
      </c>
      <c r="G224" s="3" t="s">
        <v>42</v>
      </c>
      <c r="H224" s="3" t="s">
        <v>22</v>
      </c>
      <c r="I224" s="3" t="s">
        <v>30</v>
      </c>
      <c r="J224" s="3" t="s">
        <v>146</v>
      </c>
      <c r="K224" s="3" t="s">
        <v>32</v>
      </c>
      <c r="L224" s="3" t="s">
        <v>33</v>
      </c>
      <c r="M224" s="3" t="s">
        <v>27</v>
      </c>
      <c r="N224" s="19">
        <v>42636</v>
      </c>
      <c r="O224" s="4">
        <v>2.52</v>
      </c>
      <c r="P224" s="4">
        <v>4</v>
      </c>
      <c r="Q224" s="10">
        <v>22</v>
      </c>
      <c r="R224" s="4">
        <f>P224*Q224</f>
        <v>88</v>
      </c>
      <c r="S224" s="5">
        <v>0.09</v>
      </c>
      <c r="T224" s="11">
        <f>R224*S224</f>
        <v>7.92</v>
      </c>
      <c r="U224" s="11">
        <f>R224-S224</f>
        <v>87.91</v>
      </c>
      <c r="V224" s="4">
        <v>1.3</v>
      </c>
      <c r="W224" s="9">
        <f>U224+V224</f>
        <v>89.21</v>
      </c>
    </row>
    <row r="225" spans="1:23" x14ac:dyDescent="0.3">
      <c r="A225" s="2" t="s">
        <v>1533</v>
      </c>
      <c r="B225" s="19">
        <v>42201</v>
      </c>
      <c r="C225" s="3" t="s">
        <v>289</v>
      </c>
      <c r="D225" s="3" t="s">
        <v>46</v>
      </c>
      <c r="E225" s="3" t="s">
        <v>19</v>
      </c>
      <c r="F225" s="3" t="s">
        <v>20</v>
      </c>
      <c r="G225" s="3" t="s">
        <v>50</v>
      </c>
      <c r="H225" s="3" t="s">
        <v>22</v>
      </c>
      <c r="I225" s="3" t="s">
        <v>23</v>
      </c>
      <c r="J225" s="3" t="s">
        <v>427</v>
      </c>
      <c r="K225" s="3" t="s">
        <v>32</v>
      </c>
      <c r="L225" s="3" t="s">
        <v>33</v>
      </c>
      <c r="M225" s="3" t="s">
        <v>27</v>
      </c>
      <c r="N225" s="19">
        <v>42205</v>
      </c>
      <c r="O225" s="4">
        <v>0.92</v>
      </c>
      <c r="P225" s="4">
        <v>1.81</v>
      </c>
      <c r="Q225" s="10">
        <v>48</v>
      </c>
      <c r="R225" s="4">
        <f>P225*Q225</f>
        <v>86.88</v>
      </c>
      <c r="S225" s="5">
        <v>0.02</v>
      </c>
      <c r="T225" s="11">
        <f>R225*S225</f>
        <v>1.7376</v>
      </c>
      <c r="U225" s="11">
        <f>R225-S225</f>
        <v>86.86</v>
      </c>
      <c r="V225" s="4">
        <v>1.56</v>
      </c>
      <c r="W225" s="9">
        <f>U225+V225</f>
        <v>88.42</v>
      </c>
    </row>
    <row r="226" spans="1:23" x14ac:dyDescent="0.3">
      <c r="A226" s="2" t="s">
        <v>1208</v>
      </c>
      <c r="B226" s="19">
        <v>41695</v>
      </c>
      <c r="C226" s="3" t="s">
        <v>547</v>
      </c>
      <c r="D226" s="3" t="s">
        <v>202</v>
      </c>
      <c r="E226" s="3" t="s">
        <v>19</v>
      </c>
      <c r="F226" s="3" t="s">
        <v>20</v>
      </c>
      <c r="G226" s="3" t="s">
        <v>42</v>
      </c>
      <c r="H226" s="3" t="s">
        <v>22</v>
      </c>
      <c r="I226" s="3" t="s">
        <v>52</v>
      </c>
      <c r="J226" s="3" t="s">
        <v>773</v>
      </c>
      <c r="K226" s="3" t="s">
        <v>32</v>
      </c>
      <c r="L226" s="3" t="s">
        <v>33</v>
      </c>
      <c r="M226" s="3" t="s">
        <v>27</v>
      </c>
      <c r="N226" s="19">
        <v>41696</v>
      </c>
      <c r="O226" s="4">
        <v>1.57</v>
      </c>
      <c r="P226" s="4">
        <v>3.28</v>
      </c>
      <c r="Q226" s="10">
        <v>26</v>
      </c>
      <c r="R226" s="4">
        <f>P226*Q226</f>
        <v>85.28</v>
      </c>
      <c r="S226" s="5">
        <v>0.08</v>
      </c>
      <c r="T226" s="11">
        <f>R226*S226</f>
        <v>6.8224</v>
      </c>
      <c r="U226" s="11">
        <f>R226-S226</f>
        <v>85.2</v>
      </c>
      <c r="V226" s="4">
        <v>0.98</v>
      </c>
      <c r="W226" s="9">
        <f>U226+V226</f>
        <v>86.18</v>
      </c>
    </row>
    <row r="227" spans="1:23" x14ac:dyDescent="0.3">
      <c r="A227" s="2" t="s">
        <v>1760</v>
      </c>
      <c r="B227" s="19">
        <v>42558</v>
      </c>
      <c r="C227" s="3" t="s">
        <v>276</v>
      </c>
      <c r="D227" s="3" t="s">
        <v>277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44</v>
      </c>
      <c r="J227" s="3" t="s">
        <v>356</v>
      </c>
      <c r="K227" s="3" t="s">
        <v>32</v>
      </c>
      <c r="L227" s="3" t="s">
        <v>33</v>
      </c>
      <c r="M227" s="3" t="s">
        <v>27</v>
      </c>
      <c r="N227" s="19">
        <v>42559</v>
      </c>
      <c r="O227" s="4">
        <v>1.0900000000000001</v>
      </c>
      <c r="P227" s="4">
        <v>1.68</v>
      </c>
      <c r="Q227" s="10">
        <v>50</v>
      </c>
      <c r="R227" s="4">
        <f>P227*Q227</f>
        <v>84</v>
      </c>
      <c r="S227" s="5">
        <v>0.09</v>
      </c>
      <c r="T227" s="11">
        <f>R227*S227</f>
        <v>7.56</v>
      </c>
      <c r="U227" s="11">
        <f>R227-S227</f>
        <v>83.91</v>
      </c>
      <c r="V227" s="4">
        <v>1</v>
      </c>
      <c r="W227" s="9">
        <f>U227+V227</f>
        <v>84.91</v>
      </c>
    </row>
    <row r="228" spans="1:23" x14ac:dyDescent="0.3">
      <c r="A228" s="2" t="s">
        <v>1613</v>
      </c>
      <c r="B228" s="19">
        <v>42315</v>
      </c>
      <c r="C228" s="3" t="s">
        <v>520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489</v>
      </c>
      <c r="K228" s="3" t="s">
        <v>32</v>
      </c>
      <c r="L228" s="3" t="s">
        <v>33</v>
      </c>
      <c r="M228" s="3" t="s">
        <v>27</v>
      </c>
      <c r="N228" s="19">
        <v>42316</v>
      </c>
      <c r="O228" s="4">
        <v>3.47</v>
      </c>
      <c r="P228" s="4">
        <v>6.68</v>
      </c>
      <c r="Q228" s="10">
        <v>12</v>
      </c>
      <c r="R228" s="4">
        <f>P228*Q228</f>
        <v>80.16</v>
      </c>
      <c r="S228" s="5">
        <v>0.06</v>
      </c>
      <c r="T228" s="11">
        <f>R228*S228</f>
        <v>4.8095999999999997</v>
      </c>
      <c r="U228" s="11">
        <f>R228-S228</f>
        <v>80.099999999999994</v>
      </c>
      <c r="V228" s="4">
        <v>1.5</v>
      </c>
      <c r="W228" s="9">
        <f>U228+V228</f>
        <v>81.599999999999994</v>
      </c>
    </row>
    <row r="229" spans="1:23" x14ac:dyDescent="0.3">
      <c r="A229" s="2" t="s">
        <v>1404</v>
      </c>
      <c r="B229" s="19">
        <v>42019</v>
      </c>
      <c r="C229" s="3" t="s">
        <v>676</v>
      </c>
      <c r="D229" s="3" t="s">
        <v>247</v>
      </c>
      <c r="E229" s="3" t="s">
        <v>19</v>
      </c>
      <c r="F229" s="3" t="s">
        <v>20</v>
      </c>
      <c r="G229" s="3" t="s">
        <v>50</v>
      </c>
      <c r="H229" s="3" t="s">
        <v>22</v>
      </c>
      <c r="I229" s="3" t="s">
        <v>66</v>
      </c>
      <c r="J229" s="3" t="s">
        <v>108</v>
      </c>
      <c r="K229" s="3" t="s">
        <v>32</v>
      </c>
      <c r="L229" s="3" t="s">
        <v>26</v>
      </c>
      <c r="M229" s="3" t="s">
        <v>27</v>
      </c>
      <c r="N229" s="19">
        <v>42021</v>
      </c>
      <c r="O229" s="4">
        <v>1.84</v>
      </c>
      <c r="P229" s="4">
        <v>2.88</v>
      </c>
      <c r="Q229" s="10">
        <v>27</v>
      </c>
      <c r="R229" s="4">
        <f>P229*Q229</f>
        <v>77.759999999999991</v>
      </c>
      <c r="S229" s="5">
        <v>0.06</v>
      </c>
      <c r="T229" s="11">
        <f>R229*S229</f>
        <v>4.6655999999999995</v>
      </c>
      <c r="U229" s="11">
        <f>R229-S229</f>
        <v>77.699999999999989</v>
      </c>
      <c r="V229" s="4">
        <v>0.99</v>
      </c>
      <c r="W229" s="9">
        <f>U229+V229</f>
        <v>78.689999999999984</v>
      </c>
    </row>
    <row r="230" spans="1:23" x14ac:dyDescent="0.3">
      <c r="A230" s="2" t="s">
        <v>905</v>
      </c>
      <c r="B230" s="19">
        <v>41929</v>
      </c>
      <c r="C230" s="3" t="s">
        <v>713</v>
      </c>
      <c r="D230" s="3" t="s">
        <v>247</v>
      </c>
      <c r="E230" s="3" t="s">
        <v>19</v>
      </c>
      <c r="F230" s="3" t="s">
        <v>20</v>
      </c>
      <c r="G230" s="3" t="s">
        <v>21</v>
      </c>
      <c r="H230" s="3" t="s">
        <v>22</v>
      </c>
      <c r="I230" s="3" t="s">
        <v>30</v>
      </c>
      <c r="J230" s="3" t="s">
        <v>146</v>
      </c>
      <c r="K230" s="3" t="s">
        <v>32</v>
      </c>
      <c r="L230" s="3" t="s">
        <v>33</v>
      </c>
      <c r="M230" s="3" t="s">
        <v>27</v>
      </c>
      <c r="N230" s="19">
        <v>41931</v>
      </c>
      <c r="O230" s="4">
        <v>2.52</v>
      </c>
      <c r="P230" s="4">
        <v>4</v>
      </c>
      <c r="Q230" s="10">
        <v>19</v>
      </c>
      <c r="R230" s="4">
        <f>P230*Q230</f>
        <v>76</v>
      </c>
      <c r="S230" s="5">
        <v>0.01</v>
      </c>
      <c r="T230" s="11">
        <f>R230*S230</f>
        <v>0.76</v>
      </c>
      <c r="U230" s="11">
        <f>R230-S230</f>
        <v>75.989999999999995</v>
      </c>
      <c r="V230" s="4">
        <v>1.3</v>
      </c>
      <c r="W230" s="9">
        <f>U230+V230</f>
        <v>77.289999999999992</v>
      </c>
    </row>
    <row r="231" spans="1:23" x14ac:dyDescent="0.3">
      <c r="A231" s="2" t="s">
        <v>1003</v>
      </c>
      <c r="B231" s="19">
        <v>41407</v>
      </c>
      <c r="C231" s="3" t="s">
        <v>45</v>
      </c>
      <c r="D231" s="3" t="s">
        <v>46</v>
      </c>
      <c r="E231" s="3" t="s">
        <v>19</v>
      </c>
      <c r="F231" s="3" t="s">
        <v>20</v>
      </c>
      <c r="G231" s="3" t="s">
        <v>21</v>
      </c>
      <c r="H231" s="3" t="s">
        <v>22</v>
      </c>
      <c r="I231" s="3" t="s">
        <v>30</v>
      </c>
      <c r="J231" s="3" t="s">
        <v>146</v>
      </c>
      <c r="K231" s="3" t="s">
        <v>32</v>
      </c>
      <c r="L231" s="3" t="s">
        <v>33</v>
      </c>
      <c r="M231" s="3" t="s">
        <v>89</v>
      </c>
      <c r="N231" s="19">
        <v>41409</v>
      </c>
      <c r="O231" s="4">
        <v>2.52</v>
      </c>
      <c r="P231" s="4">
        <v>4</v>
      </c>
      <c r="Q231" s="10">
        <v>19</v>
      </c>
      <c r="R231" s="4">
        <f>P231*Q231</f>
        <v>76</v>
      </c>
      <c r="S231" s="5">
        <v>0.09</v>
      </c>
      <c r="T231" s="11">
        <f>R231*S231</f>
        <v>6.84</v>
      </c>
      <c r="U231" s="11">
        <f>R231-S231</f>
        <v>75.91</v>
      </c>
      <c r="V231" s="4">
        <v>1.3</v>
      </c>
      <c r="W231" s="9">
        <f>U231+V231</f>
        <v>77.209999999999994</v>
      </c>
    </row>
    <row r="232" spans="1:23" x14ac:dyDescent="0.3">
      <c r="A232" s="2" t="s">
        <v>1491</v>
      </c>
      <c r="B232" s="19">
        <v>42144</v>
      </c>
      <c r="C232" s="3" t="s">
        <v>289</v>
      </c>
      <c r="D232" s="3" t="s">
        <v>46</v>
      </c>
      <c r="E232" s="3" t="s">
        <v>19</v>
      </c>
      <c r="F232" s="3" t="s">
        <v>20</v>
      </c>
      <c r="G232" s="3" t="s">
        <v>50</v>
      </c>
      <c r="H232" s="3" t="s">
        <v>22</v>
      </c>
      <c r="I232" s="3" t="s">
        <v>44</v>
      </c>
      <c r="J232" s="3" t="s">
        <v>173</v>
      </c>
      <c r="K232" s="3" t="s">
        <v>32</v>
      </c>
      <c r="L232" s="3" t="s">
        <v>26</v>
      </c>
      <c r="M232" s="3" t="s">
        <v>27</v>
      </c>
      <c r="N232" s="19">
        <v>42147</v>
      </c>
      <c r="O232" s="4">
        <v>1.84</v>
      </c>
      <c r="P232" s="4">
        <v>2.88</v>
      </c>
      <c r="Q232" s="10">
        <v>26</v>
      </c>
      <c r="R232" s="4">
        <f>P232*Q232</f>
        <v>74.88</v>
      </c>
      <c r="S232" s="5">
        <v>0.08</v>
      </c>
      <c r="T232" s="11">
        <f>R232*S232</f>
        <v>5.9904000000000002</v>
      </c>
      <c r="U232" s="11">
        <f>R232-S232</f>
        <v>74.8</v>
      </c>
      <c r="V232" s="4">
        <v>1.49</v>
      </c>
      <c r="W232" s="9">
        <f>U232+V232</f>
        <v>76.289999999999992</v>
      </c>
    </row>
    <row r="233" spans="1:23" x14ac:dyDescent="0.3">
      <c r="A233" s="2" t="s">
        <v>1191</v>
      </c>
      <c r="B233" s="19">
        <v>41672</v>
      </c>
      <c r="C233" s="3" t="s">
        <v>622</v>
      </c>
      <c r="D233" s="3" t="s">
        <v>91</v>
      </c>
      <c r="E233" s="3" t="s">
        <v>19</v>
      </c>
      <c r="F233" s="3" t="s">
        <v>20</v>
      </c>
      <c r="G233" s="3" t="s">
        <v>42</v>
      </c>
      <c r="H233" s="3" t="s">
        <v>22</v>
      </c>
      <c r="I233" s="3" t="s">
        <v>23</v>
      </c>
      <c r="J233" s="3" t="s">
        <v>333</v>
      </c>
      <c r="K233" s="3" t="s">
        <v>32</v>
      </c>
      <c r="L233" s="3" t="s">
        <v>26</v>
      </c>
      <c r="M233" s="3" t="s">
        <v>27</v>
      </c>
      <c r="N233" s="19">
        <v>41677</v>
      </c>
      <c r="O233" s="4">
        <v>2.25</v>
      </c>
      <c r="P233" s="4">
        <v>3.69</v>
      </c>
      <c r="Q233" s="10">
        <v>20</v>
      </c>
      <c r="R233" s="4">
        <f>P233*Q233</f>
        <v>73.8</v>
      </c>
      <c r="S233" s="5">
        <v>0.08</v>
      </c>
      <c r="T233" s="11">
        <f>R233*S233</f>
        <v>5.9039999999999999</v>
      </c>
      <c r="U233" s="11">
        <f>R233-S233</f>
        <v>73.72</v>
      </c>
      <c r="V233" s="4">
        <v>2.5</v>
      </c>
      <c r="W233" s="9">
        <f>U233+V233</f>
        <v>76.22</v>
      </c>
    </row>
    <row r="234" spans="1:23" x14ac:dyDescent="0.3">
      <c r="A234" s="2" t="s">
        <v>912</v>
      </c>
      <c r="B234" s="19">
        <v>42053</v>
      </c>
      <c r="C234" s="3" t="s">
        <v>661</v>
      </c>
      <c r="D234" s="3" t="s">
        <v>401</v>
      </c>
      <c r="E234" s="3" t="s">
        <v>19</v>
      </c>
      <c r="F234" s="3" t="s">
        <v>20</v>
      </c>
      <c r="G234" s="3" t="s">
        <v>21</v>
      </c>
      <c r="H234" s="3" t="s">
        <v>22</v>
      </c>
      <c r="I234" s="3" t="s">
        <v>44</v>
      </c>
      <c r="J234" s="3" t="s">
        <v>635</v>
      </c>
      <c r="K234" s="3" t="s">
        <v>32</v>
      </c>
      <c r="L234" s="3" t="s">
        <v>26</v>
      </c>
      <c r="M234" s="3" t="s">
        <v>27</v>
      </c>
      <c r="N234" s="19">
        <v>42056</v>
      </c>
      <c r="O234" s="4">
        <v>3.37</v>
      </c>
      <c r="P234" s="4">
        <v>5.53</v>
      </c>
      <c r="Q234" s="10">
        <v>12</v>
      </c>
      <c r="R234" s="4">
        <f>P234*Q234</f>
        <v>66.36</v>
      </c>
      <c r="S234" s="5">
        <v>0.06</v>
      </c>
      <c r="T234" s="11">
        <f>R234*S234</f>
        <v>3.9815999999999998</v>
      </c>
      <c r="U234" s="11">
        <f>R234-S234</f>
        <v>66.3</v>
      </c>
      <c r="V234" s="4">
        <v>6.98</v>
      </c>
      <c r="W234" s="9">
        <f>U234+V234</f>
        <v>73.28</v>
      </c>
    </row>
    <row r="235" spans="1:23" x14ac:dyDescent="0.3">
      <c r="A235" s="2" t="s">
        <v>1046</v>
      </c>
      <c r="B235" s="19">
        <v>41458</v>
      </c>
      <c r="C235" s="3" t="s">
        <v>543</v>
      </c>
      <c r="D235" s="3" t="s">
        <v>247</v>
      </c>
      <c r="E235" s="3" t="s">
        <v>19</v>
      </c>
      <c r="F235" s="3" t="s">
        <v>20</v>
      </c>
      <c r="G235" s="3" t="s">
        <v>21</v>
      </c>
      <c r="H235" s="3" t="s">
        <v>22</v>
      </c>
      <c r="I235" s="3" t="s">
        <v>44</v>
      </c>
      <c r="J235" s="3" t="s">
        <v>211</v>
      </c>
      <c r="K235" s="3" t="s">
        <v>32</v>
      </c>
      <c r="L235" s="3" t="s">
        <v>26</v>
      </c>
      <c r="M235" s="3" t="s">
        <v>27</v>
      </c>
      <c r="N235" s="19">
        <v>41460</v>
      </c>
      <c r="O235" s="4">
        <v>1.98</v>
      </c>
      <c r="P235" s="4">
        <v>3.15</v>
      </c>
      <c r="Q235" s="10">
        <v>23</v>
      </c>
      <c r="R235" s="4">
        <f>P235*Q235</f>
        <v>72.45</v>
      </c>
      <c r="S235" s="5">
        <v>0.01</v>
      </c>
      <c r="T235" s="11">
        <f>R235*S235</f>
        <v>0.72450000000000003</v>
      </c>
      <c r="U235" s="11">
        <f>R235-S235</f>
        <v>72.44</v>
      </c>
      <c r="V235" s="4">
        <v>0.49</v>
      </c>
      <c r="W235" s="9">
        <f>U235+V235</f>
        <v>72.929999999999993</v>
      </c>
    </row>
    <row r="236" spans="1:23" x14ac:dyDescent="0.3">
      <c r="A236" s="2" t="s">
        <v>1402</v>
      </c>
      <c r="B236" s="19">
        <v>42017</v>
      </c>
      <c r="C236" s="3" t="s">
        <v>678</v>
      </c>
      <c r="D236" s="3" t="s">
        <v>18</v>
      </c>
      <c r="E236" s="3" t="s">
        <v>19</v>
      </c>
      <c r="F236" s="3" t="s">
        <v>20</v>
      </c>
      <c r="G236" s="3" t="s">
        <v>21</v>
      </c>
      <c r="H236" s="3" t="s">
        <v>22</v>
      </c>
      <c r="I236" s="3" t="s">
        <v>52</v>
      </c>
      <c r="J236" s="3" t="s">
        <v>224</v>
      </c>
      <c r="K236" s="3" t="s">
        <v>32</v>
      </c>
      <c r="L236" s="3" t="s">
        <v>33</v>
      </c>
      <c r="M236" s="3" t="s">
        <v>27</v>
      </c>
      <c r="N236" s="19">
        <v>42019</v>
      </c>
      <c r="O236" s="4">
        <v>0.9</v>
      </c>
      <c r="P236" s="4">
        <v>2.1</v>
      </c>
      <c r="Q236" s="10">
        <v>34</v>
      </c>
      <c r="R236" s="4">
        <f>P236*Q236</f>
        <v>71.400000000000006</v>
      </c>
      <c r="S236" s="5">
        <v>0.02</v>
      </c>
      <c r="T236" s="11">
        <f>R236*S236</f>
        <v>1.4280000000000002</v>
      </c>
      <c r="U236" s="11">
        <f>R236-S236</f>
        <v>71.38000000000001</v>
      </c>
      <c r="V236" s="4">
        <v>0.7</v>
      </c>
      <c r="W236" s="9">
        <f>U236+V236</f>
        <v>72.080000000000013</v>
      </c>
    </row>
    <row r="237" spans="1:23" x14ac:dyDescent="0.3">
      <c r="A237" s="2" t="s">
        <v>1500</v>
      </c>
      <c r="B237" s="19">
        <v>42153</v>
      </c>
      <c r="C237" s="3" t="s">
        <v>520</v>
      </c>
      <c r="D237" s="3" t="s">
        <v>18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44</v>
      </c>
      <c r="J237" s="3" t="s">
        <v>108</v>
      </c>
      <c r="K237" s="3" t="s">
        <v>32</v>
      </c>
      <c r="L237" s="3" t="s">
        <v>26</v>
      </c>
      <c r="M237" s="3" t="s">
        <v>27</v>
      </c>
      <c r="N237" s="19">
        <v>42155</v>
      </c>
      <c r="O237" s="4">
        <v>1.84</v>
      </c>
      <c r="P237" s="4">
        <v>2.88</v>
      </c>
      <c r="Q237" s="10">
        <v>24</v>
      </c>
      <c r="R237" s="4">
        <f>P237*Q237</f>
        <v>69.12</v>
      </c>
      <c r="S237" s="5">
        <v>7.0000000000000007E-2</v>
      </c>
      <c r="T237" s="11">
        <f>R237*S237</f>
        <v>4.8384000000000009</v>
      </c>
      <c r="U237" s="11">
        <f>R237-S237</f>
        <v>69.050000000000011</v>
      </c>
      <c r="V237" s="4">
        <v>0.99</v>
      </c>
      <c r="W237" s="9">
        <f>U237+V237</f>
        <v>70.040000000000006</v>
      </c>
    </row>
    <row r="238" spans="1:23" x14ac:dyDescent="0.3">
      <c r="A238" s="2" t="s">
        <v>1512</v>
      </c>
      <c r="B238" s="19">
        <v>42169</v>
      </c>
      <c r="C238" s="3" t="s">
        <v>597</v>
      </c>
      <c r="D238" s="3" t="s">
        <v>69</v>
      </c>
      <c r="E238" s="3" t="s">
        <v>19</v>
      </c>
      <c r="F238" s="3" t="s">
        <v>20</v>
      </c>
      <c r="G238" s="3" t="s">
        <v>21</v>
      </c>
      <c r="H238" s="3" t="s">
        <v>22</v>
      </c>
      <c r="I238" s="3" t="s">
        <v>44</v>
      </c>
      <c r="J238" s="3" t="s">
        <v>378</v>
      </c>
      <c r="K238" s="3" t="s">
        <v>32</v>
      </c>
      <c r="L238" s="3" t="s">
        <v>33</v>
      </c>
      <c r="M238" s="3" t="s">
        <v>27</v>
      </c>
      <c r="N238" s="19">
        <v>42170</v>
      </c>
      <c r="O238" s="4">
        <v>1.31</v>
      </c>
      <c r="P238" s="4">
        <v>2.84</v>
      </c>
      <c r="Q238" s="10">
        <v>23</v>
      </c>
      <c r="R238" s="4">
        <f>P238*Q238</f>
        <v>65.319999999999993</v>
      </c>
      <c r="S238" s="5">
        <v>0.06</v>
      </c>
      <c r="T238" s="11">
        <f>R238*S238</f>
        <v>3.9191999999999996</v>
      </c>
      <c r="U238" s="11">
        <f>R238-S238</f>
        <v>65.259999999999991</v>
      </c>
      <c r="V238" s="4">
        <v>0.93</v>
      </c>
      <c r="W238" s="9">
        <f>U238+V238</f>
        <v>66.19</v>
      </c>
    </row>
    <row r="239" spans="1:23" x14ac:dyDescent="0.3">
      <c r="A239" s="2" t="s">
        <v>1053</v>
      </c>
      <c r="B239" s="19">
        <v>41471</v>
      </c>
      <c r="C239" s="3" t="s">
        <v>763</v>
      </c>
      <c r="D239" s="3" t="s">
        <v>247</v>
      </c>
      <c r="E239" s="3" t="s">
        <v>19</v>
      </c>
      <c r="F239" s="3" t="s">
        <v>20</v>
      </c>
      <c r="G239" s="3" t="s">
        <v>50</v>
      </c>
      <c r="H239" s="3" t="s">
        <v>22</v>
      </c>
      <c r="I239" s="3" t="s">
        <v>44</v>
      </c>
      <c r="J239" s="3" t="s">
        <v>335</v>
      </c>
      <c r="K239" s="3" t="s">
        <v>32</v>
      </c>
      <c r="L239" s="3" t="s">
        <v>33</v>
      </c>
      <c r="M239" s="3" t="s">
        <v>27</v>
      </c>
      <c r="N239" s="19">
        <v>41471</v>
      </c>
      <c r="O239" s="4">
        <v>2.9</v>
      </c>
      <c r="P239" s="4">
        <v>4.76</v>
      </c>
      <c r="Q239" s="10">
        <v>13</v>
      </c>
      <c r="R239" s="4">
        <f>P239*Q239</f>
        <v>61.879999999999995</v>
      </c>
      <c r="S239" s="5">
        <v>7.0000000000000007E-2</v>
      </c>
      <c r="T239" s="11">
        <f>R239*S239</f>
        <v>4.3315999999999999</v>
      </c>
      <c r="U239" s="11">
        <f>R239-S239</f>
        <v>61.809999999999995</v>
      </c>
      <c r="V239" s="4">
        <v>0.88</v>
      </c>
      <c r="W239" s="9">
        <f>U239+V239</f>
        <v>62.69</v>
      </c>
    </row>
    <row r="240" spans="1:23" x14ac:dyDescent="0.3">
      <c r="A240" s="2" t="s">
        <v>1488</v>
      </c>
      <c r="B240" s="19">
        <v>42142</v>
      </c>
      <c r="C240" s="3" t="s">
        <v>613</v>
      </c>
      <c r="D240" s="3" t="s">
        <v>69</v>
      </c>
      <c r="E240" s="3" t="s">
        <v>19</v>
      </c>
      <c r="F240" s="3" t="s">
        <v>20</v>
      </c>
      <c r="G240" s="3" t="s">
        <v>42</v>
      </c>
      <c r="H240" s="3" t="s">
        <v>22</v>
      </c>
      <c r="I240" s="3" t="s">
        <v>52</v>
      </c>
      <c r="J240" s="3" t="s">
        <v>476</v>
      </c>
      <c r="K240" s="3" t="s">
        <v>32</v>
      </c>
      <c r="L240" s="3" t="s">
        <v>26</v>
      </c>
      <c r="M240" s="3" t="s">
        <v>27</v>
      </c>
      <c r="N240" s="19">
        <v>42142</v>
      </c>
      <c r="O240" s="4">
        <v>1.19</v>
      </c>
      <c r="P240" s="4">
        <v>1.98</v>
      </c>
      <c r="Q240" s="10">
        <v>29</v>
      </c>
      <c r="R240" s="4">
        <f>P240*Q240</f>
        <v>57.42</v>
      </c>
      <c r="S240" s="5">
        <v>0.09</v>
      </c>
      <c r="T240" s="11">
        <f>R240*S240</f>
        <v>5.1677999999999997</v>
      </c>
      <c r="U240" s="11">
        <f>R240-S240</f>
        <v>57.33</v>
      </c>
      <c r="V240" s="4">
        <v>4.7699999999999996</v>
      </c>
      <c r="W240" s="9">
        <f>U240+V240</f>
        <v>62.099999999999994</v>
      </c>
    </row>
    <row r="241" spans="1:23" x14ac:dyDescent="0.3">
      <c r="A241" s="2" t="s">
        <v>1778</v>
      </c>
      <c r="B241" s="19">
        <v>42600</v>
      </c>
      <c r="C241" s="3" t="s">
        <v>332</v>
      </c>
      <c r="D241" s="3" t="s">
        <v>46</v>
      </c>
      <c r="E241" s="3" t="s">
        <v>19</v>
      </c>
      <c r="F241" s="3" t="s">
        <v>20</v>
      </c>
      <c r="G241" s="3" t="s">
        <v>21</v>
      </c>
      <c r="H241" s="3" t="s">
        <v>22</v>
      </c>
      <c r="I241" s="3" t="s">
        <v>23</v>
      </c>
      <c r="J241" s="3" t="s">
        <v>333</v>
      </c>
      <c r="K241" s="3" t="s">
        <v>32</v>
      </c>
      <c r="L241" s="3" t="s">
        <v>26</v>
      </c>
      <c r="M241" s="3" t="s">
        <v>27</v>
      </c>
      <c r="N241" s="19">
        <v>42604</v>
      </c>
      <c r="O241" s="4">
        <v>2.25</v>
      </c>
      <c r="P241" s="4">
        <v>3.69</v>
      </c>
      <c r="Q241" s="10">
        <v>16</v>
      </c>
      <c r="R241" s="4">
        <f>P241*Q241</f>
        <v>59.04</v>
      </c>
      <c r="S241" s="5">
        <v>0.02</v>
      </c>
      <c r="T241" s="11">
        <f>R241*S241</f>
        <v>1.1808000000000001</v>
      </c>
      <c r="U241" s="11">
        <f>R241-S241</f>
        <v>59.019999999999996</v>
      </c>
      <c r="V241" s="4">
        <v>2.5</v>
      </c>
      <c r="W241" s="9">
        <f>U241+V241</f>
        <v>61.519999999999996</v>
      </c>
    </row>
    <row r="242" spans="1:23" x14ac:dyDescent="0.3">
      <c r="A242" s="2" t="s">
        <v>1165</v>
      </c>
      <c r="B242" s="19">
        <v>41631</v>
      </c>
      <c r="C242" s="3" t="s">
        <v>797</v>
      </c>
      <c r="D242" s="3" t="s">
        <v>541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30</v>
      </c>
      <c r="J242" s="3" t="s">
        <v>300</v>
      </c>
      <c r="K242" s="3" t="s">
        <v>32</v>
      </c>
      <c r="L242" s="3" t="s">
        <v>26</v>
      </c>
      <c r="M242" s="3" t="s">
        <v>27</v>
      </c>
      <c r="N242" s="19">
        <v>41631</v>
      </c>
      <c r="O242" s="4">
        <v>3.14</v>
      </c>
      <c r="P242" s="4">
        <v>4.91</v>
      </c>
      <c r="Q242" s="10">
        <v>12</v>
      </c>
      <c r="R242" s="4">
        <f>P242*Q242</f>
        <v>58.92</v>
      </c>
      <c r="S242" s="5">
        <v>0.04</v>
      </c>
      <c r="T242" s="11">
        <f>R242*S242</f>
        <v>2.3568000000000002</v>
      </c>
      <c r="U242" s="11">
        <f>R242-S242</f>
        <v>58.88</v>
      </c>
      <c r="V242" s="4">
        <v>0.5</v>
      </c>
      <c r="W242" s="9">
        <f>U242+V242</f>
        <v>59.38</v>
      </c>
    </row>
    <row r="243" spans="1:23" x14ac:dyDescent="0.3">
      <c r="A243" s="2" t="s">
        <v>1051</v>
      </c>
      <c r="B243" s="19">
        <v>41465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492</v>
      </c>
      <c r="K243" s="3" t="s">
        <v>32</v>
      </c>
      <c r="L243" s="3" t="s">
        <v>33</v>
      </c>
      <c r="M243" s="3" t="s">
        <v>27</v>
      </c>
      <c r="N243" s="19">
        <v>41468</v>
      </c>
      <c r="O243" s="4">
        <v>4.37</v>
      </c>
      <c r="P243" s="4">
        <v>9.11</v>
      </c>
      <c r="Q243" s="10">
        <v>6</v>
      </c>
      <c r="R243" s="4">
        <f>P243*Q243</f>
        <v>54.66</v>
      </c>
      <c r="S243" s="5">
        <v>0.04</v>
      </c>
      <c r="T243" s="11">
        <f>R243*S243</f>
        <v>2.1863999999999999</v>
      </c>
      <c r="U243" s="11">
        <f>R243-S243</f>
        <v>54.62</v>
      </c>
      <c r="V243" s="4">
        <v>2.25</v>
      </c>
      <c r="W243" s="9">
        <f>U243+V243</f>
        <v>56.87</v>
      </c>
    </row>
    <row r="244" spans="1:23" x14ac:dyDescent="0.3">
      <c r="A244" s="2" t="s">
        <v>1048</v>
      </c>
      <c r="B244" s="19">
        <v>41459</v>
      </c>
      <c r="C244" s="3" t="s">
        <v>725</v>
      </c>
      <c r="D244" s="3" t="s">
        <v>69</v>
      </c>
      <c r="E244" s="3" t="s">
        <v>19</v>
      </c>
      <c r="F244" s="3" t="s">
        <v>20</v>
      </c>
      <c r="G244" s="3" t="s">
        <v>42</v>
      </c>
      <c r="H244" s="3" t="s">
        <v>22</v>
      </c>
      <c r="I244" s="3" t="s">
        <v>66</v>
      </c>
      <c r="J244" s="3" t="s">
        <v>116</v>
      </c>
      <c r="K244" s="3" t="s">
        <v>32</v>
      </c>
      <c r="L244" s="3" t="s">
        <v>33</v>
      </c>
      <c r="M244" s="3" t="s">
        <v>27</v>
      </c>
      <c r="N244" s="19">
        <v>41460</v>
      </c>
      <c r="O244" s="4">
        <v>1.6</v>
      </c>
      <c r="P244" s="4">
        <v>2.62</v>
      </c>
      <c r="Q244" s="10">
        <v>21</v>
      </c>
      <c r="R244" s="4">
        <f>P244*Q244</f>
        <v>55.02</v>
      </c>
      <c r="S244" s="5">
        <v>0.05</v>
      </c>
      <c r="T244" s="11">
        <f>R244*S244</f>
        <v>2.7510000000000003</v>
      </c>
      <c r="U244" s="11">
        <f>R244-S244</f>
        <v>54.970000000000006</v>
      </c>
      <c r="V244" s="4">
        <v>0.8</v>
      </c>
      <c r="W244" s="9">
        <f>U244+V244</f>
        <v>55.77</v>
      </c>
    </row>
    <row r="245" spans="1:23" x14ac:dyDescent="0.3">
      <c r="A245" s="2" t="s">
        <v>922</v>
      </c>
      <c r="B245" s="19">
        <v>42212</v>
      </c>
      <c r="C245" s="3" t="s">
        <v>518</v>
      </c>
      <c r="D245" s="3" t="s">
        <v>247</v>
      </c>
      <c r="E245" s="3" t="s">
        <v>19</v>
      </c>
      <c r="F245" s="3" t="s">
        <v>20</v>
      </c>
      <c r="G245" s="3" t="s">
        <v>42</v>
      </c>
      <c r="H245" s="3" t="s">
        <v>22</v>
      </c>
      <c r="I245" s="3" t="s">
        <v>23</v>
      </c>
      <c r="J245" s="3" t="s">
        <v>31</v>
      </c>
      <c r="K245" s="3" t="s">
        <v>32</v>
      </c>
      <c r="L245" s="3" t="s">
        <v>33</v>
      </c>
      <c r="M245" s="3" t="s">
        <v>89</v>
      </c>
      <c r="N245" s="19">
        <v>42216</v>
      </c>
      <c r="O245" s="4">
        <v>0.93</v>
      </c>
      <c r="P245" s="4">
        <v>1.48</v>
      </c>
      <c r="Q245" s="10">
        <v>37</v>
      </c>
      <c r="R245" s="4">
        <f>P245*Q245</f>
        <v>54.76</v>
      </c>
      <c r="S245" s="5">
        <v>0.04</v>
      </c>
      <c r="T245" s="11">
        <f>R245*S245</f>
        <v>2.1903999999999999</v>
      </c>
      <c r="U245" s="11">
        <f>R245-S245</f>
        <v>54.72</v>
      </c>
      <c r="V245" s="4">
        <v>0.7</v>
      </c>
      <c r="W245" s="9">
        <f>U245+V245</f>
        <v>55.42</v>
      </c>
    </row>
    <row r="246" spans="1:23" x14ac:dyDescent="0.3">
      <c r="A246" s="2" t="s">
        <v>1295</v>
      </c>
      <c r="B246" s="19">
        <v>41850</v>
      </c>
      <c r="C246" s="3" t="s">
        <v>424</v>
      </c>
      <c r="D246" s="3" t="s">
        <v>46</v>
      </c>
      <c r="E246" s="3" t="s">
        <v>19</v>
      </c>
      <c r="F246" s="3" t="s">
        <v>20</v>
      </c>
      <c r="G246" s="3" t="s">
        <v>50</v>
      </c>
      <c r="H246" s="3" t="s">
        <v>22</v>
      </c>
      <c r="I246" s="3" t="s">
        <v>30</v>
      </c>
      <c r="J246" s="3" t="s">
        <v>660</v>
      </c>
      <c r="K246" s="3" t="s">
        <v>32</v>
      </c>
      <c r="L246" s="3" t="s">
        <v>26</v>
      </c>
      <c r="M246" s="3" t="s">
        <v>27</v>
      </c>
      <c r="N246" s="19">
        <v>41852</v>
      </c>
      <c r="O246" s="4">
        <v>4.8899999999999997</v>
      </c>
      <c r="P246" s="4">
        <v>7.64</v>
      </c>
      <c r="Q246" s="10">
        <v>7</v>
      </c>
      <c r="R246" s="4">
        <f>P246*Q246</f>
        <v>53.48</v>
      </c>
      <c r="S246" s="5">
        <v>0.06</v>
      </c>
      <c r="T246" s="11">
        <f>R246*S246</f>
        <v>3.2087999999999997</v>
      </c>
      <c r="U246" s="11">
        <f>R246-S246</f>
        <v>53.419999999999995</v>
      </c>
      <c r="V246" s="4">
        <v>1.39</v>
      </c>
      <c r="W246" s="9">
        <f>U246+V246</f>
        <v>54.809999999999995</v>
      </c>
    </row>
    <row r="247" spans="1:23" x14ac:dyDescent="0.3">
      <c r="A247" s="2" t="s">
        <v>935</v>
      </c>
      <c r="B247" s="19">
        <v>42412</v>
      </c>
      <c r="C247" s="3" t="s">
        <v>468</v>
      </c>
      <c r="D247" s="3" t="s">
        <v>277</v>
      </c>
      <c r="E247" s="3" t="s">
        <v>19</v>
      </c>
      <c r="F247" s="3" t="s">
        <v>20</v>
      </c>
      <c r="G247" s="3" t="s">
        <v>42</v>
      </c>
      <c r="H247" s="3" t="s">
        <v>22</v>
      </c>
      <c r="I247" s="3" t="s">
        <v>66</v>
      </c>
      <c r="J247" s="3" t="s">
        <v>307</v>
      </c>
      <c r="K247" s="3" t="s">
        <v>32</v>
      </c>
      <c r="L247" s="3" t="s">
        <v>33</v>
      </c>
      <c r="M247" s="3" t="s">
        <v>27</v>
      </c>
      <c r="N247" s="19">
        <v>42413</v>
      </c>
      <c r="O247" s="4">
        <v>1.76</v>
      </c>
      <c r="P247" s="4">
        <v>2.94</v>
      </c>
      <c r="Q247" s="10">
        <v>18</v>
      </c>
      <c r="R247" s="4">
        <f>P247*Q247</f>
        <v>52.92</v>
      </c>
      <c r="S247" s="5">
        <v>0.01</v>
      </c>
      <c r="T247" s="11">
        <f>R247*S247</f>
        <v>0.5292</v>
      </c>
      <c r="U247" s="11">
        <f>R247-S247</f>
        <v>52.910000000000004</v>
      </c>
      <c r="V247" s="4">
        <v>0.81</v>
      </c>
      <c r="W247" s="9">
        <f>U247+V247</f>
        <v>53.720000000000006</v>
      </c>
    </row>
    <row r="248" spans="1:23" x14ac:dyDescent="0.3">
      <c r="A248" s="2" t="s">
        <v>1592</v>
      </c>
      <c r="B248" s="19">
        <v>42272</v>
      </c>
      <c r="C248" s="3" t="s">
        <v>241</v>
      </c>
      <c r="D248" s="3" t="s">
        <v>202</v>
      </c>
      <c r="E248" s="3" t="s">
        <v>19</v>
      </c>
      <c r="F248" s="3" t="s">
        <v>20</v>
      </c>
      <c r="G248" s="3" t="s">
        <v>50</v>
      </c>
      <c r="H248" s="3" t="s">
        <v>22</v>
      </c>
      <c r="I248" s="3" t="s">
        <v>66</v>
      </c>
      <c r="J248" s="3" t="s">
        <v>406</v>
      </c>
      <c r="K248" s="3" t="s">
        <v>32</v>
      </c>
      <c r="L248" s="3" t="s">
        <v>26</v>
      </c>
      <c r="M248" s="3" t="s">
        <v>27</v>
      </c>
      <c r="N248" s="19">
        <v>42274</v>
      </c>
      <c r="O248" s="4">
        <v>2.1800000000000002</v>
      </c>
      <c r="P248" s="4">
        <v>3.52</v>
      </c>
      <c r="Q248" s="10">
        <v>13</v>
      </c>
      <c r="R248" s="4">
        <f>P248*Q248</f>
        <v>45.76</v>
      </c>
      <c r="S248" s="5">
        <v>0.08</v>
      </c>
      <c r="T248" s="11">
        <f>R248*S248</f>
        <v>3.6608000000000001</v>
      </c>
      <c r="U248" s="11">
        <f>R248-S248</f>
        <v>45.68</v>
      </c>
      <c r="V248" s="4">
        <v>6.83</v>
      </c>
      <c r="W248" s="9">
        <f>U248+V248</f>
        <v>52.51</v>
      </c>
    </row>
    <row r="249" spans="1:23" x14ac:dyDescent="0.3">
      <c r="A249" s="2" t="s">
        <v>1199</v>
      </c>
      <c r="B249" s="19">
        <v>41685</v>
      </c>
      <c r="C249" s="3" t="s">
        <v>661</v>
      </c>
      <c r="D249" s="3" t="s">
        <v>401</v>
      </c>
      <c r="E249" s="3" t="s">
        <v>19</v>
      </c>
      <c r="F249" s="3" t="s">
        <v>20</v>
      </c>
      <c r="G249" s="3" t="s">
        <v>21</v>
      </c>
      <c r="H249" s="3" t="s">
        <v>22</v>
      </c>
      <c r="I249" s="3" t="s">
        <v>30</v>
      </c>
      <c r="J249" s="3" t="s">
        <v>778</v>
      </c>
      <c r="K249" s="3" t="s">
        <v>32</v>
      </c>
      <c r="L249" s="3" t="s">
        <v>33</v>
      </c>
      <c r="M249" s="3" t="s">
        <v>27</v>
      </c>
      <c r="N249" s="19">
        <v>41686</v>
      </c>
      <c r="O249" s="4">
        <v>1.1499999999999999</v>
      </c>
      <c r="P249" s="4">
        <v>2.67</v>
      </c>
      <c r="Q249" s="10">
        <v>19</v>
      </c>
      <c r="R249" s="4">
        <f>P249*Q249</f>
        <v>50.73</v>
      </c>
      <c r="S249" s="5">
        <v>0.03</v>
      </c>
      <c r="T249" s="11">
        <f>R249*S249</f>
        <v>1.5218999999999998</v>
      </c>
      <c r="U249" s="11">
        <f>R249-S249</f>
        <v>50.699999999999996</v>
      </c>
      <c r="V249" s="4">
        <v>0.86</v>
      </c>
      <c r="W249" s="9">
        <f>U249+V249</f>
        <v>51.559999999999995</v>
      </c>
    </row>
    <row r="250" spans="1:23" x14ac:dyDescent="0.3">
      <c r="A250" s="2" t="s">
        <v>1602</v>
      </c>
      <c r="B250" s="19">
        <v>42292</v>
      </c>
      <c r="C250" s="3" t="s">
        <v>531</v>
      </c>
      <c r="D250" s="3" t="s">
        <v>69</v>
      </c>
      <c r="E250" s="3" t="s">
        <v>19</v>
      </c>
      <c r="F250" s="3" t="s">
        <v>20</v>
      </c>
      <c r="G250" s="3" t="s">
        <v>42</v>
      </c>
      <c r="H250" s="3" t="s">
        <v>22</v>
      </c>
      <c r="I250" s="3" t="s">
        <v>66</v>
      </c>
      <c r="J250" s="3" t="s">
        <v>189</v>
      </c>
      <c r="K250" s="3" t="s">
        <v>32</v>
      </c>
      <c r="L250" s="3" t="s">
        <v>26</v>
      </c>
      <c r="M250" s="3" t="s">
        <v>27</v>
      </c>
      <c r="N250" s="19">
        <v>42293</v>
      </c>
      <c r="O250" s="4">
        <v>3.4</v>
      </c>
      <c r="P250" s="4">
        <v>5.4</v>
      </c>
      <c r="Q250" s="10">
        <v>8</v>
      </c>
      <c r="R250" s="4">
        <f>P250*Q250</f>
        <v>43.2</v>
      </c>
      <c r="S250" s="5">
        <v>0</v>
      </c>
      <c r="T250" s="11">
        <f>R250*S250</f>
        <v>0</v>
      </c>
      <c r="U250" s="11">
        <f>R250-S250</f>
        <v>43.2</v>
      </c>
      <c r="V250" s="4">
        <v>7.78</v>
      </c>
      <c r="W250" s="9">
        <f>U250+V250</f>
        <v>50.980000000000004</v>
      </c>
    </row>
    <row r="251" spans="1:23" x14ac:dyDescent="0.3">
      <c r="A251" s="2" t="s">
        <v>903</v>
      </c>
      <c r="B251" s="19">
        <v>41903</v>
      </c>
      <c r="C251" s="3" t="s">
        <v>403</v>
      </c>
      <c r="D251" s="3" t="s">
        <v>202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30</v>
      </c>
      <c r="J251" s="3" t="s">
        <v>31</v>
      </c>
      <c r="K251" s="3" t="s">
        <v>32</v>
      </c>
      <c r="L251" s="3" t="s">
        <v>33</v>
      </c>
      <c r="M251" s="3" t="s">
        <v>27</v>
      </c>
      <c r="N251" s="19">
        <v>41904</v>
      </c>
      <c r="O251" s="4">
        <v>0.93</v>
      </c>
      <c r="P251" s="4">
        <v>1.48</v>
      </c>
      <c r="Q251" s="10">
        <v>33</v>
      </c>
      <c r="R251" s="4">
        <f>P251*Q251</f>
        <v>48.839999999999996</v>
      </c>
      <c r="S251" s="5">
        <v>0.06</v>
      </c>
      <c r="T251" s="11">
        <f>R251*S251</f>
        <v>2.9303999999999997</v>
      </c>
      <c r="U251" s="11">
        <f>R251-S251</f>
        <v>48.779999999999994</v>
      </c>
      <c r="V251" s="4">
        <v>0.7</v>
      </c>
      <c r="W251" s="9">
        <f>U251+V251</f>
        <v>49.48</v>
      </c>
    </row>
    <row r="252" spans="1:23" x14ac:dyDescent="0.3">
      <c r="A252" s="2" t="s">
        <v>913</v>
      </c>
      <c r="B252" s="19">
        <v>42053</v>
      </c>
      <c r="C252" s="3" t="s">
        <v>661</v>
      </c>
      <c r="D252" s="3" t="s">
        <v>401</v>
      </c>
      <c r="E252" s="3" t="s">
        <v>19</v>
      </c>
      <c r="F252" s="3" t="s">
        <v>20</v>
      </c>
      <c r="G252" s="3" t="s">
        <v>21</v>
      </c>
      <c r="H252" s="3" t="s">
        <v>22</v>
      </c>
      <c r="I252" s="3" t="s">
        <v>44</v>
      </c>
      <c r="J252" s="3" t="s">
        <v>76</v>
      </c>
      <c r="K252" s="3" t="s">
        <v>32</v>
      </c>
      <c r="L252" s="3" t="s">
        <v>33</v>
      </c>
      <c r="M252" s="3" t="s">
        <v>27</v>
      </c>
      <c r="N252" s="19">
        <v>42054</v>
      </c>
      <c r="O252" s="4">
        <v>2.16</v>
      </c>
      <c r="P252" s="4">
        <v>3.85</v>
      </c>
      <c r="Q252" s="10">
        <v>12</v>
      </c>
      <c r="R252" s="4">
        <f>P252*Q252</f>
        <v>46.2</v>
      </c>
      <c r="S252" s="5">
        <v>0.1</v>
      </c>
      <c r="T252" s="11">
        <f>R252*S252</f>
        <v>4.62</v>
      </c>
      <c r="U252" s="11">
        <f>R252-S252</f>
        <v>46.1</v>
      </c>
      <c r="V252" s="4">
        <v>0.7</v>
      </c>
      <c r="W252" s="9">
        <f>U252+V252</f>
        <v>46.800000000000004</v>
      </c>
    </row>
    <row r="253" spans="1:23" x14ac:dyDescent="0.3">
      <c r="A253" s="2" t="s">
        <v>942</v>
      </c>
      <c r="B253" s="19">
        <v>42535</v>
      </c>
      <c r="C253" s="3" t="s">
        <v>332</v>
      </c>
      <c r="D253" s="3" t="s">
        <v>46</v>
      </c>
      <c r="E253" s="3" t="s">
        <v>19</v>
      </c>
      <c r="F253" s="3" t="s">
        <v>20</v>
      </c>
      <c r="G253" s="3" t="s">
        <v>21</v>
      </c>
      <c r="H253" s="3" t="s">
        <v>22</v>
      </c>
      <c r="I253" s="3" t="s">
        <v>23</v>
      </c>
      <c r="J253" s="3" t="s">
        <v>84</v>
      </c>
      <c r="K253" s="3" t="s">
        <v>25</v>
      </c>
      <c r="L253" s="3" t="s">
        <v>85</v>
      </c>
      <c r="M253" s="3" t="s">
        <v>27</v>
      </c>
      <c r="N253" s="19">
        <v>42535</v>
      </c>
      <c r="O253" s="4">
        <v>8.82</v>
      </c>
      <c r="P253" s="4">
        <v>20.99</v>
      </c>
      <c r="Q253" s="10">
        <v>2</v>
      </c>
      <c r="R253" s="4">
        <f>P253*Q253</f>
        <v>41.98</v>
      </c>
      <c r="S253" s="5">
        <v>0.01</v>
      </c>
      <c r="T253" s="11">
        <f>R253*S253</f>
        <v>0.41979999999999995</v>
      </c>
      <c r="U253" s="11">
        <f>R253-S253</f>
        <v>41.97</v>
      </c>
      <c r="V253" s="4">
        <v>4.8099999999999996</v>
      </c>
      <c r="W253" s="9">
        <f>U253+V253</f>
        <v>46.78</v>
      </c>
    </row>
    <row r="254" spans="1:23" x14ac:dyDescent="0.3">
      <c r="A254" s="2" t="s">
        <v>1508</v>
      </c>
      <c r="B254" s="19">
        <v>42165</v>
      </c>
      <c r="C254" s="3" t="s">
        <v>602</v>
      </c>
      <c r="D254" s="3" t="s">
        <v>401</v>
      </c>
      <c r="E254" s="3" t="s">
        <v>19</v>
      </c>
      <c r="F254" s="3" t="s">
        <v>20</v>
      </c>
      <c r="G254" s="3" t="s">
        <v>50</v>
      </c>
      <c r="H254" s="3" t="s">
        <v>22</v>
      </c>
      <c r="I254" s="3" t="s">
        <v>23</v>
      </c>
      <c r="J254" s="3" t="s">
        <v>197</v>
      </c>
      <c r="K254" s="3" t="s">
        <v>32</v>
      </c>
      <c r="L254" s="3" t="s">
        <v>26</v>
      </c>
      <c r="M254" s="3" t="s">
        <v>27</v>
      </c>
      <c r="N254" s="19">
        <v>42169</v>
      </c>
      <c r="O254" s="4">
        <v>3.52</v>
      </c>
      <c r="P254" s="4">
        <v>5.68</v>
      </c>
      <c r="Q254" s="10">
        <v>8</v>
      </c>
      <c r="R254" s="4">
        <f>P254*Q254</f>
        <v>45.44</v>
      </c>
      <c r="S254" s="5">
        <v>0.05</v>
      </c>
      <c r="T254" s="11">
        <f>R254*S254</f>
        <v>2.2719999999999998</v>
      </c>
      <c r="U254" s="11">
        <f>R254-S254</f>
        <v>45.39</v>
      </c>
      <c r="V254" s="4">
        <v>1.39</v>
      </c>
      <c r="W254" s="9">
        <f>U254+V254</f>
        <v>46.78</v>
      </c>
    </row>
    <row r="255" spans="1:23" x14ac:dyDescent="0.3">
      <c r="A255" s="2" t="s">
        <v>1693</v>
      </c>
      <c r="B255" s="19">
        <v>42450</v>
      </c>
      <c r="C255" s="3" t="s">
        <v>441</v>
      </c>
      <c r="D255" s="3" t="s">
        <v>277</v>
      </c>
      <c r="E255" s="3" t="s">
        <v>19</v>
      </c>
      <c r="F255" s="3" t="s">
        <v>20</v>
      </c>
      <c r="G255" s="3" t="s">
        <v>50</v>
      </c>
      <c r="H255" s="3" t="s">
        <v>22</v>
      </c>
      <c r="I255" s="3" t="s">
        <v>30</v>
      </c>
      <c r="J255" s="3" t="s">
        <v>84</v>
      </c>
      <c r="K255" s="3" t="s">
        <v>25</v>
      </c>
      <c r="L255" s="3" t="s">
        <v>85</v>
      </c>
      <c r="M255" s="3" t="s">
        <v>27</v>
      </c>
      <c r="N255" s="19">
        <v>42451</v>
      </c>
      <c r="O255" s="4">
        <v>8.82</v>
      </c>
      <c r="P255" s="4">
        <v>20.99</v>
      </c>
      <c r="Q255" s="10">
        <v>2</v>
      </c>
      <c r="R255" s="4">
        <f>P255*Q255</f>
        <v>41.98</v>
      </c>
      <c r="S255" s="5">
        <v>7.0000000000000007E-2</v>
      </c>
      <c r="T255" s="11">
        <f>R255*S255</f>
        <v>2.9386000000000001</v>
      </c>
      <c r="U255" s="11">
        <f>R255-S255</f>
        <v>41.91</v>
      </c>
      <c r="V255" s="4">
        <v>4.8099999999999996</v>
      </c>
      <c r="W255" s="9">
        <f>U255+V255</f>
        <v>46.72</v>
      </c>
    </row>
    <row r="256" spans="1:23" x14ac:dyDescent="0.3">
      <c r="A256" s="2" t="s">
        <v>1542</v>
      </c>
      <c r="B256" s="19">
        <v>42209</v>
      </c>
      <c r="C256" s="3" t="s">
        <v>573</v>
      </c>
      <c r="D256" s="3" t="s">
        <v>541</v>
      </c>
      <c r="E256" s="3" t="s">
        <v>19</v>
      </c>
      <c r="F256" s="3" t="s">
        <v>20</v>
      </c>
      <c r="G256" s="3" t="s">
        <v>21</v>
      </c>
      <c r="H256" s="3" t="s">
        <v>22</v>
      </c>
      <c r="I256" s="3" t="s">
        <v>44</v>
      </c>
      <c r="J256" s="3" t="s">
        <v>476</v>
      </c>
      <c r="K256" s="3" t="s">
        <v>32</v>
      </c>
      <c r="L256" s="3" t="s">
        <v>26</v>
      </c>
      <c r="M256" s="3" t="s">
        <v>27</v>
      </c>
      <c r="N256" s="19">
        <v>42211</v>
      </c>
      <c r="O256" s="4">
        <v>1.19</v>
      </c>
      <c r="P256" s="4">
        <v>1.98</v>
      </c>
      <c r="Q256" s="10">
        <v>21</v>
      </c>
      <c r="R256" s="4">
        <f>P256*Q256</f>
        <v>41.58</v>
      </c>
      <c r="S256" s="5">
        <v>0.01</v>
      </c>
      <c r="T256" s="11">
        <f>R256*S256</f>
        <v>0.4158</v>
      </c>
      <c r="U256" s="11">
        <f>R256-S256</f>
        <v>41.57</v>
      </c>
      <c r="V256" s="4">
        <v>4.7699999999999996</v>
      </c>
      <c r="W256" s="9">
        <f>U256+V256</f>
        <v>46.34</v>
      </c>
    </row>
    <row r="257" spans="1:23" x14ac:dyDescent="0.3">
      <c r="A257" s="2" t="s">
        <v>1431</v>
      </c>
      <c r="B257" s="19">
        <v>42059</v>
      </c>
      <c r="C257" s="3" t="s">
        <v>658</v>
      </c>
      <c r="D257" s="3" t="s">
        <v>69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66</v>
      </c>
      <c r="J257" s="3" t="s">
        <v>338</v>
      </c>
      <c r="K257" s="3" t="s">
        <v>32</v>
      </c>
      <c r="L257" s="3" t="s">
        <v>26</v>
      </c>
      <c r="M257" s="3" t="s">
        <v>27</v>
      </c>
      <c r="N257" s="19">
        <v>42059</v>
      </c>
      <c r="O257" s="4">
        <v>2.29</v>
      </c>
      <c r="P257" s="4">
        <v>3.69</v>
      </c>
      <c r="Q257" s="10">
        <v>12</v>
      </c>
      <c r="R257" s="4">
        <f>P257*Q257</f>
        <v>44.28</v>
      </c>
      <c r="S257" s="5">
        <v>0.02</v>
      </c>
      <c r="T257" s="11">
        <f>R257*S257</f>
        <v>0.88560000000000005</v>
      </c>
      <c r="U257" s="11">
        <f>R257-S257</f>
        <v>44.26</v>
      </c>
      <c r="V257" s="4">
        <v>0.5</v>
      </c>
      <c r="W257" s="9">
        <f>U257+V257</f>
        <v>44.76</v>
      </c>
    </row>
    <row r="258" spans="1:23" x14ac:dyDescent="0.3">
      <c r="A258" s="2" t="s">
        <v>1232</v>
      </c>
      <c r="B258" s="19">
        <v>41736</v>
      </c>
      <c r="C258" s="3" t="s">
        <v>289</v>
      </c>
      <c r="D258" s="3" t="s">
        <v>46</v>
      </c>
      <c r="E258" s="3" t="s">
        <v>19</v>
      </c>
      <c r="F258" s="3" t="s">
        <v>20</v>
      </c>
      <c r="G258" s="3" t="s">
        <v>50</v>
      </c>
      <c r="H258" s="3" t="s">
        <v>22</v>
      </c>
      <c r="I258" s="3" t="s">
        <v>66</v>
      </c>
      <c r="J258" s="3" t="s">
        <v>155</v>
      </c>
      <c r="K258" s="3" t="s">
        <v>32</v>
      </c>
      <c r="L258" s="3" t="s">
        <v>33</v>
      </c>
      <c r="M258" s="3" t="s">
        <v>27</v>
      </c>
      <c r="N258" s="19">
        <v>41736</v>
      </c>
      <c r="O258" s="4">
        <v>0.24</v>
      </c>
      <c r="P258" s="4">
        <v>1.26</v>
      </c>
      <c r="Q258" s="10">
        <v>35</v>
      </c>
      <c r="R258" s="4">
        <f>P258*Q258</f>
        <v>44.1</v>
      </c>
      <c r="S258" s="5">
        <v>0.09</v>
      </c>
      <c r="T258" s="11">
        <f>R258*S258</f>
        <v>3.9689999999999999</v>
      </c>
      <c r="U258" s="11">
        <f>R258-S258</f>
        <v>44.01</v>
      </c>
      <c r="V258" s="4">
        <v>0.7</v>
      </c>
      <c r="W258" s="9">
        <f>U258+V258</f>
        <v>44.71</v>
      </c>
    </row>
    <row r="259" spans="1:23" x14ac:dyDescent="0.3">
      <c r="A259" s="2" t="s">
        <v>914</v>
      </c>
      <c r="B259" s="19">
        <v>42119</v>
      </c>
      <c r="C259" s="3" t="s">
        <v>628</v>
      </c>
      <c r="D259" s="3" t="s">
        <v>247</v>
      </c>
      <c r="E259" s="3" t="s">
        <v>19</v>
      </c>
      <c r="F259" s="3" t="s">
        <v>20</v>
      </c>
      <c r="G259" s="3" t="s">
        <v>42</v>
      </c>
      <c r="H259" s="3" t="s">
        <v>22</v>
      </c>
      <c r="I259" s="3" t="s">
        <v>66</v>
      </c>
      <c r="J259" s="3" t="s">
        <v>155</v>
      </c>
      <c r="K259" s="3" t="s">
        <v>32</v>
      </c>
      <c r="L259" s="3" t="s">
        <v>33</v>
      </c>
      <c r="M259" s="3" t="s">
        <v>27</v>
      </c>
      <c r="N259" s="19">
        <v>42120</v>
      </c>
      <c r="O259" s="4">
        <v>0.24</v>
      </c>
      <c r="P259" s="4">
        <v>1.26</v>
      </c>
      <c r="Q259" s="10">
        <v>35</v>
      </c>
      <c r="R259" s="4">
        <f>P259*Q259</f>
        <v>44.1</v>
      </c>
      <c r="S259" s="5">
        <v>0.1</v>
      </c>
      <c r="T259" s="11">
        <f>R259*S259</f>
        <v>4.41</v>
      </c>
      <c r="U259" s="11">
        <f>R259-S259</f>
        <v>44</v>
      </c>
      <c r="V259" s="4">
        <v>0.7</v>
      </c>
      <c r="W259" s="9">
        <f>U259+V259</f>
        <v>44.7</v>
      </c>
    </row>
    <row r="260" spans="1:23" x14ac:dyDescent="0.3">
      <c r="A260" s="2" t="s">
        <v>975</v>
      </c>
      <c r="B260" s="19">
        <v>41346</v>
      </c>
      <c r="C260" s="3" t="s">
        <v>851</v>
      </c>
      <c r="D260" s="3" t="s">
        <v>541</v>
      </c>
      <c r="E260" s="3" t="s">
        <v>19</v>
      </c>
      <c r="F260" s="3" t="s">
        <v>20</v>
      </c>
      <c r="G260" s="3" t="s">
        <v>50</v>
      </c>
      <c r="H260" s="3" t="s">
        <v>22</v>
      </c>
      <c r="I260" s="3" t="s">
        <v>23</v>
      </c>
      <c r="J260" s="3" t="s">
        <v>97</v>
      </c>
      <c r="K260" s="3" t="s">
        <v>32</v>
      </c>
      <c r="L260" s="3" t="s">
        <v>33</v>
      </c>
      <c r="M260" s="3" t="s">
        <v>27</v>
      </c>
      <c r="N260" s="19">
        <v>41346</v>
      </c>
      <c r="O260" s="4">
        <v>0.71</v>
      </c>
      <c r="P260" s="4">
        <v>1.1399999999999999</v>
      </c>
      <c r="Q260" s="10">
        <v>38</v>
      </c>
      <c r="R260" s="4">
        <f>P260*Q260</f>
        <v>43.319999999999993</v>
      </c>
      <c r="S260" s="5">
        <v>0.02</v>
      </c>
      <c r="T260" s="11">
        <f>R260*S260</f>
        <v>0.86639999999999984</v>
      </c>
      <c r="U260" s="11">
        <f>R260-S260</f>
        <v>43.29999999999999</v>
      </c>
      <c r="V260" s="4">
        <v>0.7</v>
      </c>
      <c r="W260" s="9">
        <f>U260+V260</f>
        <v>43.999999999999993</v>
      </c>
    </row>
    <row r="261" spans="1:23" x14ac:dyDescent="0.3">
      <c r="A261" s="2" t="s">
        <v>1136</v>
      </c>
      <c r="B261" s="19">
        <v>41587</v>
      </c>
      <c r="C261" s="3" t="s">
        <v>804</v>
      </c>
      <c r="D261" s="3" t="s">
        <v>247</v>
      </c>
      <c r="E261" s="3" t="s">
        <v>19</v>
      </c>
      <c r="F261" s="3" t="s">
        <v>20</v>
      </c>
      <c r="G261" s="3" t="s">
        <v>42</v>
      </c>
      <c r="H261" s="3" t="s">
        <v>22</v>
      </c>
      <c r="I261" s="3" t="s">
        <v>23</v>
      </c>
      <c r="J261" s="3" t="s">
        <v>317</v>
      </c>
      <c r="K261" s="3" t="s">
        <v>32</v>
      </c>
      <c r="L261" s="3" t="s">
        <v>33</v>
      </c>
      <c r="M261" s="3" t="s">
        <v>27</v>
      </c>
      <c r="N261" s="19">
        <v>41587</v>
      </c>
      <c r="O261" s="4">
        <v>3.32</v>
      </c>
      <c r="P261" s="4">
        <v>5.18</v>
      </c>
      <c r="Q261" s="10">
        <v>8</v>
      </c>
      <c r="R261" s="4">
        <f>P261*Q261</f>
        <v>41.44</v>
      </c>
      <c r="S261" s="5">
        <v>0.06</v>
      </c>
      <c r="T261" s="11">
        <f>R261*S261</f>
        <v>2.4863999999999997</v>
      </c>
      <c r="U261" s="11">
        <f>R261-S261</f>
        <v>41.379999999999995</v>
      </c>
      <c r="V261" s="4">
        <v>2.04</v>
      </c>
      <c r="W261" s="9">
        <f>U261+V261</f>
        <v>43.419999999999995</v>
      </c>
    </row>
    <row r="262" spans="1:23" x14ac:dyDescent="0.3">
      <c r="A262" s="2" t="s">
        <v>1707</v>
      </c>
      <c r="B262" s="19">
        <v>42471</v>
      </c>
      <c r="C262" s="3" t="s">
        <v>426</v>
      </c>
      <c r="D262" s="3" t="s">
        <v>69</v>
      </c>
      <c r="E262" s="3" t="s">
        <v>19</v>
      </c>
      <c r="F262" s="3" t="s">
        <v>20</v>
      </c>
      <c r="G262" s="3" t="s">
        <v>50</v>
      </c>
      <c r="H262" s="3" t="s">
        <v>22</v>
      </c>
      <c r="I262" s="3" t="s">
        <v>66</v>
      </c>
      <c r="J262" s="3" t="s">
        <v>427</v>
      </c>
      <c r="K262" s="3" t="s">
        <v>32</v>
      </c>
      <c r="L262" s="3" t="s">
        <v>33</v>
      </c>
      <c r="M262" s="3" t="s">
        <v>27</v>
      </c>
      <c r="N262" s="19">
        <v>42471</v>
      </c>
      <c r="O262" s="4">
        <v>0.92</v>
      </c>
      <c r="P262" s="4">
        <v>1.81</v>
      </c>
      <c r="Q262" s="10">
        <v>22</v>
      </c>
      <c r="R262" s="4">
        <f>P262*Q262</f>
        <v>39.82</v>
      </c>
      <c r="S262" s="5">
        <v>0.09</v>
      </c>
      <c r="T262" s="11">
        <f>R262*S262</f>
        <v>3.5838000000000001</v>
      </c>
      <c r="U262" s="11">
        <f>R262-S262</f>
        <v>39.729999999999997</v>
      </c>
      <c r="V262" s="4">
        <v>1.56</v>
      </c>
      <c r="W262" s="9">
        <f>U262+V262</f>
        <v>41.29</v>
      </c>
    </row>
    <row r="263" spans="1:23" x14ac:dyDescent="0.3">
      <c r="A263" s="2" t="s">
        <v>1187</v>
      </c>
      <c r="B263" s="19">
        <v>41666</v>
      </c>
      <c r="C263" s="3" t="s">
        <v>156</v>
      </c>
      <c r="D263" s="3" t="s">
        <v>46</v>
      </c>
      <c r="E263" s="3" t="s">
        <v>19</v>
      </c>
      <c r="F263" s="3" t="s">
        <v>20</v>
      </c>
      <c r="G263" s="3" t="s">
        <v>29</v>
      </c>
      <c r="H263" s="3" t="s">
        <v>22</v>
      </c>
      <c r="I263" s="3" t="s">
        <v>44</v>
      </c>
      <c r="J263" s="3" t="s">
        <v>301</v>
      </c>
      <c r="K263" s="3" t="s">
        <v>32</v>
      </c>
      <c r="L263" s="3" t="s">
        <v>26</v>
      </c>
      <c r="M263" s="3" t="s">
        <v>27</v>
      </c>
      <c r="N263" s="19">
        <v>41666</v>
      </c>
      <c r="O263" s="4">
        <v>5.33</v>
      </c>
      <c r="P263" s="4">
        <v>8.6</v>
      </c>
      <c r="Q263" s="10">
        <v>4</v>
      </c>
      <c r="R263" s="4">
        <f>P263*Q263</f>
        <v>34.4</v>
      </c>
      <c r="S263" s="5">
        <v>0.04</v>
      </c>
      <c r="T263" s="11">
        <f>R263*S263</f>
        <v>1.3759999999999999</v>
      </c>
      <c r="U263" s="11">
        <f>R263-S263</f>
        <v>34.36</v>
      </c>
      <c r="V263" s="4">
        <v>6.19</v>
      </c>
      <c r="W263" s="9">
        <f>U263+V263</f>
        <v>40.549999999999997</v>
      </c>
    </row>
    <row r="264" spans="1:23" x14ac:dyDescent="0.3">
      <c r="A264" s="2" t="s">
        <v>1584</v>
      </c>
      <c r="B264" s="19">
        <v>42255</v>
      </c>
      <c r="C264" s="3" t="s">
        <v>285</v>
      </c>
      <c r="D264" s="3" t="s">
        <v>18</v>
      </c>
      <c r="E264" s="3" t="s">
        <v>19</v>
      </c>
      <c r="F264" s="3" t="s">
        <v>20</v>
      </c>
      <c r="G264" s="3" t="s">
        <v>42</v>
      </c>
      <c r="H264" s="3" t="s">
        <v>22</v>
      </c>
      <c r="I264" s="3" t="s">
        <v>44</v>
      </c>
      <c r="J264" s="3" t="s">
        <v>155</v>
      </c>
      <c r="K264" s="3" t="s">
        <v>32</v>
      </c>
      <c r="L264" s="3" t="s">
        <v>33</v>
      </c>
      <c r="M264" s="3" t="s">
        <v>27</v>
      </c>
      <c r="N264" s="19">
        <v>42257</v>
      </c>
      <c r="O264" s="4">
        <v>0.24</v>
      </c>
      <c r="P264" s="4">
        <v>1.26</v>
      </c>
      <c r="Q264" s="10">
        <v>31</v>
      </c>
      <c r="R264" s="4">
        <f>P264*Q264</f>
        <v>39.06</v>
      </c>
      <c r="S264" s="5">
        <v>0.06</v>
      </c>
      <c r="T264" s="11">
        <f>R264*S264</f>
        <v>2.3435999999999999</v>
      </c>
      <c r="U264" s="11">
        <f>R264-S264</f>
        <v>39</v>
      </c>
      <c r="V264" s="4">
        <v>0.7</v>
      </c>
      <c r="W264" s="9">
        <f>U264+V264</f>
        <v>39.700000000000003</v>
      </c>
    </row>
    <row r="265" spans="1:23" x14ac:dyDescent="0.3">
      <c r="A265" s="2" t="s">
        <v>1348</v>
      </c>
      <c r="B265" s="19">
        <v>41939</v>
      </c>
      <c r="C265" s="3" t="s">
        <v>608</v>
      </c>
      <c r="D265" s="3" t="s">
        <v>69</v>
      </c>
      <c r="E265" s="3" t="s">
        <v>19</v>
      </c>
      <c r="F265" s="3" t="s">
        <v>20</v>
      </c>
      <c r="G265" s="3" t="s">
        <v>29</v>
      </c>
      <c r="H265" s="3" t="s">
        <v>22</v>
      </c>
      <c r="I265" s="3" t="s">
        <v>23</v>
      </c>
      <c r="J265" s="3" t="s">
        <v>76</v>
      </c>
      <c r="K265" s="3" t="s">
        <v>32</v>
      </c>
      <c r="L265" s="3" t="s">
        <v>33</v>
      </c>
      <c r="M265" s="3" t="s">
        <v>27</v>
      </c>
      <c r="N265" s="19">
        <v>41943</v>
      </c>
      <c r="O265" s="4">
        <v>2.16</v>
      </c>
      <c r="P265" s="4">
        <v>3.85</v>
      </c>
      <c r="Q265" s="10">
        <v>10</v>
      </c>
      <c r="R265" s="4">
        <f>P265*Q265</f>
        <v>38.5</v>
      </c>
      <c r="S265" s="5">
        <v>0.06</v>
      </c>
      <c r="T265" s="11">
        <f>R265*S265</f>
        <v>2.31</v>
      </c>
      <c r="U265" s="11">
        <f>R265-S265</f>
        <v>38.44</v>
      </c>
      <c r="V265" s="4">
        <v>0.7</v>
      </c>
      <c r="W265" s="9">
        <f>U265+V265</f>
        <v>39.14</v>
      </c>
    </row>
    <row r="266" spans="1:23" x14ac:dyDescent="0.3">
      <c r="A266" s="2" t="s">
        <v>1633</v>
      </c>
      <c r="B266" s="19">
        <v>42347</v>
      </c>
      <c r="C266" s="3" t="s">
        <v>503</v>
      </c>
      <c r="D266" s="3" t="s">
        <v>46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163</v>
      </c>
      <c r="K266" s="3" t="s">
        <v>32</v>
      </c>
      <c r="L266" s="3" t="s">
        <v>33</v>
      </c>
      <c r="M266" s="3" t="s">
        <v>27</v>
      </c>
      <c r="N266" s="19">
        <v>42347</v>
      </c>
      <c r="O266" s="4">
        <v>1.0900000000000001</v>
      </c>
      <c r="P266" s="4">
        <v>2.6</v>
      </c>
      <c r="Q266" s="10">
        <v>14</v>
      </c>
      <c r="R266" s="4">
        <f>P266*Q266</f>
        <v>36.4</v>
      </c>
      <c r="S266" s="5">
        <v>0.08</v>
      </c>
      <c r="T266" s="11">
        <f>R266*S266</f>
        <v>2.9119999999999999</v>
      </c>
      <c r="U266" s="11">
        <f>R266-S266</f>
        <v>36.32</v>
      </c>
      <c r="V266" s="4">
        <v>2.4</v>
      </c>
      <c r="W266" s="9">
        <f>U266+V266</f>
        <v>38.72</v>
      </c>
    </row>
    <row r="267" spans="1:23" x14ac:dyDescent="0.3">
      <c r="A267" s="2" t="s">
        <v>945</v>
      </c>
      <c r="B267" s="19">
        <v>42535</v>
      </c>
      <c r="C267" s="3" t="s">
        <v>332</v>
      </c>
      <c r="D267" s="3" t="s">
        <v>46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23</v>
      </c>
      <c r="J267" s="3" t="s">
        <v>97</v>
      </c>
      <c r="K267" s="3" t="s">
        <v>32</v>
      </c>
      <c r="L267" s="3" t="s">
        <v>33</v>
      </c>
      <c r="M267" s="3" t="s">
        <v>27</v>
      </c>
      <c r="N267" s="19">
        <v>42540</v>
      </c>
      <c r="O267" s="4">
        <v>0.71</v>
      </c>
      <c r="P267" s="4">
        <v>1.1399999999999999</v>
      </c>
      <c r="Q267" s="10">
        <v>31</v>
      </c>
      <c r="R267" s="4">
        <f>P267*Q267</f>
        <v>35.339999999999996</v>
      </c>
      <c r="S267" s="5">
        <v>7.0000000000000007E-2</v>
      </c>
      <c r="T267" s="11">
        <f>R267*S267</f>
        <v>2.4737999999999998</v>
      </c>
      <c r="U267" s="11">
        <f>R267-S267</f>
        <v>35.269999999999996</v>
      </c>
      <c r="V267" s="4">
        <v>0.7</v>
      </c>
      <c r="W267" s="9">
        <f>U267+V267</f>
        <v>35.97</v>
      </c>
    </row>
    <row r="268" spans="1:23" x14ac:dyDescent="0.3">
      <c r="A268" s="2" t="s">
        <v>1286</v>
      </c>
      <c r="B268" s="19">
        <v>41835</v>
      </c>
      <c r="C268" s="3" t="s">
        <v>735</v>
      </c>
      <c r="D268" s="3" t="s">
        <v>18</v>
      </c>
      <c r="E268" s="3" t="s">
        <v>19</v>
      </c>
      <c r="F268" s="3" t="s">
        <v>20</v>
      </c>
      <c r="G268" s="3" t="s">
        <v>50</v>
      </c>
      <c r="H268" s="3" t="s">
        <v>22</v>
      </c>
      <c r="I268" s="3" t="s">
        <v>52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41837</v>
      </c>
      <c r="O268" s="4">
        <v>1.87</v>
      </c>
      <c r="P268" s="4">
        <v>8.1199999999999992</v>
      </c>
      <c r="Q268" s="10">
        <v>4</v>
      </c>
      <c r="R268" s="4">
        <f>P268*Q268</f>
        <v>32.479999999999997</v>
      </c>
      <c r="S268" s="5">
        <v>7.0000000000000007E-2</v>
      </c>
      <c r="T268" s="11">
        <f>R268*S268</f>
        <v>2.2736000000000001</v>
      </c>
      <c r="U268" s="11">
        <f>R268-S268</f>
        <v>32.409999999999997</v>
      </c>
      <c r="V268" s="4">
        <v>2.83</v>
      </c>
      <c r="W268" s="9">
        <f>U268+V268</f>
        <v>35.239999999999995</v>
      </c>
    </row>
    <row r="269" spans="1:23" x14ac:dyDescent="0.3">
      <c r="A269" s="2" t="s">
        <v>915</v>
      </c>
      <c r="B269" s="19">
        <v>42119</v>
      </c>
      <c r="C269" s="3" t="s">
        <v>628</v>
      </c>
      <c r="D269" s="3" t="s">
        <v>247</v>
      </c>
      <c r="E269" s="3" t="s">
        <v>19</v>
      </c>
      <c r="F269" s="3" t="s">
        <v>20</v>
      </c>
      <c r="G269" s="3" t="s">
        <v>42</v>
      </c>
      <c r="H269" s="3" t="s">
        <v>22</v>
      </c>
      <c r="I269" s="3" t="s">
        <v>66</v>
      </c>
      <c r="J269" s="3" t="s">
        <v>157</v>
      </c>
      <c r="K269" s="3" t="s">
        <v>32</v>
      </c>
      <c r="L269" s="3" t="s">
        <v>33</v>
      </c>
      <c r="M269" s="3" t="s">
        <v>27</v>
      </c>
      <c r="N269" s="19">
        <v>42121</v>
      </c>
      <c r="O269" s="4">
        <v>2.39</v>
      </c>
      <c r="P269" s="4">
        <v>4.26</v>
      </c>
      <c r="Q269" s="10">
        <v>8</v>
      </c>
      <c r="R269" s="4">
        <f>P269*Q269</f>
        <v>34.08</v>
      </c>
      <c r="S269" s="5">
        <v>0.1</v>
      </c>
      <c r="T269" s="11">
        <f>R269*S269</f>
        <v>3.4079999999999999</v>
      </c>
      <c r="U269" s="11">
        <f>R269-S269</f>
        <v>33.979999999999997</v>
      </c>
      <c r="V269" s="4">
        <v>1.2</v>
      </c>
      <c r="W269" s="9">
        <f>U269+V269</f>
        <v>35.18</v>
      </c>
    </row>
    <row r="270" spans="1:23" x14ac:dyDescent="0.3">
      <c r="A270" s="2" t="s">
        <v>1001</v>
      </c>
      <c r="B270" s="19">
        <v>41403</v>
      </c>
      <c r="C270" s="3" t="s">
        <v>846</v>
      </c>
      <c r="D270" s="3" t="s">
        <v>18</v>
      </c>
      <c r="E270" s="3" t="s">
        <v>19</v>
      </c>
      <c r="F270" s="3" t="s">
        <v>20</v>
      </c>
      <c r="G270" s="3" t="s">
        <v>29</v>
      </c>
      <c r="H270" s="3" t="s">
        <v>22</v>
      </c>
      <c r="I270" s="3" t="s">
        <v>66</v>
      </c>
      <c r="J270" s="3" t="s">
        <v>356</v>
      </c>
      <c r="K270" s="3" t="s">
        <v>32</v>
      </c>
      <c r="L270" s="3" t="s">
        <v>33</v>
      </c>
      <c r="M270" s="3" t="s">
        <v>27</v>
      </c>
      <c r="N270" s="19">
        <v>41405</v>
      </c>
      <c r="O270" s="4">
        <v>1.0900000000000001</v>
      </c>
      <c r="P270" s="4">
        <v>1.68</v>
      </c>
      <c r="Q270" s="10">
        <v>18</v>
      </c>
      <c r="R270" s="4">
        <f>P270*Q270</f>
        <v>30.24</v>
      </c>
      <c r="S270" s="5">
        <v>0.06</v>
      </c>
      <c r="T270" s="11">
        <f>R270*S270</f>
        <v>1.8143999999999998</v>
      </c>
      <c r="U270" s="11">
        <f>R270-S270</f>
        <v>30.18</v>
      </c>
      <c r="V270" s="4">
        <v>1</v>
      </c>
      <c r="W270" s="9">
        <f>U270+V270</f>
        <v>31.18</v>
      </c>
    </row>
    <row r="271" spans="1:23" x14ac:dyDescent="0.3">
      <c r="A271" s="2" t="s">
        <v>1660</v>
      </c>
      <c r="B271" s="19">
        <v>42401</v>
      </c>
      <c r="C271" s="3" t="s">
        <v>475</v>
      </c>
      <c r="D271" s="3" t="s">
        <v>401</v>
      </c>
      <c r="E271" s="3" t="s">
        <v>19</v>
      </c>
      <c r="F271" s="3" t="s">
        <v>20</v>
      </c>
      <c r="G271" s="3" t="s">
        <v>29</v>
      </c>
      <c r="H271" s="3" t="s">
        <v>22</v>
      </c>
      <c r="I271" s="3" t="s">
        <v>44</v>
      </c>
      <c r="J271" s="3" t="s">
        <v>476</v>
      </c>
      <c r="K271" s="3" t="s">
        <v>32</v>
      </c>
      <c r="L271" s="3" t="s">
        <v>26</v>
      </c>
      <c r="M271" s="3" t="s">
        <v>27</v>
      </c>
      <c r="N271" s="19">
        <v>42402</v>
      </c>
      <c r="O271" s="4">
        <v>1.19</v>
      </c>
      <c r="P271" s="4">
        <v>1.98</v>
      </c>
      <c r="Q271" s="10">
        <v>12</v>
      </c>
      <c r="R271" s="4">
        <f>P271*Q271</f>
        <v>23.759999999999998</v>
      </c>
      <c r="S271" s="5">
        <v>7.0000000000000007E-2</v>
      </c>
      <c r="T271" s="11">
        <f>R271*S271</f>
        <v>1.6632</v>
      </c>
      <c r="U271" s="11">
        <f>R271-S271</f>
        <v>23.689999999999998</v>
      </c>
      <c r="V271" s="4">
        <v>4.7699999999999996</v>
      </c>
      <c r="W271" s="9">
        <f>U271+V271</f>
        <v>28.459999999999997</v>
      </c>
    </row>
    <row r="272" spans="1:23" x14ac:dyDescent="0.3">
      <c r="A272" s="2" t="s">
        <v>1502</v>
      </c>
      <c r="B272" s="19">
        <v>42155</v>
      </c>
      <c r="C272" s="3" t="s">
        <v>334</v>
      </c>
      <c r="D272" s="3" t="s">
        <v>202</v>
      </c>
      <c r="E272" s="3" t="s">
        <v>19</v>
      </c>
      <c r="F272" s="3" t="s">
        <v>20</v>
      </c>
      <c r="G272" s="3" t="s">
        <v>29</v>
      </c>
      <c r="H272" s="3" t="s">
        <v>22</v>
      </c>
      <c r="I272" s="3" t="s">
        <v>30</v>
      </c>
      <c r="J272" s="3" t="s">
        <v>448</v>
      </c>
      <c r="K272" s="3" t="s">
        <v>25</v>
      </c>
      <c r="L272" s="3" t="s">
        <v>58</v>
      </c>
      <c r="M272" s="3" t="s">
        <v>27</v>
      </c>
      <c r="N272" s="19">
        <v>42156</v>
      </c>
      <c r="O272" s="4">
        <v>1.87</v>
      </c>
      <c r="P272" s="4">
        <v>8.1199999999999992</v>
      </c>
      <c r="Q272" s="10">
        <v>3</v>
      </c>
      <c r="R272" s="4">
        <f>P272*Q272</f>
        <v>24.36</v>
      </c>
      <c r="S272" s="5">
        <v>0.03</v>
      </c>
      <c r="T272" s="11">
        <f>R272*S272</f>
        <v>0.73080000000000001</v>
      </c>
      <c r="U272" s="11">
        <f>R272-S272</f>
        <v>24.33</v>
      </c>
      <c r="V272" s="4">
        <v>2.83</v>
      </c>
      <c r="W272" s="9">
        <f>U272+V272</f>
        <v>27.159999999999997</v>
      </c>
    </row>
    <row r="273" spans="1:23" x14ac:dyDescent="0.3">
      <c r="A273" s="2" t="s">
        <v>988</v>
      </c>
      <c r="B273" s="19">
        <v>41392</v>
      </c>
      <c r="C273" s="3" t="s">
        <v>763</v>
      </c>
      <c r="D273" s="3" t="s">
        <v>247</v>
      </c>
      <c r="E273" s="3" t="s">
        <v>19</v>
      </c>
      <c r="F273" s="3" t="s">
        <v>20</v>
      </c>
      <c r="G273" s="3" t="s">
        <v>50</v>
      </c>
      <c r="H273" s="3" t="s">
        <v>22</v>
      </c>
      <c r="I273" s="3" t="s">
        <v>30</v>
      </c>
      <c r="J273" s="3" t="s">
        <v>47</v>
      </c>
      <c r="K273" s="3" t="s">
        <v>32</v>
      </c>
      <c r="L273" s="3" t="s">
        <v>26</v>
      </c>
      <c r="M273" s="3" t="s">
        <v>27</v>
      </c>
      <c r="N273" s="19">
        <v>41394</v>
      </c>
      <c r="O273" s="4">
        <v>1.59</v>
      </c>
      <c r="P273" s="4">
        <v>2.61</v>
      </c>
      <c r="Q273" s="10">
        <v>9</v>
      </c>
      <c r="R273" s="4">
        <f>P273*Q273</f>
        <v>23.49</v>
      </c>
      <c r="S273" s="5">
        <v>0.06</v>
      </c>
      <c r="T273" s="11">
        <f>R273*S273</f>
        <v>1.4093999999999998</v>
      </c>
      <c r="U273" s="11">
        <f>R273-S273</f>
        <v>23.43</v>
      </c>
      <c r="V273" s="4">
        <v>0.5</v>
      </c>
      <c r="W273" s="9">
        <f>U273+V273</f>
        <v>23.93</v>
      </c>
    </row>
    <row r="274" spans="1:23" x14ac:dyDescent="0.3">
      <c r="A274" s="2" t="s">
        <v>1438</v>
      </c>
      <c r="B274" s="19">
        <v>42069</v>
      </c>
      <c r="C274" s="3" t="s">
        <v>652</v>
      </c>
      <c r="D274" s="3" t="s">
        <v>69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44</v>
      </c>
      <c r="J274" s="3" t="s">
        <v>301</v>
      </c>
      <c r="K274" s="3" t="s">
        <v>32</v>
      </c>
      <c r="L274" s="3" t="s">
        <v>26</v>
      </c>
      <c r="M274" s="3" t="s">
        <v>27</v>
      </c>
      <c r="N274" s="19">
        <v>42070</v>
      </c>
      <c r="O274" s="4">
        <v>5.33</v>
      </c>
      <c r="P274" s="4">
        <v>8.6</v>
      </c>
      <c r="Q274" s="10">
        <v>2</v>
      </c>
      <c r="R274" s="4">
        <f>P274*Q274</f>
        <v>17.2</v>
      </c>
      <c r="S274" s="5">
        <v>0.05</v>
      </c>
      <c r="T274" s="11">
        <f>R274*S274</f>
        <v>0.86</v>
      </c>
      <c r="U274" s="11">
        <f>R274-S274</f>
        <v>17.149999999999999</v>
      </c>
      <c r="V274" s="4">
        <v>6.19</v>
      </c>
      <c r="W274" s="9">
        <f>U274+V274</f>
        <v>23.34</v>
      </c>
    </row>
    <row r="275" spans="1:23" x14ac:dyDescent="0.3">
      <c r="A275" s="2" t="s">
        <v>1541</v>
      </c>
      <c r="B275" s="19">
        <v>42208</v>
      </c>
      <c r="C275" s="3" t="s">
        <v>414</v>
      </c>
      <c r="D275" s="3" t="s">
        <v>18</v>
      </c>
      <c r="E275" s="3" t="s">
        <v>19</v>
      </c>
      <c r="F275" s="3" t="s">
        <v>20</v>
      </c>
      <c r="G275" s="3" t="s">
        <v>29</v>
      </c>
      <c r="H275" s="3" t="s">
        <v>22</v>
      </c>
      <c r="I275" s="3" t="s">
        <v>66</v>
      </c>
      <c r="J275" s="3" t="s">
        <v>120</v>
      </c>
      <c r="K275" s="3" t="s">
        <v>32</v>
      </c>
      <c r="L275" s="3" t="s">
        <v>26</v>
      </c>
      <c r="M275" s="3" t="s">
        <v>27</v>
      </c>
      <c r="N275" s="19">
        <v>42209</v>
      </c>
      <c r="O275" s="4">
        <v>1.18</v>
      </c>
      <c r="P275" s="4">
        <v>1.88</v>
      </c>
      <c r="Q275" s="10">
        <v>8</v>
      </c>
      <c r="R275" s="4">
        <f>P275*Q275</f>
        <v>15.04</v>
      </c>
      <c r="S275" s="5">
        <v>0.05</v>
      </c>
      <c r="T275" s="11">
        <f>R275*S275</f>
        <v>0.752</v>
      </c>
      <c r="U275" s="11">
        <f>R275-S275</f>
        <v>14.989999999999998</v>
      </c>
      <c r="V275" s="4">
        <v>1.49</v>
      </c>
      <c r="W275" s="9">
        <f>U275+V275</f>
        <v>16.479999999999997</v>
      </c>
    </row>
    <row r="276" spans="1:23" x14ac:dyDescent="0.3">
      <c r="A276" s="2" t="s">
        <v>1904</v>
      </c>
      <c r="B276" s="19">
        <v>42773</v>
      </c>
      <c r="C276" s="3" t="s">
        <v>28</v>
      </c>
      <c r="D276" s="3" t="s">
        <v>18</v>
      </c>
      <c r="E276" s="3" t="s">
        <v>19</v>
      </c>
      <c r="F276" s="3" t="s">
        <v>20</v>
      </c>
      <c r="G276" s="3" t="s">
        <v>29</v>
      </c>
      <c r="H276" s="3" t="s">
        <v>22</v>
      </c>
      <c r="I276" s="3" t="s">
        <v>30</v>
      </c>
      <c r="J276" s="3" t="s">
        <v>31</v>
      </c>
      <c r="K276" s="3" t="s">
        <v>32</v>
      </c>
      <c r="L276" s="3" t="s">
        <v>33</v>
      </c>
      <c r="M276" s="3" t="s">
        <v>27</v>
      </c>
      <c r="N276" s="19">
        <v>42773</v>
      </c>
      <c r="O276" s="4">
        <v>0.93</v>
      </c>
      <c r="P276" s="4">
        <v>1.48</v>
      </c>
      <c r="Q276" s="10">
        <v>10</v>
      </c>
      <c r="R276" s="4">
        <f>P276*Q276</f>
        <v>14.8</v>
      </c>
      <c r="S276" s="5">
        <v>0.1</v>
      </c>
      <c r="T276" s="11">
        <f>R276*S276</f>
        <v>1.4800000000000002</v>
      </c>
      <c r="U276" s="11">
        <f>R276-S276</f>
        <v>14.700000000000001</v>
      </c>
      <c r="V276" s="4">
        <v>0.7</v>
      </c>
      <c r="W276" s="9">
        <f>U276+V276</f>
        <v>15.4</v>
      </c>
    </row>
    <row r="277" spans="1:23" x14ac:dyDescent="0.3">
      <c r="A277" s="2" t="s">
        <v>1587</v>
      </c>
      <c r="B277" s="19">
        <v>42259</v>
      </c>
      <c r="C277" s="3" t="s">
        <v>547</v>
      </c>
      <c r="D277" s="3" t="s">
        <v>202</v>
      </c>
      <c r="E277" s="3" t="s">
        <v>19</v>
      </c>
      <c r="F277" s="3" t="s">
        <v>20</v>
      </c>
      <c r="G277" s="3" t="s">
        <v>42</v>
      </c>
      <c r="H277" s="3" t="s">
        <v>22</v>
      </c>
      <c r="I277" s="3" t="s">
        <v>52</v>
      </c>
      <c r="J277" s="3" t="s">
        <v>192</v>
      </c>
      <c r="K277" s="3" t="s">
        <v>32</v>
      </c>
      <c r="L277" s="3" t="s">
        <v>33</v>
      </c>
      <c r="M277" s="3" t="s">
        <v>27</v>
      </c>
      <c r="N277" s="19">
        <v>42260</v>
      </c>
      <c r="O277" s="4">
        <v>0.87</v>
      </c>
      <c r="P277" s="4">
        <v>1.81</v>
      </c>
      <c r="Q277" s="10">
        <v>6</v>
      </c>
      <c r="R277" s="4">
        <f>P277*Q277</f>
        <v>10.86</v>
      </c>
      <c r="S277" s="5">
        <v>7.0000000000000007E-2</v>
      </c>
      <c r="T277" s="11">
        <f>R277*S277</f>
        <v>0.76019999999999999</v>
      </c>
      <c r="U277" s="11">
        <f>R277-S277</f>
        <v>10.79</v>
      </c>
      <c r="V277" s="4">
        <v>0.75</v>
      </c>
      <c r="W277" s="9">
        <f>U277+V277</f>
        <v>11.54</v>
      </c>
    </row>
    <row r="278" spans="1:23" x14ac:dyDescent="0.3">
      <c r="A278" s="2" t="s">
        <v>1634</v>
      </c>
      <c r="B278" s="19">
        <v>42347</v>
      </c>
      <c r="C278" s="3" t="s">
        <v>332</v>
      </c>
      <c r="D278" s="3" t="s">
        <v>46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30</v>
      </c>
      <c r="J278" s="3" t="s">
        <v>504</v>
      </c>
      <c r="K278" s="3" t="s">
        <v>32</v>
      </c>
      <c r="L278" s="3" t="s">
        <v>33</v>
      </c>
      <c r="M278" s="3" t="s">
        <v>89</v>
      </c>
      <c r="N278" s="19">
        <v>42348</v>
      </c>
      <c r="O278" s="4">
        <v>0.32</v>
      </c>
      <c r="P278" s="4">
        <v>1.68</v>
      </c>
      <c r="Q278" s="10">
        <v>6</v>
      </c>
      <c r="R278" s="4">
        <f>P278*Q278</f>
        <v>10.08</v>
      </c>
      <c r="S278" s="5">
        <v>0.05</v>
      </c>
      <c r="T278" s="11">
        <f>R278*S278</f>
        <v>0.504</v>
      </c>
      <c r="U278" s="11">
        <f>R278-S278</f>
        <v>10.029999999999999</v>
      </c>
      <c r="V278" s="4">
        <v>1.02</v>
      </c>
      <c r="W278" s="9">
        <f>U278+V278</f>
        <v>11.049999999999999</v>
      </c>
    </row>
    <row r="279" spans="1:23" x14ac:dyDescent="0.3">
      <c r="A279" s="2" t="s">
        <v>1456</v>
      </c>
      <c r="B279" s="19">
        <v>42098</v>
      </c>
      <c r="C279" s="3" t="s">
        <v>201</v>
      </c>
      <c r="D279" s="3" t="s">
        <v>202</v>
      </c>
      <c r="E279" s="3" t="s">
        <v>19</v>
      </c>
      <c r="F279" s="3" t="s">
        <v>20</v>
      </c>
      <c r="G279" s="3" t="s">
        <v>42</v>
      </c>
      <c r="H279" s="3" t="s">
        <v>22</v>
      </c>
      <c r="I279" s="3" t="s">
        <v>44</v>
      </c>
      <c r="J279" s="3" t="s">
        <v>253</v>
      </c>
      <c r="K279" s="3" t="s">
        <v>32</v>
      </c>
      <c r="L279" s="3" t="s">
        <v>33</v>
      </c>
      <c r="M279" s="3" t="s">
        <v>27</v>
      </c>
      <c r="N279" s="19">
        <v>42099</v>
      </c>
      <c r="O279" s="4">
        <v>2.59</v>
      </c>
      <c r="P279" s="4">
        <v>3.98</v>
      </c>
      <c r="Q279" s="10">
        <v>2</v>
      </c>
      <c r="R279" s="4">
        <f>P279*Q279</f>
        <v>7.96</v>
      </c>
      <c r="S279" s="5">
        <v>0.04</v>
      </c>
      <c r="T279" s="11">
        <f>R279*S279</f>
        <v>0.31840000000000002</v>
      </c>
      <c r="U279" s="11">
        <f>R279-S279</f>
        <v>7.92</v>
      </c>
      <c r="V279" s="4">
        <v>2.97</v>
      </c>
      <c r="W279" s="9">
        <f>U279+V279</f>
        <v>10.89</v>
      </c>
    </row>
    <row r="280" spans="1:23" x14ac:dyDescent="0.3">
      <c r="A280" s="2" t="s">
        <v>1776</v>
      </c>
      <c r="B280" s="19">
        <v>42599</v>
      </c>
      <c r="C280" s="3" t="s">
        <v>334</v>
      </c>
      <c r="D280" s="3" t="s">
        <v>202</v>
      </c>
      <c r="E280" s="3" t="s">
        <v>19</v>
      </c>
      <c r="F280" s="3" t="s">
        <v>20</v>
      </c>
      <c r="G280" s="3" t="s">
        <v>29</v>
      </c>
      <c r="H280" s="3" t="s">
        <v>22</v>
      </c>
      <c r="I280" s="3" t="s">
        <v>44</v>
      </c>
      <c r="J280" s="3" t="s">
        <v>335</v>
      </c>
      <c r="K280" s="3" t="s">
        <v>32</v>
      </c>
      <c r="L280" s="3" t="s">
        <v>33</v>
      </c>
      <c r="M280" s="3" t="s">
        <v>27</v>
      </c>
      <c r="N280" s="19">
        <v>42600</v>
      </c>
      <c r="O280" s="4">
        <v>2.9</v>
      </c>
      <c r="P280" s="4">
        <v>4.76</v>
      </c>
      <c r="Q280" s="10">
        <v>1</v>
      </c>
      <c r="R280" s="4">
        <f>P280*Q280</f>
        <v>4.76</v>
      </c>
      <c r="S280" s="5">
        <v>0.02</v>
      </c>
      <c r="T280" s="11">
        <f>R280*S280</f>
        <v>9.5199999999999993E-2</v>
      </c>
      <c r="U280" s="11">
        <f>R280-S280</f>
        <v>4.74</v>
      </c>
      <c r="V280" s="4">
        <v>0.88</v>
      </c>
      <c r="W280" s="9">
        <f>U280+V280</f>
        <v>5.62</v>
      </c>
    </row>
    <row r="281" spans="1:23" x14ac:dyDescent="0.3">
      <c r="A281" s="2" t="s">
        <v>1330</v>
      </c>
      <c r="B281" s="19">
        <v>41915</v>
      </c>
      <c r="C281" s="3" t="s">
        <v>604</v>
      </c>
      <c r="D281" s="3" t="s">
        <v>277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52</v>
      </c>
      <c r="J281" s="3" t="s">
        <v>97</v>
      </c>
      <c r="K281" s="3" t="s">
        <v>32</v>
      </c>
      <c r="L281" s="3" t="s">
        <v>33</v>
      </c>
      <c r="M281" s="3" t="s">
        <v>27</v>
      </c>
      <c r="N281" s="19">
        <v>41917</v>
      </c>
      <c r="O281" s="4">
        <v>0.71</v>
      </c>
      <c r="P281" s="4">
        <v>1.1399999999999999</v>
      </c>
      <c r="Q281" s="10">
        <v>4</v>
      </c>
      <c r="R281" s="4">
        <f>P281*Q281</f>
        <v>4.5599999999999996</v>
      </c>
      <c r="S281" s="5">
        <v>0</v>
      </c>
      <c r="T281" s="11">
        <f>R281*S281</f>
        <v>0</v>
      </c>
      <c r="U281" s="11">
        <f>R281-S281</f>
        <v>4.5599999999999996</v>
      </c>
      <c r="V281" s="4">
        <v>0.7</v>
      </c>
      <c r="W281" s="9">
        <f>U281+V281</f>
        <v>5.26</v>
      </c>
    </row>
    <row r="282" spans="1:23" x14ac:dyDescent="0.3">
      <c r="A282" s="2" t="s">
        <v>1356</v>
      </c>
      <c r="B282" s="19">
        <v>41953</v>
      </c>
      <c r="C282" s="3" t="s">
        <v>417</v>
      </c>
      <c r="D282" s="3" t="s">
        <v>340</v>
      </c>
      <c r="E282" s="3" t="s">
        <v>36</v>
      </c>
      <c r="F282" s="3" t="s">
        <v>37</v>
      </c>
      <c r="G282" s="3" t="s">
        <v>21</v>
      </c>
      <c r="H282" s="3" t="s">
        <v>79</v>
      </c>
      <c r="I282" s="3" t="s">
        <v>44</v>
      </c>
      <c r="J282" s="3" t="s">
        <v>323</v>
      </c>
      <c r="K282" s="3" t="s">
        <v>25</v>
      </c>
      <c r="L282" s="3" t="s">
        <v>262</v>
      </c>
      <c r="M282" s="3" t="s">
        <v>27</v>
      </c>
      <c r="N282" s="19">
        <v>41955</v>
      </c>
      <c r="O282" s="4">
        <v>377.99</v>
      </c>
      <c r="P282" s="4">
        <v>599.99</v>
      </c>
      <c r="Q282" s="10">
        <v>20</v>
      </c>
      <c r="R282" s="4">
        <f>P282*Q282</f>
        <v>11999.8</v>
      </c>
      <c r="S282" s="5">
        <v>7.0000000000000007E-2</v>
      </c>
      <c r="T282" s="11">
        <f>R282*S282</f>
        <v>839.98599999999999</v>
      </c>
      <c r="U282" s="11">
        <f>R282-S282</f>
        <v>11999.73</v>
      </c>
      <c r="V282" s="4">
        <v>24.49</v>
      </c>
      <c r="W282" s="9">
        <f>U282+V282</f>
        <v>12024.22</v>
      </c>
    </row>
    <row r="283" spans="1:23" x14ac:dyDescent="0.3">
      <c r="A283" s="2" t="s">
        <v>1413</v>
      </c>
      <c r="B283" s="19">
        <v>42035</v>
      </c>
      <c r="C283" s="3" t="s">
        <v>671</v>
      </c>
      <c r="D283" s="3" t="s">
        <v>213</v>
      </c>
      <c r="E283" s="3" t="s">
        <v>36</v>
      </c>
      <c r="F283" s="3" t="s">
        <v>37</v>
      </c>
      <c r="G283" s="3" t="s">
        <v>50</v>
      </c>
      <c r="H283" s="3" t="s">
        <v>79</v>
      </c>
      <c r="I283" s="3" t="s">
        <v>44</v>
      </c>
      <c r="J283" s="3" t="s">
        <v>186</v>
      </c>
      <c r="K283" s="3" t="s">
        <v>25</v>
      </c>
      <c r="L283" s="3" t="s">
        <v>62</v>
      </c>
      <c r="M283" s="3" t="s">
        <v>63</v>
      </c>
      <c r="N283" s="19">
        <v>42037</v>
      </c>
      <c r="O283" s="4">
        <v>278.99</v>
      </c>
      <c r="P283" s="4">
        <v>449.99</v>
      </c>
      <c r="Q283" s="10">
        <v>25</v>
      </c>
      <c r="R283" s="4">
        <f>P283*Q283</f>
        <v>11249.75</v>
      </c>
      <c r="S283" s="5">
        <v>0.01</v>
      </c>
      <c r="T283" s="11">
        <f>R283*S283</f>
        <v>112.4975</v>
      </c>
      <c r="U283" s="11">
        <f>R283-S283</f>
        <v>11249.74</v>
      </c>
      <c r="V283" s="4">
        <v>49</v>
      </c>
      <c r="W283" s="9">
        <f>U283+V283</f>
        <v>11298.74</v>
      </c>
    </row>
    <row r="284" spans="1:23" x14ac:dyDescent="0.3">
      <c r="A284" s="2" t="s">
        <v>1641</v>
      </c>
      <c r="B284" s="19">
        <v>42363</v>
      </c>
      <c r="C284" s="3" t="s">
        <v>495</v>
      </c>
      <c r="D284" s="3" t="s">
        <v>337</v>
      </c>
      <c r="E284" s="3" t="s">
        <v>36</v>
      </c>
      <c r="F284" s="3" t="s">
        <v>37</v>
      </c>
      <c r="G284" s="3" t="s">
        <v>50</v>
      </c>
      <c r="H284" s="3" t="s">
        <v>79</v>
      </c>
      <c r="I284" s="3" t="s">
        <v>23</v>
      </c>
      <c r="J284" s="3" t="s">
        <v>323</v>
      </c>
      <c r="K284" s="3" t="s">
        <v>25</v>
      </c>
      <c r="L284" s="3" t="s">
        <v>262</v>
      </c>
      <c r="M284" s="3" t="s">
        <v>27</v>
      </c>
      <c r="N284" s="19">
        <v>42370</v>
      </c>
      <c r="O284" s="4">
        <v>377.99</v>
      </c>
      <c r="P284" s="4">
        <v>599.99</v>
      </c>
      <c r="Q284" s="10">
        <v>17</v>
      </c>
      <c r="R284" s="4">
        <f>P284*Q284</f>
        <v>10199.83</v>
      </c>
      <c r="S284" s="5">
        <v>0.08</v>
      </c>
      <c r="T284" s="11">
        <f>R284*S284</f>
        <v>815.9864</v>
      </c>
      <c r="U284" s="11">
        <f>R284-S284</f>
        <v>10199.75</v>
      </c>
      <c r="V284" s="4">
        <v>24.49</v>
      </c>
      <c r="W284" s="9">
        <f>U284+V284</f>
        <v>10224.24</v>
      </c>
    </row>
    <row r="285" spans="1:23" x14ac:dyDescent="0.3">
      <c r="A285" s="2" t="s">
        <v>1416</v>
      </c>
      <c r="B285" s="19">
        <v>42037</v>
      </c>
      <c r="C285" s="3" t="s">
        <v>502</v>
      </c>
      <c r="D285" s="3" t="s">
        <v>213</v>
      </c>
      <c r="E285" s="3" t="s">
        <v>36</v>
      </c>
      <c r="F285" s="3" t="s">
        <v>37</v>
      </c>
      <c r="G285" s="3" t="s">
        <v>50</v>
      </c>
      <c r="H285" s="3" t="s">
        <v>79</v>
      </c>
      <c r="I285" s="3" t="s">
        <v>66</v>
      </c>
      <c r="J285" s="3" t="s">
        <v>186</v>
      </c>
      <c r="K285" s="3" t="s">
        <v>25</v>
      </c>
      <c r="L285" s="3" t="s">
        <v>62</v>
      </c>
      <c r="M285" s="3" t="s">
        <v>63</v>
      </c>
      <c r="N285" s="19">
        <v>42038</v>
      </c>
      <c r="O285" s="4">
        <v>278.99</v>
      </c>
      <c r="P285" s="4">
        <v>449.99</v>
      </c>
      <c r="Q285" s="10">
        <v>16</v>
      </c>
      <c r="R285" s="4">
        <f>P285*Q285</f>
        <v>7199.84</v>
      </c>
      <c r="S285" s="5">
        <v>0.09</v>
      </c>
      <c r="T285" s="11">
        <f>R285*S285</f>
        <v>647.98559999999998</v>
      </c>
      <c r="U285" s="11">
        <f>R285-S285</f>
        <v>7199.75</v>
      </c>
      <c r="V285" s="4">
        <v>49</v>
      </c>
      <c r="W285" s="9">
        <f>U285+V285</f>
        <v>7248.75</v>
      </c>
    </row>
    <row r="286" spans="1:23" x14ac:dyDescent="0.3">
      <c r="A286" s="2" t="s">
        <v>1860</v>
      </c>
      <c r="B286" s="19">
        <v>42710</v>
      </c>
      <c r="C286" s="3" t="s">
        <v>168</v>
      </c>
      <c r="D286" s="3" t="s">
        <v>78</v>
      </c>
      <c r="E286" s="3" t="s">
        <v>36</v>
      </c>
      <c r="F286" s="3" t="s">
        <v>37</v>
      </c>
      <c r="G286" s="3" t="s">
        <v>50</v>
      </c>
      <c r="H286" s="3" t="s">
        <v>79</v>
      </c>
      <c r="I286" s="3" t="s">
        <v>23</v>
      </c>
      <c r="J286" s="3" t="s">
        <v>117</v>
      </c>
      <c r="K286" s="3" t="s">
        <v>25</v>
      </c>
      <c r="L286" s="3" t="s">
        <v>26</v>
      </c>
      <c r="M286" s="3" t="s">
        <v>27</v>
      </c>
      <c r="N286" s="19">
        <v>42712</v>
      </c>
      <c r="O286" s="4">
        <v>32.020000000000003</v>
      </c>
      <c r="P286" s="4">
        <v>152.47999999999999</v>
      </c>
      <c r="Q286" s="10">
        <v>46</v>
      </c>
      <c r="R286" s="4">
        <f>P286*Q286</f>
        <v>7014.08</v>
      </c>
      <c r="S286" s="5">
        <v>0.01</v>
      </c>
      <c r="T286" s="11">
        <f>R286*S286</f>
        <v>70.140799999999999</v>
      </c>
      <c r="U286" s="11">
        <f>R286-S286</f>
        <v>7014.07</v>
      </c>
      <c r="V286" s="4">
        <v>4</v>
      </c>
      <c r="W286" s="9">
        <f>U286+V286</f>
        <v>7018.07</v>
      </c>
    </row>
    <row r="287" spans="1:23" x14ac:dyDescent="0.3">
      <c r="A287" s="2" t="s">
        <v>1880</v>
      </c>
      <c r="B287" s="19">
        <v>42738</v>
      </c>
      <c r="C287" s="3" t="s">
        <v>77</v>
      </c>
      <c r="D287" s="3" t="s">
        <v>78</v>
      </c>
      <c r="E287" s="3" t="s">
        <v>36</v>
      </c>
      <c r="F287" s="3" t="s">
        <v>37</v>
      </c>
      <c r="G287" s="3" t="s">
        <v>21</v>
      </c>
      <c r="H287" s="3" t="s">
        <v>79</v>
      </c>
      <c r="I287" s="3" t="s">
        <v>52</v>
      </c>
      <c r="J287" s="3" t="s">
        <v>117</v>
      </c>
      <c r="K287" s="3" t="s">
        <v>25</v>
      </c>
      <c r="L287" s="3" t="s">
        <v>26</v>
      </c>
      <c r="M287" s="3" t="s">
        <v>27</v>
      </c>
      <c r="N287" s="19">
        <v>42739</v>
      </c>
      <c r="O287" s="4">
        <v>32.020000000000003</v>
      </c>
      <c r="P287" s="4">
        <v>152.47999999999999</v>
      </c>
      <c r="Q287" s="10">
        <v>46</v>
      </c>
      <c r="R287" s="4">
        <f>P287*Q287</f>
        <v>7014.08</v>
      </c>
      <c r="S287" s="5">
        <v>0.04</v>
      </c>
      <c r="T287" s="11">
        <f>R287*S287</f>
        <v>280.56319999999999</v>
      </c>
      <c r="U287" s="11">
        <f>R287-S287</f>
        <v>7014.04</v>
      </c>
      <c r="V287" s="4">
        <v>4</v>
      </c>
      <c r="W287" s="9">
        <f>U287+V287</f>
        <v>7018.04</v>
      </c>
    </row>
    <row r="288" spans="1:23" x14ac:dyDescent="0.3">
      <c r="A288" s="2" t="s">
        <v>1577</v>
      </c>
      <c r="B288" s="19">
        <v>42249</v>
      </c>
      <c r="C288" s="3" t="s">
        <v>408</v>
      </c>
      <c r="D288" s="3" t="s">
        <v>213</v>
      </c>
      <c r="E288" s="3" t="s">
        <v>36</v>
      </c>
      <c r="F288" s="3" t="s">
        <v>37</v>
      </c>
      <c r="G288" s="3" t="s">
        <v>50</v>
      </c>
      <c r="H288" s="3" t="s">
        <v>79</v>
      </c>
      <c r="I288" s="3" t="s">
        <v>30</v>
      </c>
      <c r="J288" s="3" t="s">
        <v>70</v>
      </c>
      <c r="K288" s="3" t="s">
        <v>25</v>
      </c>
      <c r="L288" s="3" t="s">
        <v>26</v>
      </c>
      <c r="M288" s="3" t="s">
        <v>27</v>
      </c>
      <c r="N288" s="19">
        <v>42251</v>
      </c>
      <c r="O288" s="4">
        <v>156.5</v>
      </c>
      <c r="P288" s="4">
        <v>300.97000000000003</v>
      </c>
      <c r="Q288" s="10">
        <v>20</v>
      </c>
      <c r="R288" s="4">
        <f>P288*Q288</f>
        <v>6019.4000000000005</v>
      </c>
      <c r="S288" s="5">
        <v>0.05</v>
      </c>
      <c r="T288" s="11">
        <f>R288*S288</f>
        <v>300.97000000000003</v>
      </c>
      <c r="U288" s="11">
        <f>R288-S288</f>
        <v>6019.35</v>
      </c>
      <c r="V288" s="4">
        <v>7.18</v>
      </c>
      <c r="W288" s="9">
        <f>U288+V288</f>
        <v>6026.5300000000007</v>
      </c>
    </row>
    <row r="289" spans="1:23" x14ac:dyDescent="0.3">
      <c r="A289" s="2" t="s">
        <v>1856</v>
      </c>
      <c r="B289" s="19">
        <v>42705</v>
      </c>
      <c r="C289" s="3" t="s">
        <v>129</v>
      </c>
      <c r="D289" s="3" t="s">
        <v>130</v>
      </c>
      <c r="E289" s="3" t="s">
        <v>36</v>
      </c>
      <c r="F289" s="3" t="s">
        <v>37</v>
      </c>
      <c r="G289" s="3" t="s">
        <v>29</v>
      </c>
      <c r="H289" s="3" t="s">
        <v>79</v>
      </c>
      <c r="I289" s="3" t="s">
        <v>44</v>
      </c>
      <c r="J289" s="3" t="s">
        <v>174</v>
      </c>
      <c r="K289" s="3" t="s">
        <v>25</v>
      </c>
      <c r="L289" s="3" t="s">
        <v>26</v>
      </c>
      <c r="M289" s="3" t="s">
        <v>27</v>
      </c>
      <c r="N289" s="19">
        <v>42706</v>
      </c>
      <c r="O289" s="4">
        <v>54.52</v>
      </c>
      <c r="P289" s="4">
        <v>100.97</v>
      </c>
      <c r="Q289" s="10">
        <v>42</v>
      </c>
      <c r="R289" s="4">
        <f>P289*Q289</f>
        <v>4240.74</v>
      </c>
      <c r="S289" s="5">
        <v>0.1</v>
      </c>
      <c r="T289" s="11">
        <f>R289*S289</f>
        <v>424.07400000000001</v>
      </c>
      <c r="U289" s="11">
        <f>R289-S289</f>
        <v>4240.6399999999994</v>
      </c>
      <c r="V289" s="4">
        <v>7.18</v>
      </c>
      <c r="W289" s="9">
        <f>U289+V289</f>
        <v>4247.82</v>
      </c>
    </row>
    <row r="290" spans="1:23" x14ac:dyDescent="0.3">
      <c r="A290" s="2" t="s">
        <v>1875</v>
      </c>
      <c r="B290" s="19">
        <v>42729</v>
      </c>
      <c r="C290" s="3" t="s">
        <v>129</v>
      </c>
      <c r="D290" s="3" t="s">
        <v>130</v>
      </c>
      <c r="E290" s="3" t="s">
        <v>36</v>
      </c>
      <c r="F290" s="3" t="s">
        <v>37</v>
      </c>
      <c r="G290" s="3" t="s">
        <v>42</v>
      </c>
      <c r="H290" s="3" t="s">
        <v>79</v>
      </c>
      <c r="I290" s="3" t="s">
        <v>52</v>
      </c>
      <c r="J290" s="3" t="s">
        <v>131</v>
      </c>
      <c r="K290" s="3" t="s">
        <v>32</v>
      </c>
      <c r="L290" s="3" t="s">
        <v>26</v>
      </c>
      <c r="M290" s="3" t="s">
        <v>27</v>
      </c>
      <c r="N290" s="19">
        <v>42730</v>
      </c>
      <c r="O290" s="4">
        <v>52.07</v>
      </c>
      <c r="P290" s="4">
        <v>83.98</v>
      </c>
      <c r="Q290" s="10">
        <v>38</v>
      </c>
      <c r="R290" s="4">
        <f>P290*Q290</f>
        <v>3191.2400000000002</v>
      </c>
      <c r="S290" s="5">
        <v>0</v>
      </c>
      <c r="T290" s="11">
        <f>R290*S290</f>
        <v>0</v>
      </c>
      <c r="U290" s="11">
        <f>R290-S290</f>
        <v>3191.2400000000002</v>
      </c>
      <c r="V290" s="4">
        <v>5.01</v>
      </c>
      <c r="W290" s="9">
        <f>U290+V290</f>
        <v>3196.2500000000005</v>
      </c>
    </row>
    <row r="291" spans="1:23" x14ac:dyDescent="0.3">
      <c r="A291" s="2" t="s">
        <v>1573</v>
      </c>
      <c r="B291" s="19">
        <v>42246</v>
      </c>
      <c r="C291" s="3" t="s">
        <v>553</v>
      </c>
      <c r="D291" s="3" t="s">
        <v>443</v>
      </c>
      <c r="E291" s="3" t="s">
        <v>36</v>
      </c>
      <c r="F291" s="3" t="s">
        <v>37</v>
      </c>
      <c r="G291" s="3" t="s">
        <v>50</v>
      </c>
      <c r="H291" s="3" t="s">
        <v>79</v>
      </c>
      <c r="I291" s="3" t="s">
        <v>30</v>
      </c>
      <c r="J291" s="3" t="s">
        <v>457</v>
      </c>
      <c r="K291" s="3" t="s">
        <v>25</v>
      </c>
      <c r="L291" s="3" t="s">
        <v>26</v>
      </c>
      <c r="M291" s="3" t="s">
        <v>27</v>
      </c>
      <c r="N291" s="19">
        <v>42248</v>
      </c>
      <c r="O291" s="4">
        <v>41.28</v>
      </c>
      <c r="P291" s="4">
        <v>95.99</v>
      </c>
      <c r="Q291" s="10">
        <v>26</v>
      </c>
      <c r="R291" s="4">
        <f>P291*Q291</f>
        <v>2495.7399999999998</v>
      </c>
      <c r="S291" s="5">
        <v>0.02</v>
      </c>
      <c r="T291" s="11">
        <f>R291*S291</f>
        <v>49.9148</v>
      </c>
      <c r="U291" s="11">
        <f>R291-S291</f>
        <v>2495.7199999999998</v>
      </c>
      <c r="V291" s="4">
        <v>8.99</v>
      </c>
      <c r="W291" s="9">
        <f>U291+V291</f>
        <v>2504.7099999999996</v>
      </c>
    </row>
    <row r="292" spans="1:23" x14ac:dyDescent="0.3">
      <c r="A292" s="2" t="s">
        <v>1635</v>
      </c>
      <c r="B292" s="19">
        <v>42348</v>
      </c>
      <c r="C292" s="3" t="s">
        <v>502</v>
      </c>
      <c r="D292" s="3" t="s">
        <v>213</v>
      </c>
      <c r="E292" s="3" t="s">
        <v>36</v>
      </c>
      <c r="F292" s="3" t="s">
        <v>37</v>
      </c>
      <c r="G292" s="3" t="s">
        <v>50</v>
      </c>
      <c r="H292" s="3" t="s">
        <v>79</v>
      </c>
      <c r="I292" s="3" t="s">
        <v>66</v>
      </c>
      <c r="J292" s="3" t="s">
        <v>70</v>
      </c>
      <c r="K292" s="3" t="s">
        <v>25</v>
      </c>
      <c r="L292" s="3" t="s">
        <v>26</v>
      </c>
      <c r="M292" s="3" t="s">
        <v>89</v>
      </c>
      <c r="N292" s="19">
        <v>42350</v>
      </c>
      <c r="O292" s="4">
        <v>156.5</v>
      </c>
      <c r="P292" s="4">
        <v>300.97000000000003</v>
      </c>
      <c r="Q292" s="10">
        <v>8</v>
      </c>
      <c r="R292" s="4">
        <f>P292*Q292</f>
        <v>2407.7600000000002</v>
      </c>
      <c r="S292" s="5">
        <v>0.05</v>
      </c>
      <c r="T292" s="11">
        <f>R292*S292</f>
        <v>120.38800000000002</v>
      </c>
      <c r="U292" s="11">
        <f>R292-S292</f>
        <v>2407.71</v>
      </c>
      <c r="V292" s="4">
        <v>7.18</v>
      </c>
      <c r="W292" s="9">
        <f>U292+V292</f>
        <v>2414.89</v>
      </c>
    </row>
    <row r="293" spans="1:23" x14ac:dyDescent="0.3">
      <c r="A293" s="2" t="s">
        <v>1033</v>
      </c>
      <c r="B293" s="19">
        <v>41440</v>
      </c>
      <c r="C293" s="3" t="s">
        <v>129</v>
      </c>
      <c r="D293" s="3" t="s">
        <v>130</v>
      </c>
      <c r="E293" s="3" t="s">
        <v>36</v>
      </c>
      <c r="F293" s="3" t="s">
        <v>37</v>
      </c>
      <c r="G293" s="3" t="s">
        <v>42</v>
      </c>
      <c r="H293" s="3" t="s">
        <v>79</v>
      </c>
      <c r="I293" s="3" t="s">
        <v>30</v>
      </c>
      <c r="J293" s="3" t="s">
        <v>70</v>
      </c>
      <c r="K293" s="3" t="s">
        <v>25</v>
      </c>
      <c r="L293" s="3" t="s">
        <v>26</v>
      </c>
      <c r="M293" s="3" t="s">
        <v>27</v>
      </c>
      <c r="N293" s="19">
        <v>41442</v>
      </c>
      <c r="O293" s="4">
        <v>156.5</v>
      </c>
      <c r="P293" s="4">
        <v>300.97000000000003</v>
      </c>
      <c r="Q293" s="10">
        <v>5</v>
      </c>
      <c r="R293" s="4">
        <f>P293*Q293</f>
        <v>1504.8500000000001</v>
      </c>
      <c r="S293" s="5">
        <v>7.0000000000000007E-2</v>
      </c>
      <c r="T293" s="11">
        <f>R293*S293</f>
        <v>105.33950000000002</v>
      </c>
      <c r="U293" s="11">
        <f>R293-S293</f>
        <v>1504.7800000000002</v>
      </c>
      <c r="V293" s="4">
        <v>7.18</v>
      </c>
      <c r="W293" s="9">
        <f>U293+V293</f>
        <v>1511.9600000000003</v>
      </c>
    </row>
    <row r="294" spans="1:23" x14ac:dyDescent="0.3">
      <c r="A294" s="2" t="s">
        <v>1318</v>
      </c>
      <c r="B294" s="19">
        <v>41894</v>
      </c>
      <c r="C294" s="3" t="s">
        <v>465</v>
      </c>
      <c r="D294" s="3" t="s">
        <v>466</v>
      </c>
      <c r="E294" s="3" t="s">
        <v>36</v>
      </c>
      <c r="F294" s="3" t="s">
        <v>37</v>
      </c>
      <c r="G294" s="3" t="s">
        <v>29</v>
      </c>
      <c r="H294" s="3" t="s">
        <v>79</v>
      </c>
      <c r="I294" s="3" t="s">
        <v>23</v>
      </c>
      <c r="J294" s="3" t="s">
        <v>167</v>
      </c>
      <c r="K294" s="3" t="s">
        <v>32</v>
      </c>
      <c r="L294" s="3" t="s">
        <v>26</v>
      </c>
      <c r="M294" s="3" t="s">
        <v>27</v>
      </c>
      <c r="N294" s="19">
        <v>41901</v>
      </c>
      <c r="O294" s="4">
        <v>14.95</v>
      </c>
      <c r="P294" s="4">
        <v>34.76</v>
      </c>
      <c r="Q294" s="10">
        <v>34</v>
      </c>
      <c r="R294" s="4">
        <f>P294*Q294</f>
        <v>1181.8399999999999</v>
      </c>
      <c r="S294" s="5">
        <v>0.03</v>
      </c>
      <c r="T294" s="11">
        <f>R294*S294</f>
        <v>35.455199999999998</v>
      </c>
      <c r="U294" s="11">
        <f>R294-S294</f>
        <v>1181.81</v>
      </c>
      <c r="V294" s="4">
        <v>8.2200000000000006</v>
      </c>
      <c r="W294" s="9">
        <f>U294+V294</f>
        <v>1190.03</v>
      </c>
    </row>
    <row r="295" spans="1:23" x14ac:dyDescent="0.3">
      <c r="A295" s="2" t="s">
        <v>1568</v>
      </c>
      <c r="B295" s="19">
        <v>42240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66</v>
      </c>
      <c r="J295" s="3" t="s">
        <v>235</v>
      </c>
      <c r="K295" s="3" t="s">
        <v>32</v>
      </c>
      <c r="L295" s="3" t="s">
        <v>58</v>
      </c>
      <c r="M295" s="3" t="s">
        <v>27</v>
      </c>
      <c r="N295" s="19">
        <v>42242</v>
      </c>
      <c r="O295" s="4">
        <v>16.8</v>
      </c>
      <c r="P295" s="4">
        <v>40.97</v>
      </c>
      <c r="Q295" s="10">
        <v>28</v>
      </c>
      <c r="R295" s="4">
        <f>P295*Q295</f>
        <v>1147.1599999999999</v>
      </c>
      <c r="S295" s="5">
        <v>0.04</v>
      </c>
      <c r="T295" s="11">
        <f>R295*S295</f>
        <v>45.886399999999995</v>
      </c>
      <c r="U295" s="11">
        <f>R295-S295</f>
        <v>1147.1199999999999</v>
      </c>
      <c r="V295" s="4">
        <v>8.99</v>
      </c>
      <c r="W295" s="9">
        <f>U295+V295</f>
        <v>1156.1099999999999</v>
      </c>
    </row>
    <row r="296" spans="1:23" x14ac:dyDescent="0.3">
      <c r="A296" s="2" t="s">
        <v>1810</v>
      </c>
      <c r="B296" s="19">
        <v>42656</v>
      </c>
      <c r="C296" s="3" t="s">
        <v>274</v>
      </c>
      <c r="D296" s="3" t="s">
        <v>232</v>
      </c>
      <c r="E296" s="3" t="s">
        <v>36</v>
      </c>
      <c r="F296" s="3" t="s">
        <v>37</v>
      </c>
      <c r="G296" s="3" t="s">
        <v>50</v>
      </c>
      <c r="H296" s="3" t="s">
        <v>79</v>
      </c>
      <c r="I296" s="3" t="s">
        <v>23</v>
      </c>
      <c r="J296" s="3" t="s">
        <v>275</v>
      </c>
      <c r="K296" s="3" t="s">
        <v>32</v>
      </c>
      <c r="L296" s="3" t="s">
        <v>26</v>
      </c>
      <c r="M296" s="3" t="s">
        <v>27</v>
      </c>
      <c r="N296" s="19">
        <v>42661</v>
      </c>
      <c r="O296" s="4">
        <v>16.850000000000001</v>
      </c>
      <c r="P296" s="4">
        <v>27.18</v>
      </c>
      <c r="Q296" s="10">
        <v>38</v>
      </c>
      <c r="R296" s="4">
        <f>P296*Q296</f>
        <v>1032.8399999999999</v>
      </c>
      <c r="S296" s="5">
        <v>0.01</v>
      </c>
      <c r="T296" s="11">
        <f>R296*S296</f>
        <v>10.3284</v>
      </c>
      <c r="U296" s="11">
        <f>R296-S296</f>
        <v>1032.83</v>
      </c>
      <c r="V296" s="4">
        <v>8.23</v>
      </c>
      <c r="W296" s="9">
        <f>U296+V296</f>
        <v>1041.06</v>
      </c>
    </row>
    <row r="297" spans="1:23" x14ac:dyDescent="0.3">
      <c r="A297" s="2" t="s">
        <v>1152</v>
      </c>
      <c r="B297" s="19">
        <v>41607</v>
      </c>
      <c r="C297" s="3" t="s">
        <v>677</v>
      </c>
      <c r="D297" s="3" t="s">
        <v>466</v>
      </c>
      <c r="E297" s="3" t="s">
        <v>36</v>
      </c>
      <c r="F297" s="3" t="s">
        <v>37</v>
      </c>
      <c r="G297" s="3" t="s">
        <v>50</v>
      </c>
      <c r="H297" s="3" t="s">
        <v>79</v>
      </c>
      <c r="I297" s="3" t="s">
        <v>44</v>
      </c>
      <c r="J297" s="3" t="s">
        <v>788</v>
      </c>
      <c r="K297" s="3" t="s">
        <v>25</v>
      </c>
      <c r="L297" s="3" t="s">
        <v>62</v>
      </c>
      <c r="M297" s="3" t="s">
        <v>63</v>
      </c>
      <c r="N297" s="19">
        <v>41609</v>
      </c>
      <c r="O297" s="4">
        <v>76.790000000000006</v>
      </c>
      <c r="P297" s="4">
        <v>119.99</v>
      </c>
      <c r="Q297" s="10">
        <v>8</v>
      </c>
      <c r="R297" s="4">
        <f>P297*Q297</f>
        <v>959.92</v>
      </c>
      <c r="S297" s="5">
        <v>0.09</v>
      </c>
      <c r="T297" s="11">
        <f>R297*S297</f>
        <v>86.392799999999994</v>
      </c>
      <c r="U297" s="11">
        <f>R297-S297</f>
        <v>959.82999999999993</v>
      </c>
      <c r="V297" s="4">
        <v>14</v>
      </c>
      <c r="W297" s="9">
        <f>U297+V297</f>
        <v>973.82999999999993</v>
      </c>
    </row>
    <row r="298" spans="1:23" x14ac:dyDescent="0.3">
      <c r="A298" s="2" t="s">
        <v>1403</v>
      </c>
      <c r="B298" s="19">
        <v>42018</v>
      </c>
      <c r="C298" s="3" t="s">
        <v>677</v>
      </c>
      <c r="D298" s="3" t="s">
        <v>466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288</v>
      </c>
      <c r="K298" s="3" t="s">
        <v>32</v>
      </c>
      <c r="L298" s="3" t="s">
        <v>26</v>
      </c>
      <c r="M298" s="3" t="s">
        <v>27</v>
      </c>
      <c r="N298" s="19">
        <v>42019</v>
      </c>
      <c r="O298" s="4">
        <v>13.88</v>
      </c>
      <c r="P298" s="4">
        <v>22.38</v>
      </c>
      <c r="Q298" s="10">
        <v>39</v>
      </c>
      <c r="R298" s="4">
        <f>P298*Q298</f>
        <v>872.81999999999994</v>
      </c>
      <c r="S298" s="5">
        <v>7.0000000000000007E-2</v>
      </c>
      <c r="T298" s="11">
        <f>R298*S298</f>
        <v>61.0974</v>
      </c>
      <c r="U298" s="11">
        <f>R298-S298</f>
        <v>872.74999999999989</v>
      </c>
      <c r="V298" s="4">
        <v>15.1</v>
      </c>
      <c r="W298" s="9">
        <f>U298+V298</f>
        <v>887.84999999999991</v>
      </c>
    </row>
    <row r="299" spans="1:23" x14ac:dyDescent="0.3">
      <c r="A299" s="2" t="s">
        <v>1722</v>
      </c>
      <c r="B299" s="19">
        <v>42499</v>
      </c>
      <c r="C299" s="3" t="s">
        <v>408</v>
      </c>
      <c r="D299" s="3" t="s">
        <v>213</v>
      </c>
      <c r="E299" s="3" t="s">
        <v>36</v>
      </c>
      <c r="F299" s="3" t="s">
        <v>37</v>
      </c>
      <c r="G299" s="3" t="s">
        <v>50</v>
      </c>
      <c r="H299" s="3" t="s">
        <v>79</v>
      </c>
      <c r="I299" s="3" t="s">
        <v>44</v>
      </c>
      <c r="J299" s="3" t="s">
        <v>409</v>
      </c>
      <c r="K299" s="3" t="s">
        <v>32</v>
      </c>
      <c r="L299" s="3" t="s">
        <v>26</v>
      </c>
      <c r="M299" s="3" t="s">
        <v>27</v>
      </c>
      <c r="N299" s="19">
        <v>42501</v>
      </c>
      <c r="O299" s="4">
        <v>84.22</v>
      </c>
      <c r="P299" s="4">
        <v>210.55</v>
      </c>
      <c r="Q299" s="10">
        <v>4</v>
      </c>
      <c r="R299" s="4">
        <f>P299*Q299</f>
        <v>842.2</v>
      </c>
      <c r="S299" s="5">
        <v>0.05</v>
      </c>
      <c r="T299" s="11">
        <f>R299*S299</f>
        <v>42.110000000000007</v>
      </c>
      <c r="U299" s="11">
        <f>R299-S299</f>
        <v>842.15000000000009</v>
      </c>
      <c r="V299" s="4">
        <v>9.99</v>
      </c>
      <c r="W299" s="9">
        <f>U299+V299</f>
        <v>852.1400000000001</v>
      </c>
    </row>
    <row r="300" spans="1:23" x14ac:dyDescent="0.3">
      <c r="A300" s="2" t="s">
        <v>1219</v>
      </c>
      <c r="B300" s="19">
        <v>41715</v>
      </c>
      <c r="C300" s="3" t="s">
        <v>671</v>
      </c>
      <c r="D300" s="3" t="s">
        <v>213</v>
      </c>
      <c r="E300" s="3" t="s">
        <v>36</v>
      </c>
      <c r="F300" s="3" t="s">
        <v>37</v>
      </c>
      <c r="G300" s="3" t="s">
        <v>50</v>
      </c>
      <c r="H300" s="3" t="s">
        <v>79</v>
      </c>
      <c r="I300" s="3" t="s">
        <v>52</v>
      </c>
      <c r="J300" s="3" t="s">
        <v>154</v>
      </c>
      <c r="K300" s="3" t="s">
        <v>32</v>
      </c>
      <c r="L300" s="3" t="s">
        <v>26</v>
      </c>
      <c r="M300" s="3" t="s">
        <v>27</v>
      </c>
      <c r="N300" s="19">
        <v>41716</v>
      </c>
      <c r="O300" s="4">
        <v>8.92</v>
      </c>
      <c r="P300" s="4">
        <v>29.74</v>
      </c>
      <c r="Q300" s="10">
        <v>25</v>
      </c>
      <c r="R300" s="4">
        <f>P300*Q300</f>
        <v>743.5</v>
      </c>
      <c r="S300" s="5">
        <v>0</v>
      </c>
      <c r="T300" s="11">
        <f>R300*S300</f>
        <v>0</v>
      </c>
      <c r="U300" s="11">
        <f>R300-S300</f>
        <v>743.5</v>
      </c>
      <c r="V300" s="4">
        <v>6.64</v>
      </c>
      <c r="W300" s="9">
        <f>U300+V300</f>
        <v>750.14</v>
      </c>
    </row>
    <row r="301" spans="1:23" x14ac:dyDescent="0.3">
      <c r="A301" s="2" t="s">
        <v>967</v>
      </c>
      <c r="B301" s="19">
        <v>41327</v>
      </c>
      <c r="C301" s="3" t="s">
        <v>743</v>
      </c>
      <c r="D301" s="3" t="s">
        <v>466</v>
      </c>
      <c r="E301" s="3" t="s">
        <v>36</v>
      </c>
      <c r="F301" s="3" t="s">
        <v>37</v>
      </c>
      <c r="G301" s="3" t="s">
        <v>42</v>
      </c>
      <c r="H301" s="3" t="s">
        <v>79</v>
      </c>
      <c r="I301" s="3" t="s">
        <v>52</v>
      </c>
      <c r="J301" s="3" t="s">
        <v>278</v>
      </c>
      <c r="K301" s="3" t="s">
        <v>32</v>
      </c>
      <c r="L301" s="3" t="s">
        <v>26</v>
      </c>
      <c r="M301" s="3" t="s">
        <v>27</v>
      </c>
      <c r="N301" s="19">
        <v>41328</v>
      </c>
      <c r="O301" s="4">
        <v>54.29</v>
      </c>
      <c r="P301" s="4">
        <v>90.48</v>
      </c>
      <c r="Q301" s="10">
        <v>8</v>
      </c>
      <c r="R301" s="4">
        <f>P301*Q301</f>
        <v>723.84</v>
      </c>
      <c r="S301" s="5">
        <v>7.0000000000000007E-2</v>
      </c>
      <c r="T301" s="11">
        <f>R301*S301</f>
        <v>50.668800000000005</v>
      </c>
      <c r="U301" s="11">
        <f>R301-S301</f>
        <v>723.77</v>
      </c>
      <c r="V301" s="4">
        <v>19.989999999999998</v>
      </c>
      <c r="W301" s="9">
        <f>U301+V301</f>
        <v>743.76</v>
      </c>
    </row>
    <row r="302" spans="1:23" x14ac:dyDescent="0.3">
      <c r="A302" s="2" t="s">
        <v>1043</v>
      </c>
      <c r="B302" s="19">
        <v>41454</v>
      </c>
      <c r="C302" s="3" t="s">
        <v>834</v>
      </c>
      <c r="D302" s="3" t="s">
        <v>232</v>
      </c>
      <c r="E302" s="3" t="s">
        <v>36</v>
      </c>
      <c r="F302" s="3" t="s">
        <v>37</v>
      </c>
      <c r="G302" s="3" t="s">
        <v>42</v>
      </c>
      <c r="H302" s="3" t="s">
        <v>79</v>
      </c>
      <c r="I302" s="3" t="s">
        <v>52</v>
      </c>
      <c r="J302" s="3" t="s">
        <v>527</v>
      </c>
      <c r="K302" s="3" t="s">
        <v>25</v>
      </c>
      <c r="L302" s="3" t="s">
        <v>85</v>
      </c>
      <c r="M302" s="3" t="s">
        <v>27</v>
      </c>
      <c r="N302" s="19">
        <v>41456</v>
      </c>
      <c r="O302" s="4">
        <v>7.92</v>
      </c>
      <c r="P302" s="4">
        <v>12.99</v>
      </c>
      <c r="Q302" s="10">
        <v>49</v>
      </c>
      <c r="R302" s="4">
        <f>P302*Q302</f>
        <v>636.51</v>
      </c>
      <c r="S302" s="5">
        <v>7.0000000000000007E-2</v>
      </c>
      <c r="T302" s="11">
        <f>R302*S302</f>
        <v>44.555700000000002</v>
      </c>
      <c r="U302" s="11">
        <f>R302-S302</f>
        <v>636.43999999999994</v>
      </c>
      <c r="V302" s="4">
        <v>9.44</v>
      </c>
      <c r="W302" s="9">
        <f>U302+V302</f>
        <v>645.88</v>
      </c>
    </row>
    <row r="303" spans="1:23" x14ac:dyDescent="0.3">
      <c r="A303" s="2" t="s">
        <v>992</v>
      </c>
      <c r="B303" s="19">
        <v>41394</v>
      </c>
      <c r="C303" s="3" t="s">
        <v>802</v>
      </c>
      <c r="D303" s="3" t="s">
        <v>466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52</v>
      </c>
      <c r="J303" s="3" t="s">
        <v>128</v>
      </c>
      <c r="K303" s="3" t="s">
        <v>25</v>
      </c>
      <c r="L303" s="3" t="s">
        <v>26</v>
      </c>
      <c r="M303" s="3" t="s">
        <v>27</v>
      </c>
      <c r="N303" s="19">
        <v>41396</v>
      </c>
      <c r="O303" s="4">
        <v>10.07</v>
      </c>
      <c r="P303" s="4">
        <v>15.98</v>
      </c>
      <c r="Q303" s="10">
        <v>39</v>
      </c>
      <c r="R303" s="4">
        <f>P303*Q303</f>
        <v>623.22</v>
      </c>
      <c r="S303" s="5">
        <v>0.09</v>
      </c>
      <c r="T303" s="11">
        <f>R303*S303</f>
        <v>56.089800000000004</v>
      </c>
      <c r="U303" s="11">
        <f>R303-S303</f>
        <v>623.13</v>
      </c>
      <c r="V303" s="4">
        <v>4</v>
      </c>
      <c r="W303" s="9">
        <f>U303+V303</f>
        <v>627.13</v>
      </c>
    </row>
    <row r="304" spans="1:23" x14ac:dyDescent="0.3">
      <c r="A304" s="2" t="s">
        <v>1699</v>
      </c>
      <c r="B304" s="19">
        <v>42458</v>
      </c>
      <c r="C304" s="3" t="s">
        <v>339</v>
      </c>
      <c r="D304" s="3" t="s">
        <v>340</v>
      </c>
      <c r="E304" s="3" t="s">
        <v>36</v>
      </c>
      <c r="F304" s="3" t="s">
        <v>37</v>
      </c>
      <c r="G304" s="3" t="s">
        <v>50</v>
      </c>
      <c r="H304" s="3" t="s">
        <v>79</v>
      </c>
      <c r="I304" s="3" t="s">
        <v>66</v>
      </c>
      <c r="J304" s="3" t="s">
        <v>88</v>
      </c>
      <c r="K304" s="3" t="s">
        <v>32</v>
      </c>
      <c r="L304" s="3" t="s">
        <v>58</v>
      </c>
      <c r="M304" s="3" t="s">
        <v>27</v>
      </c>
      <c r="N304" s="19">
        <v>42459</v>
      </c>
      <c r="O304" s="4">
        <v>5.19</v>
      </c>
      <c r="P304" s="4">
        <v>12.98</v>
      </c>
      <c r="Q304" s="10">
        <v>45</v>
      </c>
      <c r="R304" s="4">
        <f>P304*Q304</f>
        <v>584.1</v>
      </c>
      <c r="S304" s="5">
        <v>0.05</v>
      </c>
      <c r="T304" s="11">
        <f>R304*S304</f>
        <v>29.205000000000002</v>
      </c>
      <c r="U304" s="11">
        <f>R304-S304</f>
        <v>584.05000000000007</v>
      </c>
      <c r="V304" s="4">
        <v>3.14</v>
      </c>
      <c r="W304" s="9">
        <f>U304+V304</f>
        <v>587.19000000000005</v>
      </c>
    </row>
    <row r="305" spans="1:23" x14ac:dyDescent="0.3">
      <c r="A305" s="2" t="s">
        <v>1582</v>
      </c>
      <c r="B305" s="19">
        <v>42254</v>
      </c>
      <c r="C305" s="3" t="s">
        <v>274</v>
      </c>
      <c r="D305" s="3" t="s">
        <v>232</v>
      </c>
      <c r="E305" s="3" t="s">
        <v>36</v>
      </c>
      <c r="F305" s="3" t="s">
        <v>37</v>
      </c>
      <c r="G305" s="3" t="s">
        <v>42</v>
      </c>
      <c r="H305" s="3" t="s">
        <v>79</v>
      </c>
      <c r="I305" s="3" t="s">
        <v>44</v>
      </c>
      <c r="J305" s="3" t="s">
        <v>296</v>
      </c>
      <c r="K305" s="3" t="s">
        <v>32</v>
      </c>
      <c r="L305" s="3" t="s">
        <v>58</v>
      </c>
      <c r="M305" s="3" t="s">
        <v>27</v>
      </c>
      <c r="N305" s="19">
        <v>42256</v>
      </c>
      <c r="O305" s="4">
        <v>4.79</v>
      </c>
      <c r="P305" s="4">
        <v>11.97</v>
      </c>
      <c r="Q305" s="10">
        <v>48</v>
      </c>
      <c r="R305" s="4">
        <f>P305*Q305</f>
        <v>574.56000000000006</v>
      </c>
      <c r="S305" s="5">
        <v>0.02</v>
      </c>
      <c r="T305" s="11">
        <f>R305*S305</f>
        <v>11.491200000000001</v>
      </c>
      <c r="U305" s="11">
        <f>R305-S305</f>
        <v>574.54000000000008</v>
      </c>
      <c r="V305" s="4">
        <v>5.81</v>
      </c>
      <c r="W305" s="9">
        <f>U305+V305</f>
        <v>580.35</v>
      </c>
    </row>
    <row r="306" spans="1:23" x14ac:dyDescent="0.3">
      <c r="A306" s="2" t="s">
        <v>1147</v>
      </c>
      <c r="B306" s="19">
        <v>41598</v>
      </c>
      <c r="C306" s="3" t="s">
        <v>408</v>
      </c>
      <c r="D306" s="3" t="s">
        <v>213</v>
      </c>
      <c r="E306" s="3" t="s">
        <v>36</v>
      </c>
      <c r="F306" s="3" t="s">
        <v>37</v>
      </c>
      <c r="G306" s="3" t="s">
        <v>29</v>
      </c>
      <c r="H306" s="3" t="s">
        <v>79</v>
      </c>
      <c r="I306" s="3" t="s">
        <v>23</v>
      </c>
      <c r="J306" s="3" t="s">
        <v>788</v>
      </c>
      <c r="K306" s="3" t="s">
        <v>25</v>
      </c>
      <c r="L306" s="3" t="s">
        <v>62</v>
      </c>
      <c r="M306" s="3" t="s">
        <v>63</v>
      </c>
      <c r="N306" s="19">
        <v>41605</v>
      </c>
      <c r="O306" s="4">
        <v>76.790000000000006</v>
      </c>
      <c r="P306" s="4">
        <v>119.99</v>
      </c>
      <c r="Q306" s="10">
        <v>4</v>
      </c>
      <c r="R306" s="4">
        <f>P306*Q306</f>
        <v>479.96</v>
      </c>
      <c r="S306" s="5">
        <v>0.06</v>
      </c>
      <c r="T306" s="11">
        <f>R306*S306</f>
        <v>28.797599999999999</v>
      </c>
      <c r="U306" s="11">
        <f>R306-S306</f>
        <v>479.9</v>
      </c>
      <c r="V306" s="4">
        <v>14</v>
      </c>
      <c r="W306" s="9">
        <f>U306+V306</f>
        <v>493.9</v>
      </c>
    </row>
    <row r="307" spans="1:23" x14ac:dyDescent="0.3">
      <c r="A307" s="2" t="s">
        <v>1840</v>
      </c>
      <c r="B307" s="19">
        <v>42686</v>
      </c>
      <c r="C307" s="3" t="s">
        <v>212</v>
      </c>
      <c r="D307" s="3" t="s">
        <v>213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52</v>
      </c>
      <c r="J307" s="3" t="s">
        <v>93</v>
      </c>
      <c r="K307" s="3" t="s">
        <v>32</v>
      </c>
      <c r="L307" s="3" t="s">
        <v>26</v>
      </c>
      <c r="M307" s="3" t="s">
        <v>27</v>
      </c>
      <c r="N307" s="19">
        <v>42686</v>
      </c>
      <c r="O307" s="4">
        <v>19.829999999999998</v>
      </c>
      <c r="P307" s="4">
        <v>30.98</v>
      </c>
      <c r="Q307" s="10">
        <v>15</v>
      </c>
      <c r="R307" s="4">
        <f>P307*Q307</f>
        <v>464.7</v>
      </c>
      <c r="S307" s="5">
        <v>0</v>
      </c>
      <c r="T307" s="11">
        <f>R307*S307</f>
        <v>0</v>
      </c>
      <c r="U307" s="11">
        <f>R307-S307</f>
        <v>464.7</v>
      </c>
      <c r="V307" s="4">
        <v>19.510000000000002</v>
      </c>
      <c r="W307" s="9">
        <f>U307+V307</f>
        <v>484.21</v>
      </c>
    </row>
    <row r="308" spans="1:23" x14ac:dyDescent="0.3">
      <c r="A308" s="2" t="s">
        <v>1125</v>
      </c>
      <c r="B308" s="19">
        <v>41572</v>
      </c>
      <c r="C308" s="3" t="s">
        <v>212</v>
      </c>
      <c r="D308" s="3" t="s">
        <v>213</v>
      </c>
      <c r="E308" s="3" t="s">
        <v>36</v>
      </c>
      <c r="F308" s="3" t="s">
        <v>37</v>
      </c>
      <c r="G308" s="3" t="s">
        <v>42</v>
      </c>
      <c r="H308" s="3" t="s">
        <v>79</v>
      </c>
      <c r="I308" s="3" t="s">
        <v>44</v>
      </c>
      <c r="J308" s="3" t="s">
        <v>205</v>
      </c>
      <c r="K308" s="3" t="s">
        <v>32</v>
      </c>
      <c r="L308" s="3" t="s">
        <v>26</v>
      </c>
      <c r="M308" s="3" t="s">
        <v>27</v>
      </c>
      <c r="N308" s="19">
        <v>41574</v>
      </c>
      <c r="O308" s="4">
        <v>11.04</v>
      </c>
      <c r="P308" s="4">
        <v>16.98</v>
      </c>
      <c r="Q308" s="10">
        <v>27</v>
      </c>
      <c r="R308" s="4">
        <f>P308*Q308</f>
        <v>458.46000000000004</v>
      </c>
      <c r="S308" s="5">
        <v>0.1</v>
      </c>
      <c r="T308" s="11">
        <f>R308*S308</f>
        <v>45.846000000000004</v>
      </c>
      <c r="U308" s="11">
        <f>R308-S308</f>
        <v>458.36</v>
      </c>
      <c r="V308" s="4">
        <v>12.39</v>
      </c>
      <c r="W308" s="9">
        <f>U308+V308</f>
        <v>470.75</v>
      </c>
    </row>
    <row r="309" spans="1:23" x14ac:dyDescent="0.3">
      <c r="A309" s="2" t="s">
        <v>1103</v>
      </c>
      <c r="B309" s="19">
        <v>41535</v>
      </c>
      <c r="C309" s="3" t="s">
        <v>793</v>
      </c>
      <c r="D309" s="3" t="s">
        <v>130</v>
      </c>
      <c r="E309" s="3" t="s">
        <v>36</v>
      </c>
      <c r="F309" s="3" t="s">
        <v>37</v>
      </c>
      <c r="G309" s="3" t="s">
        <v>21</v>
      </c>
      <c r="H309" s="3" t="s">
        <v>79</v>
      </c>
      <c r="I309" s="3" t="s">
        <v>23</v>
      </c>
      <c r="J309" s="3" t="s">
        <v>288</v>
      </c>
      <c r="K309" s="3" t="s">
        <v>32</v>
      </c>
      <c r="L309" s="3" t="s">
        <v>26</v>
      </c>
      <c r="M309" s="3" t="s">
        <v>89</v>
      </c>
      <c r="N309" s="19">
        <v>41542</v>
      </c>
      <c r="O309" s="4">
        <v>13.88</v>
      </c>
      <c r="P309" s="4">
        <v>22.38</v>
      </c>
      <c r="Q309" s="10">
        <v>16</v>
      </c>
      <c r="R309" s="4">
        <f>P309*Q309</f>
        <v>358.08</v>
      </c>
      <c r="S309" s="5">
        <v>0</v>
      </c>
      <c r="T309" s="11">
        <f>R309*S309</f>
        <v>0</v>
      </c>
      <c r="U309" s="11">
        <f>R309-S309</f>
        <v>358.08</v>
      </c>
      <c r="V309" s="4">
        <v>15.1</v>
      </c>
      <c r="W309" s="9">
        <f>U309+V309</f>
        <v>373.18</v>
      </c>
    </row>
    <row r="310" spans="1:23" x14ac:dyDescent="0.3">
      <c r="A310" s="2" t="s">
        <v>1139</v>
      </c>
      <c r="B310" s="19">
        <v>41594</v>
      </c>
      <c r="C310" s="3" t="s">
        <v>802</v>
      </c>
      <c r="D310" s="3" t="s">
        <v>466</v>
      </c>
      <c r="E310" s="3" t="s">
        <v>36</v>
      </c>
      <c r="F310" s="3" t="s">
        <v>37</v>
      </c>
      <c r="G310" s="3" t="s">
        <v>29</v>
      </c>
      <c r="H310" s="3" t="s">
        <v>79</v>
      </c>
      <c r="I310" s="3" t="s">
        <v>52</v>
      </c>
      <c r="J310" s="3" t="s">
        <v>149</v>
      </c>
      <c r="K310" s="3" t="s">
        <v>150</v>
      </c>
      <c r="L310" s="3" t="s">
        <v>58</v>
      </c>
      <c r="M310" s="3" t="s">
        <v>27</v>
      </c>
      <c r="N310" s="19">
        <v>41594</v>
      </c>
      <c r="O310" s="4">
        <v>5.5</v>
      </c>
      <c r="P310" s="4">
        <v>12.22</v>
      </c>
      <c r="Q310" s="10">
        <v>27</v>
      </c>
      <c r="R310" s="4">
        <f>P310*Q310</f>
        <v>329.94</v>
      </c>
      <c r="S310" s="5">
        <v>7.0000000000000007E-2</v>
      </c>
      <c r="T310" s="11">
        <f>R310*S310</f>
        <v>23.095800000000001</v>
      </c>
      <c r="U310" s="11">
        <f>R310-S310</f>
        <v>329.87</v>
      </c>
      <c r="V310" s="4">
        <v>2.85</v>
      </c>
      <c r="W310" s="9">
        <f>U310+V310</f>
        <v>332.72</v>
      </c>
    </row>
    <row r="311" spans="1:23" x14ac:dyDescent="0.3">
      <c r="A311" s="2" t="s">
        <v>1141</v>
      </c>
      <c r="B311" s="19">
        <v>41595</v>
      </c>
      <c r="C311" s="3" t="s">
        <v>191</v>
      </c>
      <c r="D311" s="3" t="s">
        <v>130</v>
      </c>
      <c r="E311" s="3" t="s">
        <v>36</v>
      </c>
      <c r="F311" s="3" t="s">
        <v>37</v>
      </c>
      <c r="G311" s="3" t="s">
        <v>29</v>
      </c>
      <c r="H311" s="3" t="s">
        <v>79</v>
      </c>
      <c r="I311" s="3" t="s">
        <v>66</v>
      </c>
      <c r="J311" s="3" t="s">
        <v>117</v>
      </c>
      <c r="K311" s="3" t="s">
        <v>25</v>
      </c>
      <c r="L311" s="3" t="s">
        <v>26</v>
      </c>
      <c r="M311" s="3" t="s">
        <v>89</v>
      </c>
      <c r="N311" s="19">
        <v>41597</v>
      </c>
      <c r="O311" s="4">
        <v>39.64</v>
      </c>
      <c r="P311" s="4">
        <v>152.47999999999999</v>
      </c>
      <c r="Q311" s="10">
        <v>2</v>
      </c>
      <c r="R311" s="4">
        <f>P311*Q311</f>
        <v>304.95999999999998</v>
      </c>
      <c r="S311" s="5">
        <v>0.02</v>
      </c>
      <c r="T311" s="11">
        <f>R311*S311</f>
        <v>6.0991999999999997</v>
      </c>
      <c r="U311" s="11">
        <f>R311-S311</f>
        <v>304.94</v>
      </c>
      <c r="V311" s="4">
        <v>6.5</v>
      </c>
      <c r="W311" s="9">
        <f>U311+V311</f>
        <v>311.44</v>
      </c>
    </row>
    <row r="312" spans="1:23" x14ac:dyDescent="0.3">
      <c r="A312" s="2" t="s">
        <v>1414</v>
      </c>
      <c r="B312" s="19">
        <v>42036</v>
      </c>
      <c r="C312" s="3" t="s">
        <v>668</v>
      </c>
      <c r="D312" s="3" t="s">
        <v>466</v>
      </c>
      <c r="E312" s="3" t="s">
        <v>36</v>
      </c>
      <c r="F312" s="3" t="s">
        <v>37</v>
      </c>
      <c r="G312" s="3" t="s">
        <v>21</v>
      </c>
      <c r="H312" s="3" t="s">
        <v>79</v>
      </c>
      <c r="I312" s="3" t="s">
        <v>44</v>
      </c>
      <c r="J312" s="3" t="s">
        <v>261</v>
      </c>
      <c r="K312" s="3" t="s">
        <v>150</v>
      </c>
      <c r="L312" s="3" t="s">
        <v>262</v>
      </c>
      <c r="M312" s="3" t="s">
        <v>27</v>
      </c>
      <c r="N312" s="19">
        <v>42038</v>
      </c>
      <c r="O312" s="4">
        <v>56.16</v>
      </c>
      <c r="P312" s="4">
        <v>136.97999999999999</v>
      </c>
      <c r="Q312" s="10">
        <v>2</v>
      </c>
      <c r="R312" s="4">
        <f>P312*Q312</f>
        <v>273.95999999999998</v>
      </c>
      <c r="S312" s="5">
        <v>0.08</v>
      </c>
      <c r="T312" s="11">
        <f>R312*S312</f>
        <v>21.916799999999999</v>
      </c>
      <c r="U312" s="11">
        <f>R312-S312</f>
        <v>273.88</v>
      </c>
      <c r="V312" s="4">
        <v>24.49</v>
      </c>
      <c r="W312" s="9">
        <f>U312+V312</f>
        <v>298.37</v>
      </c>
    </row>
    <row r="313" spans="1:23" x14ac:dyDescent="0.3">
      <c r="A313" s="2" t="s">
        <v>1715</v>
      </c>
      <c r="B313" s="19">
        <v>42485</v>
      </c>
      <c r="C313" s="3" t="s">
        <v>417</v>
      </c>
      <c r="D313" s="3" t="s">
        <v>340</v>
      </c>
      <c r="E313" s="3" t="s">
        <v>36</v>
      </c>
      <c r="F313" s="3" t="s">
        <v>37</v>
      </c>
      <c r="G313" s="3" t="s">
        <v>21</v>
      </c>
      <c r="H313" s="3" t="s">
        <v>79</v>
      </c>
      <c r="I313" s="3" t="s">
        <v>52</v>
      </c>
      <c r="J313" s="3" t="s">
        <v>128</v>
      </c>
      <c r="K313" s="3" t="s">
        <v>25</v>
      </c>
      <c r="L313" s="3" t="s">
        <v>26</v>
      </c>
      <c r="M313" s="3" t="s">
        <v>27</v>
      </c>
      <c r="N313" s="19">
        <v>42486</v>
      </c>
      <c r="O313" s="4">
        <v>8.31</v>
      </c>
      <c r="P313" s="4">
        <v>15.98</v>
      </c>
      <c r="Q313" s="10">
        <v>18</v>
      </c>
      <c r="R313" s="4">
        <f>P313*Q313</f>
        <v>287.64</v>
      </c>
      <c r="S313" s="5">
        <v>0.1</v>
      </c>
      <c r="T313" s="11">
        <f>R313*S313</f>
        <v>28.763999999999999</v>
      </c>
      <c r="U313" s="11">
        <f>R313-S313</f>
        <v>287.53999999999996</v>
      </c>
      <c r="V313" s="4">
        <v>6.5</v>
      </c>
      <c r="W313" s="9">
        <f>U313+V313</f>
        <v>294.03999999999996</v>
      </c>
    </row>
    <row r="314" spans="1:23" x14ac:dyDescent="0.3">
      <c r="A314" s="2" t="s">
        <v>1217</v>
      </c>
      <c r="B314" s="19">
        <v>41713</v>
      </c>
      <c r="C314" s="3" t="s">
        <v>743</v>
      </c>
      <c r="D314" s="3" t="s">
        <v>466</v>
      </c>
      <c r="E314" s="3" t="s">
        <v>36</v>
      </c>
      <c r="F314" s="3" t="s">
        <v>37</v>
      </c>
      <c r="G314" s="3" t="s">
        <v>42</v>
      </c>
      <c r="H314" s="3" t="s">
        <v>79</v>
      </c>
      <c r="I314" s="3" t="s">
        <v>66</v>
      </c>
      <c r="J314" s="3" t="s">
        <v>72</v>
      </c>
      <c r="K314" s="3" t="s">
        <v>32</v>
      </c>
      <c r="L314" s="3" t="s">
        <v>26</v>
      </c>
      <c r="M314" s="3" t="s">
        <v>27</v>
      </c>
      <c r="N314" s="19">
        <v>41713</v>
      </c>
      <c r="O314" s="4">
        <v>3.5</v>
      </c>
      <c r="P314" s="4">
        <v>5.74</v>
      </c>
      <c r="Q314" s="10">
        <v>45</v>
      </c>
      <c r="R314" s="4">
        <f>P314*Q314</f>
        <v>258.3</v>
      </c>
      <c r="S314" s="5">
        <v>0</v>
      </c>
      <c r="T314" s="11">
        <f>R314*S314</f>
        <v>0</v>
      </c>
      <c r="U314" s="11">
        <f>R314-S314</f>
        <v>258.3</v>
      </c>
      <c r="V314" s="4">
        <v>5.01</v>
      </c>
      <c r="W314" s="9">
        <f>U314+V314</f>
        <v>263.31</v>
      </c>
    </row>
    <row r="315" spans="1:23" x14ac:dyDescent="0.3">
      <c r="A315" s="2" t="s">
        <v>1364</v>
      </c>
      <c r="B315" s="19">
        <v>41965</v>
      </c>
      <c r="C315" s="3" t="s">
        <v>77</v>
      </c>
      <c r="D315" s="3" t="s">
        <v>78</v>
      </c>
      <c r="E315" s="3" t="s">
        <v>36</v>
      </c>
      <c r="F315" s="3" t="s">
        <v>37</v>
      </c>
      <c r="G315" s="3" t="s">
        <v>21</v>
      </c>
      <c r="H315" s="3" t="s">
        <v>79</v>
      </c>
      <c r="I315" s="3" t="s">
        <v>44</v>
      </c>
      <c r="J315" s="3" t="s">
        <v>288</v>
      </c>
      <c r="K315" s="3" t="s">
        <v>32</v>
      </c>
      <c r="L315" s="3" t="s">
        <v>26</v>
      </c>
      <c r="M315" s="3" t="s">
        <v>27</v>
      </c>
      <c r="N315" s="19">
        <v>41965</v>
      </c>
      <c r="O315" s="4">
        <v>13.88</v>
      </c>
      <c r="P315" s="4">
        <v>22.38</v>
      </c>
      <c r="Q315" s="10">
        <v>10</v>
      </c>
      <c r="R315" s="4">
        <f>P315*Q315</f>
        <v>223.79999999999998</v>
      </c>
      <c r="S315" s="5">
        <v>0.01</v>
      </c>
      <c r="T315" s="11">
        <f>R315*S315</f>
        <v>2.238</v>
      </c>
      <c r="U315" s="11">
        <f>R315-S315</f>
        <v>223.79</v>
      </c>
      <c r="V315" s="4">
        <v>15.1</v>
      </c>
      <c r="W315" s="9">
        <f>U315+V315</f>
        <v>238.89</v>
      </c>
    </row>
    <row r="316" spans="1:23" x14ac:dyDescent="0.3">
      <c r="A316" s="2" t="s">
        <v>1797</v>
      </c>
      <c r="B316" s="19">
        <v>42634</v>
      </c>
      <c r="C316" s="3" t="s">
        <v>212</v>
      </c>
      <c r="D316" s="3" t="s">
        <v>213</v>
      </c>
      <c r="E316" s="3" t="s">
        <v>36</v>
      </c>
      <c r="F316" s="3" t="s">
        <v>37</v>
      </c>
      <c r="G316" s="3" t="s">
        <v>50</v>
      </c>
      <c r="H316" s="3" t="s">
        <v>79</v>
      </c>
      <c r="I316" s="3" t="s">
        <v>30</v>
      </c>
      <c r="J316" s="3" t="s">
        <v>134</v>
      </c>
      <c r="K316" s="3" t="s">
        <v>32</v>
      </c>
      <c r="L316" s="3" t="s">
        <v>26</v>
      </c>
      <c r="M316" s="3" t="s">
        <v>27</v>
      </c>
      <c r="N316" s="19">
        <v>42634</v>
      </c>
      <c r="O316" s="4">
        <v>2.4500000000000002</v>
      </c>
      <c r="P316" s="4">
        <v>3.89</v>
      </c>
      <c r="Q316" s="10">
        <v>50</v>
      </c>
      <c r="R316" s="4">
        <f>P316*Q316</f>
        <v>194.5</v>
      </c>
      <c r="S316" s="5">
        <v>0.08</v>
      </c>
      <c r="T316" s="11">
        <f>R316*S316</f>
        <v>15.56</v>
      </c>
      <c r="U316" s="11">
        <f>R316-S316</f>
        <v>194.42</v>
      </c>
      <c r="V316" s="4">
        <v>7.01</v>
      </c>
      <c r="W316" s="9">
        <f>U316+V316</f>
        <v>201.42999999999998</v>
      </c>
    </row>
    <row r="317" spans="1:23" x14ac:dyDescent="0.3">
      <c r="A317" s="2" t="s">
        <v>1830</v>
      </c>
      <c r="B317" s="19">
        <v>42676</v>
      </c>
      <c r="C317" s="3" t="s">
        <v>231</v>
      </c>
      <c r="D317" s="3" t="s">
        <v>232</v>
      </c>
      <c r="E317" s="3" t="s">
        <v>36</v>
      </c>
      <c r="F317" s="3" t="s">
        <v>37</v>
      </c>
      <c r="G317" s="3" t="s">
        <v>21</v>
      </c>
      <c r="H317" s="3" t="s">
        <v>79</v>
      </c>
      <c r="I317" s="3" t="s">
        <v>52</v>
      </c>
      <c r="J317" s="3" t="s">
        <v>233</v>
      </c>
      <c r="K317" s="3" t="s">
        <v>32</v>
      </c>
      <c r="L317" s="3" t="s">
        <v>58</v>
      </c>
      <c r="M317" s="3" t="s">
        <v>27</v>
      </c>
      <c r="N317" s="19">
        <v>42677</v>
      </c>
      <c r="O317" s="4">
        <v>2.5</v>
      </c>
      <c r="P317" s="4">
        <v>5.68</v>
      </c>
      <c r="Q317" s="10">
        <v>34</v>
      </c>
      <c r="R317" s="4">
        <f>P317*Q317</f>
        <v>193.12</v>
      </c>
      <c r="S317" s="5">
        <v>0</v>
      </c>
      <c r="T317" s="11">
        <f>R317*S317</f>
        <v>0</v>
      </c>
      <c r="U317" s="11">
        <f>R317-S317</f>
        <v>193.12</v>
      </c>
      <c r="V317" s="4">
        <v>3.6</v>
      </c>
      <c r="W317" s="9">
        <f>U317+V317</f>
        <v>196.72</v>
      </c>
    </row>
    <row r="318" spans="1:23" x14ac:dyDescent="0.3">
      <c r="A318" s="2" t="s">
        <v>1892</v>
      </c>
      <c r="B318" s="19">
        <v>42755</v>
      </c>
      <c r="C318" s="3" t="s">
        <v>77</v>
      </c>
      <c r="D318" s="3" t="s">
        <v>78</v>
      </c>
      <c r="E318" s="3" t="s">
        <v>36</v>
      </c>
      <c r="F318" s="3" t="s">
        <v>37</v>
      </c>
      <c r="G318" s="3" t="s">
        <v>50</v>
      </c>
      <c r="H318" s="3" t="s">
        <v>79</v>
      </c>
      <c r="I318" s="3" t="s">
        <v>52</v>
      </c>
      <c r="J318" s="3" t="s">
        <v>80</v>
      </c>
      <c r="K318" s="3" t="s">
        <v>32</v>
      </c>
      <c r="L318" s="3" t="s">
        <v>26</v>
      </c>
      <c r="M318" s="3" t="s">
        <v>27</v>
      </c>
      <c r="N318" s="19">
        <v>42756</v>
      </c>
      <c r="O318" s="4">
        <v>4.59</v>
      </c>
      <c r="P318" s="4">
        <v>7.28</v>
      </c>
      <c r="Q318" s="10">
        <v>24</v>
      </c>
      <c r="R318" s="4">
        <f>P318*Q318</f>
        <v>174.72</v>
      </c>
      <c r="S318" s="5">
        <v>0.1</v>
      </c>
      <c r="T318" s="11">
        <f>R318*S318</f>
        <v>17.472000000000001</v>
      </c>
      <c r="U318" s="11">
        <f>R318-S318</f>
        <v>174.62</v>
      </c>
      <c r="V318" s="4">
        <v>11.15</v>
      </c>
      <c r="W318" s="9">
        <f>U318+V318</f>
        <v>185.77</v>
      </c>
    </row>
    <row r="319" spans="1:23" x14ac:dyDescent="0.3">
      <c r="A319" s="2" t="s">
        <v>1178</v>
      </c>
      <c r="B319" s="19">
        <v>41653</v>
      </c>
      <c r="C319" s="3" t="s">
        <v>793</v>
      </c>
      <c r="D319" s="3" t="s">
        <v>130</v>
      </c>
      <c r="E319" s="3" t="s">
        <v>36</v>
      </c>
      <c r="F319" s="3" t="s">
        <v>37</v>
      </c>
      <c r="G319" s="3" t="s">
        <v>21</v>
      </c>
      <c r="H319" s="3" t="s">
        <v>79</v>
      </c>
      <c r="I319" s="3" t="s">
        <v>52</v>
      </c>
      <c r="J319" s="3" t="s">
        <v>411</v>
      </c>
      <c r="K319" s="3" t="s">
        <v>32</v>
      </c>
      <c r="L319" s="3" t="s">
        <v>33</v>
      </c>
      <c r="M319" s="3" t="s">
        <v>27</v>
      </c>
      <c r="N319" s="19">
        <v>41656</v>
      </c>
      <c r="O319" s="4">
        <v>1.95</v>
      </c>
      <c r="P319" s="4">
        <v>3.98</v>
      </c>
      <c r="Q319" s="10">
        <v>41</v>
      </c>
      <c r="R319" s="4">
        <f>P319*Q319</f>
        <v>163.18</v>
      </c>
      <c r="S319" s="5">
        <v>7.0000000000000007E-2</v>
      </c>
      <c r="T319" s="11">
        <f>R319*S319</f>
        <v>11.422600000000001</v>
      </c>
      <c r="U319" s="11">
        <f>R319-S319</f>
        <v>163.11000000000001</v>
      </c>
      <c r="V319" s="4">
        <v>0.83</v>
      </c>
      <c r="W319" s="9">
        <f>U319+V319</f>
        <v>163.94000000000003</v>
      </c>
    </row>
    <row r="320" spans="1:23" x14ac:dyDescent="0.3">
      <c r="A320" s="2" t="s">
        <v>960</v>
      </c>
      <c r="B320" s="19">
        <v>41317</v>
      </c>
      <c r="C320" s="3" t="s">
        <v>854</v>
      </c>
      <c r="D320" s="3" t="s">
        <v>130</v>
      </c>
      <c r="E320" s="3" t="s">
        <v>36</v>
      </c>
      <c r="F320" s="3" t="s">
        <v>37</v>
      </c>
      <c r="G320" s="3" t="s">
        <v>50</v>
      </c>
      <c r="H320" s="3" t="s">
        <v>79</v>
      </c>
      <c r="I320" s="3" t="s">
        <v>66</v>
      </c>
      <c r="J320" s="3" t="s">
        <v>481</v>
      </c>
      <c r="K320" s="3" t="s">
        <v>32</v>
      </c>
      <c r="L320" s="3" t="s">
        <v>33</v>
      </c>
      <c r="M320" s="3" t="s">
        <v>89</v>
      </c>
      <c r="N320" s="19">
        <v>41319</v>
      </c>
      <c r="O320" s="4">
        <v>2.41</v>
      </c>
      <c r="P320" s="4">
        <v>3.71</v>
      </c>
      <c r="Q320" s="10">
        <v>42</v>
      </c>
      <c r="R320" s="4">
        <f>P320*Q320</f>
        <v>155.82</v>
      </c>
      <c r="S320" s="5">
        <v>7.0000000000000007E-2</v>
      </c>
      <c r="T320" s="11">
        <f>R320*S320</f>
        <v>10.907400000000001</v>
      </c>
      <c r="U320" s="11">
        <f>R320-S320</f>
        <v>155.75</v>
      </c>
      <c r="V320" s="4">
        <v>1.93</v>
      </c>
      <c r="W320" s="9">
        <f>U320+V320</f>
        <v>157.68</v>
      </c>
    </row>
    <row r="321" spans="1:23" x14ac:dyDescent="0.3">
      <c r="A321" s="2" t="s">
        <v>1039</v>
      </c>
      <c r="B321" s="19">
        <v>41449</v>
      </c>
      <c r="C321" s="3" t="s">
        <v>835</v>
      </c>
      <c r="D321" s="3" t="s">
        <v>337</v>
      </c>
      <c r="E321" s="3" t="s">
        <v>36</v>
      </c>
      <c r="F321" s="3" t="s">
        <v>37</v>
      </c>
      <c r="G321" s="3" t="s">
        <v>50</v>
      </c>
      <c r="H321" s="3" t="s">
        <v>79</v>
      </c>
      <c r="I321" s="3" t="s">
        <v>44</v>
      </c>
      <c r="J321" s="3" t="s">
        <v>189</v>
      </c>
      <c r="K321" s="3" t="s">
        <v>32</v>
      </c>
      <c r="L321" s="3" t="s">
        <v>26</v>
      </c>
      <c r="M321" s="3" t="s">
        <v>27</v>
      </c>
      <c r="N321" s="19">
        <v>41450</v>
      </c>
      <c r="O321" s="4">
        <v>3.4</v>
      </c>
      <c r="P321" s="4">
        <v>5.4</v>
      </c>
      <c r="Q321" s="10">
        <v>25</v>
      </c>
      <c r="R321" s="4">
        <f>P321*Q321</f>
        <v>135</v>
      </c>
      <c r="S321" s="5">
        <v>0.09</v>
      </c>
      <c r="T321" s="11">
        <f>R321*S321</f>
        <v>12.15</v>
      </c>
      <c r="U321" s="11">
        <f>R321-S321</f>
        <v>134.91</v>
      </c>
      <c r="V321" s="4">
        <v>7.78</v>
      </c>
      <c r="W321" s="9">
        <f>U321+V321</f>
        <v>142.69</v>
      </c>
    </row>
    <row r="322" spans="1:23" x14ac:dyDescent="0.3">
      <c r="A322" s="2" t="s">
        <v>1450</v>
      </c>
      <c r="B322" s="19">
        <v>42087</v>
      </c>
      <c r="C322" s="3" t="s">
        <v>362</v>
      </c>
      <c r="D322" s="3" t="s">
        <v>78</v>
      </c>
      <c r="E322" s="3" t="s">
        <v>36</v>
      </c>
      <c r="F322" s="3" t="s">
        <v>37</v>
      </c>
      <c r="G322" s="3" t="s">
        <v>50</v>
      </c>
      <c r="H322" s="3" t="s">
        <v>79</v>
      </c>
      <c r="I322" s="3" t="s">
        <v>30</v>
      </c>
      <c r="J322" s="3" t="s">
        <v>635</v>
      </c>
      <c r="K322" s="3" t="s">
        <v>32</v>
      </c>
      <c r="L322" s="3" t="s">
        <v>26</v>
      </c>
      <c r="M322" s="3" t="s">
        <v>27</v>
      </c>
      <c r="N322" s="19">
        <v>42089</v>
      </c>
      <c r="O322" s="4">
        <v>3.37</v>
      </c>
      <c r="P322" s="4">
        <v>5.53</v>
      </c>
      <c r="Q322" s="10">
        <v>23</v>
      </c>
      <c r="R322" s="4">
        <f>P322*Q322</f>
        <v>127.19000000000001</v>
      </c>
      <c r="S322" s="5">
        <v>0.1</v>
      </c>
      <c r="T322" s="11">
        <f>R322*S322</f>
        <v>12.719000000000001</v>
      </c>
      <c r="U322" s="11">
        <f>R322-S322</f>
        <v>127.09000000000002</v>
      </c>
      <c r="V322" s="4">
        <v>6.98</v>
      </c>
      <c r="W322" s="9">
        <f>U322+V322</f>
        <v>134.07000000000002</v>
      </c>
    </row>
    <row r="323" spans="1:23" x14ac:dyDescent="0.3">
      <c r="A323" s="2" t="s">
        <v>1668</v>
      </c>
      <c r="B323" s="19">
        <v>42413</v>
      </c>
      <c r="C323" s="3" t="s">
        <v>465</v>
      </c>
      <c r="D323" s="3" t="s">
        <v>466</v>
      </c>
      <c r="E323" s="3" t="s">
        <v>36</v>
      </c>
      <c r="F323" s="3" t="s">
        <v>37</v>
      </c>
      <c r="G323" s="3" t="s">
        <v>29</v>
      </c>
      <c r="H323" s="3" t="s">
        <v>79</v>
      </c>
      <c r="I323" s="3" t="s">
        <v>44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42414</v>
      </c>
      <c r="O323" s="4">
        <v>5.5</v>
      </c>
      <c r="P323" s="4">
        <v>12.22</v>
      </c>
      <c r="Q323" s="10">
        <v>10</v>
      </c>
      <c r="R323" s="4">
        <f>P323*Q323</f>
        <v>122.2</v>
      </c>
      <c r="S323" s="5">
        <v>0.1</v>
      </c>
      <c r="T323" s="11">
        <f>R323*S323</f>
        <v>12.22</v>
      </c>
      <c r="U323" s="11">
        <f>R323-S323</f>
        <v>122.10000000000001</v>
      </c>
      <c r="V323" s="4">
        <v>2.85</v>
      </c>
      <c r="W323" s="9">
        <f>U323+V323</f>
        <v>124.95</v>
      </c>
    </row>
    <row r="324" spans="1:23" x14ac:dyDescent="0.3">
      <c r="A324" s="2" t="s">
        <v>1198</v>
      </c>
      <c r="B324" s="19">
        <v>41683</v>
      </c>
      <c r="C324" s="3" t="s">
        <v>129</v>
      </c>
      <c r="D324" s="3" t="s">
        <v>130</v>
      </c>
      <c r="E324" s="3" t="s">
        <v>36</v>
      </c>
      <c r="F324" s="3" t="s">
        <v>37</v>
      </c>
      <c r="G324" s="3" t="s">
        <v>29</v>
      </c>
      <c r="H324" s="3" t="s">
        <v>79</v>
      </c>
      <c r="I324" s="3" t="s">
        <v>44</v>
      </c>
      <c r="J324" s="3" t="s">
        <v>76</v>
      </c>
      <c r="K324" s="3" t="s">
        <v>32</v>
      </c>
      <c r="L324" s="3" t="s">
        <v>33</v>
      </c>
      <c r="M324" s="3" t="s">
        <v>27</v>
      </c>
      <c r="N324" s="19">
        <v>41683</v>
      </c>
      <c r="O324" s="4">
        <v>2.16</v>
      </c>
      <c r="P324" s="4">
        <v>3.85</v>
      </c>
      <c r="Q324" s="10">
        <v>31</v>
      </c>
      <c r="R324" s="4">
        <f>P324*Q324</f>
        <v>119.35000000000001</v>
      </c>
      <c r="S324" s="5">
        <v>0.09</v>
      </c>
      <c r="T324" s="11">
        <f>R324*S324</f>
        <v>10.7415</v>
      </c>
      <c r="U324" s="11">
        <f>R324-S324</f>
        <v>119.26</v>
      </c>
      <c r="V324" s="4">
        <v>0.7</v>
      </c>
      <c r="W324" s="9">
        <f>U324+V324</f>
        <v>119.96000000000001</v>
      </c>
    </row>
    <row r="325" spans="1:23" x14ac:dyDescent="0.3">
      <c r="A325" s="2" t="s">
        <v>1692</v>
      </c>
      <c r="B325" s="19">
        <v>42449</v>
      </c>
      <c r="C325" s="3" t="s">
        <v>442</v>
      </c>
      <c r="D325" s="3" t="s">
        <v>443</v>
      </c>
      <c r="E325" s="3" t="s">
        <v>36</v>
      </c>
      <c r="F325" s="3" t="s">
        <v>37</v>
      </c>
      <c r="G325" s="3" t="s">
        <v>50</v>
      </c>
      <c r="H325" s="3" t="s">
        <v>79</v>
      </c>
      <c r="I325" s="3" t="s">
        <v>52</v>
      </c>
      <c r="J325" s="3" t="s">
        <v>335</v>
      </c>
      <c r="K325" s="3" t="s">
        <v>32</v>
      </c>
      <c r="L325" s="3" t="s">
        <v>33</v>
      </c>
      <c r="M325" s="3" t="s">
        <v>27</v>
      </c>
      <c r="N325" s="19">
        <v>42451</v>
      </c>
      <c r="O325" s="4">
        <v>2.9</v>
      </c>
      <c r="P325" s="4">
        <v>4.76</v>
      </c>
      <c r="Q325" s="10">
        <v>23</v>
      </c>
      <c r="R325" s="4">
        <f>P325*Q325</f>
        <v>109.47999999999999</v>
      </c>
      <c r="S325" s="5">
        <v>0.05</v>
      </c>
      <c r="T325" s="11">
        <f>R325*S325</f>
        <v>5.4740000000000002</v>
      </c>
      <c r="U325" s="11">
        <f>R325-S325</f>
        <v>109.42999999999999</v>
      </c>
      <c r="V325" s="4">
        <v>0.88</v>
      </c>
      <c r="W325" s="9">
        <f>U325+V325</f>
        <v>110.30999999999999</v>
      </c>
    </row>
    <row r="326" spans="1:23" x14ac:dyDescent="0.3">
      <c r="A326" s="2" t="s">
        <v>1625</v>
      </c>
      <c r="B326" s="19">
        <v>42336</v>
      </c>
      <c r="C326" s="3" t="s">
        <v>336</v>
      </c>
      <c r="D326" s="3" t="s">
        <v>337</v>
      </c>
      <c r="E326" s="3" t="s">
        <v>36</v>
      </c>
      <c r="F326" s="3" t="s">
        <v>37</v>
      </c>
      <c r="G326" s="3" t="s">
        <v>42</v>
      </c>
      <c r="H326" s="3" t="s">
        <v>79</v>
      </c>
      <c r="I326" s="3" t="s">
        <v>66</v>
      </c>
      <c r="J326" s="3" t="s">
        <v>510</v>
      </c>
      <c r="K326" s="3" t="s">
        <v>32</v>
      </c>
      <c r="L326" s="3" t="s">
        <v>33</v>
      </c>
      <c r="M326" s="3" t="s">
        <v>27</v>
      </c>
      <c r="N326" s="19">
        <v>42338</v>
      </c>
      <c r="O326" s="4">
        <v>3.88</v>
      </c>
      <c r="P326" s="4">
        <v>6.47</v>
      </c>
      <c r="Q326" s="10">
        <v>16</v>
      </c>
      <c r="R326" s="4">
        <f>P326*Q326</f>
        <v>103.52</v>
      </c>
      <c r="S326" s="5">
        <v>0.01</v>
      </c>
      <c r="T326" s="11">
        <f>R326*S326</f>
        <v>1.0351999999999999</v>
      </c>
      <c r="U326" s="11">
        <f>R326-S326</f>
        <v>103.50999999999999</v>
      </c>
      <c r="V326" s="4">
        <v>1.22</v>
      </c>
      <c r="W326" s="9">
        <f>U326+V326</f>
        <v>104.72999999999999</v>
      </c>
    </row>
    <row r="327" spans="1:23" x14ac:dyDescent="0.3">
      <c r="A327" s="2" t="s">
        <v>1270</v>
      </c>
      <c r="B327" s="19">
        <v>41808</v>
      </c>
      <c r="C327" s="3" t="s">
        <v>743</v>
      </c>
      <c r="D327" s="3" t="s">
        <v>466</v>
      </c>
      <c r="E327" s="3" t="s">
        <v>36</v>
      </c>
      <c r="F327" s="3" t="s">
        <v>37</v>
      </c>
      <c r="G327" s="3" t="s">
        <v>42</v>
      </c>
      <c r="H327" s="3" t="s">
        <v>79</v>
      </c>
      <c r="I327" s="3" t="s">
        <v>66</v>
      </c>
      <c r="J327" s="3" t="s">
        <v>571</v>
      </c>
      <c r="K327" s="3" t="s">
        <v>32</v>
      </c>
      <c r="L327" s="3" t="s">
        <v>33</v>
      </c>
      <c r="M327" s="3" t="s">
        <v>27</v>
      </c>
      <c r="N327" s="19">
        <v>41808</v>
      </c>
      <c r="O327" s="4">
        <v>1.88</v>
      </c>
      <c r="P327" s="4">
        <v>3.14</v>
      </c>
      <c r="Q327" s="10">
        <v>32</v>
      </c>
      <c r="R327" s="4">
        <f>P327*Q327</f>
        <v>100.48</v>
      </c>
      <c r="S327" s="5">
        <v>0.03</v>
      </c>
      <c r="T327" s="11">
        <f>R327*S327</f>
        <v>3.0144000000000002</v>
      </c>
      <c r="U327" s="11">
        <f>R327-S327</f>
        <v>100.45</v>
      </c>
      <c r="V327" s="4">
        <v>1.1399999999999999</v>
      </c>
      <c r="W327" s="9">
        <f>U327+V327</f>
        <v>101.59</v>
      </c>
    </row>
    <row r="328" spans="1:23" x14ac:dyDescent="0.3">
      <c r="A328" s="2" t="s">
        <v>1177</v>
      </c>
      <c r="B328" s="19">
        <v>41653</v>
      </c>
      <c r="C328" s="3" t="s">
        <v>791</v>
      </c>
      <c r="D328" s="3" t="s">
        <v>792</v>
      </c>
      <c r="E328" s="3" t="s">
        <v>36</v>
      </c>
      <c r="F328" s="3" t="s">
        <v>37</v>
      </c>
      <c r="G328" s="3" t="s">
        <v>29</v>
      </c>
      <c r="H328" s="3" t="s">
        <v>79</v>
      </c>
      <c r="I328" s="3" t="s">
        <v>52</v>
      </c>
      <c r="J328" s="3" t="s">
        <v>189</v>
      </c>
      <c r="K328" s="3" t="s">
        <v>32</v>
      </c>
      <c r="L328" s="3" t="s">
        <v>26</v>
      </c>
      <c r="M328" s="3" t="s">
        <v>89</v>
      </c>
      <c r="N328" s="19">
        <v>41655</v>
      </c>
      <c r="O328" s="4">
        <v>3.4</v>
      </c>
      <c r="P328" s="4">
        <v>5.4</v>
      </c>
      <c r="Q328" s="10">
        <v>14</v>
      </c>
      <c r="R328" s="4">
        <f>P328*Q328</f>
        <v>75.600000000000009</v>
      </c>
      <c r="S328" s="5">
        <v>0.09</v>
      </c>
      <c r="T328" s="11">
        <f>R328*S328</f>
        <v>6.8040000000000003</v>
      </c>
      <c r="U328" s="11">
        <f>R328-S328</f>
        <v>75.510000000000005</v>
      </c>
      <c r="V328" s="4">
        <v>7.78</v>
      </c>
      <c r="W328" s="9">
        <f>U328+V328</f>
        <v>83.29</v>
      </c>
    </row>
    <row r="329" spans="1:23" x14ac:dyDescent="0.3">
      <c r="A329" s="2" t="s">
        <v>1555</v>
      </c>
      <c r="B329" s="19">
        <v>42223</v>
      </c>
      <c r="C329" s="3" t="s">
        <v>362</v>
      </c>
      <c r="D329" s="3" t="s">
        <v>78</v>
      </c>
      <c r="E329" s="3" t="s">
        <v>36</v>
      </c>
      <c r="F329" s="3" t="s">
        <v>37</v>
      </c>
      <c r="G329" s="3" t="s">
        <v>50</v>
      </c>
      <c r="H329" s="3" t="s">
        <v>79</v>
      </c>
      <c r="I329" s="3" t="s">
        <v>66</v>
      </c>
      <c r="J329" s="3" t="s">
        <v>253</v>
      </c>
      <c r="K329" s="3" t="s">
        <v>32</v>
      </c>
      <c r="L329" s="3" t="s">
        <v>33</v>
      </c>
      <c r="M329" s="3" t="s">
        <v>27</v>
      </c>
      <c r="N329" s="19">
        <v>42224</v>
      </c>
      <c r="O329" s="4">
        <v>2.59</v>
      </c>
      <c r="P329" s="4">
        <v>3.98</v>
      </c>
      <c r="Q329" s="10">
        <v>16</v>
      </c>
      <c r="R329" s="4">
        <f>P329*Q329</f>
        <v>63.68</v>
      </c>
      <c r="S329" s="5">
        <v>0.09</v>
      </c>
      <c r="T329" s="11">
        <f>R329*S329</f>
        <v>5.7311999999999994</v>
      </c>
      <c r="U329" s="11">
        <f>R329-S329</f>
        <v>63.589999999999996</v>
      </c>
      <c r="V329" s="4">
        <v>2.97</v>
      </c>
      <c r="W329" s="9">
        <f>U329+V329</f>
        <v>66.56</v>
      </c>
    </row>
    <row r="330" spans="1:23" x14ac:dyDescent="0.3">
      <c r="A330" s="2" t="s">
        <v>1773</v>
      </c>
      <c r="B330" s="19">
        <v>42593</v>
      </c>
      <c r="C330" s="3" t="s">
        <v>336</v>
      </c>
      <c r="D330" s="3" t="s">
        <v>337</v>
      </c>
      <c r="E330" s="3" t="s">
        <v>36</v>
      </c>
      <c r="F330" s="3" t="s">
        <v>37</v>
      </c>
      <c r="G330" s="3" t="s">
        <v>29</v>
      </c>
      <c r="H330" s="3" t="s">
        <v>79</v>
      </c>
      <c r="I330" s="3" t="s">
        <v>44</v>
      </c>
      <c r="J330" s="3" t="s">
        <v>338</v>
      </c>
      <c r="K330" s="3" t="s">
        <v>32</v>
      </c>
      <c r="L330" s="3" t="s">
        <v>26</v>
      </c>
      <c r="M330" s="3" t="s">
        <v>27</v>
      </c>
      <c r="N330" s="19">
        <v>42595</v>
      </c>
      <c r="O330" s="4">
        <v>2.29</v>
      </c>
      <c r="P330" s="4">
        <v>3.69</v>
      </c>
      <c r="Q330" s="10">
        <v>13</v>
      </c>
      <c r="R330" s="4">
        <f>P330*Q330</f>
        <v>47.97</v>
      </c>
      <c r="S330" s="5">
        <v>0.04</v>
      </c>
      <c r="T330" s="11">
        <f>R330*S330</f>
        <v>1.9188000000000001</v>
      </c>
      <c r="U330" s="11">
        <f>R330-S330</f>
        <v>47.93</v>
      </c>
      <c r="V330" s="4">
        <v>0.5</v>
      </c>
      <c r="W330" s="9">
        <f>U330+V330</f>
        <v>48.43</v>
      </c>
    </row>
    <row r="331" spans="1:23" x14ac:dyDescent="0.3">
      <c r="A331" s="2" t="s">
        <v>1486</v>
      </c>
      <c r="B331" s="19">
        <v>42141</v>
      </c>
      <c r="C331" s="3" t="s">
        <v>614</v>
      </c>
      <c r="D331" s="3" t="s">
        <v>232</v>
      </c>
      <c r="E331" s="3" t="s">
        <v>36</v>
      </c>
      <c r="F331" s="3" t="s">
        <v>37</v>
      </c>
      <c r="G331" s="3" t="s">
        <v>42</v>
      </c>
      <c r="H331" s="3" t="s">
        <v>79</v>
      </c>
      <c r="I331" s="3" t="s">
        <v>44</v>
      </c>
      <c r="J331" s="3" t="s">
        <v>510</v>
      </c>
      <c r="K331" s="3" t="s">
        <v>32</v>
      </c>
      <c r="L331" s="3" t="s">
        <v>33</v>
      </c>
      <c r="M331" s="3" t="s">
        <v>27</v>
      </c>
      <c r="N331" s="19">
        <v>42142</v>
      </c>
      <c r="O331" s="4">
        <v>3.88</v>
      </c>
      <c r="P331" s="4">
        <v>6.47</v>
      </c>
      <c r="Q331" s="10">
        <v>7</v>
      </c>
      <c r="R331" s="4">
        <f>P331*Q331</f>
        <v>45.29</v>
      </c>
      <c r="S331" s="5">
        <v>0.02</v>
      </c>
      <c r="T331" s="11">
        <f>R331*S331</f>
        <v>0.90580000000000005</v>
      </c>
      <c r="U331" s="11">
        <f>R331-S331</f>
        <v>45.269999999999996</v>
      </c>
      <c r="V331" s="4">
        <v>1.22</v>
      </c>
      <c r="W331" s="9">
        <f>U331+V331</f>
        <v>46.489999999999995</v>
      </c>
    </row>
    <row r="332" spans="1:23" x14ac:dyDescent="0.3">
      <c r="A332" s="2" t="s">
        <v>1483</v>
      </c>
      <c r="B332" s="19">
        <v>42138</v>
      </c>
      <c r="C332" s="3" t="s">
        <v>618</v>
      </c>
      <c r="D332" s="3" t="s">
        <v>232</v>
      </c>
      <c r="E332" s="3" t="s">
        <v>36</v>
      </c>
      <c r="F332" s="3" t="s">
        <v>37</v>
      </c>
      <c r="G332" s="3" t="s">
        <v>50</v>
      </c>
      <c r="H332" s="3" t="s">
        <v>79</v>
      </c>
      <c r="I332" s="3" t="s">
        <v>30</v>
      </c>
      <c r="J332" s="3" t="s">
        <v>155</v>
      </c>
      <c r="K332" s="3" t="s">
        <v>32</v>
      </c>
      <c r="L332" s="3" t="s">
        <v>33</v>
      </c>
      <c r="M332" s="3" t="s">
        <v>89</v>
      </c>
      <c r="N332" s="19">
        <v>42138</v>
      </c>
      <c r="O332" s="4">
        <v>0.24</v>
      </c>
      <c r="P332" s="4">
        <v>1.26</v>
      </c>
      <c r="Q332" s="10">
        <v>35</v>
      </c>
      <c r="R332" s="4">
        <f>P332*Q332</f>
        <v>44.1</v>
      </c>
      <c r="S332" s="5">
        <v>0.06</v>
      </c>
      <c r="T332" s="11">
        <f>R332*S332</f>
        <v>2.6459999999999999</v>
      </c>
      <c r="U332" s="11">
        <f>R332-S332</f>
        <v>44.04</v>
      </c>
      <c r="V332" s="4">
        <v>0.7</v>
      </c>
      <c r="W332" s="9">
        <f>U332+V332</f>
        <v>44.74</v>
      </c>
    </row>
    <row r="333" spans="1:23" x14ac:dyDescent="0.3">
      <c r="A333" s="2" t="s">
        <v>1774</v>
      </c>
      <c r="B333" s="19">
        <v>42593</v>
      </c>
      <c r="C333" s="3" t="s">
        <v>339</v>
      </c>
      <c r="D333" s="3" t="s">
        <v>340</v>
      </c>
      <c r="E333" s="3" t="s">
        <v>36</v>
      </c>
      <c r="F333" s="3" t="s">
        <v>37</v>
      </c>
      <c r="G333" s="3" t="s">
        <v>50</v>
      </c>
      <c r="H333" s="3" t="s">
        <v>79</v>
      </c>
      <c r="I333" s="3" t="s">
        <v>30</v>
      </c>
      <c r="J333" s="3" t="s">
        <v>155</v>
      </c>
      <c r="K333" s="3" t="s">
        <v>32</v>
      </c>
      <c r="L333" s="3" t="s">
        <v>33</v>
      </c>
      <c r="M333" s="3" t="s">
        <v>27</v>
      </c>
      <c r="N333" s="19">
        <v>42595</v>
      </c>
      <c r="O333" s="4">
        <v>0.24</v>
      </c>
      <c r="P333" s="4">
        <v>1.26</v>
      </c>
      <c r="Q333" s="10">
        <v>34</v>
      </c>
      <c r="R333" s="4">
        <f>P333*Q333</f>
        <v>42.84</v>
      </c>
      <c r="S333" s="5">
        <v>0</v>
      </c>
      <c r="T333" s="11">
        <f>R333*S333</f>
        <v>0</v>
      </c>
      <c r="U333" s="11">
        <f>R333-S333</f>
        <v>42.84</v>
      </c>
      <c r="V333" s="4">
        <v>0.7</v>
      </c>
      <c r="W333" s="9">
        <f>U333+V333</f>
        <v>43.540000000000006</v>
      </c>
    </row>
    <row r="334" spans="1:23" x14ac:dyDescent="0.3">
      <c r="A334" s="2" t="s">
        <v>1289</v>
      </c>
      <c r="B334" s="19">
        <v>41842</v>
      </c>
      <c r="C334" s="3" t="s">
        <v>733</v>
      </c>
      <c r="D334" s="3" t="s">
        <v>213</v>
      </c>
      <c r="E334" s="3" t="s">
        <v>36</v>
      </c>
      <c r="F334" s="3" t="s">
        <v>37</v>
      </c>
      <c r="G334" s="3" t="s">
        <v>29</v>
      </c>
      <c r="H334" s="3" t="s">
        <v>79</v>
      </c>
      <c r="I334" s="3" t="s">
        <v>23</v>
      </c>
      <c r="J334" s="3" t="s">
        <v>404</v>
      </c>
      <c r="K334" s="3" t="s">
        <v>32</v>
      </c>
      <c r="L334" s="3" t="s">
        <v>26</v>
      </c>
      <c r="M334" s="3" t="s">
        <v>27</v>
      </c>
      <c r="N334" s="19">
        <v>41844</v>
      </c>
      <c r="O334" s="4">
        <v>1.33</v>
      </c>
      <c r="P334" s="4">
        <v>2.08</v>
      </c>
      <c r="Q334" s="10">
        <v>20</v>
      </c>
      <c r="R334" s="4">
        <f>P334*Q334</f>
        <v>41.6</v>
      </c>
      <c r="S334" s="5">
        <v>0.04</v>
      </c>
      <c r="T334" s="11">
        <f>R334*S334</f>
        <v>1.6640000000000001</v>
      </c>
      <c r="U334" s="11">
        <f>R334-S334</f>
        <v>41.56</v>
      </c>
      <c r="V334" s="4">
        <v>1.49</v>
      </c>
      <c r="W334" s="9">
        <f>U334+V334</f>
        <v>43.050000000000004</v>
      </c>
    </row>
    <row r="335" spans="1:23" x14ac:dyDescent="0.3">
      <c r="A335" s="2" t="s">
        <v>1757</v>
      </c>
      <c r="B335" s="19">
        <v>42553</v>
      </c>
      <c r="C335" s="3" t="s">
        <v>362</v>
      </c>
      <c r="D335" s="3" t="s">
        <v>78</v>
      </c>
      <c r="E335" s="3" t="s">
        <v>36</v>
      </c>
      <c r="F335" s="3" t="s">
        <v>37</v>
      </c>
      <c r="G335" s="3" t="s">
        <v>50</v>
      </c>
      <c r="H335" s="3" t="s">
        <v>79</v>
      </c>
      <c r="I335" s="3" t="s">
        <v>66</v>
      </c>
      <c r="J335" s="3" t="s">
        <v>116</v>
      </c>
      <c r="K335" s="3" t="s">
        <v>32</v>
      </c>
      <c r="L335" s="3" t="s">
        <v>33</v>
      </c>
      <c r="M335" s="3" t="s">
        <v>27</v>
      </c>
      <c r="N335" s="19">
        <v>42555</v>
      </c>
      <c r="O335" s="4">
        <v>1.6</v>
      </c>
      <c r="P335" s="4">
        <v>2.62</v>
      </c>
      <c r="Q335" s="10">
        <v>16</v>
      </c>
      <c r="R335" s="4">
        <f>P335*Q335</f>
        <v>41.92</v>
      </c>
      <c r="S335" s="5">
        <v>0.09</v>
      </c>
      <c r="T335" s="11">
        <f>R335*S335</f>
        <v>3.7728000000000002</v>
      </c>
      <c r="U335" s="11">
        <f>R335-S335</f>
        <v>41.83</v>
      </c>
      <c r="V335" s="4">
        <v>0.8</v>
      </c>
      <c r="W335" s="9">
        <f>U335+V335</f>
        <v>42.629999999999995</v>
      </c>
    </row>
    <row r="336" spans="1:23" x14ac:dyDescent="0.3">
      <c r="A336" s="2" t="s">
        <v>1851</v>
      </c>
      <c r="B336" s="19">
        <v>42700</v>
      </c>
      <c r="C336" s="3" t="s">
        <v>191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23</v>
      </c>
      <c r="J336" s="3" t="s">
        <v>192</v>
      </c>
      <c r="K336" s="3" t="s">
        <v>32</v>
      </c>
      <c r="L336" s="3" t="s">
        <v>33</v>
      </c>
      <c r="M336" s="3" t="s">
        <v>27</v>
      </c>
      <c r="N336" s="19">
        <v>42704</v>
      </c>
      <c r="O336" s="4">
        <v>0.87</v>
      </c>
      <c r="P336" s="4">
        <v>1.81</v>
      </c>
      <c r="Q336" s="10">
        <v>18</v>
      </c>
      <c r="R336" s="4">
        <f>P336*Q336</f>
        <v>32.58</v>
      </c>
      <c r="S336" s="5">
        <v>0.06</v>
      </c>
      <c r="T336" s="11">
        <f>R336*S336</f>
        <v>1.9547999999999999</v>
      </c>
      <c r="U336" s="11">
        <f>R336-S336</f>
        <v>32.519999999999996</v>
      </c>
      <c r="V336" s="4">
        <v>0.75</v>
      </c>
      <c r="W336" s="9">
        <f>U336+V336</f>
        <v>33.269999999999996</v>
      </c>
    </row>
    <row r="337" spans="1:23" x14ac:dyDescent="0.3">
      <c r="A337" s="2" t="s">
        <v>1288</v>
      </c>
      <c r="B337" s="19">
        <v>41838</v>
      </c>
      <c r="C337" s="3" t="s">
        <v>495</v>
      </c>
      <c r="D337" s="3" t="s">
        <v>337</v>
      </c>
      <c r="E337" s="3" t="s">
        <v>36</v>
      </c>
      <c r="F337" s="3" t="s">
        <v>37</v>
      </c>
      <c r="G337" s="3" t="s">
        <v>50</v>
      </c>
      <c r="H337" s="3" t="s">
        <v>79</v>
      </c>
      <c r="I337" s="3" t="s">
        <v>30</v>
      </c>
      <c r="J337" s="3" t="s">
        <v>108</v>
      </c>
      <c r="K337" s="3" t="s">
        <v>32</v>
      </c>
      <c r="L337" s="3" t="s">
        <v>26</v>
      </c>
      <c r="M337" s="3" t="s">
        <v>27</v>
      </c>
      <c r="N337" s="19">
        <v>41839</v>
      </c>
      <c r="O337" s="4">
        <v>1.84</v>
      </c>
      <c r="P337" s="4">
        <v>2.88</v>
      </c>
      <c r="Q337" s="10">
        <v>10</v>
      </c>
      <c r="R337" s="4">
        <f>P337*Q337</f>
        <v>28.799999999999997</v>
      </c>
      <c r="S337" s="5">
        <v>0.01</v>
      </c>
      <c r="T337" s="11">
        <f>R337*S337</f>
        <v>0.28799999999999998</v>
      </c>
      <c r="U337" s="11">
        <f>R337-S337</f>
        <v>28.789999999999996</v>
      </c>
      <c r="V337" s="4">
        <v>0.99</v>
      </c>
      <c r="W337" s="9">
        <f>U337+V337</f>
        <v>29.779999999999994</v>
      </c>
    </row>
    <row r="338" spans="1:23" x14ac:dyDescent="0.3">
      <c r="A338" s="2" t="s">
        <v>1160</v>
      </c>
      <c r="B338" s="19">
        <v>41621</v>
      </c>
      <c r="C338" s="3" t="s">
        <v>168</v>
      </c>
      <c r="D338" s="3" t="s">
        <v>78</v>
      </c>
      <c r="E338" s="3" t="s">
        <v>36</v>
      </c>
      <c r="F338" s="3" t="s">
        <v>37</v>
      </c>
      <c r="G338" s="3" t="s">
        <v>50</v>
      </c>
      <c r="H338" s="3" t="s">
        <v>79</v>
      </c>
      <c r="I338" s="3" t="s">
        <v>66</v>
      </c>
      <c r="J338" s="3" t="s">
        <v>312</v>
      </c>
      <c r="K338" s="3" t="s">
        <v>32</v>
      </c>
      <c r="L338" s="3" t="s">
        <v>33</v>
      </c>
      <c r="M338" s="3" t="s">
        <v>27</v>
      </c>
      <c r="N338" s="19">
        <v>41623</v>
      </c>
      <c r="O338" s="4">
        <v>1.92</v>
      </c>
      <c r="P338" s="4">
        <v>3.26</v>
      </c>
      <c r="Q338" s="10">
        <v>6</v>
      </c>
      <c r="R338" s="4">
        <f>P338*Q338</f>
        <v>19.559999999999999</v>
      </c>
      <c r="S338" s="5">
        <v>0.01</v>
      </c>
      <c r="T338" s="11">
        <f>R338*S338</f>
        <v>0.1956</v>
      </c>
      <c r="U338" s="11">
        <f>R338-S338</f>
        <v>19.549999999999997</v>
      </c>
      <c r="V338" s="4">
        <v>1.86</v>
      </c>
      <c r="W338" s="9">
        <f>U338+V338</f>
        <v>21.409999999999997</v>
      </c>
    </row>
    <row r="339" spans="1:23" x14ac:dyDescent="0.3">
      <c r="A339" s="2" t="s">
        <v>1605</v>
      </c>
      <c r="B339" s="19">
        <v>42298</v>
      </c>
      <c r="C339" s="3" t="s">
        <v>339</v>
      </c>
      <c r="D339" s="3" t="s">
        <v>340</v>
      </c>
      <c r="E339" s="3" t="s">
        <v>36</v>
      </c>
      <c r="F339" s="3" t="s">
        <v>37</v>
      </c>
      <c r="G339" s="3" t="s">
        <v>50</v>
      </c>
      <c r="H339" s="3" t="s">
        <v>79</v>
      </c>
      <c r="I339" s="3" t="s">
        <v>44</v>
      </c>
      <c r="J339" s="3" t="s">
        <v>120</v>
      </c>
      <c r="K339" s="3" t="s">
        <v>32</v>
      </c>
      <c r="L339" s="3" t="s">
        <v>26</v>
      </c>
      <c r="M339" s="3" t="s">
        <v>27</v>
      </c>
      <c r="N339" s="19">
        <v>42300</v>
      </c>
      <c r="O339" s="4">
        <v>1.18</v>
      </c>
      <c r="P339" s="4">
        <v>1.88</v>
      </c>
      <c r="Q339" s="10">
        <v>6</v>
      </c>
      <c r="R339" s="4">
        <f>P339*Q339</f>
        <v>11.28</v>
      </c>
      <c r="S339" s="5">
        <v>7.0000000000000007E-2</v>
      </c>
      <c r="T339" s="11">
        <f>R339*S339</f>
        <v>0.78960000000000008</v>
      </c>
      <c r="U339" s="11">
        <f>R339-S339</f>
        <v>11.209999999999999</v>
      </c>
      <c r="V339" s="4">
        <v>1.49</v>
      </c>
      <c r="W339" s="9">
        <f>U339+V339</f>
        <v>12.7</v>
      </c>
    </row>
    <row r="340" spans="1:23" x14ac:dyDescent="0.3">
      <c r="A340" s="2" t="s">
        <v>1156</v>
      </c>
      <c r="B340" s="19">
        <v>41617</v>
      </c>
      <c r="C340" s="3" t="s">
        <v>212</v>
      </c>
      <c r="D340" s="3" t="s">
        <v>213</v>
      </c>
      <c r="E340" s="3" t="s">
        <v>36</v>
      </c>
      <c r="F340" s="3" t="s">
        <v>37</v>
      </c>
      <c r="G340" s="3" t="s">
        <v>50</v>
      </c>
      <c r="H340" s="3" t="s">
        <v>79</v>
      </c>
      <c r="I340" s="3" t="s">
        <v>66</v>
      </c>
      <c r="J340" s="3" t="s">
        <v>155</v>
      </c>
      <c r="K340" s="3" t="s">
        <v>32</v>
      </c>
      <c r="L340" s="3" t="s">
        <v>33</v>
      </c>
      <c r="M340" s="3" t="s">
        <v>27</v>
      </c>
      <c r="N340" s="19">
        <v>41617</v>
      </c>
      <c r="O340" s="4">
        <v>0.24</v>
      </c>
      <c r="P340" s="4">
        <v>1.26</v>
      </c>
      <c r="Q340" s="10">
        <v>9</v>
      </c>
      <c r="R340" s="4">
        <f>P340*Q340</f>
        <v>11.34</v>
      </c>
      <c r="S340" s="5">
        <v>0.06</v>
      </c>
      <c r="T340" s="11">
        <f>R340*S340</f>
        <v>0.6804</v>
      </c>
      <c r="U340" s="11">
        <f>R340-S340</f>
        <v>11.28</v>
      </c>
      <c r="V340" s="4">
        <v>0.7</v>
      </c>
      <c r="W340" s="9">
        <f>U340+V340</f>
        <v>11.979999999999999</v>
      </c>
    </row>
    <row r="341" spans="1:23" x14ac:dyDescent="0.3">
      <c r="A341" s="2" t="s">
        <v>1590</v>
      </c>
      <c r="B341" s="19">
        <v>42264</v>
      </c>
      <c r="C341" s="3" t="s">
        <v>274</v>
      </c>
      <c r="D341" s="3" t="s">
        <v>232</v>
      </c>
      <c r="E341" s="3" t="s">
        <v>36</v>
      </c>
      <c r="F341" s="3" t="s">
        <v>37</v>
      </c>
      <c r="G341" s="3" t="s">
        <v>42</v>
      </c>
      <c r="H341" s="3" t="s">
        <v>79</v>
      </c>
      <c r="I341" s="3" t="s">
        <v>52</v>
      </c>
      <c r="J341" s="3" t="s">
        <v>162</v>
      </c>
      <c r="K341" s="3" t="s">
        <v>32</v>
      </c>
      <c r="L341" s="3" t="s">
        <v>33</v>
      </c>
      <c r="M341" s="3" t="s">
        <v>27</v>
      </c>
      <c r="N341" s="19">
        <v>42264</v>
      </c>
      <c r="O341" s="4">
        <v>1.82</v>
      </c>
      <c r="P341" s="4">
        <v>2.98</v>
      </c>
      <c r="Q341" s="10">
        <v>3</v>
      </c>
      <c r="R341" s="4">
        <f>P341*Q341</f>
        <v>8.94</v>
      </c>
      <c r="S341" s="5">
        <v>0.04</v>
      </c>
      <c r="T341" s="11">
        <f>R341*S341</f>
        <v>0.35759999999999997</v>
      </c>
      <c r="U341" s="11">
        <f>R341-S341</f>
        <v>8.9</v>
      </c>
      <c r="V341" s="4">
        <v>1.58</v>
      </c>
      <c r="W341" s="9">
        <f>U341+V341</f>
        <v>10.48</v>
      </c>
    </row>
    <row r="342" spans="1:23" x14ac:dyDescent="0.3">
      <c r="A342" s="2" t="s">
        <v>1120</v>
      </c>
      <c r="B342" s="19">
        <v>41567</v>
      </c>
      <c r="C342" s="3" t="s">
        <v>408</v>
      </c>
      <c r="D342" s="3" t="s">
        <v>213</v>
      </c>
      <c r="E342" s="3" t="s">
        <v>36</v>
      </c>
      <c r="F342" s="3" t="s">
        <v>37</v>
      </c>
      <c r="G342" s="3" t="s">
        <v>50</v>
      </c>
      <c r="H342" s="3" t="s">
        <v>79</v>
      </c>
      <c r="I342" s="3" t="s">
        <v>66</v>
      </c>
      <c r="J342" s="3" t="s">
        <v>47</v>
      </c>
      <c r="K342" s="3" t="s">
        <v>32</v>
      </c>
      <c r="L342" s="3" t="s">
        <v>26</v>
      </c>
      <c r="M342" s="3" t="s">
        <v>89</v>
      </c>
      <c r="N342" s="19">
        <v>41567</v>
      </c>
      <c r="O342" s="4">
        <v>1.59</v>
      </c>
      <c r="P342" s="4">
        <v>2.61</v>
      </c>
      <c r="Q342" s="10">
        <v>1</v>
      </c>
      <c r="R342" s="4">
        <f>P342*Q342</f>
        <v>2.61</v>
      </c>
      <c r="S342" s="5">
        <v>0.06</v>
      </c>
      <c r="T342" s="11">
        <f>R342*S342</f>
        <v>0.15659999999999999</v>
      </c>
      <c r="U342" s="11">
        <f>R342-S342</f>
        <v>2.5499999999999998</v>
      </c>
      <c r="V342" s="4">
        <v>0.5</v>
      </c>
      <c r="W342" s="9">
        <f>U342+V342</f>
        <v>3.05</v>
      </c>
    </row>
    <row r="343" spans="1:23" x14ac:dyDescent="0.3">
      <c r="A343" s="2" t="s">
        <v>1557</v>
      </c>
      <c r="B343" s="19">
        <v>42227</v>
      </c>
      <c r="C343" s="3" t="s">
        <v>561</v>
      </c>
      <c r="D343" s="3" t="s">
        <v>172</v>
      </c>
      <c r="E343" s="3" t="s">
        <v>36</v>
      </c>
      <c r="F343" s="3" t="s">
        <v>37</v>
      </c>
      <c r="G343" s="3" t="s">
        <v>29</v>
      </c>
      <c r="H343" s="3" t="s">
        <v>75</v>
      </c>
      <c r="I343" s="3" t="s">
        <v>44</v>
      </c>
      <c r="J343" s="3" t="s">
        <v>323</v>
      </c>
      <c r="K343" s="3" t="s">
        <v>25</v>
      </c>
      <c r="L343" s="3" t="s">
        <v>262</v>
      </c>
      <c r="M343" s="3" t="s">
        <v>27</v>
      </c>
      <c r="N343" s="19">
        <v>42228</v>
      </c>
      <c r="O343" s="4">
        <v>377.99</v>
      </c>
      <c r="P343" s="4">
        <v>599.99</v>
      </c>
      <c r="Q343" s="10">
        <v>46</v>
      </c>
      <c r="R343" s="4">
        <f>P343*Q343</f>
        <v>27599.54</v>
      </c>
      <c r="S343" s="5">
        <v>7.0000000000000007E-2</v>
      </c>
      <c r="T343" s="11">
        <f>R343*S343</f>
        <v>1931.9678000000004</v>
      </c>
      <c r="U343" s="11">
        <f>R343-S343</f>
        <v>27599.47</v>
      </c>
      <c r="V343" s="4">
        <v>24.49</v>
      </c>
      <c r="W343" s="9">
        <f>U343+V343</f>
        <v>27623.960000000003</v>
      </c>
    </row>
    <row r="344" spans="1:23" x14ac:dyDescent="0.3">
      <c r="A344" s="2" t="s">
        <v>1506</v>
      </c>
      <c r="B344" s="19">
        <v>42163</v>
      </c>
      <c r="C344" s="3" t="s">
        <v>187</v>
      </c>
      <c r="D344" s="3" t="s">
        <v>188</v>
      </c>
      <c r="E344" s="3" t="s">
        <v>36</v>
      </c>
      <c r="F344" s="3" t="s">
        <v>37</v>
      </c>
      <c r="G344" s="3" t="s">
        <v>21</v>
      </c>
      <c r="H344" s="3" t="s">
        <v>75</v>
      </c>
      <c r="I344" s="3" t="s">
        <v>52</v>
      </c>
      <c r="J344" s="3" t="s">
        <v>323</v>
      </c>
      <c r="K344" s="3" t="s">
        <v>25</v>
      </c>
      <c r="L344" s="3" t="s">
        <v>262</v>
      </c>
      <c r="M344" s="3" t="s">
        <v>27</v>
      </c>
      <c r="N344" s="19">
        <v>42164</v>
      </c>
      <c r="O344" s="4">
        <v>377.99</v>
      </c>
      <c r="P344" s="4">
        <v>599.99</v>
      </c>
      <c r="Q344" s="10">
        <v>41</v>
      </c>
      <c r="R344" s="4">
        <f>P344*Q344</f>
        <v>24599.59</v>
      </c>
      <c r="S344" s="5">
        <v>0.09</v>
      </c>
      <c r="T344" s="11">
        <f>R344*S344</f>
        <v>2213.9630999999999</v>
      </c>
      <c r="U344" s="11">
        <f>R344-S344</f>
        <v>24599.5</v>
      </c>
      <c r="V344" s="4">
        <v>24.49</v>
      </c>
      <c r="W344" s="9">
        <f>U344+V344</f>
        <v>24623.99</v>
      </c>
    </row>
    <row r="345" spans="1:23" x14ac:dyDescent="0.3">
      <c r="A345" s="2" t="s">
        <v>1609</v>
      </c>
      <c r="B345" s="19">
        <v>42308</v>
      </c>
      <c r="C345" s="3" t="s">
        <v>523</v>
      </c>
      <c r="D345" s="3" t="s">
        <v>172</v>
      </c>
      <c r="E345" s="3" t="s">
        <v>36</v>
      </c>
      <c r="F345" s="3" t="s">
        <v>37</v>
      </c>
      <c r="G345" s="3" t="s">
        <v>21</v>
      </c>
      <c r="H345" s="3" t="s">
        <v>75</v>
      </c>
      <c r="I345" s="3" t="s">
        <v>44</v>
      </c>
      <c r="J345" s="3" t="s">
        <v>348</v>
      </c>
      <c r="K345" s="3" t="s">
        <v>32</v>
      </c>
      <c r="L345" s="3" t="s">
        <v>26</v>
      </c>
      <c r="M345" s="3" t="s">
        <v>27</v>
      </c>
      <c r="N345" s="19">
        <v>42308</v>
      </c>
      <c r="O345" s="4">
        <v>178.83</v>
      </c>
      <c r="P345" s="4">
        <v>415.88</v>
      </c>
      <c r="Q345" s="10">
        <v>21</v>
      </c>
      <c r="R345" s="4">
        <f>P345*Q345</f>
        <v>8733.48</v>
      </c>
      <c r="S345" s="5">
        <v>0.09</v>
      </c>
      <c r="T345" s="11">
        <f>R345*S345</f>
        <v>786.01319999999998</v>
      </c>
      <c r="U345" s="11">
        <f>R345-S345</f>
        <v>8733.39</v>
      </c>
      <c r="V345" s="4">
        <v>11.37</v>
      </c>
      <c r="W345" s="9">
        <f>U345+V345</f>
        <v>8744.76</v>
      </c>
    </row>
    <row r="346" spans="1:23" x14ac:dyDescent="0.3">
      <c r="A346" s="2" t="s">
        <v>1612</v>
      </c>
      <c r="B346" s="19">
        <v>42314</v>
      </c>
      <c r="C346" s="3" t="s">
        <v>521</v>
      </c>
      <c r="D346" s="3" t="s">
        <v>188</v>
      </c>
      <c r="E346" s="3" t="s">
        <v>36</v>
      </c>
      <c r="F346" s="3" t="s">
        <v>37</v>
      </c>
      <c r="G346" s="3" t="s">
        <v>42</v>
      </c>
      <c r="H346" s="3" t="s">
        <v>75</v>
      </c>
      <c r="I346" s="3" t="s">
        <v>23</v>
      </c>
      <c r="J346" s="3" t="s">
        <v>278</v>
      </c>
      <c r="K346" s="3" t="s">
        <v>32</v>
      </c>
      <c r="L346" s="3" t="s">
        <v>26</v>
      </c>
      <c r="M346" s="3" t="s">
        <v>27</v>
      </c>
      <c r="N346" s="19">
        <v>42321</v>
      </c>
      <c r="O346" s="4">
        <v>54.29</v>
      </c>
      <c r="P346" s="4">
        <v>90.48</v>
      </c>
      <c r="Q346" s="10">
        <v>49</v>
      </c>
      <c r="R346" s="4">
        <f>P346*Q346</f>
        <v>4433.5200000000004</v>
      </c>
      <c r="S346" s="5">
        <v>0.05</v>
      </c>
      <c r="T346" s="11">
        <f>R346*S346</f>
        <v>221.67600000000004</v>
      </c>
      <c r="U346" s="11">
        <f>R346-S346</f>
        <v>4433.47</v>
      </c>
      <c r="V346" s="4">
        <v>19.989999999999998</v>
      </c>
      <c r="W346" s="9">
        <f>U346+V346</f>
        <v>4453.46</v>
      </c>
    </row>
    <row r="347" spans="1:23" x14ac:dyDescent="0.3">
      <c r="A347" s="2" t="s">
        <v>1645</v>
      </c>
      <c r="B347" s="19">
        <v>42366</v>
      </c>
      <c r="C347" s="3" t="s">
        <v>415</v>
      </c>
      <c r="D347" s="3" t="s">
        <v>172</v>
      </c>
      <c r="E347" s="3" t="s">
        <v>36</v>
      </c>
      <c r="F347" s="3" t="s">
        <v>37</v>
      </c>
      <c r="G347" s="3" t="s">
        <v>50</v>
      </c>
      <c r="H347" s="3" t="s">
        <v>75</v>
      </c>
      <c r="I347" s="3" t="s">
        <v>23</v>
      </c>
      <c r="J347" s="3" t="s">
        <v>235</v>
      </c>
      <c r="K347" s="3" t="s">
        <v>32</v>
      </c>
      <c r="L347" s="3" t="s">
        <v>58</v>
      </c>
      <c r="M347" s="3" t="s">
        <v>89</v>
      </c>
      <c r="N347" s="19">
        <v>42373</v>
      </c>
      <c r="O347" s="4">
        <v>16.8</v>
      </c>
      <c r="P347" s="4">
        <v>40.97</v>
      </c>
      <c r="Q347" s="10">
        <v>49</v>
      </c>
      <c r="R347" s="4">
        <f>P347*Q347</f>
        <v>2007.53</v>
      </c>
      <c r="S347" s="5">
        <v>0.1</v>
      </c>
      <c r="T347" s="11">
        <f>R347*S347</f>
        <v>200.75300000000001</v>
      </c>
      <c r="U347" s="11">
        <f>R347-S347</f>
        <v>2007.43</v>
      </c>
      <c r="V347" s="4">
        <v>8.99</v>
      </c>
      <c r="W347" s="9">
        <f>U347+V347</f>
        <v>2016.42</v>
      </c>
    </row>
    <row r="348" spans="1:23" x14ac:dyDescent="0.3">
      <c r="A348" s="2" t="s">
        <v>1277</v>
      </c>
      <c r="B348" s="19">
        <v>41815</v>
      </c>
      <c r="C348" s="3" t="s">
        <v>739</v>
      </c>
      <c r="D348" s="3" t="s">
        <v>74</v>
      </c>
      <c r="E348" s="3" t="s">
        <v>36</v>
      </c>
      <c r="F348" s="3" t="s">
        <v>37</v>
      </c>
      <c r="G348" s="3" t="s">
        <v>42</v>
      </c>
      <c r="H348" s="3" t="s">
        <v>75</v>
      </c>
      <c r="I348" s="3" t="s">
        <v>52</v>
      </c>
      <c r="J348" s="3" t="s">
        <v>235</v>
      </c>
      <c r="K348" s="3" t="s">
        <v>32</v>
      </c>
      <c r="L348" s="3" t="s">
        <v>58</v>
      </c>
      <c r="M348" s="3" t="s">
        <v>27</v>
      </c>
      <c r="N348" s="19">
        <v>41815</v>
      </c>
      <c r="O348" s="4">
        <v>16.8</v>
      </c>
      <c r="P348" s="4">
        <v>40.97</v>
      </c>
      <c r="Q348" s="10">
        <v>47</v>
      </c>
      <c r="R348" s="4">
        <f>P348*Q348</f>
        <v>1925.59</v>
      </c>
      <c r="S348" s="5">
        <v>0.06</v>
      </c>
      <c r="T348" s="11">
        <f>R348*S348</f>
        <v>115.5354</v>
      </c>
      <c r="U348" s="11">
        <f>R348-S348</f>
        <v>1925.53</v>
      </c>
      <c r="V348" s="4">
        <v>8.99</v>
      </c>
      <c r="W348" s="9">
        <f>U348+V348</f>
        <v>1934.52</v>
      </c>
    </row>
    <row r="349" spans="1:23" x14ac:dyDescent="0.3">
      <c r="A349" s="2" t="s">
        <v>1032</v>
      </c>
      <c r="B349" s="19">
        <v>41436</v>
      </c>
      <c r="C349" s="3" t="s">
        <v>383</v>
      </c>
      <c r="D349" s="3" t="s">
        <v>74</v>
      </c>
      <c r="E349" s="3" t="s">
        <v>36</v>
      </c>
      <c r="F349" s="3" t="s">
        <v>37</v>
      </c>
      <c r="G349" s="3" t="s">
        <v>29</v>
      </c>
      <c r="H349" s="3" t="s">
        <v>75</v>
      </c>
      <c r="I349" s="3" t="s">
        <v>23</v>
      </c>
      <c r="J349" s="3" t="s">
        <v>93</v>
      </c>
      <c r="K349" s="3" t="s">
        <v>32</v>
      </c>
      <c r="L349" s="3" t="s">
        <v>26</v>
      </c>
      <c r="M349" s="3" t="s">
        <v>27</v>
      </c>
      <c r="N349" s="19">
        <v>41438</v>
      </c>
      <c r="O349" s="4">
        <v>19.829999999999998</v>
      </c>
      <c r="P349" s="4">
        <v>30.98</v>
      </c>
      <c r="Q349" s="10">
        <v>49</v>
      </c>
      <c r="R349" s="4">
        <f>P349*Q349</f>
        <v>1518.02</v>
      </c>
      <c r="S349" s="5">
        <v>0.09</v>
      </c>
      <c r="T349" s="11">
        <f>R349*S349</f>
        <v>136.62180000000001</v>
      </c>
      <c r="U349" s="11">
        <f>R349-S349</f>
        <v>1517.93</v>
      </c>
      <c r="V349" s="4">
        <v>19.510000000000002</v>
      </c>
      <c r="W349" s="9">
        <f>U349+V349</f>
        <v>1537.44</v>
      </c>
    </row>
    <row r="350" spans="1:23" x14ac:dyDescent="0.3">
      <c r="A350" s="2" t="s">
        <v>1002</v>
      </c>
      <c r="B350" s="19">
        <v>41404</v>
      </c>
      <c r="C350" s="3" t="s">
        <v>609</v>
      </c>
      <c r="D350" s="3" t="s">
        <v>119</v>
      </c>
      <c r="E350" s="3" t="s">
        <v>36</v>
      </c>
      <c r="F350" s="3" t="s">
        <v>37</v>
      </c>
      <c r="G350" s="3" t="s">
        <v>50</v>
      </c>
      <c r="H350" s="3" t="s">
        <v>75</v>
      </c>
      <c r="I350" s="3" t="s">
        <v>52</v>
      </c>
      <c r="J350" s="3" t="s">
        <v>174</v>
      </c>
      <c r="K350" s="3" t="s">
        <v>25</v>
      </c>
      <c r="L350" s="3" t="s">
        <v>26</v>
      </c>
      <c r="M350" s="3" t="s">
        <v>27</v>
      </c>
      <c r="N350" s="19">
        <v>41405</v>
      </c>
      <c r="O350" s="4">
        <v>54.52</v>
      </c>
      <c r="P350" s="4">
        <v>100.97</v>
      </c>
      <c r="Q350" s="10">
        <v>15</v>
      </c>
      <c r="R350" s="4">
        <f>P350*Q350</f>
        <v>1514.55</v>
      </c>
      <c r="S350" s="5">
        <v>0.1</v>
      </c>
      <c r="T350" s="11">
        <f>R350*S350</f>
        <v>151.45500000000001</v>
      </c>
      <c r="U350" s="11">
        <f>R350-S350</f>
        <v>1514.45</v>
      </c>
      <c r="V350" s="4">
        <v>7.18</v>
      </c>
      <c r="W350" s="9">
        <f>U350+V350</f>
        <v>1521.63</v>
      </c>
    </row>
    <row r="351" spans="1:23" x14ac:dyDescent="0.3">
      <c r="A351" s="2" t="s">
        <v>1548</v>
      </c>
      <c r="B351" s="19">
        <v>42214</v>
      </c>
      <c r="C351" s="3" t="s">
        <v>569</v>
      </c>
      <c r="D351" s="3" t="s">
        <v>110</v>
      </c>
      <c r="E351" s="3" t="s">
        <v>36</v>
      </c>
      <c r="F351" s="3" t="s">
        <v>37</v>
      </c>
      <c r="G351" s="3" t="s">
        <v>21</v>
      </c>
      <c r="H351" s="3" t="s">
        <v>75</v>
      </c>
      <c r="I351" s="3" t="s">
        <v>52</v>
      </c>
      <c r="J351" s="3" t="s">
        <v>278</v>
      </c>
      <c r="K351" s="3" t="s">
        <v>32</v>
      </c>
      <c r="L351" s="3" t="s">
        <v>26</v>
      </c>
      <c r="M351" s="3" t="s">
        <v>27</v>
      </c>
      <c r="N351" s="19">
        <v>42215</v>
      </c>
      <c r="O351" s="4">
        <v>54.29</v>
      </c>
      <c r="P351" s="4">
        <v>90.48</v>
      </c>
      <c r="Q351" s="10">
        <v>15</v>
      </c>
      <c r="R351" s="4">
        <f>P351*Q351</f>
        <v>1357.2</v>
      </c>
      <c r="S351" s="5">
        <v>0.01</v>
      </c>
      <c r="T351" s="11">
        <f>R351*S351</f>
        <v>13.572000000000001</v>
      </c>
      <c r="U351" s="11">
        <f>R351-S351</f>
        <v>1357.19</v>
      </c>
      <c r="V351" s="4">
        <v>19.989999999999998</v>
      </c>
      <c r="W351" s="9">
        <f>U351+V351</f>
        <v>1377.18</v>
      </c>
    </row>
    <row r="352" spans="1:23" x14ac:dyDescent="0.3">
      <c r="A352" s="2" t="s">
        <v>1883</v>
      </c>
      <c r="B352" s="19">
        <v>42741</v>
      </c>
      <c r="C352" s="3" t="s">
        <v>109</v>
      </c>
      <c r="D352" s="3" t="s">
        <v>110</v>
      </c>
      <c r="E352" s="3" t="s">
        <v>36</v>
      </c>
      <c r="F352" s="3" t="s">
        <v>37</v>
      </c>
      <c r="G352" s="3" t="s">
        <v>29</v>
      </c>
      <c r="H352" s="3" t="s">
        <v>75</v>
      </c>
      <c r="I352" s="3" t="s">
        <v>30</v>
      </c>
      <c r="J352" s="3" t="s">
        <v>111</v>
      </c>
      <c r="K352" s="3" t="s">
        <v>25</v>
      </c>
      <c r="L352" s="3" t="s">
        <v>26</v>
      </c>
      <c r="M352" s="3" t="s">
        <v>27</v>
      </c>
      <c r="N352" s="19">
        <v>42742</v>
      </c>
      <c r="O352" s="4">
        <v>60.59</v>
      </c>
      <c r="P352" s="4">
        <v>100.98</v>
      </c>
      <c r="Q352" s="10">
        <v>12</v>
      </c>
      <c r="R352" s="4">
        <f>P352*Q352</f>
        <v>1211.76</v>
      </c>
      <c r="S352" s="5">
        <v>0</v>
      </c>
      <c r="T352" s="11">
        <f>R352*S352</f>
        <v>0</v>
      </c>
      <c r="U352" s="11">
        <f>R352-S352</f>
        <v>1211.76</v>
      </c>
      <c r="V352" s="4">
        <v>7.18</v>
      </c>
      <c r="W352" s="9">
        <f>U352+V352</f>
        <v>1218.94</v>
      </c>
    </row>
    <row r="353" spans="1:23" x14ac:dyDescent="0.3">
      <c r="A353" s="2" t="s">
        <v>1310</v>
      </c>
      <c r="B353" s="19">
        <v>41879</v>
      </c>
      <c r="C353" s="3" t="s">
        <v>383</v>
      </c>
      <c r="D353" s="3" t="s">
        <v>74</v>
      </c>
      <c r="E353" s="3" t="s">
        <v>36</v>
      </c>
      <c r="F353" s="3" t="s">
        <v>37</v>
      </c>
      <c r="G353" s="3" t="s">
        <v>29</v>
      </c>
      <c r="H353" s="3" t="s">
        <v>75</v>
      </c>
      <c r="I353" s="3" t="s">
        <v>23</v>
      </c>
      <c r="J353" s="3" t="s">
        <v>387</v>
      </c>
      <c r="K353" s="3" t="s">
        <v>25</v>
      </c>
      <c r="L353" s="3" t="s">
        <v>26</v>
      </c>
      <c r="M353" s="3" t="s">
        <v>27</v>
      </c>
      <c r="N353" s="19">
        <v>41883</v>
      </c>
      <c r="O353" s="4">
        <v>6.51</v>
      </c>
      <c r="P353" s="4">
        <v>30.98</v>
      </c>
      <c r="Q353" s="10">
        <v>37</v>
      </c>
      <c r="R353" s="4">
        <f>P353*Q353</f>
        <v>1146.26</v>
      </c>
      <c r="S353" s="5">
        <v>0.03</v>
      </c>
      <c r="T353" s="11">
        <f>R353*S353</f>
        <v>34.387799999999999</v>
      </c>
      <c r="U353" s="11">
        <f>R353-S353</f>
        <v>1146.23</v>
      </c>
      <c r="V353" s="4">
        <v>6.5</v>
      </c>
      <c r="W353" s="9">
        <f>U353+V353</f>
        <v>1152.73</v>
      </c>
    </row>
    <row r="354" spans="1:23" x14ac:dyDescent="0.3">
      <c r="A354" s="2" t="s">
        <v>1349</v>
      </c>
      <c r="B354" s="19">
        <v>41940</v>
      </c>
      <c r="C354" s="3" t="s">
        <v>707</v>
      </c>
      <c r="D354" s="3" t="s">
        <v>188</v>
      </c>
      <c r="E354" s="3" t="s">
        <v>36</v>
      </c>
      <c r="F354" s="3" t="s">
        <v>37</v>
      </c>
      <c r="G354" s="3" t="s">
        <v>21</v>
      </c>
      <c r="H354" s="3" t="s">
        <v>75</v>
      </c>
      <c r="I354" s="3" t="s">
        <v>30</v>
      </c>
      <c r="J354" s="3" t="s">
        <v>708</v>
      </c>
      <c r="K354" s="3" t="s">
        <v>25</v>
      </c>
      <c r="L354" s="3" t="s">
        <v>26</v>
      </c>
      <c r="M354" s="3" t="s">
        <v>27</v>
      </c>
      <c r="N354" s="19">
        <v>41941</v>
      </c>
      <c r="O354" s="4">
        <v>17.84</v>
      </c>
      <c r="P354" s="4">
        <v>34.99</v>
      </c>
      <c r="Q354" s="10">
        <v>29</v>
      </c>
      <c r="R354" s="4">
        <f>P354*Q354</f>
        <v>1014.71</v>
      </c>
      <c r="S354" s="5">
        <v>0.09</v>
      </c>
      <c r="T354" s="11">
        <f>R354*S354</f>
        <v>91.323899999999995</v>
      </c>
      <c r="U354" s="11">
        <f>R354-S354</f>
        <v>1014.62</v>
      </c>
      <c r="V354" s="4">
        <v>5.5</v>
      </c>
      <c r="W354" s="9">
        <f>U354+V354</f>
        <v>1020.12</v>
      </c>
    </row>
    <row r="355" spans="1:23" x14ac:dyDescent="0.3">
      <c r="A355" s="2" t="s">
        <v>1030</v>
      </c>
      <c r="B355" s="19">
        <v>41434</v>
      </c>
      <c r="C355" s="3" t="s">
        <v>344</v>
      </c>
      <c r="D355" s="3" t="s">
        <v>74</v>
      </c>
      <c r="E355" s="3" t="s">
        <v>36</v>
      </c>
      <c r="F355" s="3" t="s">
        <v>37</v>
      </c>
      <c r="G355" s="3" t="s">
        <v>50</v>
      </c>
      <c r="H355" s="3" t="s">
        <v>75</v>
      </c>
      <c r="I355" s="3" t="s">
        <v>52</v>
      </c>
      <c r="J355" s="3" t="s">
        <v>348</v>
      </c>
      <c r="K355" s="3" t="s">
        <v>32</v>
      </c>
      <c r="L355" s="3" t="s">
        <v>26</v>
      </c>
      <c r="M355" s="3" t="s">
        <v>27</v>
      </c>
      <c r="N355" s="19">
        <v>41434</v>
      </c>
      <c r="O355" s="4">
        <v>178.83</v>
      </c>
      <c r="P355" s="4">
        <v>415.88</v>
      </c>
      <c r="Q355" s="10">
        <v>2</v>
      </c>
      <c r="R355" s="4">
        <f>P355*Q355</f>
        <v>831.76</v>
      </c>
      <c r="S355" s="5">
        <v>7.0000000000000007E-2</v>
      </c>
      <c r="T355" s="11">
        <f>R355*S355</f>
        <v>58.223200000000006</v>
      </c>
      <c r="U355" s="11">
        <f>R355-S355</f>
        <v>831.68999999999994</v>
      </c>
      <c r="V355" s="4">
        <v>11.37</v>
      </c>
      <c r="W355" s="9">
        <f>U355+V355</f>
        <v>843.06</v>
      </c>
    </row>
    <row r="356" spans="1:23" x14ac:dyDescent="0.3">
      <c r="A356" s="2" t="s">
        <v>1272</v>
      </c>
      <c r="B356" s="19">
        <v>41809</v>
      </c>
      <c r="C356" s="3" t="s">
        <v>741</v>
      </c>
      <c r="D356" s="3" t="s">
        <v>188</v>
      </c>
      <c r="E356" s="3" t="s">
        <v>36</v>
      </c>
      <c r="F356" s="3" t="s">
        <v>37</v>
      </c>
      <c r="G356" s="3" t="s">
        <v>29</v>
      </c>
      <c r="H356" s="3" t="s">
        <v>75</v>
      </c>
      <c r="I356" s="3" t="s">
        <v>52</v>
      </c>
      <c r="J356" s="3" t="s">
        <v>215</v>
      </c>
      <c r="K356" s="3" t="s">
        <v>25</v>
      </c>
      <c r="L356" s="3" t="s">
        <v>58</v>
      </c>
      <c r="M356" s="3" t="s">
        <v>27</v>
      </c>
      <c r="N356" s="19">
        <v>41811</v>
      </c>
      <c r="O356" s="4">
        <v>20.18</v>
      </c>
      <c r="P356" s="4">
        <v>35.409999999999997</v>
      </c>
      <c r="Q356" s="10">
        <v>21</v>
      </c>
      <c r="R356" s="4">
        <f>P356*Q356</f>
        <v>743.6099999999999</v>
      </c>
      <c r="S356" s="5">
        <v>0.01</v>
      </c>
      <c r="T356" s="11">
        <f>R356*S356</f>
        <v>7.4360999999999988</v>
      </c>
      <c r="U356" s="11">
        <f>R356-S356</f>
        <v>743.59999999999991</v>
      </c>
      <c r="V356" s="4">
        <v>1.99</v>
      </c>
      <c r="W356" s="9">
        <f>U356+V356</f>
        <v>745.58999999999992</v>
      </c>
    </row>
    <row r="357" spans="1:23" x14ac:dyDescent="0.3">
      <c r="A357" s="2" t="s">
        <v>1145</v>
      </c>
      <c r="B357" s="19">
        <v>41596</v>
      </c>
      <c r="C357" s="3" t="s">
        <v>609</v>
      </c>
      <c r="D357" s="3" t="s">
        <v>119</v>
      </c>
      <c r="E357" s="3" t="s">
        <v>36</v>
      </c>
      <c r="F357" s="3" t="s">
        <v>37</v>
      </c>
      <c r="G357" s="3" t="s">
        <v>50</v>
      </c>
      <c r="H357" s="3" t="s">
        <v>75</v>
      </c>
      <c r="I357" s="3" t="s">
        <v>44</v>
      </c>
      <c r="J357" s="3" t="s">
        <v>776</v>
      </c>
      <c r="K357" s="3" t="s">
        <v>32</v>
      </c>
      <c r="L357" s="3" t="s">
        <v>26</v>
      </c>
      <c r="M357" s="3" t="s">
        <v>27</v>
      </c>
      <c r="N357" s="19">
        <v>41598</v>
      </c>
      <c r="O357" s="4">
        <v>21.56</v>
      </c>
      <c r="P357" s="4">
        <v>35.94</v>
      </c>
      <c r="Q357" s="10">
        <v>19</v>
      </c>
      <c r="R357" s="4">
        <f>P357*Q357</f>
        <v>682.8599999999999</v>
      </c>
      <c r="S357" s="5">
        <v>0.09</v>
      </c>
      <c r="T357" s="11">
        <f>R357*S357</f>
        <v>61.457399999999986</v>
      </c>
      <c r="U357" s="11">
        <f>R357-S357</f>
        <v>682.76999999999987</v>
      </c>
      <c r="V357" s="4">
        <v>6.66</v>
      </c>
      <c r="W357" s="9">
        <f>U357+V357</f>
        <v>689.42999999999984</v>
      </c>
    </row>
    <row r="358" spans="1:23" x14ac:dyDescent="0.3">
      <c r="A358" s="2" t="s">
        <v>1462</v>
      </c>
      <c r="B358" s="19">
        <v>42105</v>
      </c>
      <c r="C358" s="3" t="s">
        <v>171</v>
      </c>
      <c r="D358" s="3" t="s">
        <v>172</v>
      </c>
      <c r="E358" s="3" t="s">
        <v>36</v>
      </c>
      <c r="F358" s="3" t="s">
        <v>37</v>
      </c>
      <c r="G358" s="3" t="s">
        <v>42</v>
      </c>
      <c r="H358" s="3" t="s">
        <v>75</v>
      </c>
      <c r="I358" s="3" t="s">
        <v>30</v>
      </c>
      <c r="J358" s="3" t="s">
        <v>128</v>
      </c>
      <c r="K358" s="3" t="s">
        <v>25</v>
      </c>
      <c r="L358" s="3" t="s">
        <v>26</v>
      </c>
      <c r="M358" s="3" t="s">
        <v>27</v>
      </c>
      <c r="N358" s="19">
        <v>42106</v>
      </c>
      <c r="O358" s="4">
        <v>10.07</v>
      </c>
      <c r="P358" s="4">
        <v>15.98</v>
      </c>
      <c r="Q358" s="10">
        <v>40</v>
      </c>
      <c r="R358" s="4">
        <f>P358*Q358</f>
        <v>639.20000000000005</v>
      </c>
      <c r="S358" s="5">
        <v>0.01</v>
      </c>
      <c r="T358" s="11">
        <f>R358*S358</f>
        <v>6.3920000000000003</v>
      </c>
      <c r="U358" s="11">
        <f>R358-S358</f>
        <v>639.19000000000005</v>
      </c>
      <c r="V358" s="4">
        <v>4</v>
      </c>
      <c r="W358" s="9">
        <f>U358+V358</f>
        <v>643.19000000000005</v>
      </c>
    </row>
    <row r="359" spans="1:23" x14ac:dyDescent="0.3">
      <c r="A359" s="2" t="s">
        <v>1223</v>
      </c>
      <c r="B359" s="19">
        <v>41726</v>
      </c>
      <c r="C359" s="3" t="s">
        <v>463</v>
      </c>
      <c r="D359" s="3" t="s">
        <v>188</v>
      </c>
      <c r="E359" s="3" t="s">
        <v>36</v>
      </c>
      <c r="F359" s="3" t="s">
        <v>37</v>
      </c>
      <c r="G359" s="3" t="s">
        <v>42</v>
      </c>
      <c r="H359" s="3" t="s">
        <v>75</v>
      </c>
      <c r="I359" s="3" t="s">
        <v>44</v>
      </c>
      <c r="J359" s="3" t="s">
        <v>205</v>
      </c>
      <c r="K359" s="3" t="s">
        <v>32</v>
      </c>
      <c r="L359" s="3" t="s">
        <v>26</v>
      </c>
      <c r="M359" s="3" t="s">
        <v>27</v>
      </c>
      <c r="N359" s="19">
        <v>41726</v>
      </c>
      <c r="O359" s="4">
        <v>11.04</v>
      </c>
      <c r="P359" s="4">
        <v>16.98</v>
      </c>
      <c r="Q359" s="10">
        <v>31</v>
      </c>
      <c r="R359" s="4">
        <f>P359*Q359</f>
        <v>526.38</v>
      </c>
      <c r="S359" s="5">
        <v>0.03</v>
      </c>
      <c r="T359" s="11">
        <f>R359*S359</f>
        <v>15.791399999999999</v>
      </c>
      <c r="U359" s="11">
        <f>R359-S359</f>
        <v>526.35</v>
      </c>
      <c r="V359" s="4">
        <v>12.39</v>
      </c>
      <c r="W359" s="9">
        <f>U359+V359</f>
        <v>538.74</v>
      </c>
    </row>
    <row r="360" spans="1:23" x14ac:dyDescent="0.3">
      <c r="A360" s="2" t="s">
        <v>1173</v>
      </c>
      <c r="B360" s="19">
        <v>41647</v>
      </c>
      <c r="C360" s="3" t="s">
        <v>463</v>
      </c>
      <c r="D360" s="3" t="s">
        <v>188</v>
      </c>
      <c r="E360" s="3" t="s">
        <v>36</v>
      </c>
      <c r="F360" s="3" t="s">
        <v>37</v>
      </c>
      <c r="G360" s="3" t="s">
        <v>42</v>
      </c>
      <c r="H360" s="3" t="s">
        <v>75</v>
      </c>
      <c r="I360" s="3" t="s">
        <v>23</v>
      </c>
      <c r="J360" s="3" t="s">
        <v>288</v>
      </c>
      <c r="K360" s="3" t="s">
        <v>32</v>
      </c>
      <c r="L360" s="3" t="s">
        <v>26</v>
      </c>
      <c r="M360" s="3" t="s">
        <v>27</v>
      </c>
      <c r="N360" s="19">
        <v>41654</v>
      </c>
      <c r="O360" s="4">
        <v>13.88</v>
      </c>
      <c r="P360" s="4">
        <v>22.38</v>
      </c>
      <c r="Q360" s="10">
        <v>21</v>
      </c>
      <c r="R360" s="4">
        <f>P360*Q360</f>
        <v>469.97999999999996</v>
      </c>
      <c r="S360" s="5">
        <v>0.04</v>
      </c>
      <c r="T360" s="11">
        <f>R360*S360</f>
        <v>18.799199999999999</v>
      </c>
      <c r="U360" s="11">
        <f>R360-S360</f>
        <v>469.93999999999994</v>
      </c>
      <c r="V360" s="4">
        <v>15.1</v>
      </c>
      <c r="W360" s="9">
        <f>U360+V360</f>
        <v>485.03999999999996</v>
      </c>
    </row>
    <row r="361" spans="1:23" x14ac:dyDescent="0.3">
      <c r="A361" s="2" t="s">
        <v>1780</v>
      </c>
      <c r="B361" s="19">
        <v>42605</v>
      </c>
      <c r="C361" s="3" t="s">
        <v>328</v>
      </c>
      <c r="D361" s="3" t="s">
        <v>245</v>
      </c>
      <c r="E361" s="3" t="s">
        <v>36</v>
      </c>
      <c r="F361" s="3" t="s">
        <v>37</v>
      </c>
      <c r="G361" s="3" t="s">
        <v>50</v>
      </c>
      <c r="H361" s="3" t="s">
        <v>75</v>
      </c>
      <c r="I361" s="3" t="s">
        <v>52</v>
      </c>
      <c r="J361" s="3" t="s">
        <v>324</v>
      </c>
      <c r="K361" s="3" t="s">
        <v>32</v>
      </c>
      <c r="L361" s="3" t="s">
        <v>33</v>
      </c>
      <c r="M361" s="3" t="s">
        <v>27</v>
      </c>
      <c r="N361" s="19">
        <v>42607</v>
      </c>
      <c r="O361" s="4">
        <v>11.11</v>
      </c>
      <c r="P361" s="4">
        <v>19.84</v>
      </c>
      <c r="Q361" s="10">
        <v>22</v>
      </c>
      <c r="R361" s="4">
        <f>P361*Q361</f>
        <v>436.48</v>
      </c>
      <c r="S361" s="5">
        <v>0.06</v>
      </c>
      <c r="T361" s="11">
        <f>R361*S361</f>
        <v>26.188800000000001</v>
      </c>
      <c r="U361" s="11">
        <f>R361-S361</f>
        <v>436.42</v>
      </c>
      <c r="V361" s="4">
        <v>4.0999999999999996</v>
      </c>
      <c r="W361" s="9">
        <f>U361+V361</f>
        <v>440.52000000000004</v>
      </c>
    </row>
    <row r="362" spans="1:23" x14ac:dyDescent="0.3">
      <c r="A362" s="2" t="s">
        <v>1459</v>
      </c>
      <c r="B362" s="19">
        <v>42104</v>
      </c>
      <c r="C362" s="3" t="s">
        <v>639</v>
      </c>
      <c r="D362" s="3" t="s">
        <v>172</v>
      </c>
      <c r="E362" s="3" t="s">
        <v>36</v>
      </c>
      <c r="F362" s="3" t="s">
        <v>37</v>
      </c>
      <c r="G362" s="3" t="s">
        <v>29</v>
      </c>
      <c r="H362" s="3" t="s">
        <v>75</v>
      </c>
      <c r="I362" s="3" t="s">
        <v>44</v>
      </c>
      <c r="J362" s="3" t="s">
        <v>557</v>
      </c>
      <c r="K362" s="3" t="s">
        <v>32</v>
      </c>
      <c r="L362" s="3" t="s">
        <v>26</v>
      </c>
      <c r="M362" s="3" t="s">
        <v>27</v>
      </c>
      <c r="N362" s="19">
        <v>42107</v>
      </c>
      <c r="O362" s="4">
        <v>3.53</v>
      </c>
      <c r="P362" s="4">
        <v>8.6199999999999992</v>
      </c>
      <c r="Q362" s="10">
        <v>50</v>
      </c>
      <c r="R362" s="4">
        <f>P362*Q362</f>
        <v>430.99999999999994</v>
      </c>
      <c r="S362" s="5">
        <v>7.0000000000000007E-2</v>
      </c>
      <c r="T362" s="11">
        <f>R362*S362</f>
        <v>30.169999999999998</v>
      </c>
      <c r="U362" s="11">
        <f>R362-S362</f>
        <v>430.92999999999995</v>
      </c>
      <c r="V362" s="4">
        <v>4.5</v>
      </c>
      <c r="W362" s="9">
        <f>U362+V362</f>
        <v>435.42999999999995</v>
      </c>
    </row>
    <row r="363" spans="1:23" x14ac:dyDescent="0.3">
      <c r="A363" s="2" t="s">
        <v>939</v>
      </c>
      <c r="B363" s="19">
        <v>42491</v>
      </c>
      <c r="C363" s="3" t="s">
        <v>415</v>
      </c>
      <c r="D363" s="3" t="s">
        <v>172</v>
      </c>
      <c r="E363" s="3" t="s">
        <v>36</v>
      </c>
      <c r="F363" s="3" t="s">
        <v>37</v>
      </c>
      <c r="G363" s="3" t="s">
        <v>29</v>
      </c>
      <c r="H363" s="3" t="s">
        <v>75</v>
      </c>
      <c r="I363" s="3" t="s">
        <v>52</v>
      </c>
      <c r="J363" s="3" t="s">
        <v>248</v>
      </c>
      <c r="K363" s="3" t="s">
        <v>32</v>
      </c>
      <c r="L363" s="3" t="s">
        <v>26</v>
      </c>
      <c r="M363" s="3" t="s">
        <v>27</v>
      </c>
      <c r="N363" s="19">
        <v>42492</v>
      </c>
      <c r="O363" s="4">
        <v>4.46</v>
      </c>
      <c r="P363" s="4">
        <v>10.89</v>
      </c>
      <c r="Q363" s="10">
        <v>39</v>
      </c>
      <c r="R363" s="4">
        <f>P363*Q363</f>
        <v>424.71000000000004</v>
      </c>
      <c r="S363" s="5">
        <v>0.06</v>
      </c>
      <c r="T363" s="11">
        <f>R363*S363</f>
        <v>25.482600000000001</v>
      </c>
      <c r="U363" s="11">
        <f>R363-S363</f>
        <v>424.65000000000003</v>
      </c>
      <c r="V363" s="4">
        <v>4.5</v>
      </c>
      <c r="W363" s="9">
        <f>U363+V363</f>
        <v>429.15000000000003</v>
      </c>
    </row>
    <row r="364" spans="1:23" x14ac:dyDescent="0.3">
      <c r="A364" s="2" t="s">
        <v>986</v>
      </c>
      <c r="B364" s="19">
        <v>41390</v>
      </c>
      <c r="C364" s="3" t="s">
        <v>609</v>
      </c>
      <c r="D364" s="3" t="s">
        <v>119</v>
      </c>
      <c r="E364" s="3" t="s">
        <v>36</v>
      </c>
      <c r="F364" s="3" t="s">
        <v>37</v>
      </c>
      <c r="G364" s="3" t="s">
        <v>50</v>
      </c>
      <c r="H364" s="3" t="s">
        <v>75</v>
      </c>
      <c r="I364" s="3" t="s">
        <v>66</v>
      </c>
      <c r="J364" s="3" t="s">
        <v>84</v>
      </c>
      <c r="K364" s="3" t="s">
        <v>25</v>
      </c>
      <c r="L364" s="3" t="s">
        <v>85</v>
      </c>
      <c r="M364" s="3" t="s">
        <v>27</v>
      </c>
      <c r="N364" s="19">
        <v>41390</v>
      </c>
      <c r="O364" s="4">
        <v>8.82</v>
      </c>
      <c r="P364" s="4">
        <v>20.99</v>
      </c>
      <c r="Q364" s="10">
        <v>19</v>
      </c>
      <c r="R364" s="4">
        <f>P364*Q364</f>
        <v>398.80999999999995</v>
      </c>
      <c r="S364" s="5">
        <v>0.01</v>
      </c>
      <c r="T364" s="11">
        <f>R364*S364</f>
        <v>3.9880999999999998</v>
      </c>
      <c r="U364" s="11">
        <f>R364-S364</f>
        <v>398.79999999999995</v>
      </c>
      <c r="V364" s="4">
        <v>4.8099999999999996</v>
      </c>
      <c r="W364" s="9">
        <f>U364+V364</f>
        <v>403.60999999999996</v>
      </c>
    </row>
    <row r="365" spans="1:23" x14ac:dyDescent="0.3">
      <c r="A365" s="2" t="s">
        <v>1044</v>
      </c>
      <c r="B365" s="19">
        <v>41455</v>
      </c>
      <c r="C365" s="3" t="s">
        <v>521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23</v>
      </c>
      <c r="J365" s="3" t="s">
        <v>24</v>
      </c>
      <c r="K365" s="3" t="s">
        <v>25</v>
      </c>
      <c r="L365" s="3" t="s">
        <v>26</v>
      </c>
      <c r="M365" s="3" t="s">
        <v>27</v>
      </c>
      <c r="N365" s="19">
        <v>41459</v>
      </c>
      <c r="O365" s="4">
        <v>6.39</v>
      </c>
      <c r="P365" s="4">
        <v>19.98</v>
      </c>
      <c r="Q365" s="10">
        <v>19</v>
      </c>
      <c r="R365" s="4">
        <f>P365*Q365</f>
        <v>379.62</v>
      </c>
      <c r="S365" s="5">
        <v>0.08</v>
      </c>
      <c r="T365" s="11">
        <f>R365*S365</f>
        <v>30.369600000000002</v>
      </c>
      <c r="U365" s="11">
        <f>R365-S365</f>
        <v>379.54</v>
      </c>
      <c r="V365" s="4">
        <v>4</v>
      </c>
      <c r="W365" s="9">
        <f>U365+V365</f>
        <v>383.54</v>
      </c>
    </row>
    <row r="366" spans="1:23" x14ac:dyDescent="0.3">
      <c r="A366" s="2" t="s">
        <v>1428</v>
      </c>
      <c r="B366" s="19">
        <v>42052</v>
      </c>
      <c r="C366" s="3" t="s">
        <v>118</v>
      </c>
      <c r="D366" s="3" t="s">
        <v>119</v>
      </c>
      <c r="E366" s="3" t="s">
        <v>36</v>
      </c>
      <c r="F366" s="3" t="s">
        <v>37</v>
      </c>
      <c r="G366" s="3" t="s">
        <v>50</v>
      </c>
      <c r="H366" s="3" t="s">
        <v>75</v>
      </c>
      <c r="I366" s="3" t="s">
        <v>30</v>
      </c>
      <c r="J366" s="3" t="s">
        <v>296</v>
      </c>
      <c r="K366" s="3" t="s">
        <v>32</v>
      </c>
      <c r="L366" s="3" t="s">
        <v>58</v>
      </c>
      <c r="M366" s="3" t="s">
        <v>27</v>
      </c>
      <c r="N366" s="19">
        <v>42054</v>
      </c>
      <c r="O366" s="4">
        <v>4.79</v>
      </c>
      <c r="P366" s="4">
        <v>11.97</v>
      </c>
      <c r="Q366" s="10">
        <v>30</v>
      </c>
      <c r="R366" s="4">
        <f>P366*Q366</f>
        <v>359.1</v>
      </c>
      <c r="S366" s="5">
        <v>0.08</v>
      </c>
      <c r="T366" s="11">
        <f>R366*S366</f>
        <v>28.728000000000002</v>
      </c>
      <c r="U366" s="11">
        <f>R366-S366</f>
        <v>359.02000000000004</v>
      </c>
      <c r="V366" s="4">
        <v>5.81</v>
      </c>
      <c r="W366" s="9">
        <f>U366+V366</f>
        <v>364.83000000000004</v>
      </c>
    </row>
    <row r="367" spans="1:23" x14ac:dyDescent="0.3">
      <c r="A367" s="2" t="s">
        <v>1265</v>
      </c>
      <c r="B367" s="19">
        <v>41799</v>
      </c>
      <c r="C367" s="3" t="s">
        <v>171</v>
      </c>
      <c r="D367" s="3" t="s">
        <v>172</v>
      </c>
      <c r="E367" s="3" t="s">
        <v>36</v>
      </c>
      <c r="F367" s="3" t="s">
        <v>37</v>
      </c>
      <c r="G367" s="3" t="s">
        <v>42</v>
      </c>
      <c r="H367" s="3" t="s">
        <v>75</v>
      </c>
      <c r="I367" s="3" t="s">
        <v>44</v>
      </c>
      <c r="J367" s="3" t="s">
        <v>584</v>
      </c>
      <c r="K367" s="3" t="s">
        <v>150</v>
      </c>
      <c r="L367" s="3" t="s">
        <v>58</v>
      </c>
      <c r="M367" s="3" t="s">
        <v>27</v>
      </c>
      <c r="N367" s="19">
        <v>41799</v>
      </c>
      <c r="O367" s="4">
        <v>11.38</v>
      </c>
      <c r="P367" s="4">
        <v>18.649999999999999</v>
      </c>
      <c r="Q367" s="10">
        <v>18</v>
      </c>
      <c r="R367" s="4">
        <f>P367*Q367</f>
        <v>335.7</v>
      </c>
      <c r="S367" s="5">
        <v>0.1</v>
      </c>
      <c r="T367" s="11">
        <f>R367*S367</f>
        <v>33.57</v>
      </c>
      <c r="U367" s="11">
        <f>R367-S367</f>
        <v>335.59999999999997</v>
      </c>
      <c r="V367" s="4">
        <v>3.77</v>
      </c>
      <c r="W367" s="9">
        <f>U367+V367</f>
        <v>339.36999999999995</v>
      </c>
    </row>
    <row r="368" spans="1:23" x14ac:dyDescent="0.3">
      <c r="A368" s="2" t="s">
        <v>991</v>
      </c>
      <c r="B368" s="19">
        <v>41394</v>
      </c>
      <c r="C368" s="3" t="s">
        <v>187</v>
      </c>
      <c r="D368" s="3" t="s">
        <v>188</v>
      </c>
      <c r="E368" s="3" t="s">
        <v>36</v>
      </c>
      <c r="F368" s="3" t="s">
        <v>37</v>
      </c>
      <c r="G368" s="3" t="s">
        <v>42</v>
      </c>
      <c r="H368" s="3" t="s">
        <v>75</v>
      </c>
      <c r="I368" s="3" t="s">
        <v>52</v>
      </c>
      <c r="J368" s="3" t="s">
        <v>848</v>
      </c>
      <c r="K368" s="3" t="s">
        <v>32</v>
      </c>
      <c r="L368" s="3" t="s">
        <v>26</v>
      </c>
      <c r="M368" s="3" t="s">
        <v>27</v>
      </c>
      <c r="N368" s="19">
        <v>41396</v>
      </c>
      <c r="O368" s="4">
        <v>7.61</v>
      </c>
      <c r="P368" s="4">
        <v>12.28</v>
      </c>
      <c r="Q368" s="10">
        <v>27</v>
      </c>
      <c r="R368" s="4">
        <f>P368*Q368</f>
        <v>331.56</v>
      </c>
      <c r="S368" s="5">
        <v>0.03</v>
      </c>
      <c r="T368" s="11">
        <f>R368*S368</f>
        <v>9.9467999999999996</v>
      </c>
      <c r="U368" s="11">
        <f>R368-S368</f>
        <v>331.53000000000003</v>
      </c>
      <c r="V368" s="4">
        <v>6.35</v>
      </c>
      <c r="W368" s="9">
        <f>U368+V368</f>
        <v>337.88000000000005</v>
      </c>
    </row>
    <row r="369" spans="1:23" x14ac:dyDescent="0.3">
      <c r="A369" s="2" t="s">
        <v>1741</v>
      </c>
      <c r="B369" s="19">
        <v>42523</v>
      </c>
      <c r="C369" s="3" t="s">
        <v>383</v>
      </c>
      <c r="D369" s="3" t="s">
        <v>74</v>
      </c>
      <c r="E369" s="3" t="s">
        <v>36</v>
      </c>
      <c r="F369" s="3" t="s">
        <v>37</v>
      </c>
      <c r="G369" s="3" t="s">
        <v>29</v>
      </c>
      <c r="H369" s="3" t="s">
        <v>75</v>
      </c>
      <c r="I369" s="3" t="s">
        <v>66</v>
      </c>
      <c r="J369" s="3" t="s">
        <v>384</v>
      </c>
      <c r="K369" s="3" t="s">
        <v>32</v>
      </c>
      <c r="L369" s="3" t="s">
        <v>33</v>
      </c>
      <c r="M369" s="3" t="s">
        <v>27</v>
      </c>
      <c r="N369" s="19">
        <v>42525</v>
      </c>
      <c r="O369" s="4">
        <v>3.95</v>
      </c>
      <c r="P369" s="4">
        <v>6.08</v>
      </c>
      <c r="Q369" s="10">
        <v>50</v>
      </c>
      <c r="R369" s="4">
        <f>P369*Q369</f>
        <v>304</v>
      </c>
      <c r="S369" s="5">
        <v>0.09</v>
      </c>
      <c r="T369" s="11">
        <f>R369*S369</f>
        <v>27.36</v>
      </c>
      <c r="U369" s="11">
        <f>R369-S369</f>
        <v>303.91000000000003</v>
      </c>
      <c r="V369" s="4">
        <v>1.82</v>
      </c>
      <c r="W369" s="9">
        <f>U369+V369</f>
        <v>305.73</v>
      </c>
    </row>
    <row r="370" spans="1:23" x14ac:dyDescent="0.3">
      <c r="A370" s="2" t="s">
        <v>1241</v>
      </c>
      <c r="B370" s="19">
        <v>41761</v>
      </c>
      <c r="C370" s="3" t="s">
        <v>756</v>
      </c>
      <c r="D370" s="3" t="s">
        <v>74</v>
      </c>
      <c r="E370" s="3" t="s">
        <v>36</v>
      </c>
      <c r="F370" s="3" t="s">
        <v>37</v>
      </c>
      <c r="G370" s="3" t="s">
        <v>50</v>
      </c>
      <c r="H370" s="3" t="s">
        <v>75</v>
      </c>
      <c r="I370" s="3" t="s">
        <v>52</v>
      </c>
      <c r="J370" s="3" t="s">
        <v>686</v>
      </c>
      <c r="K370" s="3" t="s">
        <v>32</v>
      </c>
      <c r="L370" s="3" t="s">
        <v>26</v>
      </c>
      <c r="M370" s="3" t="s">
        <v>89</v>
      </c>
      <c r="N370" s="19">
        <v>41762</v>
      </c>
      <c r="O370" s="4">
        <v>7.13</v>
      </c>
      <c r="P370" s="4">
        <v>20.98</v>
      </c>
      <c r="Q370" s="10">
        <v>14</v>
      </c>
      <c r="R370" s="4">
        <f>P370*Q370</f>
        <v>293.72000000000003</v>
      </c>
      <c r="S370" s="5">
        <v>0.1</v>
      </c>
      <c r="T370" s="11">
        <f>R370*S370</f>
        <v>29.372000000000003</v>
      </c>
      <c r="U370" s="11">
        <f>R370-S370</f>
        <v>293.62</v>
      </c>
      <c r="V370" s="4">
        <v>5.42</v>
      </c>
      <c r="W370" s="9">
        <f>U370+V370</f>
        <v>299.04000000000002</v>
      </c>
    </row>
    <row r="371" spans="1:23" x14ac:dyDescent="0.3">
      <c r="A371" s="2" t="s">
        <v>1628</v>
      </c>
      <c r="B371" s="19">
        <v>42338</v>
      </c>
      <c r="C371" s="3" t="s">
        <v>509</v>
      </c>
      <c r="D371" s="3" t="s">
        <v>314</v>
      </c>
      <c r="E371" s="3" t="s">
        <v>36</v>
      </c>
      <c r="F371" s="3" t="s">
        <v>37</v>
      </c>
      <c r="G371" s="3" t="s">
        <v>50</v>
      </c>
      <c r="H371" s="3" t="s">
        <v>75</v>
      </c>
      <c r="I371" s="3" t="s">
        <v>52</v>
      </c>
      <c r="J371" s="3" t="s">
        <v>492</v>
      </c>
      <c r="K371" s="3" t="s">
        <v>32</v>
      </c>
      <c r="L371" s="3" t="s">
        <v>33</v>
      </c>
      <c r="M371" s="3" t="s">
        <v>27</v>
      </c>
      <c r="N371" s="19">
        <v>42339</v>
      </c>
      <c r="O371" s="4">
        <v>4.37</v>
      </c>
      <c r="P371" s="4">
        <v>9.11</v>
      </c>
      <c r="Q371" s="10">
        <v>30</v>
      </c>
      <c r="R371" s="4">
        <f>P371*Q371</f>
        <v>273.29999999999995</v>
      </c>
      <c r="S371" s="5">
        <v>0.03</v>
      </c>
      <c r="T371" s="11">
        <f>R371*S371</f>
        <v>8.1989999999999981</v>
      </c>
      <c r="U371" s="11">
        <f>R371-S371</f>
        <v>273.27</v>
      </c>
      <c r="V371" s="4">
        <v>2.25</v>
      </c>
      <c r="W371" s="9">
        <f>U371+V371</f>
        <v>275.52</v>
      </c>
    </row>
    <row r="372" spans="1:23" x14ac:dyDescent="0.3">
      <c r="A372" s="2" t="s">
        <v>1671</v>
      </c>
      <c r="B372" s="19">
        <v>42416</v>
      </c>
      <c r="C372" s="3" t="s">
        <v>463</v>
      </c>
      <c r="D372" s="3" t="s">
        <v>188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52</v>
      </c>
      <c r="J372" s="3" t="s">
        <v>331</v>
      </c>
      <c r="K372" s="3" t="s">
        <v>32</v>
      </c>
      <c r="L372" s="3" t="s">
        <v>26</v>
      </c>
      <c r="M372" s="3" t="s">
        <v>27</v>
      </c>
      <c r="N372" s="19">
        <v>42417</v>
      </c>
      <c r="O372" s="4">
        <v>4.53</v>
      </c>
      <c r="P372" s="4">
        <v>7.3</v>
      </c>
      <c r="Q372" s="10">
        <v>36</v>
      </c>
      <c r="R372" s="4">
        <f>P372*Q372</f>
        <v>262.8</v>
      </c>
      <c r="S372" s="5">
        <v>0.1</v>
      </c>
      <c r="T372" s="11">
        <f>R372*S372</f>
        <v>26.28</v>
      </c>
      <c r="U372" s="11">
        <f>R372-S372</f>
        <v>262.7</v>
      </c>
      <c r="V372" s="4">
        <v>7.72</v>
      </c>
      <c r="W372" s="9">
        <f>U372+V372</f>
        <v>270.42</v>
      </c>
    </row>
    <row r="373" spans="1:23" x14ac:dyDescent="0.3">
      <c r="A373" s="2" t="s">
        <v>1020</v>
      </c>
      <c r="B373" s="19">
        <v>41423</v>
      </c>
      <c r="C373" s="3" t="s">
        <v>171</v>
      </c>
      <c r="D373" s="3" t="s">
        <v>172</v>
      </c>
      <c r="E373" s="3" t="s">
        <v>36</v>
      </c>
      <c r="F373" s="3" t="s">
        <v>37</v>
      </c>
      <c r="G373" s="3" t="s">
        <v>42</v>
      </c>
      <c r="H373" s="3" t="s">
        <v>75</v>
      </c>
      <c r="I373" s="3" t="s">
        <v>30</v>
      </c>
      <c r="J373" s="3" t="s">
        <v>450</v>
      </c>
      <c r="K373" s="3" t="s">
        <v>32</v>
      </c>
      <c r="L373" s="3" t="s">
        <v>26</v>
      </c>
      <c r="M373" s="3" t="s">
        <v>89</v>
      </c>
      <c r="N373" s="19">
        <v>41423</v>
      </c>
      <c r="O373" s="4">
        <v>12.39</v>
      </c>
      <c r="P373" s="4">
        <v>19.98</v>
      </c>
      <c r="Q373" s="10">
        <v>13</v>
      </c>
      <c r="R373" s="4">
        <f>P373*Q373</f>
        <v>259.74</v>
      </c>
      <c r="S373" s="5">
        <v>0.1</v>
      </c>
      <c r="T373" s="11">
        <f>R373*S373</f>
        <v>25.974000000000004</v>
      </c>
      <c r="U373" s="11">
        <f>R373-S373</f>
        <v>259.64</v>
      </c>
      <c r="V373" s="4">
        <v>5.77</v>
      </c>
      <c r="W373" s="9">
        <f>U373+V373</f>
        <v>265.40999999999997</v>
      </c>
    </row>
    <row r="374" spans="1:23" x14ac:dyDescent="0.3">
      <c r="A374" s="2" t="s">
        <v>1126</v>
      </c>
      <c r="B374" s="19">
        <v>41573</v>
      </c>
      <c r="C374" s="3" t="s">
        <v>118</v>
      </c>
      <c r="D374" s="3" t="s">
        <v>119</v>
      </c>
      <c r="E374" s="3" t="s">
        <v>36</v>
      </c>
      <c r="F374" s="3" t="s">
        <v>37</v>
      </c>
      <c r="G374" s="3" t="s">
        <v>29</v>
      </c>
      <c r="H374" s="3" t="s">
        <v>75</v>
      </c>
      <c r="I374" s="3" t="s">
        <v>52</v>
      </c>
      <c r="J374" s="3" t="s">
        <v>189</v>
      </c>
      <c r="K374" s="3" t="s">
        <v>32</v>
      </c>
      <c r="L374" s="3" t="s">
        <v>26</v>
      </c>
      <c r="M374" s="3" t="s">
        <v>27</v>
      </c>
      <c r="N374" s="19">
        <v>41575</v>
      </c>
      <c r="O374" s="4">
        <v>3.4</v>
      </c>
      <c r="P374" s="4">
        <v>5.4</v>
      </c>
      <c r="Q374" s="10">
        <v>47</v>
      </c>
      <c r="R374" s="4">
        <f>P374*Q374</f>
        <v>253.8</v>
      </c>
      <c r="S374" s="5">
        <v>0.03</v>
      </c>
      <c r="T374" s="11">
        <f>R374*S374</f>
        <v>7.6139999999999999</v>
      </c>
      <c r="U374" s="11">
        <f>R374-S374</f>
        <v>253.77</v>
      </c>
      <c r="V374" s="4">
        <v>7.78</v>
      </c>
      <c r="W374" s="9">
        <f>U374+V374</f>
        <v>261.55</v>
      </c>
    </row>
    <row r="375" spans="1:23" x14ac:dyDescent="0.3">
      <c r="A375" s="2" t="s">
        <v>1579</v>
      </c>
      <c r="B375" s="19">
        <v>42251</v>
      </c>
      <c r="C375" s="3" t="s">
        <v>548</v>
      </c>
      <c r="D375" s="3" t="s">
        <v>245</v>
      </c>
      <c r="E375" s="3" t="s">
        <v>36</v>
      </c>
      <c r="F375" s="3" t="s">
        <v>37</v>
      </c>
      <c r="G375" s="3" t="s">
        <v>42</v>
      </c>
      <c r="H375" s="3" t="s">
        <v>75</v>
      </c>
      <c r="I375" s="3" t="s">
        <v>30</v>
      </c>
      <c r="J375" s="3" t="s">
        <v>228</v>
      </c>
      <c r="K375" s="3" t="s">
        <v>32</v>
      </c>
      <c r="L375" s="3" t="s">
        <v>26</v>
      </c>
      <c r="M375" s="3" t="s">
        <v>27</v>
      </c>
      <c r="N375" s="19">
        <v>42254</v>
      </c>
      <c r="O375" s="4">
        <v>3.84</v>
      </c>
      <c r="P375" s="4">
        <v>6.3</v>
      </c>
      <c r="Q375" s="10">
        <v>40</v>
      </c>
      <c r="R375" s="4">
        <f>P375*Q375</f>
        <v>252</v>
      </c>
      <c r="S375" s="5">
        <v>0.04</v>
      </c>
      <c r="T375" s="11">
        <f>R375*S375</f>
        <v>10.08</v>
      </c>
      <c r="U375" s="11">
        <f>R375-S375</f>
        <v>251.96</v>
      </c>
      <c r="V375" s="4">
        <v>0.5</v>
      </c>
      <c r="W375" s="9">
        <f>U375+V375</f>
        <v>252.46</v>
      </c>
    </row>
    <row r="376" spans="1:23" x14ac:dyDescent="0.3">
      <c r="A376" s="2" t="s">
        <v>1124</v>
      </c>
      <c r="B376" s="19">
        <v>41571</v>
      </c>
      <c r="C376" s="3" t="s">
        <v>807</v>
      </c>
      <c r="D376" s="3" t="s">
        <v>314</v>
      </c>
      <c r="E376" s="3" t="s">
        <v>36</v>
      </c>
      <c r="F376" s="3" t="s">
        <v>37</v>
      </c>
      <c r="G376" s="3" t="s">
        <v>42</v>
      </c>
      <c r="H376" s="3" t="s">
        <v>75</v>
      </c>
      <c r="I376" s="3" t="s">
        <v>44</v>
      </c>
      <c r="J376" s="3" t="s">
        <v>331</v>
      </c>
      <c r="K376" s="3" t="s">
        <v>32</v>
      </c>
      <c r="L376" s="3" t="s">
        <v>26</v>
      </c>
      <c r="M376" s="3" t="s">
        <v>27</v>
      </c>
      <c r="N376" s="19">
        <v>41574</v>
      </c>
      <c r="O376" s="4">
        <v>4.53</v>
      </c>
      <c r="P376" s="4">
        <v>7.3</v>
      </c>
      <c r="Q376" s="10">
        <v>31</v>
      </c>
      <c r="R376" s="4">
        <f>P376*Q376</f>
        <v>226.29999999999998</v>
      </c>
      <c r="S376" s="5">
        <v>0.03</v>
      </c>
      <c r="T376" s="11">
        <f>R376*S376</f>
        <v>6.7889999999999988</v>
      </c>
      <c r="U376" s="11">
        <f>R376-S376</f>
        <v>226.26999999999998</v>
      </c>
      <c r="V376" s="4">
        <v>7.72</v>
      </c>
      <c r="W376" s="9">
        <f>U376+V376</f>
        <v>233.98999999999998</v>
      </c>
    </row>
    <row r="377" spans="1:23" x14ac:dyDescent="0.3">
      <c r="A377" s="2" t="s">
        <v>1162</v>
      </c>
      <c r="B377" s="19">
        <v>41625</v>
      </c>
      <c r="C377" s="3" t="s">
        <v>798</v>
      </c>
      <c r="D377" s="3" t="s">
        <v>188</v>
      </c>
      <c r="E377" s="3" t="s">
        <v>36</v>
      </c>
      <c r="F377" s="3" t="s">
        <v>37</v>
      </c>
      <c r="G377" s="3" t="s">
        <v>50</v>
      </c>
      <c r="H377" s="3" t="s">
        <v>75</v>
      </c>
      <c r="I377" s="3" t="s">
        <v>66</v>
      </c>
      <c r="J377" s="3" t="s">
        <v>301</v>
      </c>
      <c r="K377" s="3" t="s">
        <v>32</v>
      </c>
      <c r="L377" s="3" t="s">
        <v>26</v>
      </c>
      <c r="M377" s="3" t="s">
        <v>27</v>
      </c>
      <c r="N377" s="19">
        <v>41627</v>
      </c>
      <c r="O377" s="4">
        <v>5.33</v>
      </c>
      <c r="P377" s="4">
        <v>8.6</v>
      </c>
      <c r="Q377" s="10">
        <v>23</v>
      </c>
      <c r="R377" s="4">
        <f>P377*Q377</f>
        <v>197.79999999999998</v>
      </c>
      <c r="S377" s="5">
        <v>0.02</v>
      </c>
      <c r="T377" s="11">
        <f>R377*S377</f>
        <v>3.956</v>
      </c>
      <c r="U377" s="11">
        <f>R377-S377</f>
        <v>197.77999999999997</v>
      </c>
      <c r="V377" s="4">
        <v>6.19</v>
      </c>
      <c r="W377" s="9">
        <f>U377+V377</f>
        <v>203.96999999999997</v>
      </c>
    </row>
    <row r="378" spans="1:23" x14ac:dyDescent="0.3">
      <c r="A378" s="2" t="s">
        <v>928</v>
      </c>
      <c r="B378" s="19">
        <v>42309</v>
      </c>
      <c r="C378" s="3" t="s">
        <v>522</v>
      </c>
      <c r="D378" s="3" t="s">
        <v>188</v>
      </c>
      <c r="E378" s="3" t="s">
        <v>36</v>
      </c>
      <c r="F378" s="3" t="s">
        <v>37</v>
      </c>
      <c r="G378" s="3" t="s">
        <v>42</v>
      </c>
      <c r="H378" s="3" t="s">
        <v>75</v>
      </c>
      <c r="I378" s="3" t="s">
        <v>23</v>
      </c>
      <c r="J378" s="3" t="s">
        <v>157</v>
      </c>
      <c r="K378" s="3" t="s">
        <v>32</v>
      </c>
      <c r="L378" s="3" t="s">
        <v>33</v>
      </c>
      <c r="M378" s="3" t="s">
        <v>27</v>
      </c>
      <c r="N378" s="19">
        <v>42311</v>
      </c>
      <c r="O378" s="4">
        <v>2.39</v>
      </c>
      <c r="P378" s="4">
        <v>4.26</v>
      </c>
      <c r="Q378" s="10">
        <v>47</v>
      </c>
      <c r="R378" s="4">
        <f>P378*Q378</f>
        <v>200.22</v>
      </c>
      <c r="S378" s="5">
        <v>7.0000000000000007E-2</v>
      </c>
      <c r="T378" s="11">
        <f>R378*S378</f>
        <v>14.015400000000001</v>
      </c>
      <c r="U378" s="11">
        <f>R378-S378</f>
        <v>200.15</v>
      </c>
      <c r="V378" s="4">
        <v>1.2</v>
      </c>
      <c r="W378" s="9">
        <f>U378+V378</f>
        <v>201.35</v>
      </c>
    </row>
    <row r="379" spans="1:23" x14ac:dyDescent="0.3">
      <c r="A379" s="2" t="s">
        <v>1292</v>
      </c>
      <c r="B379" s="19">
        <v>41848</v>
      </c>
      <c r="C379" s="3" t="s">
        <v>328</v>
      </c>
      <c r="D379" s="3" t="s">
        <v>245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30</v>
      </c>
      <c r="J379" s="3" t="s">
        <v>84</v>
      </c>
      <c r="K379" s="3" t="s">
        <v>25</v>
      </c>
      <c r="L379" s="3" t="s">
        <v>85</v>
      </c>
      <c r="M379" s="3" t="s">
        <v>27</v>
      </c>
      <c r="N379" s="19">
        <v>41850</v>
      </c>
      <c r="O379" s="4">
        <v>8.82</v>
      </c>
      <c r="P379" s="4">
        <v>20.99</v>
      </c>
      <c r="Q379" s="10">
        <v>9</v>
      </c>
      <c r="R379" s="4">
        <f>P379*Q379</f>
        <v>188.91</v>
      </c>
      <c r="S379" s="5">
        <v>0.08</v>
      </c>
      <c r="T379" s="11">
        <f>R379*S379</f>
        <v>15.1128</v>
      </c>
      <c r="U379" s="11">
        <f>R379-S379</f>
        <v>188.82999999999998</v>
      </c>
      <c r="V379" s="4">
        <v>4.8099999999999996</v>
      </c>
      <c r="W379" s="9">
        <f>U379+V379</f>
        <v>193.64</v>
      </c>
    </row>
    <row r="380" spans="1:23" x14ac:dyDescent="0.3">
      <c r="A380" s="2" t="s">
        <v>1562</v>
      </c>
      <c r="B380" s="19">
        <v>42231</v>
      </c>
      <c r="C380" s="3" t="s">
        <v>383</v>
      </c>
      <c r="D380" s="3" t="s">
        <v>74</v>
      </c>
      <c r="E380" s="3" t="s">
        <v>36</v>
      </c>
      <c r="F380" s="3" t="s">
        <v>37</v>
      </c>
      <c r="G380" s="3" t="s">
        <v>29</v>
      </c>
      <c r="H380" s="3" t="s">
        <v>75</v>
      </c>
      <c r="I380" s="3" t="s">
        <v>44</v>
      </c>
      <c r="J380" s="3" t="s">
        <v>72</v>
      </c>
      <c r="K380" s="3" t="s">
        <v>32</v>
      </c>
      <c r="L380" s="3" t="s">
        <v>26</v>
      </c>
      <c r="M380" s="3" t="s">
        <v>89</v>
      </c>
      <c r="N380" s="19">
        <v>42233</v>
      </c>
      <c r="O380" s="4">
        <v>3.5</v>
      </c>
      <c r="P380" s="4">
        <v>5.74</v>
      </c>
      <c r="Q380" s="10">
        <v>32</v>
      </c>
      <c r="R380" s="4">
        <f>P380*Q380</f>
        <v>183.68</v>
      </c>
      <c r="S380" s="5">
        <v>0.08</v>
      </c>
      <c r="T380" s="11">
        <f>R380*S380</f>
        <v>14.694400000000002</v>
      </c>
      <c r="U380" s="11">
        <f>R380-S380</f>
        <v>183.6</v>
      </c>
      <c r="V380" s="4">
        <v>5.01</v>
      </c>
      <c r="W380" s="9">
        <f>U380+V380</f>
        <v>188.60999999999999</v>
      </c>
    </row>
    <row r="381" spans="1:23" x14ac:dyDescent="0.3">
      <c r="A381" s="2" t="s">
        <v>1825</v>
      </c>
      <c r="B381" s="19">
        <v>42672</v>
      </c>
      <c r="C381" s="3" t="s">
        <v>244</v>
      </c>
      <c r="D381" s="3" t="s">
        <v>245</v>
      </c>
      <c r="E381" s="3" t="s">
        <v>36</v>
      </c>
      <c r="F381" s="3" t="s">
        <v>37</v>
      </c>
      <c r="G381" s="3" t="s">
        <v>21</v>
      </c>
      <c r="H381" s="3" t="s">
        <v>75</v>
      </c>
      <c r="I381" s="3" t="s">
        <v>66</v>
      </c>
      <c r="J381" s="3" t="s">
        <v>24</v>
      </c>
      <c r="K381" s="3" t="s">
        <v>25</v>
      </c>
      <c r="L381" s="3" t="s">
        <v>26</v>
      </c>
      <c r="M381" s="3" t="s">
        <v>27</v>
      </c>
      <c r="N381" s="19">
        <v>42673</v>
      </c>
      <c r="O381" s="4">
        <v>6.39</v>
      </c>
      <c r="P381" s="4">
        <v>19.98</v>
      </c>
      <c r="Q381" s="10">
        <v>9</v>
      </c>
      <c r="R381" s="4">
        <f>P381*Q381</f>
        <v>179.82</v>
      </c>
      <c r="S381" s="5">
        <v>0.09</v>
      </c>
      <c r="T381" s="11">
        <f>R381*S381</f>
        <v>16.183799999999998</v>
      </c>
      <c r="U381" s="11">
        <f>R381-S381</f>
        <v>179.73</v>
      </c>
      <c r="V381" s="4">
        <v>4</v>
      </c>
      <c r="W381" s="9">
        <f>U381+V381</f>
        <v>183.73</v>
      </c>
    </row>
    <row r="382" spans="1:23" x14ac:dyDescent="0.3">
      <c r="A382" s="2" t="s">
        <v>1658</v>
      </c>
      <c r="B382" s="19">
        <v>42397</v>
      </c>
      <c r="C382" s="3" t="s">
        <v>479</v>
      </c>
      <c r="D382" s="3" t="s">
        <v>74</v>
      </c>
      <c r="E382" s="3" t="s">
        <v>36</v>
      </c>
      <c r="F382" s="3" t="s">
        <v>37</v>
      </c>
      <c r="G382" s="3" t="s">
        <v>21</v>
      </c>
      <c r="H382" s="3" t="s">
        <v>75</v>
      </c>
      <c r="I382" s="3" t="s">
        <v>66</v>
      </c>
      <c r="J382" s="3" t="s">
        <v>253</v>
      </c>
      <c r="K382" s="3" t="s">
        <v>32</v>
      </c>
      <c r="L382" s="3" t="s">
        <v>33</v>
      </c>
      <c r="M382" s="3" t="s">
        <v>27</v>
      </c>
      <c r="N382" s="19">
        <v>42399</v>
      </c>
      <c r="O382" s="4">
        <v>2.59</v>
      </c>
      <c r="P382" s="4">
        <v>3.98</v>
      </c>
      <c r="Q382" s="10">
        <v>41</v>
      </c>
      <c r="R382" s="4">
        <f>P382*Q382</f>
        <v>163.18</v>
      </c>
      <c r="S382" s="5">
        <v>0.1</v>
      </c>
      <c r="T382" s="11">
        <f>R382*S382</f>
        <v>16.318000000000001</v>
      </c>
      <c r="U382" s="11">
        <f>R382-S382</f>
        <v>163.08000000000001</v>
      </c>
      <c r="V382" s="4">
        <v>2.97</v>
      </c>
      <c r="W382" s="9">
        <f>U382+V382</f>
        <v>166.05</v>
      </c>
    </row>
    <row r="383" spans="1:23" x14ac:dyDescent="0.3">
      <c r="A383" s="2" t="s">
        <v>1031</v>
      </c>
      <c r="B383" s="19">
        <v>41435</v>
      </c>
      <c r="C383" s="3" t="s">
        <v>739</v>
      </c>
      <c r="D383" s="3" t="s">
        <v>74</v>
      </c>
      <c r="E383" s="3" t="s">
        <v>36</v>
      </c>
      <c r="F383" s="3" t="s">
        <v>37</v>
      </c>
      <c r="G383" s="3" t="s">
        <v>42</v>
      </c>
      <c r="H383" s="3" t="s">
        <v>75</v>
      </c>
      <c r="I383" s="3" t="s">
        <v>30</v>
      </c>
      <c r="J383" s="3" t="s">
        <v>146</v>
      </c>
      <c r="K383" s="3" t="s">
        <v>32</v>
      </c>
      <c r="L383" s="3" t="s">
        <v>33</v>
      </c>
      <c r="M383" s="3" t="s">
        <v>27</v>
      </c>
      <c r="N383" s="19">
        <v>41437</v>
      </c>
      <c r="O383" s="4">
        <v>2.52</v>
      </c>
      <c r="P383" s="4">
        <v>4</v>
      </c>
      <c r="Q383" s="10">
        <v>39</v>
      </c>
      <c r="R383" s="4">
        <f>P383*Q383</f>
        <v>156</v>
      </c>
      <c r="S383" s="5">
        <v>0.08</v>
      </c>
      <c r="T383" s="11">
        <f>R383*S383</f>
        <v>12.48</v>
      </c>
      <c r="U383" s="11">
        <f>R383-S383</f>
        <v>155.91999999999999</v>
      </c>
      <c r="V383" s="4">
        <v>1.3</v>
      </c>
      <c r="W383" s="9">
        <f>U383+V383</f>
        <v>157.22</v>
      </c>
    </row>
    <row r="384" spans="1:23" x14ac:dyDescent="0.3">
      <c r="A384" s="2" t="s">
        <v>1545</v>
      </c>
      <c r="B384" s="19">
        <v>42211</v>
      </c>
      <c r="C384" s="3" t="s">
        <v>187</v>
      </c>
      <c r="D384" s="3" t="s">
        <v>188</v>
      </c>
      <c r="E384" s="3" t="s">
        <v>36</v>
      </c>
      <c r="F384" s="3" t="s">
        <v>37</v>
      </c>
      <c r="G384" s="3" t="s">
        <v>29</v>
      </c>
      <c r="H384" s="3" t="s">
        <v>75</v>
      </c>
      <c r="I384" s="3" t="s">
        <v>30</v>
      </c>
      <c r="J384" s="3" t="s">
        <v>80</v>
      </c>
      <c r="K384" s="3" t="s">
        <v>32</v>
      </c>
      <c r="L384" s="3" t="s">
        <v>26</v>
      </c>
      <c r="M384" s="3" t="s">
        <v>89</v>
      </c>
      <c r="N384" s="19">
        <v>42212</v>
      </c>
      <c r="O384" s="4">
        <v>4.59</v>
      </c>
      <c r="P384" s="4">
        <v>7.28</v>
      </c>
      <c r="Q384" s="10">
        <v>20</v>
      </c>
      <c r="R384" s="4">
        <f>P384*Q384</f>
        <v>145.6</v>
      </c>
      <c r="S384" s="5">
        <v>0.1</v>
      </c>
      <c r="T384" s="11">
        <f>R384*S384</f>
        <v>14.56</v>
      </c>
      <c r="U384" s="11">
        <f>R384-S384</f>
        <v>145.5</v>
      </c>
      <c r="V384" s="4">
        <v>11.15</v>
      </c>
      <c r="W384" s="9">
        <f>U384+V384</f>
        <v>156.65</v>
      </c>
    </row>
    <row r="385" spans="1:23" x14ac:dyDescent="0.3">
      <c r="A385" s="2" t="s">
        <v>1787</v>
      </c>
      <c r="B385" s="19">
        <v>42618</v>
      </c>
      <c r="C385" s="3" t="s">
        <v>313</v>
      </c>
      <c r="D385" s="3" t="s">
        <v>314</v>
      </c>
      <c r="E385" s="3" t="s">
        <v>36</v>
      </c>
      <c r="F385" s="3" t="s">
        <v>37</v>
      </c>
      <c r="G385" s="3" t="s">
        <v>29</v>
      </c>
      <c r="H385" s="3" t="s">
        <v>75</v>
      </c>
      <c r="I385" s="3" t="s">
        <v>30</v>
      </c>
      <c r="J385" s="3" t="s">
        <v>279</v>
      </c>
      <c r="K385" s="3" t="s">
        <v>32</v>
      </c>
      <c r="L385" s="3" t="s">
        <v>33</v>
      </c>
      <c r="M385" s="3" t="s">
        <v>27</v>
      </c>
      <c r="N385" s="19">
        <v>42620</v>
      </c>
      <c r="O385" s="4">
        <v>2.31</v>
      </c>
      <c r="P385" s="4">
        <v>3.78</v>
      </c>
      <c r="Q385" s="10">
        <v>38</v>
      </c>
      <c r="R385" s="4">
        <f>P385*Q385</f>
        <v>143.63999999999999</v>
      </c>
      <c r="S385" s="5">
        <v>0.03</v>
      </c>
      <c r="T385" s="11">
        <f>R385*S385</f>
        <v>4.3091999999999997</v>
      </c>
      <c r="U385" s="11">
        <f>R385-S385</f>
        <v>143.60999999999999</v>
      </c>
      <c r="V385" s="4">
        <v>0.71</v>
      </c>
      <c r="W385" s="9">
        <f>U385+V385</f>
        <v>144.32</v>
      </c>
    </row>
    <row r="386" spans="1:23" x14ac:dyDescent="0.3">
      <c r="A386" s="2" t="s">
        <v>1498</v>
      </c>
      <c r="B386" s="19">
        <v>42151</v>
      </c>
      <c r="C386" s="3" t="s">
        <v>187</v>
      </c>
      <c r="D386" s="3" t="s">
        <v>188</v>
      </c>
      <c r="E386" s="3" t="s">
        <v>36</v>
      </c>
      <c r="F386" s="3" t="s">
        <v>37</v>
      </c>
      <c r="G386" s="3" t="s">
        <v>42</v>
      </c>
      <c r="H386" s="3" t="s">
        <v>75</v>
      </c>
      <c r="I386" s="3" t="s">
        <v>52</v>
      </c>
      <c r="J386" s="3" t="s">
        <v>24</v>
      </c>
      <c r="K386" s="3" t="s">
        <v>25</v>
      </c>
      <c r="L386" s="3" t="s">
        <v>26</v>
      </c>
      <c r="M386" s="3" t="s">
        <v>27</v>
      </c>
      <c r="N386" s="19">
        <v>42153</v>
      </c>
      <c r="O386" s="4">
        <v>6.39</v>
      </c>
      <c r="P386" s="4">
        <v>19.98</v>
      </c>
      <c r="Q386" s="10">
        <v>7</v>
      </c>
      <c r="R386" s="4">
        <f>P386*Q386</f>
        <v>139.86000000000001</v>
      </c>
      <c r="S386" s="5">
        <v>0.09</v>
      </c>
      <c r="T386" s="11">
        <f>R386*S386</f>
        <v>12.587400000000001</v>
      </c>
      <c r="U386" s="11">
        <f>R386-S386</f>
        <v>139.77000000000001</v>
      </c>
      <c r="V386" s="4">
        <v>4</v>
      </c>
      <c r="W386" s="9">
        <f>U386+V386</f>
        <v>143.77000000000001</v>
      </c>
    </row>
    <row r="387" spans="1:23" x14ac:dyDescent="0.3">
      <c r="A387" s="2" t="s">
        <v>1130</v>
      </c>
      <c r="B387" s="19">
        <v>41579</v>
      </c>
      <c r="C387" s="3" t="s">
        <v>313</v>
      </c>
      <c r="D387" s="3" t="s">
        <v>314</v>
      </c>
      <c r="E387" s="3" t="s">
        <v>36</v>
      </c>
      <c r="F387" s="3" t="s">
        <v>37</v>
      </c>
      <c r="G387" s="3" t="s">
        <v>29</v>
      </c>
      <c r="H387" s="3" t="s">
        <v>75</v>
      </c>
      <c r="I387" s="3" t="s">
        <v>66</v>
      </c>
      <c r="J387" s="3" t="s">
        <v>448</v>
      </c>
      <c r="K387" s="3" t="s">
        <v>25</v>
      </c>
      <c r="L387" s="3" t="s">
        <v>58</v>
      </c>
      <c r="M387" s="3" t="s">
        <v>27</v>
      </c>
      <c r="N387" s="19">
        <v>41580</v>
      </c>
      <c r="O387" s="4">
        <v>1.87</v>
      </c>
      <c r="P387" s="4">
        <v>8.1199999999999992</v>
      </c>
      <c r="Q387" s="10">
        <v>16</v>
      </c>
      <c r="R387" s="4">
        <f>P387*Q387</f>
        <v>129.91999999999999</v>
      </c>
      <c r="S387" s="5">
        <v>0.03</v>
      </c>
      <c r="T387" s="11">
        <f>R387*S387</f>
        <v>3.8975999999999993</v>
      </c>
      <c r="U387" s="11">
        <f>R387-S387</f>
        <v>129.88999999999999</v>
      </c>
      <c r="V387" s="4">
        <v>2.83</v>
      </c>
      <c r="W387" s="9">
        <f>U387+V387</f>
        <v>132.72</v>
      </c>
    </row>
    <row r="388" spans="1:23" x14ac:dyDescent="0.3">
      <c r="A388" s="2" t="s">
        <v>1019</v>
      </c>
      <c r="B388" s="19">
        <v>41423</v>
      </c>
      <c r="C388" s="3" t="s">
        <v>707</v>
      </c>
      <c r="D388" s="3" t="s">
        <v>188</v>
      </c>
      <c r="E388" s="3" t="s">
        <v>36</v>
      </c>
      <c r="F388" s="3" t="s">
        <v>37</v>
      </c>
      <c r="G388" s="3" t="s">
        <v>21</v>
      </c>
      <c r="H388" s="3" t="s">
        <v>75</v>
      </c>
      <c r="I388" s="3" t="s">
        <v>44</v>
      </c>
      <c r="J388" s="3" t="s">
        <v>333</v>
      </c>
      <c r="K388" s="3" t="s">
        <v>32</v>
      </c>
      <c r="L388" s="3" t="s">
        <v>26</v>
      </c>
      <c r="M388" s="3" t="s">
        <v>89</v>
      </c>
      <c r="N388" s="19">
        <v>41423</v>
      </c>
      <c r="O388" s="4">
        <v>2.25</v>
      </c>
      <c r="P388" s="4">
        <v>3.69</v>
      </c>
      <c r="Q388" s="10">
        <v>35</v>
      </c>
      <c r="R388" s="4">
        <f>P388*Q388</f>
        <v>129.15</v>
      </c>
      <c r="S388" s="5">
        <v>0.03</v>
      </c>
      <c r="T388" s="11">
        <f>R388*S388</f>
        <v>3.8744999999999998</v>
      </c>
      <c r="U388" s="11">
        <f>R388-S388</f>
        <v>129.12</v>
      </c>
      <c r="V388" s="4">
        <v>2.5</v>
      </c>
      <c r="W388" s="9">
        <f>U388+V388</f>
        <v>131.62</v>
      </c>
    </row>
    <row r="389" spans="1:23" x14ac:dyDescent="0.3">
      <c r="A389" s="2" t="s">
        <v>938</v>
      </c>
      <c r="B389" s="19">
        <v>42491</v>
      </c>
      <c r="C389" s="3" t="s">
        <v>415</v>
      </c>
      <c r="D389" s="3" t="s">
        <v>172</v>
      </c>
      <c r="E389" s="3" t="s">
        <v>36</v>
      </c>
      <c r="F389" s="3" t="s">
        <v>37</v>
      </c>
      <c r="G389" s="3" t="s">
        <v>29</v>
      </c>
      <c r="H389" s="3" t="s">
        <v>75</v>
      </c>
      <c r="I389" s="3" t="s">
        <v>52</v>
      </c>
      <c r="J389" s="3" t="s">
        <v>173</v>
      </c>
      <c r="K389" s="3" t="s">
        <v>32</v>
      </c>
      <c r="L389" s="3" t="s">
        <v>26</v>
      </c>
      <c r="M389" s="3" t="s">
        <v>27</v>
      </c>
      <c r="N389" s="19">
        <v>42493</v>
      </c>
      <c r="O389" s="4">
        <v>1.84</v>
      </c>
      <c r="P389" s="4">
        <v>2.88</v>
      </c>
      <c r="Q389" s="10">
        <v>45</v>
      </c>
      <c r="R389" s="4">
        <f>P389*Q389</f>
        <v>129.6</v>
      </c>
      <c r="S389" s="5">
        <v>0.02</v>
      </c>
      <c r="T389" s="11">
        <f>R389*S389</f>
        <v>2.5920000000000001</v>
      </c>
      <c r="U389" s="11">
        <f>R389-S389</f>
        <v>129.57999999999998</v>
      </c>
      <c r="V389" s="4">
        <v>1.49</v>
      </c>
      <c r="W389" s="9">
        <f>U389+V389</f>
        <v>131.07</v>
      </c>
    </row>
    <row r="390" spans="1:23" x14ac:dyDescent="0.3">
      <c r="A390" s="2" t="s">
        <v>874</v>
      </c>
      <c r="B390" s="19">
        <v>41470</v>
      </c>
      <c r="C390" s="3" t="s">
        <v>385</v>
      </c>
      <c r="D390" s="3" t="s">
        <v>172</v>
      </c>
      <c r="E390" s="3" t="s">
        <v>36</v>
      </c>
      <c r="F390" s="3" t="s">
        <v>37</v>
      </c>
      <c r="G390" s="3" t="s">
        <v>29</v>
      </c>
      <c r="H390" s="3" t="s">
        <v>75</v>
      </c>
      <c r="I390" s="3" t="s">
        <v>66</v>
      </c>
      <c r="J390" s="3" t="s">
        <v>510</v>
      </c>
      <c r="K390" s="3" t="s">
        <v>32</v>
      </c>
      <c r="L390" s="3" t="s">
        <v>33</v>
      </c>
      <c r="M390" s="3" t="s">
        <v>27</v>
      </c>
      <c r="N390" s="19">
        <v>41471</v>
      </c>
      <c r="O390" s="4">
        <v>3.88</v>
      </c>
      <c r="P390" s="4">
        <v>6.47</v>
      </c>
      <c r="Q390" s="10">
        <v>20</v>
      </c>
      <c r="R390" s="4">
        <f>P390*Q390</f>
        <v>129.4</v>
      </c>
      <c r="S390" s="5">
        <v>0.02</v>
      </c>
      <c r="T390" s="11">
        <f>R390*S390</f>
        <v>2.5880000000000001</v>
      </c>
      <c r="U390" s="11">
        <f>R390-S390</f>
        <v>129.38</v>
      </c>
      <c r="V390" s="4">
        <v>1.22</v>
      </c>
      <c r="W390" s="9">
        <f>U390+V390</f>
        <v>130.6</v>
      </c>
    </row>
    <row r="391" spans="1:23" x14ac:dyDescent="0.3">
      <c r="A391" s="2" t="s">
        <v>1841</v>
      </c>
      <c r="B391" s="19">
        <v>42687</v>
      </c>
      <c r="C391" s="3" t="s">
        <v>210</v>
      </c>
      <c r="D391" s="3" t="s">
        <v>110</v>
      </c>
      <c r="E391" s="3" t="s">
        <v>36</v>
      </c>
      <c r="F391" s="3" t="s">
        <v>37</v>
      </c>
      <c r="G391" s="3" t="s">
        <v>42</v>
      </c>
      <c r="H391" s="3" t="s">
        <v>75</v>
      </c>
      <c r="I391" s="3" t="s">
        <v>23</v>
      </c>
      <c r="J391" s="3" t="s">
        <v>211</v>
      </c>
      <c r="K391" s="3" t="s">
        <v>32</v>
      </c>
      <c r="L391" s="3" t="s">
        <v>26</v>
      </c>
      <c r="M391" s="3" t="s">
        <v>27</v>
      </c>
      <c r="N391" s="19">
        <v>42689</v>
      </c>
      <c r="O391" s="4">
        <v>1.98</v>
      </c>
      <c r="P391" s="4">
        <v>3.15</v>
      </c>
      <c r="Q391" s="10">
        <v>41</v>
      </c>
      <c r="R391" s="4">
        <f>P391*Q391</f>
        <v>129.15</v>
      </c>
      <c r="S391" s="5">
        <v>0.06</v>
      </c>
      <c r="T391" s="11">
        <f>R391*S391</f>
        <v>7.7489999999999997</v>
      </c>
      <c r="U391" s="11">
        <f>R391-S391</f>
        <v>129.09</v>
      </c>
      <c r="V391" s="4">
        <v>0.49</v>
      </c>
      <c r="W391" s="9">
        <f>U391+V391</f>
        <v>129.58000000000001</v>
      </c>
    </row>
    <row r="392" spans="1:23" x14ac:dyDescent="0.3">
      <c r="A392" s="2" t="s">
        <v>1421</v>
      </c>
      <c r="B392" s="19">
        <v>42039</v>
      </c>
      <c r="C392" s="3" t="s">
        <v>664</v>
      </c>
      <c r="D392" s="3" t="s">
        <v>74</v>
      </c>
      <c r="E392" s="3" t="s">
        <v>36</v>
      </c>
      <c r="F392" s="3" t="s">
        <v>37</v>
      </c>
      <c r="G392" s="3" t="s">
        <v>42</v>
      </c>
      <c r="H392" s="3" t="s">
        <v>75</v>
      </c>
      <c r="I392" s="3" t="s">
        <v>66</v>
      </c>
      <c r="J392" s="3" t="s">
        <v>279</v>
      </c>
      <c r="K392" s="3" t="s">
        <v>32</v>
      </c>
      <c r="L392" s="3" t="s">
        <v>33</v>
      </c>
      <c r="M392" s="3" t="s">
        <v>27</v>
      </c>
      <c r="N392" s="19">
        <v>42041</v>
      </c>
      <c r="O392" s="4">
        <v>2.31</v>
      </c>
      <c r="P392" s="4">
        <v>3.78</v>
      </c>
      <c r="Q392" s="10">
        <v>34</v>
      </c>
      <c r="R392" s="4">
        <f>P392*Q392</f>
        <v>128.51999999999998</v>
      </c>
      <c r="S392" s="5">
        <v>0.03</v>
      </c>
      <c r="T392" s="11">
        <f>R392*S392</f>
        <v>3.8555999999999995</v>
      </c>
      <c r="U392" s="11">
        <f>R392-S392</f>
        <v>128.48999999999998</v>
      </c>
      <c r="V392" s="4">
        <v>0.71</v>
      </c>
      <c r="W392" s="9">
        <f>U392+V392</f>
        <v>129.19999999999999</v>
      </c>
    </row>
    <row r="393" spans="1:23" x14ac:dyDescent="0.3">
      <c r="A393" s="2" t="s">
        <v>1857</v>
      </c>
      <c r="B393" s="19">
        <v>42707</v>
      </c>
      <c r="C393" s="3" t="s">
        <v>171</v>
      </c>
      <c r="D393" s="3" t="s">
        <v>172</v>
      </c>
      <c r="E393" s="3" t="s">
        <v>36</v>
      </c>
      <c r="F393" s="3" t="s">
        <v>37</v>
      </c>
      <c r="G393" s="3" t="s">
        <v>42</v>
      </c>
      <c r="H393" s="3" t="s">
        <v>75</v>
      </c>
      <c r="I393" s="3" t="s">
        <v>30</v>
      </c>
      <c r="J393" s="3" t="s">
        <v>173</v>
      </c>
      <c r="K393" s="3" t="s">
        <v>32</v>
      </c>
      <c r="L393" s="3" t="s">
        <v>26</v>
      </c>
      <c r="M393" s="3" t="s">
        <v>27</v>
      </c>
      <c r="N393" s="19">
        <v>42709</v>
      </c>
      <c r="O393" s="4">
        <v>1.84</v>
      </c>
      <c r="P393" s="4">
        <v>2.88</v>
      </c>
      <c r="Q393" s="10">
        <v>40</v>
      </c>
      <c r="R393" s="4">
        <f>P393*Q393</f>
        <v>115.19999999999999</v>
      </c>
      <c r="S393" s="5">
        <v>0</v>
      </c>
      <c r="T393" s="11">
        <f>R393*S393</f>
        <v>0</v>
      </c>
      <c r="U393" s="11">
        <f>R393-S393</f>
        <v>115.19999999999999</v>
      </c>
      <c r="V393" s="4">
        <v>1.49</v>
      </c>
      <c r="W393" s="9">
        <f>U393+V393</f>
        <v>116.68999999999998</v>
      </c>
    </row>
    <row r="394" spans="1:23" x14ac:dyDescent="0.3">
      <c r="A394" s="2" t="s">
        <v>1218</v>
      </c>
      <c r="B394" s="19">
        <v>41715</v>
      </c>
      <c r="C394" s="3" t="s">
        <v>681</v>
      </c>
      <c r="D394" s="3" t="s">
        <v>119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66</v>
      </c>
      <c r="J394" s="3" t="s">
        <v>163</v>
      </c>
      <c r="K394" s="3" t="s">
        <v>32</v>
      </c>
      <c r="L394" s="3" t="s">
        <v>33</v>
      </c>
      <c r="M394" s="3" t="s">
        <v>27</v>
      </c>
      <c r="N394" s="19">
        <v>41716</v>
      </c>
      <c r="O394" s="4">
        <v>1.0900000000000001</v>
      </c>
      <c r="P394" s="4">
        <v>2.6</v>
      </c>
      <c r="Q394" s="10">
        <v>43</v>
      </c>
      <c r="R394" s="4">
        <f>P394*Q394</f>
        <v>111.8</v>
      </c>
      <c r="S394" s="5">
        <v>0.01</v>
      </c>
      <c r="T394" s="11">
        <f>R394*S394</f>
        <v>1.1180000000000001</v>
      </c>
      <c r="U394" s="11">
        <f>R394-S394</f>
        <v>111.78999999999999</v>
      </c>
      <c r="V394" s="4">
        <v>2.4</v>
      </c>
      <c r="W394" s="9">
        <f>U394+V394</f>
        <v>114.19</v>
      </c>
    </row>
    <row r="395" spans="1:23" x14ac:dyDescent="0.3">
      <c r="A395" s="2" t="s">
        <v>926</v>
      </c>
      <c r="B395" s="19">
        <v>42292</v>
      </c>
      <c r="C395" s="3" t="s">
        <v>532</v>
      </c>
      <c r="D395" s="3" t="s">
        <v>110</v>
      </c>
      <c r="E395" s="3" t="s">
        <v>36</v>
      </c>
      <c r="F395" s="3" t="s">
        <v>37</v>
      </c>
      <c r="G395" s="3" t="s">
        <v>29</v>
      </c>
      <c r="H395" s="3" t="s">
        <v>75</v>
      </c>
      <c r="I395" s="3" t="s">
        <v>23</v>
      </c>
      <c r="J395" s="3" t="s">
        <v>533</v>
      </c>
      <c r="K395" s="3" t="s">
        <v>32</v>
      </c>
      <c r="L395" s="3" t="s">
        <v>33</v>
      </c>
      <c r="M395" s="3" t="s">
        <v>89</v>
      </c>
      <c r="N395" s="19">
        <v>42292</v>
      </c>
      <c r="O395" s="4">
        <v>1.53</v>
      </c>
      <c r="P395" s="4">
        <v>2.4700000000000002</v>
      </c>
      <c r="Q395" s="10">
        <v>45</v>
      </c>
      <c r="R395" s="4">
        <f>P395*Q395</f>
        <v>111.15</v>
      </c>
      <c r="S395" s="5">
        <v>7.0000000000000007E-2</v>
      </c>
      <c r="T395" s="11">
        <f>R395*S395</f>
        <v>7.7805000000000009</v>
      </c>
      <c r="U395" s="11">
        <f>R395-S395</f>
        <v>111.08000000000001</v>
      </c>
      <c r="V395" s="4">
        <v>1.02</v>
      </c>
      <c r="W395" s="9">
        <f>U395+V395</f>
        <v>112.10000000000001</v>
      </c>
    </row>
    <row r="396" spans="1:23" x14ac:dyDescent="0.3">
      <c r="A396" s="2" t="s">
        <v>1167</v>
      </c>
      <c r="B396" s="19">
        <v>41637</v>
      </c>
      <c r="C396" s="3" t="s">
        <v>385</v>
      </c>
      <c r="D396" s="3" t="s">
        <v>172</v>
      </c>
      <c r="E396" s="3" t="s">
        <v>36</v>
      </c>
      <c r="F396" s="3" t="s">
        <v>37</v>
      </c>
      <c r="G396" s="3" t="s">
        <v>29</v>
      </c>
      <c r="H396" s="3" t="s">
        <v>75</v>
      </c>
      <c r="I396" s="3" t="s">
        <v>30</v>
      </c>
      <c r="J396" s="3" t="s">
        <v>157</v>
      </c>
      <c r="K396" s="3" t="s">
        <v>32</v>
      </c>
      <c r="L396" s="3" t="s">
        <v>33</v>
      </c>
      <c r="M396" s="3" t="s">
        <v>27</v>
      </c>
      <c r="N396" s="19">
        <v>41638</v>
      </c>
      <c r="O396" s="4">
        <v>2.39</v>
      </c>
      <c r="P396" s="4">
        <v>4.26</v>
      </c>
      <c r="Q396" s="10">
        <v>26</v>
      </c>
      <c r="R396" s="4">
        <f>P396*Q396</f>
        <v>110.75999999999999</v>
      </c>
      <c r="S396" s="5">
        <v>0.1</v>
      </c>
      <c r="T396" s="11">
        <f>R396*S396</f>
        <v>11.076000000000001</v>
      </c>
      <c r="U396" s="11">
        <f>R396-S396</f>
        <v>110.66</v>
      </c>
      <c r="V396" s="4">
        <v>1.2</v>
      </c>
      <c r="W396" s="9">
        <f>U396+V396</f>
        <v>111.86</v>
      </c>
    </row>
    <row r="397" spans="1:23" x14ac:dyDescent="0.3">
      <c r="A397" s="2" t="s">
        <v>875</v>
      </c>
      <c r="B397" s="19">
        <v>41470</v>
      </c>
      <c r="C397" s="3" t="s">
        <v>385</v>
      </c>
      <c r="D397" s="3" t="s">
        <v>172</v>
      </c>
      <c r="E397" s="3" t="s">
        <v>36</v>
      </c>
      <c r="F397" s="3" t="s">
        <v>37</v>
      </c>
      <c r="G397" s="3" t="s">
        <v>29</v>
      </c>
      <c r="H397" s="3" t="s">
        <v>75</v>
      </c>
      <c r="I397" s="3" t="s">
        <v>66</v>
      </c>
      <c r="J397" s="3" t="s">
        <v>378</v>
      </c>
      <c r="K397" s="3" t="s">
        <v>32</v>
      </c>
      <c r="L397" s="3" t="s">
        <v>33</v>
      </c>
      <c r="M397" s="3" t="s">
        <v>27</v>
      </c>
      <c r="N397" s="19">
        <v>41472</v>
      </c>
      <c r="O397" s="4">
        <v>1.31</v>
      </c>
      <c r="P397" s="4">
        <v>2.84</v>
      </c>
      <c r="Q397" s="10">
        <v>39</v>
      </c>
      <c r="R397" s="4">
        <f>P397*Q397</f>
        <v>110.75999999999999</v>
      </c>
      <c r="S397" s="5">
        <v>7.0000000000000007E-2</v>
      </c>
      <c r="T397" s="11">
        <f>R397*S397</f>
        <v>7.7532000000000005</v>
      </c>
      <c r="U397" s="11">
        <f>R397-S397</f>
        <v>110.69</v>
      </c>
      <c r="V397" s="4">
        <v>0.93</v>
      </c>
      <c r="W397" s="9">
        <f>U397+V397</f>
        <v>111.62</v>
      </c>
    </row>
    <row r="398" spans="1:23" x14ac:dyDescent="0.3">
      <c r="A398" s="2" t="s">
        <v>901</v>
      </c>
      <c r="B398" s="19">
        <v>41889</v>
      </c>
      <c r="C398" s="3" t="s">
        <v>707</v>
      </c>
      <c r="D398" s="3" t="s">
        <v>188</v>
      </c>
      <c r="E398" s="3" t="s">
        <v>36</v>
      </c>
      <c r="F398" s="3" t="s">
        <v>37</v>
      </c>
      <c r="G398" s="3" t="s">
        <v>21</v>
      </c>
      <c r="H398" s="3" t="s">
        <v>75</v>
      </c>
      <c r="I398" s="3" t="s">
        <v>52</v>
      </c>
      <c r="J398" s="3" t="s">
        <v>378</v>
      </c>
      <c r="K398" s="3" t="s">
        <v>32</v>
      </c>
      <c r="L398" s="3" t="s">
        <v>33</v>
      </c>
      <c r="M398" s="3" t="s">
        <v>27</v>
      </c>
      <c r="N398" s="19">
        <v>41891</v>
      </c>
      <c r="O398" s="4">
        <v>1.31</v>
      </c>
      <c r="P398" s="4">
        <v>2.84</v>
      </c>
      <c r="Q398" s="10">
        <v>39</v>
      </c>
      <c r="R398" s="4">
        <f>P398*Q398</f>
        <v>110.75999999999999</v>
      </c>
      <c r="S398" s="5">
        <v>0.08</v>
      </c>
      <c r="T398" s="11">
        <f>R398*S398</f>
        <v>8.8607999999999993</v>
      </c>
      <c r="U398" s="11">
        <f>R398-S398</f>
        <v>110.67999999999999</v>
      </c>
      <c r="V398" s="4">
        <v>0.93</v>
      </c>
      <c r="W398" s="9">
        <f>U398+V398</f>
        <v>111.61</v>
      </c>
    </row>
    <row r="399" spans="1:23" x14ac:dyDescent="0.3">
      <c r="A399" s="2" t="s">
        <v>1583</v>
      </c>
      <c r="B399" s="19">
        <v>42255</v>
      </c>
      <c r="C399" s="3" t="s">
        <v>344</v>
      </c>
      <c r="D399" s="3" t="s">
        <v>74</v>
      </c>
      <c r="E399" s="3" t="s">
        <v>36</v>
      </c>
      <c r="F399" s="3" t="s">
        <v>37</v>
      </c>
      <c r="G399" s="3" t="s">
        <v>50</v>
      </c>
      <c r="H399" s="3" t="s">
        <v>75</v>
      </c>
      <c r="I399" s="3" t="s">
        <v>44</v>
      </c>
      <c r="J399" s="3" t="s">
        <v>317</v>
      </c>
      <c r="K399" s="3" t="s">
        <v>32</v>
      </c>
      <c r="L399" s="3" t="s">
        <v>33</v>
      </c>
      <c r="M399" s="3" t="s">
        <v>27</v>
      </c>
      <c r="N399" s="19">
        <v>42257</v>
      </c>
      <c r="O399" s="4">
        <v>3.32</v>
      </c>
      <c r="P399" s="4">
        <v>5.18</v>
      </c>
      <c r="Q399" s="10">
        <v>20</v>
      </c>
      <c r="R399" s="4">
        <f>P399*Q399</f>
        <v>103.6</v>
      </c>
      <c r="S399" s="5">
        <v>0.06</v>
      </c>
      <c r="T399" s="11">
        <f>R399*S399</f>
        <v>6.2159999999999993</v>
      </c>
      <c r="U399" s="11">
        <f>R399-S399</f>
        <v>103.53999999999999</v>
      </c>
      <c r="V399" s="4">
        <v>2.04</v>
      </c>
      <c r="W399" s="9">
        <f>U399+V399</f>
        <v>105.58</v>
      </c>
    </row>
    <row r="400" spans="1:23" x14ac:dyDescent="0.3">
      <c r="A400" s="2" t="s">
        <v>1739</v>
      </c>
      <c r="B400" s="19">
        <v>42521</v>
      </c>
      <c r="C400" s="3" t="s">
        <v>385</v>
      </c>
      <c r="D400" s="3" t="s">
        <v>172</v>
      </c>
      <c r="E400" s="3" t="s">
        <v>36</v>
      </c>
      <c r="F400" s="3" t="s">
        <v>37</v>
      </c>
      <c r="G400" s="3" t="s">
        <v>29</v>
      </c>
      <c r="H400" s="3" t="s">
        <v>75</v>
      </c>
      <c r="I400" s="3" t="s">
        <v>23</v>
      </c>
      <c r="J400" s="3" t="s">
        <v>139</v>
      </c>
      <c r="K400" s="3" t="s">
        <v>32</v>
      </c>
      <c r="L400" s="3" t="s">
        <v>58</v>
      </c>
      <c r="M400" s="3" t="s">
        <v>27</v>
      </c>
      <c r="N400" s="19">
        <v>42523</v>
      </c>
      <c r="O400" s="4">
        <v>0.94</v>
      </c>
      <c r="P400" s="4">
        <v>2.08</v>
      </c>
      <c r="Q400" s="10">
        <v>49</v>
      </c>
      <c r="R400" s="4">
        <f>P400*Q400</f>
        <v>101.92</v>
      </c>
      <c r="S400" s="5">
        <v>0.08</v>
      </c>
      <c r="T400" s="11">
        <f>R400*S400</f>
        <v>8.1536000000000008</v>
      </c>
      <c r="U400" s="11">
        <f>R400-S400</f>
        <v>101.84</v>
      </c>
      <c r="V400" s="4">
        <v>2.56</v>
      </c>
      <c r="W400" s="9">
        <f>U400+V400</f>
        <v>104.4</v>
      </c>
    </row>
    <row r="401" spans="1:23" x14ac:dyDescent="0.3">
      <c r="A401" s="2" t="s">
        <v>900</v>
      </c>
      <c r="B401" s="19">
        <v>41889</v>
      </c>
      <c r="C401" s="3" t="s">
        <v>707</v>
      </c>
      <c r="D401" s="3" t="s">
        <v>188</v>
      </c>
      <c r="E401" s="3" t="s">
        <v>36</v>
      </c>
      <c r="F401" s="3" t="s">
        <v>37</v>
      </c>
      <c r="G401" s="3" t="s">
        <v>21</v>
      </c>
      <c r="H401" s="3" t="s">
        <v>75</v>
      </c>
      <c r="I401" s="3" t="s">
        <v>52</v>
      </c>
      <c r="J401" s="3" t="s">
        <v>120</v>
      </c>
      <c r="K401" s="3" t="s">
        <v>32</v>
      </c>
      <c r="L401" s="3" t="s">
        <v>26</v>
      </c>
      <c r="M401" s="3" t="s">
        <v>27</v>
      </c>
      <c r="N401" s="19">
        <v>41889</v>
      </c>
      <c r="O401" s="4">
        <v>1.18</v>
      </c>
      <c r="P401" s="4">
        <v>1.88</v>
      </c>
      <c r="Q401" s="10">
        <v>47</v>
      </c>
      <c r="R401" s="4">
        <f>P401*Q401</f>
        <v>88.36</v>
      </c>
      <c r="S401" s="5">
        <v>0.06</v>
      </c>
      <c r="T401" s="11">
        <f>R401*S401</f>
        <v>5.3015999999999996</v>
      </c>
      <c r="U401" s="11">
        <f>R401-S401</f>
        <v>88.3</v>
      </c>
      <c r="V401" s="4">
        <v>1.49</v>
      </c>
      <c r="W401" s="9">
        <f>U401+V401</f>
        <v>89.789999999999992</v>
      </c>
    </row>
    <row r="402" spans="1:23" x14ac:dyDescent="0.3">
      <c r="A402" s="2" t="s">
        <v>1574</v>
      </c>
      <c r="B402" s="19">
        <v>42247</v>
      </c>
      <c r="C402" s="3" t="s">
        <v>415</v>
      </c>
      <c r="D402" s="3" t="s">
        <v>172</v>
      </c>
      <c r="E402" s="3" t="s">
        <v>36</v>
      </c>
      <c r="F402" s="3" t="s">
        <v>37</v>
      </c>
      <c r="G402" s="3" t="s">
        <v>29</v>
      </c>
      <c r="H402" s="3" t="s">
        <v>75</v>
      </c>
      <c r="I402" s="3" t="s">
        <v>23</v>
      </c>
      <c r="J402" s="3" t="s">
        <v>189</v>
      </c>
      <c r="K402" s="3" t="s">
        <v>32</v>
      </c>
      <c r="L402" s="3" t="s">
        <v>26</v>
      </c>
      <c r="M402" s="3" t="s">
        <v>27</v>
      </c>
      <c r="N402" s="19">
        <v>42247</v>
      </c>
      <c r="O402" s="4">
        <v>3.4</v>
      </c>
      <c r="P402" s="4">
        <v>5.4</v>
      </c>
      <c r="Q402" s="10">
        <v>14</v>
      </c>
      <c r="R402" s="4">
        <f>P402*Q402</f>
        <v>75.600000000000009</v>
      </c>
      <c r="S402" s="5">
        <v>0.02</v>
      </c>
      <c r="T402" s="11">
        <f>R402*S402</f>
        <v>1.5120000000000002</v>
      </c>
      <c r="U402" s="11">
        <f>R402-S402</f>
        <v>75.580000000000013</v>
      </c>
      <c r="V402" s="4">
        <v>7.78</v>
      </c>
      <c r="W402" s="9">
        <f>U402+V402</f>
        <v>83.360000000000014</v>
      </c>
    </row>
    <row r="403" spans="1:23" x14ac:dyDescent="0.3">
      <c r="A403" s="2" t="s">
        <v>1494</v>
      </c>
      <c r="B403" s="19">
        <v>42146</v>
      </c>
      <c r="C403" s="3" t="s">
        <v>609</v>
      </c>
      <c r="D403" s="3" t="s">
        <v>119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66</v>
      </c>
      <c r="J403" s="3" t="s">
        <v>279</v>
      </c>
      <c r="K403" s="3" t="s">
        <v>32</v>
      </c>
      <c r="L403" s="3" t="s">
        <v>33</v>
      </c>
      <c r="M403" s="3" t="s">
        <v>27</v>
      </c>
      <c r="N403" s="19">
        <v>42148</v>
      </c>
      <c r="O403" s="4">
        <v>2.31</v>
      </c>
      <c r="P403" s="4">
        <v>3.78</v>
      </c>
      <c r="Q403" s="10">
        <v>19</v>
      </c>
      <c r="R403" s="4">
        <f>P403*Q403</f>
        <v>71.819999999999993</v>
      </c>
      <c r="S403" s="5">
        <v>0.03</v>
      </c>
      <c r="T403" s="11">
        <f>R403*S403</f>
        <v>2.1545999999999998</v>
      </c>
      <c r="U403" s="11">
        <f>R403-S403</f>
        <v>71.789999999999992</v>
      </c>
      <c r="V403" s="4">
        <v>0.71</v>
      </c>
      <c r="W403" s="9">
        <f>U403+V403</f>
        <v>72.499999999999986</v>
      </c>
    </row>
    <row r="404" spans="1:23" x14ac:dyDescent="0.3">
      <c r="A404" s="2" t="s">
        <v>1468</v>
      </c>
      <c r="B404" s="19">
        <v>42114</v>
      </c>
      <c r="C404" s="3" t="s">
        <v>633</v>
      </c>
      <c r="D404" s="3" t="s">
        <v>74</v>
      </c>
      <c r="E404" s="3" t="s">
        <v>36</v>
      </c>
      <c r="F404" s="3" t="s">
        <v>37</v>
      </c>
      <c r="G404" s="3" t="s">
        <v>50</v>
      </c>
      <c r="H404" s="3" t="s">
        <v>75</v>
      </c>
      <c r="I404" s="3" t="s">
        <v>44</v>
      </c>
      <c r="J404" s="3" t="s">
        <v>460</v>
      </c>
      <c r="K404" s="3" t="s">
        <v>32</v>
      </c>
      <c r="L404" s="3" t="s">
        <v>33</v>
      </c>
      <c r="M404" s="3" t="s">
        <v>89</v>
      </c>
      <c r="N404" s="19">
        <v>42116</v>
      </c>
      <c r="O404" s="4">
        <v>2.98</v>
      </c>
      <c r="P404" s="4">
        <v>5.84</v>
      </c>
      <c r="Q404" s="10">
        <v>12</v>
      </c>
      <c r="R404" s="4">
        <f>P404*Q404</f>
        <v>70.08</v>
      </c>
      <c r="S404" s="5">
        <v>0.02</v>
      </c>
      <c r="T404" s="11">
        <f>R404*S404</f>
        <v>1.4016</v>
      </c>
      <c r="U404" s="11">
        <f>R404-S404</f>
        <v>70.06</v>
      </c>
      <c r="V404" s="4">
        <v>0.83</v>
      </c>
      <c r="W404" s="9">
        <f>U404+V404</f>
        <v>70.89</v>
      </c>
    </row>
    <row r="405" spans="1:23" x14ac:dyDescent="0.3">
      <c r="A405" s="2" t="s">
        <v>1893</v>
      </c>
      <c r="B405" s="19">
        <v>42758</v>
      </c>
      <c r="C405" s="3" t="s">
        <v>73</v>
      </c>
      <c r="D405" s="3" t="s">
        <v>74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76</v>
      </c>
      <c r="K405" s="3" t="s">
        <v>32</v>
      </c>
      <c r="L405" s="3" t="s">
        <v>33</v>
      </c>
      <c r="M405" s="3" t="s">
        <v>27</v>
      </c>
      <c r="N405" s="19">
        <v>42760</v>
      </c>
      <c r="O405" s="4">
        <v>2.16</v>
      </c>
      <c r="P405" s="4">
        <v>3.85</v>
      </c>
      <c r="Q405" s="10">
        <v>18</v>
      </c>
      <c r="R405" s="4">
        <f>P405*Q405</f>
        <v>69.3</v>
      </c>
      <c r="S405" s="5">
        <v>0.04</v>
      </c>
      <c r="T405" s="11">
        <f>R405*S405</f>
        <v>2.7719999999999998</v>
      </c>
      <c r="U405" s="11">
        <f>R405-S405</f>
        <v>69.259999999999991</v>
      </c>
      <c r="V405" s="4">
        <v>0.7</v>
      </c>
      <c r="W405" s="9">
        <f>U405+V405</f>
        <v>69.959999999999994</v>
      </c>
    </row>
    <row r="406" spans="1:23" x14ac:dyDescent="0.3">
      <c r="A406" s="2" t="s">
        <v>1429</v>
      </c>
      <c r="B406" s="19">
        <v>42053</v>
      </c>
      <c r="C406" s="3" t="s">
        <v>73</v>
      </c>
      <c r="D406" s="3" t="s">
        <v>74</v>
      </c>
      <c r="E406" s="3" t="s">
        <v>36</v>
      </c>
      <c r="F406" s="3" t="s">
        <v>37</v>
      </c>
      <c r="G406" s="3" t="s">
        <v>50</v>
      </c>
      <c r="H406" s="3" t="s">
        <v>75</v>
      </c>
      <c r="I406" s="3" t="s">
        <v>44</v>
      </c>
      <c r="J406" s="3" t="s">
        <v>173</v>
      </c>
      <c r="K406" s="3" t="s">
        <v>32</v>
      </c>
      <c r="L406" s="3" t="s">
        <v>26</v>
      </c>
      <c r="M406" s="3" t="s">
        <v>27</v>
      </c>
      <c r="N406" s="19">
        <v>42055</v>
      </c>
      <c r="O406" s="4">
        <v>1.84</v>
      </c>
      <c r="P406" s="4">
        <v>2.88</v>
      </c>
      <c r="Q406" s="10">
        <v>22</v>
      </c>
      <c r="R406" s="4">
        <f>P406*Q406</f>
        <v>63.36</v>
      </c>
      <c r="S406" s="5">
        <v>0.1</v>
      </c>
      <c r="T406" s="11">
        <f>R406*S406</f>
        <v>6.3360000000000003</v>
      </c>
      <c r="U406" s="11">
        <f>R406-S406</f>
        <v>63.26</v>
      </c>
      <c r="V406" s="4">
        <v>1.49</v>
      </c>
      <c r="W406" s="9">
        <f>U406+V406</f>
        <v>64.75</v>
      </c>
    </row>
    <row r="407" spans="1:23" x14ac:dyDescent="0.3">
      <c r="A407" s="2" t="s">
        <v>927</v>
      </c>
      <c r="B407" s="19">
        <v>42292</v>
      </c>
      <c r="C407" s="3" t="s">
        <v>532</v>
      </c>
      <c r="D407" s="3" t="s">
        <v>110</v>
      </c>
      <c r="E407" s="3" t="s">
        <v>36</v>
      </c>
      <c r="F407" s="3" t="s">
        <v>37</v>
      </c>
      <c r="G407" s="3" t="s">
        <v>29</v>
      </c>
      <c r="H407" s="3" t="s">
        <v>75</v>
      </c>
      <c r="I407" s="3" t="s">
        <v>23</v>
      </c>
      <c r="J407" s="3" t="s">
        <v>298</v>
      </c>
      <c r="K407" s="3" t="s">
        <v>32</v>
      </c>
      <c r="L407" s="3" t="s">
        <v>33</v>
      </c>
      <c r="M407" s="3" t="s">
        <v>27</v>
      </c>
      <c r="N407" s="19">
        <v>42296</v>
      </c>
      <c r="O407" s="4">
        <v>3.48</v>
      </c>
      <c r="P407" s="4">
        <v>5.43</v>
      </c>
      <c r="Q407" s="10">
        <v>11</v>
      </c>
      <c r="R407" s="4">
        <f>P407*Q407</f>
        <v>59.73</v>
      </c>
      <c r="S407" s="5">
        <v>0</v>
      </c>
      <c r="T407" s="11">
        <f>R407*S407</f>
        <v>0</v>
      </c>
      <c r="U407" s="11">
        <f>R407-S407</f>
        <v>59.73</v>
      </c>
      <c r="V407" s="4">
        <v>0.95</v>
      </c>
      <c r="W407" s="9">
        <f>U407+V407</f>
        <v>60.68</v>
      </c>
    </row>
    <row r="408" spans="1:23" x14ac:dyDescent="0.3">
      <c r="A408" s="2" t="s">
        <v>1285</v>
      </c>
      <c r="B408" s="19">
        <v>41832</v>
      </c>
      <c r="C408" s="3" t="s">
        <v>561</v>
      </c>
      <c r="D408" s="3" t="s">
        <v>172</v>
      </c>
      <c r="E408" s="3" t="s">
        <v>36</v>
      </c>
      <c r="F408" s="3" t="s">
        <v>37</v>
      </c>
      <c r="G408" s="3" t="s">
        <v>29</v>
      </c>
      <c r="H408" s="3" t="s">
        <v>75</v>
      </c>
      <c r="I408" s="3" t="s">
        <v>30</v>
      </c>
      <c r="J408" s="3" t="s">
        <v>685</v>
      </c>
      <c r="K408" s="3" t="s">
        <v>32</v>
      </c>
      <c r="L408" s="3" t="s">
        <v>26</v>
      </c>
      <c r="M408" s="3" t="s">
        <v>27</v>
      </c>
      <c r="N408" s="19">
        <v>41834</v>
      </c>
      <c r="O408" s="4">
        <v>1.82</v>
      </c>
      <c r="P408" s="4">
        <v>2.84</v>
      </c>
      <c r="Q408" s="10">
        <v>19</v>
      </c>
      <c r="R408" s="4">
        <f>P408*Q408</f>
        <v>53.959999999999994</v>
      </c>
      <c r="S408" s="5">
        <v>0</v>
      </c>
      <c r="T408" s="11">
        <f>R408*S408</f>
        <v>0</v>
      </c>
      <c r="U408" s="11">
        <f>R408-S408</f>
        <v>53.959999999999994</v>
      </c>
      <c r="V408" s="4">
        <v>5.44</v>
      </c>
      <c r="W408" s="9">
        <f>U408+V408</f>
        <v>59.399999999999991</v>
      </c>
    </row>
    <row r="409" spans="1:23" x14ac:dyDescent="0.3">
      <c r="A409" s="2" t="s">
        <v>1600</v>
      </c>
      <c r="B409" s="19">
        <v>42289</v>
      </c>
      <c r="C409" s="3" t="s">
        <v>522</v>
      </c>
      <c r="D409" s="3" t="s">
        <v>188</v>
      </c>
      <c r="E409" s="3" t="s">
        <v>36</v>
      </c>
      <c r="F409" s="3" t="s">
        <v>37</v>
      </c>
      <c r="G409" s="3" t="s">
        <v>50</v>
      </c>
      <c r="H409" s="3" t="s">
        <v>75</v>
      </c>
      <c r="I409" s="3" t="s">
        <v>44</v>
      </c>
      <c r="J409" s="3" t="s">
        <v>120</v>
      </c>
      <c r="K409" s="3" t="s">
        <v>32</v>
      </c>
      <c r="L409" s="3" t="s">
        <v>26</v>
      </c>
      <c r="M409" s="3" t="s">
        <v>27</v>
      </c>
      <c r="N409" s="19">
        <v>42291</v>
      </c>
      <c r="O409" s="4">
        <v>1.18</v>
      </c>
      <c r="P409" s="4">
        <v>1.88</v>
      </c>
      <c r="Q409" s="10">
        <v>29</v>
      </c>
      <c r="R409" s="4">
        <f>P409*Q409</f>
        <v>54.519999999999996</v>
      </c>
      <c r="S409" s="5">
        <v>0.1</v>
      </c>
      <c r="T409" s="11">
        <f>R409*S409</f>
        <v>5.452</v>
      </c>
      <c r="U409" s="11">
        <f>R409-S409</f>
        <v>54.419999999999995</v>
      </c>
      <c r="V409" s="4">
        <v>1.49</v>
      </c>
      <c r="W409" s="9">
        <f>U409+V409</f>
        <v>55.91</v>
      </c>
    </row>
    <row r="410" spans="1:23" x14ac:dyDescent="0.3">
      <c r="A410" s="2" t="s">
        <v>1409</v>
      </c>
      <c r="B410" s="19">
        <v>42027</v>
      </c>
      <c r="C410" s="3" t="s">
        <v>385</v>
      </c>
      <c r="D410" s="3" t="s">
        <v>172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481</v>
      </c>
      <c r="K410" s="3" t="s">
        <v>32</v>
      </c>
      <c r="L410" s="3" t="s">
        <v>33</v>
      </c>
      <c r="M410" s="3" t="s">
        <v>27</v>
      </c>
      <c r="N410" s="19">
        <v>42029</v>
      </c>
      <c r="O410" s="4">
        <v>2.41</v>
      </c>
      <c r="P410" s="4">
        <v>3.71</v>
      </c>
      <c r="Q410" s="10">
        <v>14</v>
      </c>
      <c r="R410" s="4">
        <f>P410*Q410</f>
        <v>51.94</v>
      </c>
      <c r="S410" s="5">
        <v>0.09</v>
      </c>
      <c r="T410" s="11">
        <f>R410*S410</f>
        <v>4.6745999999999999</v>
      </c>
      <c r="U410" s="11">
        <f>R410-S410</f>
        <v>51.849999999999994</v>
      </c>
      <c r="V410" s="4">
        <v>1.93</v>
      </c>
      <c r="W410" s="9">
        <f>U410+V410</f>
        <v>53.779999999999994</v>
      </c>
    </row>
    <row r="411" spans="1:23" x14ac:dyDescent="0.3">
      <c r="A411" s="2" t="s">
        <v>929</v>
      </c>
      <c r="B411" s="19">
        <v>42309</v>
      </c>
      <c r="C411" s="3" t="s">
        <v>522</v>
      </c>
      <c r="D411" s="3" t="s">
        <v>188</v>
      </c>
      <c r="E411" s="3" t="s">
        <v>36</v>
      </c>
      <c r="F411" s="3" t="s">
        <v>37</v>
      </c>
      <c r="G411" s="3" t="s">
        <v>42</v>
      </c>
      <c r="H411" s="3" t="s">
        <v>75</v>
      </c>
      <c r="I411" s="3" t="s">
        <v>23</v>
      </c>
      <c r="J411" s="3" t="s">
        <v>237</v>
      </c>
      <c r="K411" s="3" t="s">
        <v>32</v>
      </c>
      <c r="L411" s="3" t="s">
        <v>33</v>
      </c>
      <c r="M411" s="3" t="s">
        <v>27</v>
      </c>
      <c r="N411" s="19">
        <v>42314</v>
      </c>
      <c r="O411" s="4">
        <v>1.3</v>
      </c>
      <c r="P411" s="4">
        <v>2.88</v>
      </c>
      <c r="Q411" s="10">
        <v>17</v>
      </c>
      <c r="R411" s="4">
        <f>P411*Q411</f>
        <v>48.96</v>
      </c>
      <c r="S411" s="5">
        <v>0.09</v>
      </c>
      <c r="T411" s="11">
        <f>R411*S411</f>
        <v>4.4063999999999997</v>
      </c>
      <c r="U411" s="11">
        <f>R411-S411</f>
        <v>48.87</v>
      </c>
      <c r="V411" s="4">
        <v>1.01</v>
      </c>
      <c r="W411" s="9">
        <f>U411+V411</f>
        <v>49.879999999999995</v>
      </c>
    </row>
    <row r="412" spans="1:23" x14ac:dyDescent="0.3">
      <c r="A412" s="2" t="s">
        <v>1398</v>
      </c>
      <c r="B412" s="19">
        <v>42015</v>
      </c>
      <c r="C412" s="3" t="s">
        <v>681</v>
      </c>
      <c r="D412" s="3" t="s">
        <v>119</v>
      </c>
      <c r="E412" s="3" t="s">
        <v>36</v>
      </c>
      <c r="F412" s="3" t="s">
        <v>37</v>
      </c>
      <c r="G412" s="3" t="s">
        <v>21</v>
      </c>
      <c r="H412" s="3" t="s">
        <v>75</v>
      </c>
      <c r="I412" s="3" t="s">
        <v>52</v>
      </c>
      <c r="J412" s="3" t="s">
        <v>224</v>
      </c>
      <c r="K412" s="3" t="s">
        <v>32</v>
      </c>
      <c r="L412" s="3" t="s">
        <v>33</v>
      </c>
      <c r="M412" s="3" t="s">
        <v>27</v>
      </c>
      <c r="N412" s="19">
        <v>42017</v>
      </c>
      <c r="O412" s="4">
        <v>0.9</v>
      </c>
      <c r="P412" s="4">
        <v>2.1</v>
      </c>
      <c r="Q412" s="10">
        <v>23</v>
      </c>
      <c r="R412" s="4">
        <f>P412*Q412</f>
        <v>48.300000000000004</v>
      </c>
      <c r="S412" s="5">
        <v>0.06</v>
      </c>
      <c r="T412" s="11">
        <f>R412*S412</f>
        <v>2.8980000000000001</v>
      </c>
      <c r="U412" s="11">
        <f>R412-S412</f>
        <v>48.24</v>
      </c>
      <c r="V412" s="4">
        <v>0.7</v>
      </c>
      <c r="W412" s="9">
        <f>U412+V412</f>
        <v>48.940000000000005</v>
      </c>
    </row>
    <row r="413" spans="1:23" x14ac:dyDescent="0.3">
      <c r="A413" s="2" t="s">
        <v>1626</v>
      </c>
      <c r="B413" s="19">
        <v>42336</v>
      </c>
      <c r="C413" s="3" t="s">
        <v>73</v>
      </c>
      <c r="D413" s="3" t="s">
        <v>74</v>
      </c>
      <c r="E413" s="3" t="s">
        <v>36</v>
      </c>
      <c r="F413" s="3" t="s">
        <v>37</v>
      </c>
      <c r="G413" s="3" t="s">
        <v>50</v>
      </c>
      <c r="H413" s="3" t="s">
        <v>75</v>
      </c>
      <c r="I413" s="3" t="s">
        <v>66</v>
      </c>
      <c r="J413" s="3" t="s">
        <v>253</v>
      </c>
      <c r="K413" s="3" t="s">
        <v>32</v>
      </c>
      <c r="L413" s="3" t="s">
        <v>33</v>
      </c>
      <c r="M413" s="3" t="s">
        <v>27</v>
      </c>
      <c r="N413" s="19">
        <v>42339</v>
      </c>
      <c r="O413" s="4">
        <v>2.59</v>
      </c>
      <c r="P413" s="4">
        <v>3.98</v>
      </c>
      <c r="Q413" s="10">
        <v>11</v>
      </c>
      <c r="R413" s="4">
        <f>P413*Q413</f>
        <v>43.78</v>
      </c>
      <c r="S413" s="5">
        <v>7.0000000000000007E-2</v>
      </c>
      <c r="T413" s="11">
        <f>R413*S413</f>
        <v>3.0646000000000004</v>
      </c>
      <c r="U413" s="11">
        <f>R413-S413</f>
        <v>43.71</v>
      </c>
      <c r="V413" s="4">
        <v>2.97</v>
      </c>
      <c r="W413" s="9">
        <f>U413+V413</f>
        <v>46.68</v>
      </c>
    </row>
    <row r="414" spans="1:23" x14ac:dyDescent="0.3">
      <c r="A414" s="2" t="s">
        <v>1879</v>
      </c>
      <c r="B414" s="19">
        <v>42735</v>
      </c>
      <c r="C414" s="3" t="s">
        <v>118</v>
      </c>
      <c r="D414" s="3" t="s">
        <v>119</v>
      </c>
      <c r="E414" s="3" t="s">
        <v>36</v>
      </c>
      <c r="F414" s="3" t="s">
        <v>37</v>
      </c>
      <c r="G414" s="3" t="s">
        <v>50</v>
      </c>
      <c r="H414" s="3" t="s">
        <v>75</v>
      </c>
      <c r="I414" s="3" t="s">
        <v>23</v>
      </c>
      <c r="J414" s="3" t="s">
        <v>120</v>
      </c>
      <c r="K414" s="3" t="s">
        <v>32</v>
      </c>
      <c r="L414" s="3" t="s">
        <v>26</v>
      </c>
      <c r="M414" s="3" t="s">
        <v>27</v>
      </c>
      <c r="N414" s="19">
        <v>42739</v>
      </c>
      <c r="O414" s="4">
        <v>1.18</v>
      </c>
      <c r="P414" s="4">
        <v>1.88</v>
      </c>
      <c r="Q414" s="10">
        <v>22</v>
      </c>
      <c r="R414" s="4">
        <f>P414*Q414</f>
        <v>41.36</v>
      </c>
      <c r="S414" s="5">
        <v>0.04</v>
      </c>
      <c r="T414" s="11">
        <f>R414*S414</f>
        <v>1.6544000000000001</v>
      </c>
      <c r="U414" s="11">
        <f>R414-S414</f>
        <v>41.32</v>
      </c>
      <c r="V414" s="4">
        <v>1.49</v>
      </c>
      <c r="W414" s="9">
        <f>U414+V414</f>
        <v>42.81</v>
      </c>
    </row>
    <row r="415" spans="1:23" x14ac:dyDescent="0.3">
      <c r="A415" s="2" t="s">
        <v>1734</v>
      </c>
      <c r="B415" s="19">
        <v>42513</v>
      </c>
      <c r="C415" s="3" t="s">
        <v>392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44</v>
      </c>
      <c r="J415" s="3" t="s">
        <v>157</v>
      </c>
      <c r="K415" s="3" t="s">
        <v>32</v>
      </c>
      <c r="L415" s="3" t="s">
        <v>33</v>
      </c>
      <c r="M415" s="3" t="s">
        <v>89</v>
      </c>
      <c r="N415" s="19">
        <v>42514</v>
      </c>
      <c r="O415" s="4">
        <v>2.39</v>
      </c>
      <c r="P415" s="4">
        <v>4.26</v>
      </c>
      <c r="Q415" s="10">
        <v>5</v>
      </c>
      <c r="R415" s="4">
        <f>P415*Q415</f>
        <v>21.299999999999997</v>
      </c>
      <c r="S415" s="5">
        <v>0.01</v>
      </c>
      <c r="T415" s="11">
        <f>R415*S415</f>
        <v>0.21299999999999997</v>
      </c>
      <c r="U415" s="11">
        <f>R415-S415</f>
        <v>21.289999999999996</v>
      </c>
      <c r="V415" s="4">
        <v>1.2</v>
      </c>
      <c r="W415" s="9">
        <f>U415+V415</f>
        <v>22.489999999999995</v>
      </c>
    </row>
    <row r="416" spans="1:23" x14ac:dyDescent="0.3">
      <c r="A416" s="2" t="s">
        <v>1770</v>
      </c>
      <c r="B416" s="19">
        <v>42587</v>
      </c>
      <c r="C416" s="3" t="s">
        <v>344</v>
      </c>
      <c r="D416" s="3" t="s">
        <v>74</v>
      </c>
      <c r="E416" s="3" t="s">
        <v>36</v>
      </c>
      <c r="F416" s="3" t="s">
        <v>37</v>
      </c>
      <c r="G416" s="3" t="s">
        <v>50</v>
      </c>
      <c r="H416" s="3" t="s">
        <v>75</v>
      </c>
      <c r="I416" s="3" t="s">
        <v>44</v>
      </c>
      <c r="J416" s="3" t="s">
        <v>125</v>
      </c>
      <c r="K416" s="3" t="s">
        <v>32</v>
      </c>
      <c r="L416" s="3" t="s">
        <v>33</v>
      </c>
      <c r="M416" s="3" t="s">
        <v>27</v>
      </c>
      <c r="N416" s="19">
        <v>42588</v>
      </c>
      <c r="O416" s="4">
        <v>1.17</v>
      </c>
      <c r="P416" s="4">
        <v>2.78</v>
      </c>
      <c r="Q416" s="10">
        <v>6</v>
      </c>
      <c r="R416" s="4">
        <f>P416*Q416</f>
        <v>16.68</v>
      </c>
      <c r="S416" s="5">
        <v>0.01</v>
      </c>
      <c r="T416" s="11">
        <f>R416*S416</f>
        <v>0.1668</v>
      </c>
      <c r="U416" s="11">
        <f>R416-S416</f>
        <v>16.669999999999998</v>
      </c>
      <c r="V416" s="4">
        <v>1.2</v>
      </c>
      <c r="W416" s="9">
        <f>U416+V416</f>
        <v>17.869999999999997</v>
      </c>
    </row>
    <row r="417" spans="1:23" x14ac:dyDescent="0.3">
      <c r="A417" s="2" t="s">
        <v>1849</v>
      </c>
      <c r="B417" s="19">
        <v>42700</v>
      </c>
      <c r="C417" s="3" t="s">
        <v>187</v>
      </c>
      <c r="D417" s="3" t="s">
        <v>188</v>
      </c>
      <c r="E417" s="3" t="s">
        <v>36</v>
      </c>
      <c r="F417" s="3" t="s">
        <v>37</v>
      </c>
      <c r="G417" s="3" t="s">
        <v>42</v>
      </c>
      <c r="H417" s="3" t="s">
        <v>75</v>
      </c>
      <c r="I417" s="3" t="s">
        <v>30</v>
      </c>
      <c r="J417" s="3" t="s">
        <v>189</v>
      </c>
      <c r="K417" s="3" t="s">
        <v>32</v>
      </c>
      <c r="L417" s="3" t="s">
        <v>26</v>
      </c>
      <c r="M417" s="3" t="s">
        <v>27</v>
      </c>
      <c r="N417" s="19">
        <v>42702</v>
      </c>
      <c r="O417" s="4">
        <v>3.4</v>
      </c>
      <c r="P417" s="4">
        <v>5.4</v>
      </c>
      <c r="Q417" s="10">
        <v>1</v>
      </c>
      <c r="R417" s="4">
        <f>P417*Q417</f>
        <v>5.4</v>
      </c>
      <c r="S417" s="5">
        <v>0</v>
      </c>
      <c r="T417" s="11">
        <f>R417*S417</f>
        <v>0</v>
      </c>
      <c r="U417" s="11">
        <f>R417-S417</f>
        <v>5.4</v>
      </c>
      <c r="V417" s="4">
        <v>7.78</v>
      </c>
      <c r="W417" s="9">
        <f>U417+V417</f>
        <v>13.18</v>
      </c>
    </row>
    <row r="418" spans="1:23" x14ac:dyDescent="0.3">
      <c r="A418" s="2" t="s">
        <v>1355</v>
      </c>
      <c r="B418" s="19">
        <v>41950</v>
      </c>
      <c r="C418" s="3" t="s">
        <v>698</v>
      </c>
      <c r="D418" s="3" t="s">
        <v>270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30</v>
      </c>
      <c r="J418" s="3" t="s">
        <v>323</v>
      </c>
      <c r="K418" s="3" t="s">
        <v>25</v>
      </c>
      <c r="L418" s="3" t="s">
        <v>262</v>
      </c>
      <c r="M418" s="3" t="s">
        <v>89</v>
      </c>
      <c r="N418" s="19">
        <v>41952</v>
      </c>
      <c r="O418" s="4">
        <v>377.99</v>
      </c>
      <c r="P418" s="4">
        <v>599.99</v>
      </c>
      <c r="Q418" s="10">
        <v>41</v>
      </c>
      <c r="R418" s="4">
        <f>P418*Q418</f>
        <v>24599.59</v>
      </c>
      <c r="S418" s="5">
        <v>7.0000000000000007E-2</v>
      </c>
      <c r="T418" s="11">
        <f>R418*S418</f>
        <v>1721.9713000000002</v>
      </c>
      <c r="U418" s="11">
        <f>R418-S418</f>
        <v>24599.52</v>
      </c>
      <c r="V418" s="4">
        <v>24.49</v>
      </c>
      <c r="W418" s="9">
        <f>U418+V418</f>
        <v>24624.010000000002</v>
      </c>
    </row>
    <row r="419" spans="1:23" x14ac:dyDescent="0.3">
      <c r="A419" s="2" t="s">
        <v>1193</v>
      </c>
      <c r="B419" s="19">
        <v>41675</v>
      </c>
      <c r="C419" s="3" t="s">
        <v>781</v>
      </c>
      <c r="D419" s="3" t="s">
        <v>437</v>
      </c>
      <c r="E419" s="3" t="s">
        <v>36</v>
      </c>
      <c r="F419" s="3" t="s">
        <v>37</v>
      </c>
      <c r="G419" s="3" t="s">
        <v>42</v>
      </c>
      <c r="H419" s="3" t="s">
        <v>43</v>
      </c>
      <c r="I419" s="3" t="s">
        <v>30</v>
      </c>
      <c r="J419" s="3" t="s">
        <v>186</v>
      </c>
      <c r="K419" s="3" t="s">
        <v>25</v>
      </c>
      <c r="L419" s="3" t="s">
        <v>62</v>
      </c>
      <c r="M419" s="3" t="s">
        <v>63</v>
      </c>
      <c r="N419" s="19">
        <v>41676</v>
      </c>
      <c r="O419" s="4">
        <v>278.99</v>
      </c>
      <c r="P419" s="4">
        <v>449.99</v>
      </c>
      <c r="Q419" s="10">
        <v>39</v>
      </c>
      <c r="R419" s="4">
        <f>P419*Q419</f>
        <v>17549.61</v>
      </c>
      <c r="S419" s="5">
        <v>0.08</v>
      </c>
      <c r="T419" s="11">
        <f>R419*S419</f>
        <v>1403.9688000000001</v>
      </c>
      <c r="U419" s="11">
        <f>R419-S419</f>
        <v>17549.53</v>
      </c>
      <c r="V419" s="4">
        <v>49</v>
      </c>
      <c r="W419" s="9">
        <f>U419+V419</f>
        <v>17598.53</v>
      </c>
    </row>
    <row r="420" spans="1:23" x14ac:dyDescent="0.3">
      <c r="A420" s="2" t="s">
        <v>896</v>
      </c>
      <c r="B420" s="19">
        <v>41846</v>
      </c>
      <c r="C420" s="3" t="s">
        <v>732</v>
      </c>
      <c r="D420" s="3" t="s">
        <v>270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23</v>
      </c>
      <c r="J420" s="3" t="s">
        <v>323</v>
      </c>
      <c r="K420" s="3" t="s">
        <v>25</v>
      </c>
      <c r="L420" s="3" t="s">
        <v>262</v>
      </c>
      <c r="M420" s="3" t="s">
        <v>27</v>
      </c>
      <c r="N420" s="19">
        <v>41855</v>
      </c>
      <c r="O420" s="4">
        <v>377.99</v>
      </c>
      <c r="P420" s="4">
        <v>599.99</v>
      </c>
      <c r="Q420" s="10">
        <v>25</v>
      </c>
      <c r="R420" s="4">
        <f>P420*Q420</f>
        <v>14999.75</v>
      </c>
      <c r="S420" s="5">
        <v>7.0000000000000007E-2</v>
      </c>
      <c r="T420" s="11">
        <f>R420*S420</f>
        <v>1049.9825000000001</v>
      </c>
      <c r="U420" s="11">
        <f>R420-S420</f>
        <v>14999.68</v>
      </c>
      <c r="V420" s="4">
        <v>24.49</v>
      </c>
      <c r="W420" s="9">
        <f>U420+V420</f>
        <v>15024.17</v>
      </c>
    </row>
    <row r="421" spans="1:23" x14ac:dyDescent="0.3">
      <c r="A421" s="2" t="s">
        <v>1407</v>
      </c>
      <c r="B421" s="19">
        <v>42021</v>
      </c>
      <c r="C421" s="3" t="s">
        <v>269</v>
      </c>
      <c r="D421" s="3" t="s">
        <v>270</v>
      </c>
      <c r="E421" s="3" t="s">
        <v>36</v>
      </c>
      <c r="F421" s="3" t="s">
        <v>37</v>
      </c>
      <c r="G421" s="3" t="s">
        <v>21</v>
      </c>
      <c r="H421" s="3" t="s">
        <v>43</v>
      </c>
      <c r="I421" s="3" t="s">
        <v>30</v>
      </c>
      <c r="J421" s="3" t="s">
        <v>376</v>
      </c>
      <c r="K421" s="3" t="s">
        <v>32</v>
      </c>
      <c r="L421" s="3" t="s">
        <v>26</v>
      </c>
      <c r="M421" s="3" t="s">
        <v>89</v>
      </c>
      <c r="N421" s="19">
        <v>42023</v>
      </c>
      <c r="O421" s="4">
        <v>99.39</v>
      </c>
      <c r="P421" s="4">
        <v>162.93</v>
      </c>
      <c r="Q421" s="10">
        <v>48</v>
      </c>
      <c r="R421" s="4">
        <f>P421*Q421</f>
        <v>7820.64</v>
      </c>
      <c r="S421" s="5">
        <v>0.04</v>
      </c>
      <c r="T421" s="11">
        <f>R421*S421</f>
        <v>312.82560000000001</v>
      </c>
      <c r="U421" s="11">
        <f>R421-S421</f>
        <v>7820.6</v>
      </c>
      <c r="V421" s="4">
        <v>19.989999999999998</v>
      </c>
      <c r="W421" s="9">
        <f>U421+V421</f>
        <v>7840.59</v>
      </c>
    </row>
    <row r="422" spans="1:23" x14ac:dyDescent="0.3">
      <c r="A422" s="2" t="s">
        <v>1077</v>
      </c>
      <c r="B422" s="19">
        <v>41498</v>
      </c>
      <c r="C422" s="3" t="s">
        <v>823</v>
      </c>
      <c r="D422" s="3" t="s">
        <v>581</v>
      </c>
      <c r="E422" s="3" t="s">
        <v>36</v>
      </c>
      <c r="F422" s="3" t="s">
        <v>37</v>
      </c>
      <c r="G422" s="3" t="s">
        <v>42</v>
      </c>
      <c r="H422" s="3" t="s">
        <v>43</v>
      </c>
      <c r="I422" s="3" t="s">
        <v>44</v>
      </c>
      <c r="J422" s="3" t="s">
        <v>302</v>
      </c>
      <c r="K422" s="3" t="s">
        <v>32</v>
      </c>
      <c r="L422" s="3" t="s">
        <v>26</v>
      </c>
      <c r="M422" s="3" t="s">
        <v>89</v>
      </c>
      <c r="N422" s="19">
        <v>41500</v>
      </c>
      <c r="O422" s="4">
        <v>67.73</v>
      </c>
      <c r="P422" s="4">
        <v>165.2</v>
      </c>
      <c r="Q422" s="10">
        <v>37</v>
      </c>
      <c r="R422" s="4">
        <f>P422*Q422</f>
        <v>6112.4</v>
      </c>
      <c r="S422" s="5">
        <v>0.04</v>
      </c>
      <c r="T422" s="11">
        <f>R422*S422</f>
        <v>244.49599999999998</v>
      </c>
      <c r="U422" s="11">
        <f>R422-S422</f>
        <v>6112.36</v>
      </c>
      <c r="V422" s="4">
        <v>19.989999999999998</v>
      </c>
      <c r="W422" s="9">
        <f>U422+V422</f>
        <v>6132.3499999999995</v>
      </c>
    </row>
    <row r="423" spans="1:23" x14ac:dyDescent="0.3">
      <c r="A423" s="2" t="s">
        <v>1746</v>
      </c>
      <c r="B423" s="19">
        <v>42535</v>
      </c>
      <c r="C423" s="3" t="s">
        <v>375</v>
      </c>
      <c r="D423" s="3" t="s">
        <v>41</v>
      </c>
      <c r="E423" s="3" t="s">
        <v>36</v>
      </c>
      <c r="F423" s="3" t="s">
        <v>37</v>
      </c>
      <c r="G423" s="3" t="s">
        <v>50</v>
      </c>
      <c r="H423" s="3" t="s">
        <v>43</v>
      </c>
      <c r="I423" s="3" t="s">
        <v>66</v>
      </c>
      <c r="J423" s="3" t="s">
        <v>376</v>
      </c>
      <c r="K423" s="3" t="s">
        <v>32</v>
      </c>
      <c r="L423" s="3" t="s">
        <v>26</v>
      </c>
      <c r="M423" s="3" t="s">
        <v>89</v>
      </c>
      <c r="N423" s="19">
        <v>42536</v>
      </c>
      <c r="O423" s="4">
        <v>99.39</v>
      </c>
      <c r="P423" s="4">
        <v>162.93</v>
      </c>
      <c r="Q423" s="10">
        <v>36</v>
      </c>
      <c r="R423" s="4">
        <f>P423*Q423</f>
        <v>5865.4800000000005</v>
      </c>
      <c r="S423" s="5">
        <v>0.05</v>
      </c>
      <c r="T423" s="11">
        <f>R423*S423</f>
        <v>293.27400000000006</v>
      </c>
      <c r="U423" s="11">
        <f>R423-S423</f>
        <v>5865.43</v>
      </c>
      <c r="V423" s="4">
        <v>19.989999999999998</v>
      </c>
      <c r="W423" s="9">
        <f>U423+V423</f>
        <v>5885.42</v>
      </c>
    </row>
    <row r="424" spans="1:23" x14ac:dyDescent="0.3">
      <c r="A424" s="2" t="s">
        <v>1698</v>
      </c>
      <c r="B424" s="19">
        <v>42456</v>
      </c>
      <c r="C424" s="3" t="s">
        <v>436</v>
      </c>
      <c r="D424" s="3" t="s">
        <v>437</v>
      </c>
      <c r="E424" s="3" t="s">
        <v>36</v>
      </c>
      <c r="F424" s="3" t="s">
        <v>37</v>
      </c>
      <c r="G424" s="3" t="s">
        <v>21</v>
      </c>
      <c r="H424" s="3" t="s">
        <v>43</v>
      </c>
      <c r="I424" s="3" t="s">
        <v>23</v>
      </c>
      <c r="J424" s="3" t="s">
        <v>61</v>
      </c>
      <c r="K424" s="3" t="s">
        <v>25</v>
      </c>
      <c r="L424" s="3" t="s">
        <v>62</v>
      </c>
      <c r="M424" s="3" t="s">
        <v>63</v>
      </c>
      <c r="N424" s="19">
        <v>42463</v>
      </c>
      <c r="O424" s="4">
        <v>75</v>
      </c>
      <c r="P424" s="4">
        <v>120.97</v>
      </c>
      <c r="Q424" s="10">
        <v>42</v>
      </c>
      <c r="R424" s="4">
        <f>P424*Q424</f>
        <v>5080.74</v>
      </c>
      <c r="S424" s="5">
        <v>0</v>
      </c>
      <c r="T424" s="11">
        <f>R424*S424</f>
        <v>0</v>
      </c>
      <c r="U424" s="11">
        <f>R424-S424</f>
        <v>5080.74</v>
      </c>
      <c r="V424" s="4">
        <v>26.3</v>
      </c>
      <c r="W424" s="9">
        <f>U424+V424</f>
        <v>5107.04</v>
      </c>
    </row>
    <row r="425" spans="1:23" x14ac:dyDescent="0.3">
      <c r="A425" s="2" t="s">
        <v>1455</v>
      </c>
      <c r="B425" s="19">
        <v>42098</v>
      </c>
      <c r="C425" s="3" t="s">
        <v>234</v>
      </c>
      <c r="D425" s="3" t="s">
        <v>65</v>
      </c>
      <c r="E425" s="3" t="s">
        <v>36</v>
      </c>
      <c r="F425" s="3" t="s">
        <v>37</v>
      </c>
      <c r="G425" s="3" t="s">
        <v>21</v>
      </c>
      <c r="H425" s="3" t="s">
        <v>43</v>
      </c>
      <c r="I425" s="3" t="s">
        <v>30</v>
      </c>
      <c r="J425" s="3" t="s">
        <v>61</v>
      </c>
      <c r="K425" s="3" t="s">
        <v>25</v>
      </c>
      <c r="L425" s="3" t="s">
        <v>62</v>
      </c>
      <c r="M425" s="3" t="s">
        <v>63</v>
      </c>
      <c r="N425" s="19">
        <v>42099</v>
      </c>
      <c r="O425" s="4">
        <v>75</v>
      </c>
      <c r="P425" s="4">
        <v>120.97</v>
      </c>
      <c r="Q425" s="10">
        <v>38</v>
      </c>
      <c r="R425" s="4">
        <f>P425*Q425</f>
        <v>4596.8599999999997</v>
      </c>
      <c r="S425" s="5">
        <v>0.09</v>
      </c>
      <c r="T425" s="11">
        <f>R425*S425</f>
        <v>413.71739999999994</v>
      </c>
      <c r="U425" s="11">
        <f>R425-S425</f>
        <v>4596.7699999999995</v>
      </c>
      <c r="V425" s="4">
        <v>26.3</v>
      </c>
      <c r="W425" s="9">
        <f>U425+V425</f>
        <v>4623.07</v>
      </c>
    </row>
    <row r="426" spans="1:23" x14ac:dyDescent="0.3">
      <c r="A426" s="2" t="s">
        <v>1581</v>
      </c>
      <c r="B426" s="19">
        <v>42253</v>
      </c>
      <c r="C426" s="3" t="s">
        <v>407</v>
      </c>
      <c r="D426" s="3" t="s">
        <v>65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66</v>
      </c>
      <c r="J426" s="3" t="s">
        <v>111</v>
      </c>
      <c r="K426" s="3" t="s">
        <v>25</v>
      </c>
      <c r="L426" s="3" t="s">
        <v>26</v>
      </c>
      <c r="M426" s="3" t="s">
        <v>27</v>
      </c>
      <c r="N426" s="19">
        <v>42254</v>
      </c>
      <c r="O426" s="4">
        <v>60.59</v>
      </c>
      <c r="P426" s="4">
        <v>100.98</v>
      </c>
      <c r="Q426" s="10">
        <v>44</v>
      </c>
      <c r="R426" s="4">
        <f>P426*Q426</f>
        <v>4443.12</v>
      </c>
      <c r="S426" s="5">
        <v>0.09</v>
      </c>
      <c r="T426" s="11">
        <f>R426*S426</f>
        <v>399.88079999999997</v>
      </c>
      <c r="U426" s="11">
        <f>R426-S426</f>
        <v>4443.03</v>
      </c>
      <c r="V426" s="4">
        <v>7.18</v>
      </c>
      <c r="W426" s="9">
        <f>U426+V426</f>
        <v>4450.21</v>
      </c>
    </row>
    <row r="427" spans="1:23" x14ac:dyDescent="0.3">
      <c r="A427" s="2" t="s">
        <v>1074</v>
      </c>
      <c r="B427" s="19">
        <v>41495</v>
      </c>
      <c r="C427" s="3" t="s">
        <v>720</v>
      </c>
      <c r="D427" s="3" t="s">
        <v>65</v>
      </c>
      <c r="E427" s="3" t="s">
        <v>36</v>
      </c>
      <c r="F427" s="3" t="s">
        <v>37</v>
      </c>
      <c r="G427" s="3" t="s">
        <v>50</v>
      </c>
      <c r="H427" s="3" t="s">
        <v>43</v>
      </c>
      <c r="I427" s="3" t="s">
        <v>23</v>
      </c>
      <c r="J427" s="3" t="s">
        <v>61</v>
      </c>
      <c r="K427" s="3" t="s">
        <v>25</v>
      </c>
      <c r="L427" s="3" t="s">
        <v>62</v>
      </c>
      <c r="M427" s="3" t="s">
        <v>63</v>
      </c>
      <c r="N427" s="19">
        <v>41502</v>
      </c>
      <c r="O427" s="4">
        <v>75</v>
      </c>
      <c r="P427" s="4">
        <v>120.97</v>
      </c>
      <c r="Q427" s="10">
        <v>35</v>
      </c>
      <c r="R427" s="4">
        <f>P427*Q427</f>
        <v>4233.95</v>
      </c>
      <c r="S427" s="5">
        <v>0.08</v>
      </c>
      <c r="T427" s="11">
        <f>R427*S427</f>
        <v>338.71600000000001</v>
      </c>
      <c r="U427" s="11">
        <f>R427-S427</f>
        <v>4233.87</v>
      </c>
      <c r="V427" s="4">
        <v>26.3</v>
      </c>
      <c r="W427" s="9">
        <f>U427+V427</f>
        <v>4260.17</v>
      </c>
    </row>
    <row r="428" spans="1:23" x14ac:dyDescent="0.3">
      <c r="A428" s="2" t="s">
        <v>1769</v>
      </c>
      <c r="B428" s="19">
        <v>42586</v>
      </c>
      <c r="C428" s="3" t="s">
        <v>345</v>
      </c>
      <c r="D428" s="3" t="s">
        <v>65</v>
      </c>
      <c r="E428" s="3" t="s">
        <v>36</v>
      </c>
      <c r="F428" s="3" t="s">
        <v>37</v>
      </c>
      <c r="G428" s="3" t="s">
        <v>50</v>
      </c>
      <c r="H428" s="3" t="s">
        <v>43</v>
      </c>
      <c r="I428" s="3" t="s">
        <v>44</v>
      </c>
      <c r="J428" s="3" t="s">
        <v>174</v>
      </c>
      <c r="K428" s="3" t="s">
        <v>25</v>
      </c>
      <c r="L428" s="3" t="s">
        <v>26</v>
      </c>
      <c r="M428" s="3" t="s">
        <v>27</v>
      </c>
      <c r="N428" s="19">
        <v>42588</v>
      </c>
      <c r="O428" s="4">
        <v>54.52</v>
      </c>
      <c r="P428" s="4">
        <v>100.97</v>
      </c>
      <c r="Q428" s="10">
        <v>41</v>
      </c>
      <c r="R428" s="4">
        <f>P428*Q428</f>
        <v>4139.7699999999995</v>
      </c>
      <c r="S428" s="5">
        <v>0.03</v>
      </c>
      <c r="T428" s="11">
        <f>R428*S428</f>
        <v>124.19309999999999</v>
      </c>
      <c r="U428" s="11">
        <f>R428-S428</f>
        <v>4139.74</v>
      </c>
      <c r="V428" s="4">
        <v>7.18</v>
      </c>
      <c r="W428" s="9">
        <f>U428+V428</f>
        <v>4146.92</v>
      </c>
    </row>
    <row r="429" spans="1:23" x14ac:dyDescent="0.3">
      <c r="A429" s="2" t="s">
        <v>1814</v>
      </c>
      <c r="B429" s="19">
        <v>42661</v>
      </c>
      <c r="C429" s="3" t="s">
        <v>269</v>
      </c>
      <c r="D429" s="3" t="s">
        <v>270</v>
      </c>
      <c r="E429" s="3" t="s">
        <v>36</v>
      </c>
      <c r="F429" s="3" t="s">
        <v>37</v>
      </c>
      <c r="G429" s="3" t="s">
        <v>21</v>
      </c>
      <c r="H429" s="3" t="s">
        <v>43</v>
      </c>
      <c r="I429" s="3" t="s">
        <v>30</v>
      </c>
      <c r="J429" s="3" t="s">
        <v>261</v>
      </c>
      <c r="K429" s="3" t="s">
        <v>150</v>
      </c>
      <c r="L429" s="3" t="s">
        <v>262</v>
      </c>
      <c r="M429" s="3" t="s">
        <v>27</v>
      </c>
      <c r="N429" s="19">
        <v>42664</v>
      </c>
      <c r="O429" s="4">
        <v>56.16</v>
      </c>
      <c r="P429" s="4">
        <v>136.97999999999999</v>
      </c>
      <c r="Q429" s="10">
        <v>21</v>
      </c>
      <c r="R429" s="4">
        <f>P429*Q429</f>
        <v>2876.58</v>
      </c>
      <c r="S429" s="5">
        <v>0.05</v>
      </c>
      <c r="T429" s="11">
        <f>R429*S429</f>
        <v>143.82900000000001</v>
      </c>
      <c r="U429" s="11">
        <f>R429-S429</f>
        <v>2876.5299999999997</v>
      </c>
      <c r="V429" s="4">
        <v>24.49</v>
      </c>
      <c r="W429" s="9">
        <f>U429+V429</f>
        <v>2901.0199999999995</v>
      </c>
    </row>
    <row r="430" spans="1:23" x14ac:dyDescent="0.3">
      <c r="A430" s="2" t="s">
        <v>1188</v>
      </c>
      <c r="B430" s="19">
        <v>41668</v>
      </c>
      <c r="C430" s="3" t="s">
        <v>784</v>
      </c>
      <c r="D430" s="3" t="s">
        <v>136</v>
      </c>
      <c r="E430" s="3" t="s">
        <v>36</v>
      </c>
      <c r="F430" s="3" t="s">
        <v>37</v>
      </c>
      <c r="G430" s="3" t="s">
        <v>42</v>
      </c>
      <c r="H430" s="3" t="s">
        <v>43</v>
      </c>
      <c r="I430" s="3" t="s">
        <v>44</v>
      </c>
      <c r="J430" s="3" t="s">
        <v>278</v>
      </c>
      <c r="K430" s="3" t="s">
        <v>32</v>
      </c>
      <c r="L430" s="3" t="s">
        <v>26</v>
      </c>
      <c r="M430" s="3" t="s">
        <v>27</v>
      </c>
      <c r="N430" s="19">
        <v>41671</v>
      </c>
      <c r="O430" s="4">
        <v>54.29</v>
      </c>
      <c r="P430" s="4">
        <v>90.48</v>
      </c>
      <c r="Q430" s="10">
        <v>27</v>
      </c>
      <c r="R430" s="4">
        <f>P430*Q430</f>
        <v>2442.96</v>
      </c>
      <c r="S430" s="5">
        <v>0</v>
      </c>
      <c r="T430" s="11">
        <f>R430*S430</f>
        <v>0</v>
      </c>
      <c r="U430" s="11">
        <f>R430-S430</f>
        <v>2442.96</v>
      </c>
      <c r="V430" s="4">
        <v>19.989999999999998</v>
      </c>
      <c r="W430" s="9">
        <f>U430+V430</f>
        <v>2462.9499999999998</v>
      </c>
    </row>
    <row r="431" spans="1:23" x14ac:dyDescent="0.3">
      <c r="A431" s="2" t="s">
        <v>1197</v>
      </c>
      <c r="B431" s="19">
        <v>41682</v>
      </c>
      <c r="C431" s="3" t="s">
        <v>567</v>
      </c>
      <c r="D431" s="3" t="s">
        <v>41</v>
      </c>
      <c r="E431" s="3" t="s">
        <v>36</v>
      </c>
      <c r="F431" s="3" t="s">
        <v>37</v>
      </c>
      <c r="G431" s="3" t="s">
        <v>21</v>
      </c>
      <c r="H431" s="3" t="s">
        <v>43</v>
      </c>
      <c r="I431" s="3" t="s">
        <v>44</v>
      </c>
      <c r="J431" s="3" t="s">
        <v>186</v>
      </c>
      <c r="K431" s="3" t="s">
        <v>25</v>
      </c>
      <c r="L431" s="3" t="s">
        <v>262</v>
      </c>
      <c r="M431" s="3" t="s">
        <v>27</v>
      </c>
      <c r="N431" s="19">
        <v>41683</v>
      </c>
      <c r="O431" s="4">
        <v>216</v>
      </c>
      <c r="P431" s="4">
        <v>449.99</v>
      </c>
      <c r="Q431" s="10">
        <v>5</v>
      </c>
      <c r="R431" s="4">
        <f>P431*Q431</f>
        <v>2249.9499999999998</v>
      </c>
      <c r="S431" s="5">
        <v>0.02</v>
      </c>
      <c r="T431" s="11">
        <f>R431*S431</f>
        <v>44.998999999999995</v>
      </c>
      <c r="U431" s="11">
        <f>R431-S431</f>
        <v>2249.9299999999998</v>
      </c>
      <c r="V431" s="4">
        <v>24.49</v>
      </c>
      <c r="W431" s="9">
        <f>U431+V431</f>
        <v>2274.4199999999996</v>
      </c>
    </row>
    <row r="432" spans="1:23" x14ac:dyDescent="0.3">
      <c r="A432" s="2" t="s">
        <v>1005</v>
      </c>
      <c r="B432" s="19">
        <v>41408</v>
      </c>
      <c r="C432" s="3" t="s">
        <v>844</v>
      </c>
      <c r="D432" s="3" t="s">
        <v>41</v>
      </c>
      <c r="E432" s="3" t="s">
        <v>36</v>
      </c>
      <c r="F432" s="3" t="s">
        <v>37</v>
      </c>
      <c r="G432" s="3" t="s">
        <v>50</v>
      </c>
      <c r="H432" s="3" t="s">
        <v>43</v>
      </c>
      <c r="I432" s="3" t="s">
        <v>52</v>
      </c>
      <c r="J432" s="3" t="s">
        <v>366</v>
      </c>
      <c r="K432" s="3" t="s">
        <v>32</v>
      </c>
      <c r="L432" s="3" t="s">
        <v>33</v>
      </c>
      <c r="M432" s="3" t="s">
        <v>27</v>
      </c>
      <c r="N432" s="19">
        <v>41410</v>
      </c>
      <c r="O432" s="4">
        <v>21.56</v>
      </c>
      <c r="P432" s="4">
        <v>36.549999999999997</v>
      </c>
      <c r="Q432" s="10">
        <v>45</v>
      </c>
      <c r="R432" s="4">
        <f>P432*Q432</f>
        <v>1644.7499999999998</v>
      </c>
      <c r="S432" s="5">
        <v>0.1</v>
      </c>
      <c r="T432" s="11">
        <f>R432*S432</f>
        <v>164.47499999999999</v>
      </c>
      <c r="U432" s="11">
        <f>R432-S432</f>
        <v>1644.6499999999999</v>
      </c>
      <c r="V432" s="4">
        <v>13.89</v>
      </c>
      <c r="W432" s="9">
        <f>U432+V432</f>
        <v>1658.54</v>
      </c>
    </row>
    <row r="433" spans="1:23" x14ac:dyDescent="0.3">
      <c r="A433" s="2" t="s">
        <v>1114</v>
      </c>
      <c r="B433" s="19">
        <v>41552</v>
      </c>
      <c r="C433" s="3" t="s">
        <v>808</v>
      </c>
      <c r="D433" s="3" t="s">
        <v>65</v>
      </c>
      <c r="E433" s="3" t="s">
        <v>36</v>
      </c>
      <c r="F433" s="3" t="s">
        <v>37</v>
      </c>
      <c r="G433" s="3" t="s">
        <v>29</v>
      </c>
      <c r="H433" s="3" t="s">
        <v>43</v>
      </c>
      <c r="I433" s="3" t="s">
        <v>23</v>
      </c>
      <c r="J433" s="3" t="s">
        <v>457</v>
      </c>
      <c r="K433" s="3" t="s">
        <v>25</v>
      </c>
      <c r="L433" s="3" t="s">
        <v>26</v>
      </c>
      <c r="M433" s="3" t="s">
        <v>27</v>
      </c>
      <c r="N433" s="19">
        <v>41559</v>
      </c>
      <c r="O433" s="4">
        <v>41.28</v>
      </c>
      <c r="P433" s="4">
        <v>95.99</v>
      </c>
      <c r="Q433" s="10">
        <v>17</v>
      </c>
      <c r="R433" s="4">
        <f>P433*Q433</f>
        <v>1631.83</v>
      </c>
      <c r="S433" s="5">
        <v>0.09</v>
      </c>
      <c r="T433" s="11">
        <f>R433*S433</f>
        <v>146.8647</v>
      </c>
      <c r="U433" s="11">
        <f>R433-S433</f>
        <v>1631.74</v>
      </c>
      <c r="V433" s="4">
        <v>8.99</v>
      </c>
      <c r="W433" s="9">
        <f>U433+V433</f>
        <v>1640.73</v>
      </c>
    </row>
    <row r="434" spans="1:23" x14ac:dyDescent="0.3">
      <c r="A434" s="2" t="s">
        <v>1442</v>
      </c>
      <c r="B434" s="19">
        <v>42079</v>
      </c>
      <c r="C434" s="3" t="s">
        <v>580</v>
      </c>
      <c r="D434" s="3" t="s">
        <v>581</v>
      </c>
      <c r="E434" s="3" t="s">
        <v>36</v>
      </c>
      <c r="F434" s="3" t="s">
        <v>37</v>
      </c>
      <c r="G434" s="3" t="s">
        <v>21</v>
      </c>
      <c r="H434" s="3" t="s">
        <v>43</v>
      </c>
      <c r="I434" s="3" t="s">
        <v>52</v>
      </c>
      <c r="J434" s="3" t="s">
        <v>537</v>
      </c>
      <c r="K434" s="3" t="s">
        <v>25</v>
      </c>
      <c r="L434" s="3" t="s">
        <v>62</v>
      </c>
      <c r="M434" s="3" t="s">
        <v>63</v>
      </c>
      <c r="N434" s="19">
        <v>42080</v>
      </c>
      <c r="O434" s="4">
        <v>315.61</v>
      </c>
      <c r="P434" s="4">
        <v>500.97</v>
      </c>
      <c r="Q434" s="10">
        <v>3</v>
      </c>
      <c r="R434" s="4">
        <f>P434*Q434</f>
        <v>1502.91</v>
      </c>
      <c r="S434" s="5">
        <v>0.06</v>
      </c>
      <c r="T434" s="11">
        <f>R434*S434</f>
        <v>90.174599999999998</v>
      </c>
      <c r="U434" s="11">
        <f>R434-S434</f>
        <v>1502.8500000000001</v>
      </c>
      <c r="V434" s="4">
        <v>69.3</v>
      </c>
      <c r="W434" s="9">
        <f>U434+V434</f>
        <v>1572.15</v>
      </c>
    </row>
    <row r="435" spans="1:23" x14ac:dyDescent="0.3">
      <c r="A435" s="2" t="s">
        <v>1831</v>
      </c>
      <c r="B435" s="19">
        <v>42676</v>
      </c>
      <c r="C435" s="3" t="s">
        <v>234</v>
      </c>
      <c r="D435" s="3" t="s">
        <v>65</v>
      </c>
      <c r="E435" s="3" t="s">
        <v>36</v>
      </c>
      <c r="F435" s="3" t="s">
        <v>37</v>
      </c>
      <c r="G435" s="3" t="s">
        <v>21</v>
      </c>
      <c r="H435" s="3" t="s">
        <v>43</v>
      </c>
      <c r="I435" s="3" t="s">
        <v>52</v>
      </c>
      <c r="J435" s="3" t="s">
        <v>235</v>
      </c>
      <c r="K435" s="3" t="s">
        <v>32</v>
      </c>
      <c r="L435" s="3" t="s">
        <v>58</v>
      </c>
      <c r="M435" s="3" t="s">
        <v>27</v>
      </c>
      <c r="N435" s="19">
        <v>42678</v>
      </c>
      <c r="O435" s="4">
        <v>16.8</v>
      </c>
      <c r="P435" s="4">
        <v>40.97</v>
      </c>
      <c r="Q435" s="10">
        <v>26</v>
      </c>
      <c r="R435" s="4">
        <f>P435*Q435</f>
        <v>1065.22</v>
      </c>
      <c r="S435" s="5">
        <v>0.06</v>
      </c>
      <c r="T435" s="11">
        <f>R435*S435</f>
        <v>63.913199999999996</v>
      </c>
      <c r="U435" s="11">
        <f>R435-S435</f>
        <v>1065.1600000000001</v>
      </c>
      <c r="V435" s="4">
        <v>8.99</v>
      </c>
      <c r="W435" s="9">
        <f>U435+V435</f>
        <v>1074.1500000000001</v>
      </c>
    </row>
    <row r="436" spans="1:23" x14ac:dyDescent="0.3">
      <c r="A436" s="2" t="s">
        <v>1109</v>
      </c>
      <c r="B436" s="19">
        <v>41544</v>
      </c>
      <c r="C436" s="3" t="s">
        <v>810</v>
      </c>
      <c r="D436" s="3" t="s">
        <v>581</v>
      </c>
      <c r="E436" s="3" t="s">
        <v>36</v>
      </c>
      <c r="F436" s="3" t="s">
        <v>37</v>
      </c>
      <c r="G436" s="3" t="s">
        <v>50</v>
      </c>
      <c r="H436" s="3" t="s">
        <v>43</v>
      </c>
      <c r="I436" s="3" t="s">
        <v>23</v>
      </c>
      <c r="J436" s="3" t="s">
        <v>688</v>
      </c>
      <c r="K436" s="3" t="s">
        <v>32</v>
      </c>
      <c r="L436" s="3" t="s">
        <v>26</v>
      </c>
      <c r="M436" s="3" t="s">
        <v>27</v>
      </c>
      <c r="N436" s="19">
        <v>41549</v>
      </c>
      <c r="O436" s="4">
        <v>22.18</v>
      </c>
      <c r="P436" s="4">
        <v>54.1</v>
      </c>
      <c r="Q436" s="10">
        <v>19</v>
      </c>
      <c r="R436" s="4">
        <f>P436*Q436</f>
        <v>1027.9000000000001</v>
      </c>
      <c r="S436" s="5">
        <v>0.1</v>
      </c>
      <c r="T436" s="11">
        <f>R436*S436</f>
        <v>102.79000000000002</v>
      </c>
      <c r="U436" s="11">
        <f>R436-S436</f>
        <v>1027.8000000000002</v>
      </c>
      <c r="V436" s="4">
        <v>19.989999999999998</v>
      </c>
      <c r="W436" s="9">
        <f>U436+V436</f>
        <v>1047.7900000000002</v>
      </c>
    </row>
    <row r="437" spans="1:23" x14ac:dyDescent="0.3">
      <c r="A437" s="2" t="s">
        <v>1329</v>
      </c>
      <c r="B437" s="19">
        <v>41914</v>
      </c>
      <c r="C437" s="3" t="s">
        <v>698</v>
      </c>
      <c r="D437" s="3" t="s">
        <v>270</v>
      </c>
      <c r="E437" s="3" t="s">
        <v>36</v>
      </c>
      <c r="F437" s="3" t="s">
        <v>37</v>
      </c>
      <c r="G437" s="3" t="s">
        <v>50</v>
      </c>
      <c r="H437" s="3" t="s">
        <v>43</v>
      </c>
      <c r="I437" s="3" t="s">
        <v>44</v>
      </c>
      <c r="J437" s="3" t="s">
        <v>290</v>
      </c>
      <c r="K437" s="3" t="s">
        <v>32</v>
      </c>
      <c r="L437" s="3" t="s">
        <v>26</v>
      </c>
      <c r="M437" s="3" t="s">
        <v>27</v>
      </c>
      <c r="N437" s="19">
        <v>41916</v>
      </c>
      <c r="O437" s="4">
        <v>21.97</v>
      </c>
      <c r="P437" s="4">
        <v>35.44</v>
      </c>
      <c r="Q437" s="10">
        <v>29</v>
      </c>
      <c r="R437" s="4">
        <f>P437*Q437</f>
        <v>1027.76</v>
      </c>
      <c r="S437" s="5">
        <v>0.03</v>
      </c>
      <c r="T437" s="11">
        <f>R437*S437</f>
        <v>30.832799999999999</v>
      </c>
      <c r="U437" s="11">
        <f>R437-S437</f>
        <v>1027.73</v>
      </c>
      <c r="V437" s="4">
        <v>4.92</v>
      </c>
      <c r="W437" s="9">
        <f>U437+V437</f>
        <v>1032.6500000000001</v>
      </c>
    </row>
    <row r="438" spans="1:23" x14ac:dyDescent="0.3">
      <c r="A438" s="2" t="s">
        <v>1007</v>
      </c>
      <c r="B438" s="19">
        <v>41412</v>
      </c>
      <c r="C438" s="3" t="s">
        <v>407</v>
      </c>
      <c r="D438" s="3" t="s">
        <v>65</v>
      </c>
      <c r="E438" s="3" t="s">
        <v>36</v>
      </c>
      <c r="F438" s="3" t="s">
        <v>37</v>
      </c>
      <c r="G438" s="3" t="s">
        <v>50</v>
      </c>
      <c r="H438" s="3" t="s">
        <v>43</v>
      </c>
      <c r="I438" s="3" t="s">
        <v>52</v>
      </c>
      <c r="J438" s="3" t="s">
        <v>278</v>
      </c>
      <c r="K438" s="3" t="s">
        <v>32</v>
      </c>
      <c r="L438" s="3" t="s">
        <v>26</v>
      </c>
      <c r="M438" s="3" t="s">
        <v>27</v>
      </c>
      <c r="N438" s="19">
        <v>41414</v>
      </c>
      <c r="O438" s="4">
        <v>54.29</v>
      </c>
      <c r="P438" s="4">
        <v>90.48</v>
      </c>
      <c r="Q438" s="10">
        <v>11</v>
      </c>
      <c r="R438" s="4">
        <f>P438*Q438</f>
        <v>995.28000000000009</v>
      </c>
      <c r="S438" s="5">
        <v>0.04</v>
      </c>
      <c r="T438" s="11">
        <f>R438*S438</f>
        <v>39.811200000000007</v>
      </c>
      <c r="U438" s="11">
        <f>R438-S438</f>
        <v>995.24000000000012</v>
      </c>
      <c r="V438" s="4">
        <v>19.989999999999998</v>
      </c>
      <c r="W438" s="9">
        <f>U438+V438</f>
        <v>1015.2300000000001</v>
      </c>
    </row>
    <row r="439" spans="1:23" x14ac:dyDescent="0.3">
      <c r="A439" s="2" t="s">
        <v>1528</v>
      </c>
      <c r="B439" s="19">
        <v>42194</v>
      </c>
      <c r="C439" s="3" t="s">
        <v>580</v>
      </c>
      <c r="D439" s="3" t="s">
        <v>581</v>
      </c>
      <c r="E439" s="3" t="s">
        <v>36</v>
      </c>
      <c r="F439" s="3" t="s">
        <v>37</v>
      </c>
      <c r="G439" s="3" t="s">
        <v>21</v>
      </c>
      <c r="H439" s="3" t="s">
        <v>43</v>
      </c>
      <c r="I439" s="3" t="s">
        <v>52</v>
      </c>
      <c r="J439" s="3" t="s">
        <v>261</v>
      </c>
      <c r="K439" s="3" t="s">
        <v>150</v>
      </c>
      <c r="L439" s="3" t="s">
        <v>262</v>
      </c>
      <c r="M439" s="3" t="s">
        <v>27</v>
      </c>
      <c r="N439" s="19">
        <v>42195</v>
      </c>
      <c r="O439" s="4">
        <v>56.16</v>
      </c>
      <c r="P439" s="4">
        <v>136.97999999999999</v>
      </c>
      <c r="Q439" s="10">
        <v>7</v>
      </c>
      <c r="R439" s="4">
        <f>P439*Q439</f>
        <v>958.8599999999999</v>
      </c>
      <c r="S439" s="5">
        <v>0.02</v>
      </c>
      <c r="T439" s="11">
        <f>R439*S439</f>
        <v>19.177199999999999</v>
      </c>
      <c r="U439" s="11">
        <f>R439-S439</f>
        <v>958.83999999999992</v>
      </c>
      <c r="V439" s="4">
        <v>24.49</v>
      </c>
      <c r="W439" s="9">
        <f>U439+V439</f>
        <v>983.32999999999993</v>
      </c>
    </row>
    <row r="440" spans="1:23" x14ac:dyDescent="0.3">
      <c r="A440" s="2" t="s">
        <v>1835</v>
      </c>
      <c r="B440" s="19">
        <v>42682</v>
      </c>
      <c r="C440" s="3" t="s">
        <v>218</v>
      </c>
      <c r="D440" s="3" t="s">
        <v>65</v>
      </c>
      <c r="E440" s="3" t="s">
        <v>36</v>
      </c>
      <c r="F440" s="3" t="s">
        <v>37</v>
      </c>
      <c r="G440" s="3" t="s">
        <v>29</v>
      </c>
      <c r="H440" s="3" t="s">
        <v>43</v>
      </c>
      <c r="I440" s="3" t="s">
        <v>23</v>
      </c>
      <c r="J440" s="3" t="s">
        <v>154</v>
      </c>
      <c r="K440" s="3" t="s">
        <v>32</v>
      </c>
      <c r="L440" s="3" t="s">
        <v>26</v>
      </c>
      <c r="M440" s="3" t="s">
        <v>27</v>
      </c>
      <c r="N440" s="19">
        <v>42687</v>
      </c>
      <c r="O440" s="4">
        <v>8.92</v>
      </c>
      <c r="P440" s="4">
        <v>29.74</v>
      </c>
      <c r="Q440" s="10">
        <v>31</v>
      </c>
      <c r="R440" s="4">
        <f>P440*Q440</f>
        <v>921.93999999999994</v>
      </c>
      <c r="S440" s="5">
        <v>0</v>
      </c>
      <c r="T440" s="11">
        <f>R440*S440</f>
        <v>0</v>
      </c>
      <c r="U440" s="11">
        <f>R440-S440</f>
        <v>921.93999999999994</v>
      </c>
      <c r="V440" s="4">
        <v>6.64</v>
      </c>
      <c r="W440" s="9">
        <f>U440+V440</f>
        <v>928.57999999999993</v>
      </c>
    </row>
    <row r="441" spans="1:23" x14ac:dyDescent="0.3">
      <c r="A441" s="2" t="s">
        <v>1901</v>
      </c>
      <c r="B441" s="19">
        <v>42770</v>
      </c>
      <c r="C441" s="3" t="s">
        <v>40</v>
      </c>
      <c r="D441" s="3" t="s">
        <v>41</v>
      </c>
      <c r="E441" s="3" t="s">
        <v>36</v>
      </c>
      <c r="F441" s="3" t="s">
        <v>37</v>
      </c>
      <c r="G441" s="3" t="s">
        <v>42</v>
      </c>
      <c r="H441" s="3" t="s">
        <v>43</v>
      </c>
      <c r="I441" s="3" t="s">
        <v>44</v>
      </c>
      <c r="J441" s="3" t="s">
        <v>39</v>
      </c>
      <c r="K441" s="3" t="s">
        <v>32</v>
      </c>
      <c r="L441" s="3" t="s">
        <v>26</v>
      </c>
      <c r="M441" s="3" t="s">
        <v>27</v>
      </c>
      <c r="N441" s="19">
        <v>42771</v>
      </c>
      <c r="O441" s="4">
        <v>13.64</v>
      </c>
      <c r="P441" s="4">
        <v>20.98</v>
      </c>
      <c r="Q441" s="10">
        <v>41</v>
      </c>
      <c r="R441" s="4">
        <f>P441*Q441</f>
        <v>860.18000000000006</v>
      </c>
      <c r="S441" s="5">
        <v>0.05</v>
      </c>
      <c r="T441" s="11">
        <f>R441*S441</f>
        <v>43.009000000000007</v>
      </c>
      <c r="U441" s="11">
        <f>R441-S441</f>
        <v>860.13000000000011</v>
      </c>
      <c r="V441" s="4">
        <v>1.49</v>
      </c>
      <c r="W441" s="9">
        <f>U441+V441</f>
        <v>861.62000000000012</v>
      </c>
    </row>
    <row r="442" spans="1:23" x14ac:dyDescent="0.3">
      <c r="A442" s="2" t="s">
        <v>1550</v>
      </c>
      <c r="B442" s="19">
        <v>42215</v>
      </c>
      <c r="C442" s="3" t="s">
        <v>567</v>
      </c>
      <c r="D442" s="3" t="s">
        <v>41</v>
      </c>
      <c r="E442" s="3" t="s">
        <v>36</v>
      </c>
      <c r="F442" s="3" t="s">
        <v>37</v>
      </c>
      <c r="G442" s="3" t="s">
        <v>21</v>
      </c>
      <c r="H442" s="3" t="s">
        <v>43</v>
      </c>
      <c r="I442" s="3" t="s">
        <v>30</v>
      </c>
      <c r="J442" s="3" t="s">
        <v>291</v>
      </c>
      <c r="K442" s="3" t="s">
        <v>25</v>
      </c>
      <c r="L442" s="3" t="s">
        <v>26</v>
      </c>
      <c r="M442" s="3" t="s">
        <v>89</v>
      </c>
      <c r="N442" s="19">
        <v>42216</v>
      </c>
      <c r="O442" s="4">
        <v>14.7</v>
      </c>
      <c r="P442" s="4">
        <v>29.99</v>
      </c>
      <c r="Q442" s="10">
        <v>27</v>
      </c>
      <c r="R442" s="4">
        <f>P442*Q442</f>
        <v>809.7299999999999</v>
      </c>
      <c r="S442" s="5">
        <v>0.05</v>
      </c>
      <c r="T442" s="11">
        <f>R442*S442</f>
        <v>40.486499999999999</v>
      </c>
      <c r="U442" s="11">
        <f>R442-S442</f>
        <v>809.68</v>
      </c>
      <c r="V442" s="4">
        <v>5.5</v>
      </c>
      <c r="W442" s="9">
        <f>U442+V442</f>
        <v>815.18</v>
      </c>
    </row>
    <row r="443" spans="1:23" x14ac:dyDescent="0.3">
      <c r="A443" s="2" t="s">
        <v>1255</v>
      </c>
      <c r="B443" s="19">
        <v>41788</v>
      </c>
      <c r="C443" s="3" t="s">
        <v>748</v>
      </c>
      <c r="D443" s="3" t="s">
        <v>437</v>
      </c>
      <c r="E443" s="3" t="s">
        <v>36</v>
      </c>
      <c r="F443" s="3" t="s">
        <v>37</v>
      </c>
      <c r="G443" s="3" t="s">
        <v>50</v>
      </c>
      <c r="H443" s="3" t="s">
        <v>43</v>
      </c>
      <c r="I443" s="3" t="s">
        <v>44</v>
      </c>
      <c r="J443" s="3" t="s">
        <v>288</v>
      </c>
      <c r="K443" s="3" t="s">
        <v>32</v>
      </c>
      <c r="L443" s="3" t="s">
        <v>26</v>
      </c>
      <c r="M443" s="3" t="s">
        <v>27</v>
      </c>
      <c r="N443" s="19">
        <v>41788</v>
      </c>
      <c r="O443" s="4">
        <v>13.88</v>
      </c>
      <c r="P443" s="4">
        <v>22.38</v>
      </c>
      <c r="Q443" s="10">
        <v>26</v>
      </c>
      <c r="R443" s="4">
        <f>P443*Q443</f>
        <v>581.88</v>
      </c>
      <c r="S443" s="5">
        <v>7.0000000000000007E-2</v>
      </c>
      <c r="T443" s="11">
        <f>R443*S443</f>
        <v>40.7316</v>
      </c>
      <c r="U443" s="11">
        <f>R443-S443</f>
        <v>581.80999999999995</v>
      </c>
      <c r="V443" s="4">
        <v>15.1</v>
      </c>
      <c r="W443" s="9">
        <f>U443+V443</f>
        <v>596.91</v>
      </c>
    </row>
    <row r="444" spans="1:23" x14ac:dyDescent="0.3">
      <c r="A444" s="2" t="s">
        <v>1084</v>
      </c>
      <c r="B444" s="19">
        <v>41510</v>
      </c>
      <c r="C444" s="3" t="s">
        <v>820</v>
      </c>
      <c r="D444" s="3" t="s">
        <v>136</v>
      </c>
      <c r="E444" s="3" t="s">
        <v>36</v>
      </c>
      <c r="F444" s="3" t="s">
        <v>37</v>
      </c>
      <c r="G444" s="3" t="s">
        <v>21</v>
      </c>
      <c r="H444" s="3" t="s">
        <v>43</v>
      </c>
      <c r="I444" s="3" t="s">
        <v>52</v>
      </c>
      <c r="J444" s="3" t="s">
        <v>88</v>
      </c>
      <c r="K444" s="3" t="s">
        <v>32</v>
      </c>
      <c r="L444" s="3" t="s">
        <v>58</v>
      </c>
      <c r="M444" s="3" t="s">
        <v>27</v>
      </c>
      <c r="N444" s="19">
        <v>41513</v>
      </c>
      <c r="O444" s="4">
        <v>5.19</v>
      </c>
      <c r="P444" s="4">
        <v>12.98</v>
      </c>
      <c r="Q444" s="10">
        <v>45</v>
      </c>
      <c r="R444" s="4">
        <f>P444*Q444</f>
        <v>584.1</v>
      </c>
      <c r="S444" s="5">
        <v>0.02</v>
      </c>
      <c r="T444" s="11">
        <f>R444*S444</f>
        <v>11.682</v>
      </c>
      <c r="U444" s="11">
        <f>R444-S444</f>
        <v>584.08000000000004</v>
      </c>
      <c r="V444" s="4">
        <v>3.14</v>
      </c>
      <c r="W444" s="9">
        <f>U444+V444</f>
        <v>587.22</v>
      </c>
    </row>
    <row r="445" spans="1:23" x14ac:dyDescent="0.3">
      <c r="A445" s="2" t="s">
        <v>1523</v>
      </c>
      <c r="B445" s="19">
        <v>42187</v>
      </c>
      <c r="C445" s="3" t="s">
        <v>587</v>
      </c>
      <c r="D445" s="3" t="s">
        <v>41</v>
      </c>
      <c r="E445" s="3" t="s">
        <v>36</v>
      </c>
      <c r="F445" s="3" t="s">
        <v>37</v>
      </c>
      <c r="G445" s="3" t="s">
        <v>21</v>
      </c>
      <c r="H445" s="3" t="s">
        <v>43</v>
      </c>
      <c r="I445" s="3" t="s">
        <v>23</v>
      </c>
      <c r="J445" s="3" t="s">
        <v>149</v>
      </c>
      <c r="K445" s="3" t="s">
        <v>150</v>
      </c>
      <c r="L445" s="3" t="s">
        <v>58</v>
      </c>
      <c r="M445" s="3" t="s">
        <v>27</v>
      </c>
      <c r="N445" s="19">
        <v>42194</v>
      </c>
      <c r="O445" s="4">
        <v>5.5</v>
      </c>
      <c r="P445" s="4">
        <v>12.22</v>
      </c>
      <c r="Q445" s="10">
        <v>46</v>
      </c>
      <c r="R445" s="4">
        <f>P445*Q445</f>
        <v>562.12</v>
      </c>
      <c r="S445" s="5">
        <v>0.03</v>
      </c>
      <c r="T445" s="11">
        <f>R445*S445</f>
        <v>16.863599999999998</v>
      </c>
      <c r="U445" s="11">
        <f>R445-S445</f>
        <v>562.09</v>
      </c>
      <c r="V445" s="4">
        <v>2.85</v>
      </c>
      <c r="W445" s="9">
        <f>U445+V445</f>
        <v>564.94000000000005</v>
      </c>
    </row>
    <row r="446" spans="1:23" x14ac:dyDescent="0.3">
      <c r="A446" s="2" t="s">
        <v>1215</v>
      </c>
      <c r="B446" s="19">
        <v>41710</v>
      </c>
      <c r="C446" s="3" t="s">
        <v>491</v>
      </c>
      <c r="D446" s="3" t="s">
        <v>209</v>
      </c>
      <c r="E446" s="3" t="s">
        <v>36</v>
      </c>
      <c r="F446" s="3" t="s">
        <v>37</v>
      </c>
      <c r="G446" s="3" t="s">
        <v>21</v>
      </c>
      <c r="H446" s="3" t="s">
        <v>43</v>
      </c>
      <c r="I446" s="3" t="s">
        <v>44</v>
      </c>
      <c r="J446" s="3" t="s">
        <v>111</v>
      </c>
      <c r="K446" s="3" t="s">
        <v>25</v>
      </c>
      <c r="L446" s="3" t="s">
        <v>26</v>
      </c>
      <c r="M446" s="3" t="s">
        <v>89</v>
      </c>
      <c r="N446" s="19">
        <v>41711</v>
      </c>
      <c r="O446" s="4">
        <v>60.59</v>
      </c>
      <c r="P446" s="4">
        <v>100.98</v>
      </c>
      <c r="Q446" s="10">
        <v>5</v>
      </c>
      <c r="R446" s="4">
        <f>P446*Q446</f>
        <v>504.90000000000003</v>
      </c>
      <c r="S446" s="5">
        <v>0.02</v>
      </c>
      <c r="T446" s="11">
        <f>R446*S446</f>
        <v>10.098000000000001</v>
      </c>
      <c r="U446" s="11">
        <f>R446-S446</f>
        <v>504.88000000000005</v>
      </c>
      <c r="V446" s="4">
        <v>7.18</v>
      </c>
      <c r="W446" s="9">
        <f>U446+V446</f>
        <v>512.06000000000006</v>
      </c>
    </row>
    <row r="447" spans="1:23" x14ac:dyDescent="0.3">
      <c r="A447" s="2" t="s">
        <v>1204</v>
      </c>
      <c r="B447" s="19">
        <v>41692</v>
      </c>
      <c r="C447" s="3" t="s">
        <v>550</v>
      </c>
      <c r="D447" s="3" t="s">
        <v>551</v>
      </c>
      <c r="E447" s="3" t="s">
        <v>36</v>
      </c>
      <c r="F447" s="3" t="s">
        <v>37</v>
      </c>
      <c r="G447" s="3" t="s">
        <v>50</v>
      </c>
      <c r="H447" s="3" t="s">
        <v>43</v>
      </c>
      <c r="I447" s="3" t="s">
        <v>44</v>
      </c>
      <c r="J447" s="3" t="s">
        <v>776</v>
      </c>
      <c r="K447" s="3" t="s">
        <v>32</v>
      </c>
      <c r="L447" s="3" t="s">
        <v>26</v>
      </c>
      <c r="M447" s="3" t="s">
        <v>27</v>
      </c>
      <c r="N447" s="19">
        <v>41693</v>
      </c>
      <c r="O447" s="4">
        <v>21.56</v>
      </c>
      <c r="P447" s="4">
        <v>35.94</v>
      </c>
      <c r="Q447" s="10">
        <v>13</v>
      </c>
      <c r="R447" s="4">
        <f>P447*Q447</f>
        <v>467.21999999999997</v>
      </c>
      <c r="S447" s="5">
        <v>0.03</v>
      </c>
      <c r="T447" s="11">
        <f>R447*S447</f>
        <v>14.016599999999999</v>
      </c>
      <c r="U447" s="11">
        <f>R447-S447</f>
        <v>467.19</v>
      </c>
      <c r="V447" s="4">
        <v>6.66</v>
      </c>
      <c r="W447" s="9">
        <f>U447+V447</f>
        <v>473.85</v>
      </c>
    </row>
    <row r="448" spans="1:23" x14ac:dyDescent="0.3">
      <c r="A448" s="2" t="s">
        <v>968</v>
      </c>
      <c r="B448" s="19">
        <v>41328</v>
      </c>
      <c r="C448" s="3" t="s">
        <v>135</v>
      </c>
      <c r="D448" s="3" t="s">
        <v>136</v>
      </c>
      <c r="E448" s="3" t="s">
        <v>36</v>
      </c>
      <c r="F448" s="3" t="s">
        <v>37</v>
      </c>
      <c r="G448" s="3" t="s">
        <v>50</v>
      </c>
      <c r="H448" s="3" t="s">
        <v>43</v>
      </c>
      <c r="I448" s="3" t="s">
        <v>52</v>
      </c>
      <c r="J448" s="3" t="s">
        <v>301</v>
      </c>
      <c r="K448" s="3" t="s">
        <v>32</v>
      </c>
      <c r="L448" s="3" t="s">
        <v>26</v>
      </c>
      <c r="M448" s="3" t="s">
        <v>27</v>
      </c>
      <c r="N448" s="19">
        <v>41328</v>
      </c>
      <c r="O448" s="4">
        <v>5.33</v>
      </c>
      <c r="P448" s="4">
        <v>8.6</v>
      </c>
      <c r="Q448" s="10">
        <v>48</v>
      </c>
      <c r="R448" s="4">
        <f>P448*Q448</f>
        <v>412.79999999999995</v>
      </c>
      <c r="S448" s="5">
        <v>0</v>
      </c>
      <c r="T448" s="11">
        <f>R448*S448</f>
        <v>0</v>
      </c>
      <c r="U448" s="11">
        <f>R448-S448</f>
        <v>412.79999999999995</v>
      </c>
      <c r="V448" s="4">
        <v>6.19</v>
      </c>
      <c r="W448" s="9">
        <f>U448+V448</f>
        <v>418.98999999999995</v>
      </c>
    </row>
    <row r="449" spans="1:23" x14ac:dyDescent="0.3">
      <c r="A449" s="2" t="s">
        <v>1449</v>
      </c>
      <c r="B449" s="19">
        <v>42085</v>
      </c>
      <c r="C449" s="3" t="s">
        <v>643</v>
      </c>
      <c r="D449" s="3" t="s">
        <v>65</v>
      </c>
      <c r="E449" s="3" t="s">
        <v>36</v>
      </c>
      <c r="F449" s="3" t="s">
        <v>37</v>
      </c>
      <c r="G449" s="3" t="s">
        <v>21</v>
      </c>
      <c r="H449" s="3" t="s">
        <v>43</v>
      </c>
      <c r="I449" s="3" t="s">
        <v>44</v>
      </c>
      <c r="J449" s="3" t="s">
        <v>80</v>
      </c>
      <c r="K449" s="3" t="s">
        <v>32</v>
      </c>
      <c r="L449" s="3" t="s">
        <v>26</v>
      </c>
      <c r="M449" s="3" t="s">
        <v>89</v>
      </c>
      <c r="N449" s="19">
        <v>42086</v>
      </c>
      <c r="O449" s="4">
        <v>4.59</v>
      </c>
      <c r="P449" s="4">
        <v>7.28</v>
      </c>
      <c r="Q449" s="10">
        <v>40</v>
      </c>
      <c r="R449" s="4">
        <f>P449*Q449</f>
        <v>291.2</v>
      </c>
      <c r="S449" s="5">
        <v>0.04</v>
      </c>
      <c r="T449" s="11">
        <f>R449*S449</f>
        <v>11.648</v>
      </c>
      <c r="U449" s="11">
        <f>R449-S449</f>
        <v>291.15999999999997</v>
      </c>
      <c r="V449" s="4">
        <v>11.15</v>
      </c>
      <c r="W449" s="9">
        <f>U449+V449</f>
        <v>302.30999999999995</v>
      </c>
    </row>
    <row r="450" spans="1:23" x14ac:dyDescent="0.3">
      <c r="A450" s="2" t="s">
        <v>1477</v>
      </c>
      <c r="B450" s="19">
        <v>42125</v>
      </c>
      <c r="C450" s="3" t="s">
        <v>625</v>
      </c>
      <c r="D450" s="3" t="s">
        <v>226</v>
      </c>
      <c r="E450" s="3" t="s">
        <v>36</v>
      </c>
      <c r="F450" s="3" t="s">
        <v>37</v>
      </c>
      <c r="G450" s="3" t="s">
        <v>42</v>
      </c>
      <c r="H450" s="3" t="s">
        <v>43</v>
      </c>
      <c r="I450" s="3" t="s">
        <v>52</v>
      </c>
      <c r="J450" s="3" t="s">
        <v>309</v>
      </c>
      <c r="K450" s="3" t="s">
        <v>32</v>
      </c>
      <c r="L450" s="3" t="s">
        <v>26</v>
      </c>
      <c r="M450" s="3" t="s">
        <v>27</v>
      </c>
      <c r="N450" s="19">
        <v>42126</v>
      </c>
      <c r="O450" s="4">
        <v>4.03</v>
      </c>
      <c r="P450" s="4">
        <v>9.3800000000000008</v>
      </c>
      <c r="Q450" s="10">
        <v>31</v>
      </c>
      <c r="R450" s="4">
        <f>P450*Q450</f>
        <v>290.78000000000003</v>
      </c>
      <c r="S450" s="5">
        <v>0.08</v>
      </c>
      <c r="T450" s="11">
        <f>R450*S450</f>
        <v>23.262400000000003</v>
      </c>
      <c r="U450" s="11">
        <f>R450-S450</f>
        <v>290.70000000000005</v>
      </c>
      <c r="V450" s="4">
        <v>7.28</v>
      </c>
      <c r="W450" s="9">
        <f>U450+V450</f>
        <v>297.98</v>
      </c>
    </row>
    <row r="451" spans="1:23" x14ac:dyDescent="0.3">
      <c r="A451" s="2" t="s">
        <v>932</v>
      </c>
      <c r="B451" s="19">
        <v>42369</v>
      </c>
      <c r="C451" s="3" t="s">
        <v>491</v>
      </c>
      <c r="D451" s="3" t="s">
        <v>209</v>
      </c>
      <c r="E451" s="3" t="s">
        <v>36</v>
      </c>
      <c r="F451" s="3" t="s">
        <v>37</v>
      </c>
      <c r="G451" s="3" t="s">
        <v>21</v>
      </c>
      <c r="H451" s="3" t="s">
        <v>43</v>
      </c>
      <c r="I451" s="3" t="s">
        <v>44</v>
      </c>
      <c r="J451" s="3" t="s">
        <v>331</v>
      </c>
      <c r="K451" s="3" t="s">
        <v>32</v>
      </c>
      <c r="L451" s="3" t="s">
        <v>26</v>
      </c>
      <c r="M451" s="3" t="s">
        <v>27</v>
      </c>
      <c r="N451" s="19">
        <v>42370</v>
      </c>
      <c r="O451" s="4">
        <v>4.53</v>
      </c>
      <c r="P451" s="4">
        <v>7.3</v>
      </c>
      <c r="Q451" s="10">
        <v>38</v>
      </c>
      <c r="R451" s="4">
        <f>P451*Q451</f>
        <v>277.39999999999998</v>
      </c>
      <c r="S451" s="5">
        <v>0.05</v>
      </c>
      <c r="T451" s="11">
        <f>R451*S451</f>
        <v>13.87</v>
      </c>
      <c r="U451" s="11">
        <f>R451-S451</f>
        <v>277.34999999999997</v>
      </c>
      <c r="V451" s="4">
        <v>7.72</v>
      </c>
      <c r="W451" s="9">
        <f>U451+V451</f>
        <v>285.07</v>
      </c>
    </row>
    <row r="452" spans="1:23" x14ac:dyDescent="0.3">
      <c r="A452" s="2" t="s">
        <v>1894</v>
      </c>
      <c r="B452" s="19">
        <v>42759</v>
      </c>
      <c r="C452" s="3" t="s">
        <v>71</v>
      </c>
      <c r="D452" s="3" t="s">
        <v>41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72</v>
      </c>
      <c r="K452" s="3" t="s">
        <v>32</v>
      </c>
      <c r="L452" s="3" t="s">
        <v>26</v>
      </c>
      <c r="M452" s="3" t="s">
        <v>27</v>
      </c>
      <c r="N452" s="19">
        <v>42761</v>
      </c>
      <c r="O452" s="4">
        <v>3.5</v>
      </c>
      <c r="P452" s="4">
        <v>5.74</v>
      </c>
      <c r="Q452" s="10">
        <v>46</v>
      </c>
      <c r="R452" s="4">
        <f>P452*Q452</f>
        <v>264.04000000000002</v>
      </c>
      <c r="S452" s="5">
        <v>0.05</v>
      </c>
      <c r="T452" s="11">
        <f>R452*S452</f>
        <v>13.202000000000002</v>
      </c>
      <c r="U452" s="11">
        <f>R452-S452</f>
        <v>263.99</v>
      </c>
      <c r="V452" s="4">
        <v>5.01</v>
      </c>
      <c r="W452" s="9">
        <f>U452+V452</f>
        <v>269</v>
      </c>
    </row>
    <row r="453" spans="1:23" x14ac:dyDescent="0.3">
      <c r="A453" s="2" t="s">
        <v>1135</v>
      </c>
      <c r="B453" s="19">
        <v>41585</v>
      </c>
      <c r="C453" s="3" t="s">
        <v>781</v>
      </c>
      <c r="D453" s="3" t="s">
        <v>437</v>
      </c>
      <c r="E453" s="3" t="s">
        <v>36</v>
      </c>
      <c r="F453" s="3" t="s">
        <v>37</v>
      </c>
      <c r="G453" s="3" t="s">
        <v>42</v>
      </c>
      <c r="H453" s="3" t="s">
        <v>43</v>
      </c>
      <c r="I453" s="3" t="s">
        <v>30</v>
      </c>
      <c r="J453" s="3" t="s">
        <v>53</v>
      </c>
      <c r="K453" s="3" t="s">
        <v>32</v>
      </c>
      <c r="L453" s="3" t="s">
        <v>33</v>
      </c>
      <c r="M453" s="3" t="s">
        <v>89</v>
      </c>
      <c r="N453" s="19">
        <v>41586</v>
      </c>
      <c r="O453" s="4">
        <v>3.75</v>
      </c>
      <c r="P453" s="4">
        <v>7.08</v>
      </c>
      <c r="Q453" s="10">
        <v>29</v>
      </c>
      <c r="R453" s="4">
        <f>P453*Q453</f>
        <v>205.32</v>
      </c>
      <c r="S453" s="5">
        <v>7.0000000000000007E-2</v>
      </c>
      <c r="T453" s="11">
        <f>R453*S453</f>
        <v>14.372400000000001</v>
      </c>
      <c r="U453" s="11">
        <f>R453-S453</f>
        <v>205.25</v>
      </c>
      <c r="V453" s="4">
        <v>2.35</v>
      </c>
      <c r="W453" s="9">
        <f>U453+V453</f>
        <v>207.6</v>
      </c>
    </row>
    <row r="454" spans="1:23" x14ac:dyDescent="0.3">
      <c r="A454" s="2" t="s">
        <v>1716</v>
      </c>
      <c r="B454" s="19">
        <v>42485</v>
      </c>
      <c r="C454" s="3" t="s">
        <v>418</v>
      </c>
      <c r="D454" s="3" t="s">
        <v>65</v>
      </c>
      <c r="E454" s="3" t="s">
        <v>36</v>
      </c>
      <c r="F454" s="3" t="s">
        <v>37</v>
      </c>
      <c r="G454" s="3" t="s">
        <v>29</v>
      </c>
      <c r="H454" s="3" t="s">
        <v>43</v>
      </c>
      <c r="I454" s="3" t="s">
        <v>30</v>
      </c>
      <c r="J454" s="3" t="s">
        <v>298</v>
      </c>
      <c r="K454" s="3" t="s">
        <v>32</v>
      </c>
      <c r="L454" s="3" t="s">
        <v>33</v>
      </c>
      <c r="M454" s="3" t="s">
        <v>27</v>
      </c>
      <c r="N454" s="19">
        <v>42487</v>
      </c>
      <c r="O454" s="4">
        <v>3.48</v>
      </c>
      <c r="P454" s="4">
        <v>5.43</v>
      </c>
      <c r="Q454" s="10">
        <v>37</v>
      </c>
      <c r="R454" s="4">
        <f>P454*Q454</f>
        <v>200.91</v>
      </c>
      <c r="S454" s="5">
        <v>0.09</v>
      </c>
      <c r="T454" s="11">
        <f>R454*S454</f>
        <v>18.081899999999997</v>
      </c>
      <c r="U454" s="11">
        <f>R454-S454</f>
        <v>200.82</v>
      </c>
      <c r="V454" s="4">
        <v>0.95</v>
      </c>
      <c r="W454" s="9">
        <f>U454+V454</f>
        <v>201.76999999999998</v>
      </c>
    </row>
    <row r="455" spans="1:23" x14ac:dyDescent="0.3">
      <c r="A455" s="2" t="s">
        <v>1723</v>
      </c>
      <c r="B455" s="19">
        <v>42500</v>
      </c>
      <c r="C455" s="3" t="s">
        <v>407</v>
      </c>
      <c r="D455" s="3" t="s">
        <v>65</v>
      </c>
      <c r="E455" s="3" t="s">
        <v>36</v>
      </c>
      <c r="F455" s="3" t="s">
        <v>37</v>
      </c>
      <c r="G455" s="3" t="s">
        <v>50</v>
      </c>
      <c r="H455" s="3" t="s">
        <v>43</v>
      </c>
      <c r="I455" s="3" t="s">
        <v>52</v>
      </c>
      <c r="J455" s="3" t="s">
        <v>197</v>
      </c>
      <c r="K455" s="3" t="s">
        <v>32</v>
      </c>
      <c r="L455" s="3" t="s">
        <v>26</v>
      </c>
      <c r="M455" s="3" t="s">
        <v>27</v>
      </c>
      <c r="N455" s="19">
        <v>42502</v>
      </c>
      <c r="O455" s="4">
        <v>3.52</v>
      </c>
      <c r="P455" s="4">
        <v>5.68</v>
      </c>
      <c r="Q455" s="10">
        <v>34</v>
      </c>
      <c r="R455" s="4">
        <f>P455*Q455</f>
        <v>193.12</v>
      </c>
      <c r="S455" s="5">
        <v>0.06</v>
      </c>
      <c r="T455" s="11">
        <f>R455*S455</f>
        <v>11.587199999999999</v>
      </c>
      <c r="U455" s="11">
        <f>R455-S455</f>
        <v>193.06</v>
      </c>
      <c r="V455" s="4">
        <v>1.39</v>
      </c>
      <c r="W455" s="9">
        <f>U455+V455</f>
        <v>194.45</v>
      </c>
    </row>
    <row r="456" spans="1:23" x14ac:dyDescent="0.3">
      <c r="A456" s="2" t="s">
        <v>933</v>
      </c>
      <c r="B456" s="19">
        <v>42369</v>
      </c>
      <c r="C456" s="3" t="s">
        <v>491</v>
      </c>
      <c r="D456" s="3" t="s">
        <v>209</v>
      </c>
      <c r="E456" s="3" t="s">
        <v>36</v>
      </c>
      <c r="F456" s="3" t="s">
        <v>37</v>
      </c>
      <c r="G456" s="3" t="s">
        <v>21</v>
      </c>
      <c r="H456" s="3" t="s">
        <v>43</v>
      </c>
      <c r="I456" s="3" t="s">
        <v>44</v>
      </c>
      <c r="J456" s="3" t="s">
        <v>492</v>
      </c>
      <c r="K456" s="3" t="s">
        <v>32</v>
      </c>
      <c r="L456" s="3" t="s">
        <v>33</v>
      </c>
      <c r="M456" s="3" t="s">
        <v>89</v>
      </c>
      <c r="N456" s="19">
        <v>42370</v>
      </c>
      <c r="O456" s="4">
        <v>4.37</v>
      </c>
      <c r="P456" s="4">
        <v>9.11</v>
      </c>
      <c r="Q456" s="10">
        <v>21</v>
      </c>
      <c r="R456" s="4">
        <f>P456*Q456</f>
        <v>191.31</v>
      </c>
      <c r="S456" s="5">
        <v>0.03</v>
      </c>
      <c r="T456" s="11">
        <f>R456*S456</f>
        <v>5.7393000000000001</v>
      </c>
      <c r="U456" s="11">
        <f>R456-S456</f>
        <v>191.28</v>
      </c>
      <c r="V456" s="4">
        <v>2.25</v>
      </c>
      <c r="W456" s="9">
        <f>U456+V456</f>
        <v>193.53</v>
      </c>
    </row>
    <row r="457" spans="1:23" x14ac:dyDescent="0.3">
      <c r="A457" s="2" t="s">
        <v>1086</v>
      </c>
      <c r="B457" s="19">
        <v>41511</v>
      </c>
      <c r="C457" s="3" t="s">
        <v>299</v>
      </c>
      <c r="D457" s="3" t="s">
        <v>87</v>
      </c>
      <c r="E457" s="3" t="s">
        <v>36</v>
      </c>
      <c r="F457" s="3" t="s">
        <v>37</v>
      </c>
      <c r="G457" s="3" t="s">
        <v>42</v>
      </c>
      <c r="H457" s="3" t="s">
        <v>43</v>
      </c>
      <c r="I457" s="3" t="s">
        <v>30</v>
      </c>
      <c r="J457" s="3" t="s">
        <v>197</v>
      </c>
      <c r="K457" s="3" t="s">
        <v>32</v>
      </c>
      <c r="L457" s="3" t="s">
        <v>26</v>
      </c>
      <c r="M457" s="3" t="s">
        <v>27</v>
      </c>
      <c r="N457" s="19">
        <v>41512</v>
      </c>
      <c r="O457" s="4">
        <v>3.52</v>
      </c>
      <c r="P457" s="4">
        <v>5.68</v>
      </c>
      <c r="Q457" s="10">
        <v>32</v>
      </c>
      <c r="R457" s="4">
        <f>P457*Q457</f>
        <v>181.76</v>
      </c>
      <c r="S457" s="5">
        <v>0.05</v>
      </c>
      <c r="T457" s="11">
        <f>R457*S457</f>
        <v>9.0879999999999992</v>
      </c>
      <c r="U457" s="11">
        <f>R457-S457</f>
        <v>181.70999999999998</v>
      </c>
      <c r="V457" s="4">
        <v>1.39</v>
      </c>
      <c r="W457" s="9">
        <f>U457+V457</f>
        <v>183.09999999999997</v>
      </c>
    </row>
    <row r="458" spans="1:23" x14ac:dyDescent="0.3">
      <c r="A458" s="2" t="s">
        <v>1267</v>
      </c>
      <c r="B458" s="19">
        <v>41806</v>
      </c>
      <c r="C458" s="3" t="s">
        <v>567</v>
      </c>
      <c r="D458" s="3" t="s">
        <v>41</v>
      </c>
      <c r="E458" s="3" t="s">
        <v>36</v>
      </c>
      <c r="F458" s="3" t="s">
        <v>37</v>
      </c>
      <c r="G458" s="3" t="s">
        <v>21</v>
      </c>
      <c r="H458" s="3" t="s">
        <v>43</v>
      </c>
      <c r="I458" s="3" t="s">
        <v>23</v>
      </c>
      <c r="J458" s="3" t="s">
        <v>197</v>
      </c>
      <c r="K458" s="3" t="s">
        <v>32</v>
      </c>
      <c r="L458" s="3" t="s">
        <v>26</v>
      </c>
      <c r="M458" s="3" t="s">
        <v>27</v>
      </c>
      <c r="N458" s="19">
        <v>41811</v>
      </c>
      <c r="O458" s="4">
        <v>3.52</v>
      </c>
      <c r="P458" s="4">
        <v>5.68</v>
      </c>
      <c r="Q458" s="10">
        <v>32</v>
      </c>
      <c r="R458" s="4">
        <f>P458*Q458</f>
        <v>181.76</v>
      </c>
      <c r="S458" s="5">
        <v>0.1</v>
      </c>
      <c r="T458" s="11">
        <f>R458*S458</f>
        <v>18.175999999999998</v>
      </c>
      <c r="U458" s="11">
        <f>R458-S458</f>
        <v>181.66</v>
      </c>
      <c r="V458" s="4">
        <v>1.39</v>
      </c>
      <c r="W458" s="9">
        <f>U458+V458</f>
        <v>183.04999999999998</v>
      </c>
    </row>
    <row r="459" spans="1:23" x14ac:dyDescent="0.3">
      <c r="A459" s="2" t="s">
        <v>1607</v>
      </c>
      <c r="B459" s="19">
        <v>42301</v>
      </c>
      <c r="C459" s="3" t="s">
        <v>514</v>
      </c>
      <c r="D459" s="3" t="s">
        <v>41</v>
      </c>
      <c r="E459" s="3" t="s">
        <v>36</v>
      </c>
      <c r="F459" s="3" t="s">
        <v>37</v>
      </c>
      <c r="G459" s="3" t="s">
        <v>42</v>
      </c>
      <c r="H459" s="3" t="s">
        <v>43</v>
      </c>
      <c r="I459" s="3" t="s">
        <v>44</v>
      </c>
      <c r="J459" s="3" t="s">
        <v>333</v>
      </c>
      <c r="K459" s="3" t="s">
        <v>32</v>
      </c>
      <c r="L459" s="3" t="s">
        <v>26</v>
      </c>
      <c r="M459" s="3" t="s">
        <v>27</v>
      </c>
      <c r="N459" s="19">
        <v>42303</v>
      </c>
      <c r="O459" s="4">
        <v>2.25</v>
      </c>
      <c r="P459" s="4">
        <v>3.69</v>
      </c>
      <c r="Q459" s="10">
        <v>47</v>
      </c>
      <c r="R459" s="4">
        <f>P459*Q459</f>
        <v>173.43</v>
      </c>
      <c r="S459" s="5">
        <v>0</v>
      </c>
      <c r="T459" s="11">
        <f>R459*S459</f>
        <v>0</v>
      </c>
      <c r="U459" s="11">
        <f>R459-S459</f>
        <v>173.43</v>
      </c>
      <c r="V459" s="4">
        <v>2.5</v>
      </c>
      <c r="W459" s="9">
        <f>U459+V459</f>
        <v>175.93</v>
      </c>
    </row>
    <row r="460" spans="1:23" x14ac:dyDescent="0.3">
      <c r="A460" s="2" t="s">
        <v>1169</v>
      </c>
      <c r="B460" s="19">
        <v>41638</v>
      </c>
      <c r="C460" s="3" t="s">
        <v>796</v>
      </c>
      <c r="D460" s="3" t="s">
        <v>551</v>
      </c>
      <c r="E460" s="3" t="s">
        <v>36</v>
      </c>
      <c r="F460" s="3" t="s">
        <v>37</v>
      </c>
      <c r="G460" s="3" t="s">
        <v>42</v>
      </c>
      <c r="H460" s="3" t="s">
        <v>43</v>
      </c>
      <c r="I460" s="3" t="s">
        <v>44</v>
      </c>
      <c r="J460" s="3" t="s">
        <v>430</v>
      </c>
      <c r="K460" s="3" t="s">
        <v>32</v>
      </c>
      <c r="L460" s="3" t="s">
        <v>58</v>
      </c>
      <c r="M460" s="3" t="s">
        <v>27</v>
      </c>
      <c r="N460" s="19">
        <v>41639</v>
      </c>
      <c r="O460" s="4">
        <v>4.0999999999999996</v>
      </c>
      <c r="P460" s="4">
        <v>9.31</v>
      </c>
      <c r="Q460" s="10">
        <v>18</v>
      </c>
      <c r="R460" s="4">
        <f>P460*Q460</f>
        <v>167.58</v>
      </c>
      <c r="S460" s="5">
        <v>0.01</v>
      </c>
      <c r="T460" s="11">
        <f>R460*S460</f>
        <v>1.6758000000000002</v>
      </c>
      <c r="U460" s="11">
        <f>R460-S460</f>
        <v>167.57000000000002</v>
      </c>
      <c r="V460" s="4">
        <v>3.98</v>
      </c>
      <c r="W460" s="9">
        <f>U460+V460</f>
        <v>171.55</v>
      </c>
    </row>
    <row r="461" spans="1:23" x14ac:dyDescent="0.3">
      <c r="A461" s="2" t="s">
        <v>976</v>
      </c>
      <c r="B461" s="19">
        <v>41348</v>
      </c>
      <c r="C461" s="3" t="s">
        <v>810</v>
      </c>
      <c r="D461" s="3" t="s">
        <v>581</v>
      </c>
      <c r="E461" s="3" t="s">
        <v>36</v>
      </c>
      <c r="F461" s="3" t="s">
        <v>37</v>
      </c>
      <c r="G461" s="3" t="s">
        <v>50</v>
      </c>
      <c r="H461" s="3" t="s">
        <v>43</v>
      </c>
      <c r="I461" s="3" t="s">
        <v>30</v>
      </c>
      <c r="J461" s="3" t="s">
        <v>80</v>
      </c>
      <c r="K461" s="3" t="s">
        <v>32</v>
      </c>
      <c r="L461" s="3" t="s">
        <v>26</v>
      </c>
      <c r="M461" s="3" t="s">
        <v>27</v>
      </c>
      <c r="N461" s="19">
        <v>41349</v>
      </c>
      <c r="O461" s="4">
        <v>4.59</v>
      </c>
      <c r="P461" s="4">
        <v>7.28</v>
      </c>
      <c r="Q461" s="10">
        <v>22</v>
      </c>
      <c r="R461" s="4">
        <f>P461*Q461</f>
        <v>160.16</v>
      </c>
      <c r="S461" s="5">
        <v>0.01</v>
      </c>
      <c r="T461" s="11">
        <f>R461*S461</f>
        <v>1.6015999999999999</v>
      </c>
      <c r="U461" s="11">
        <f>R461-S461</f>
        <v>160.15</v>
      </c>
      <c r="V461" s="4">
        <v>11.15</v>
      </c>
      <c r="W461" s="9">
        <f>U461+V461</f>
        <v>171.3</v>
      </c>
    </row>
    <row r="462" spans="1:23" x14ac:dyDescent="0.3">
      <c r="A462" s="2" t="s">
        <v>1896</v>
      </c>
      <c r="B462" s="19">
        <v>42762</v>
      </c>
      <c r="C462" s="3" t="s">
        <v>64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66</v>
      </c>
      <c r="J462" s="3" t="s">
        <v>67</v>
      </c>
      <c r="K462" s="3" t="s">
        <v>32</v>
      </c>
      <c r="L462" s="3" t="s">
        <v>26</v>
      </c>
      <c r="M462" s="3" t="s">
        <v>27</v>
      </c>
      <c r="N462" s="19">
        <v>42763</v>
      </c>
      <c r="O462" s="4">
        <v>3.99</v>
      </c>
      <c r="P462" s="4">
        <v>6.23</v>
      </c>
      <c r="Q462" s="10">
        <v>25</v>
      </c>
      <c r="R462" s="4">
        <f>P462*Q462</f>
        <v>155.75</v>
      </c>
      <c r="S462" s="5">
        <v>7.0000000000000007E-2</v>
      </c>
      <c r="T462" s="11">
        <f>R462*S462</f>
        <v>10.902500000000002</v>
      </c>
      <c r="U462" s="11">
        <f>R462-S462</f>
        <v>155.68</v>
      </c>
      <c r="V462" s="4">
        <v>6.97</v>
      </c>
      <c r="W462" s="9">
        <f>U462+V462</f>
        <v>162.65</v>
      </c>
    </row>
    <row r="463" spans="1:23" x14ac:dyDescent="0.3">
      <c r="A463" s="2" t="s">
        <v>1133</v>
      </c>
      <c r="B463" s="19">
        <v>41583</v>
      </c>
      <c r="C463" s="3" t="s">
        <v>719</v>
      </c>
      <c r="D463" s="3" t="s">
        <v>65</v>
      </c>
      <c r="E463" s="3" t="s">
        <v>36</v>
      </c>
      <c r="F463" s="3" t="s">
        <v>37</v>
      </c>
      <c r="G463" s="3" t="s">
        <v>50</v>
      </c>
      <c r="H463" s="3" t="s">
        <v>43</v>
      </c>
      <c r="I463" s="3" t="s">
        <v>52</v>
      </c>
      <c r="J463" s="3" t="s">
        <v>338</v>
      </c>
      <c r="K463" s="3" t="s">
        <v>32</v>
      </c>
      <c r="L463" s="3" t="s">
        <v>26</v>
      </c>
      <c r="M463" s="3" t="s">
        <v>27</v>
      </c>
      <c r="N463" s="19">
        <v>41585</v>
      </c>
      <c r="O463" s="4">
        <v>2.29</v>
      </c>
      <c r="P463" s="4">
        <v>3.69</v>
      </c>
      <c r="Q463" s="10">
        <v>42</v>
      </c>
      <c r="R463" s="4">
        <f>P463*Q463</f>
        <v>154.97999999999999</v>
      </c>
      <c r="S463" s="5">
        <v>0.04</v>
      </c>
      <c r="T463" s="11">
        <f>R463*S463</f>
        <v>6.1991999999999994</v>
      </c>
      <c r="U463" s="11">
        <f>R463-S463</f>
        <v>154.94</v>
      </c>
      <c r="V463" s="4">
        <v>0.5</v>
      </c>
      <c r="W463" s="9">
        <f>U463+V463</f>
        <v>155.44</v>
      </c>
    </row>
    <row r="464" spans="1:23" x14ac:dyDescent="0.3">
      <c r="A464" s="2" t="s">
        <v>933</v>
      </c>
      <c r="B464" s="19">
        <v>42369</v>
      </c>
      <c r="C464" s="3" t="s">
        <v>491</v>
      </c>
      <c r="D464" s="3" t="s">
        <v>209</v>
      </c>
      <c r="E464" s="3" t="s">
        <v>36</v>
      </c>
      <c r="F464" s="3" t="s">
        <v>37</v>
      </c>
      <c r="G464" s="3" t="s">
        <v>21</v>
      </c>
      <c r="H464" s="3" t="s">
        <v>43</v>
      </c>
      <c r="I464" s="3" t="s">
        <v>30</v>
      </c>
      <c r="J464" s="3" t="s">
        <v>338</v>
      </c>
      <c r="K464" s="3" t="s">
        <v>32</v>
      </c>
      <c r="L464" s="3" t="s">
        <v>26</v>
      </c>
      <c r="M464" s="3" t="s">
        <v>27</v>
      </c>
      <c r="N464" s="19">
        <v>42370</v>
      </c>
      <c r="O464" s="4">
        <v>2.29</v>
      </c>
      <c r="P464" s="4">
        <v>3.69</v>
      </c>
      <c r="Q464" s="10">
        <v>41</v>
      </c>
      <c r="R464" s="4">
        <f>P464*Q464</f>
        <v>151.29</v>
      </c>
      <c r="S464" s="5">
        <v>0.01</v>
      </c>
      <c r="T464" s="11">
        <f>R464*S464</f>
        <v>1.5128999999999999</v>
      </c>
      <c r="U464" s="11">
        <f>R464-S464</f>
        <v>151.28</v>
      </c>
      <c r="V464" s="4">
        <v>0.5</v>
      </c>
      <c r="W464" s="9">
        <f>U464+V464</f>
        <v>151.78</v>
      </c>
    </row>
    <row r="465" spans="1:23" x14ac:dyDescent="0.3">
      <c r="A465" s="2" t="s">
        <v>1315</v>
      </c>
      <c r="B465" s="19">
        <v>41892</v>
      </c>
      <c r="C465" s="3" t="s">
        <v>719</v>
      </c>
      <c r="D465" s="3" t="s">
        <v>65</v>
      </c>
      <c r="E465" s="3" t="s">
        <v>36</v>
      </c>
      <c r="F465" s="3" t="s">
        <v>37</v>
      </c>
      <c r="G465" s="3" t="s">
        <v>50</v>
      </c>
      <c r="H465" s="3" t="s">
        <v>43</v>
      </c>
      <c r="I465" s="3" t="s">
        <v>52</v>
      </c>
      <c r="J465" s="3" t="s">
        <v>584</v>
      </c>
      <c r="K465" s="3" t="s">
        <v>150</v>
      </c>
      <c r="L465" s="3" t="s">
        <v>58</v>
      </c>
      <c r="M465" s="3" t="s">
        <v>27</v>
      </c>
      <c r="N465" s="19">
        <v>41894</v>
      </c>
      <c r="O465" s="4">
        <v>11.38</v>
      </c>
      <c r="P465" s="4">
        <v>18.649999999999999</v>
      </c>
      <c r="Q465" s="10">
        <v>7</v>
      </c>
      <c r="R465" s="4">
        <f>P465*Q465</f>
        <v>130.54999999999998</v>
      </c>
      <c r="S465" s="5">
        <v>0.01</v>
      </c>
      <c r="T465" s="11">
        <f>R465*S465</f>
        <v>1.3054999999999999</v>
      </c>
      <c r="U465" s="11">
        <f>R465-S465</f>
        <v>130.54</v>
      </c>
      <c r="V465" s="4">
        <v>3.77</v>
      </c>
      <c r="W465" s="9">
        <f>U465+V465</f>
        <v>134.31</v>
      </c>
    </row>
    <row r="466" spans="1:23" x14ac:dyDescent="0.3">
      <c r="A466" s="2" t="s">
        <v>1314</v>
      </c>
      <c r="B466" s="19">
        <v>41886</v>
      </c>
      <c r="C466" s="3" t="s">
        <v>720</v>
      </c>
      <c r="D466" s="3" t="s">
        <v>65</v>
      </c>
      <c r="E466" s="3" t="s">
        <v>36</v>
      </c>
      <c r="F466" s="3" t="s">
        <v>37</v>
      </c>
      <c r="G466" s="3" t="s">
        <v>50</v>
      </c>
      <c r="H466" s="3" t="s">
        <v>43</v>
      </c>
      <c r="I466" s="3" t="s">
        <v>52</v>
      </c>
      <c r="J466" s="3" t="s">
        <v>233</v>
      </c>
      <c r="K466" s="3" t="s">
        <v>32</v>
      </c>
      <c r="L466" s="3" t="s">
        <v>58</v>
      </c>
      <c r="M466" s="3" t="s">
        <v>27</v>
      </c>
      <c r="N466" s="19">
        <v>41887</v>
      </c>
      <c r="O466" s="4">
        <v>2.5</v>
      </c>
      <c r="P466" s="4">
        <v>5.68</v>
      </c>
      <c r="Q466" s="10">
        <v>23</v>
      </c>
      <c r="R466" s="4">
        <f>P466*Q466</f>
        <v>130.63999999999999</v>
      </c>
      <c r="S466" s="5">
        <v>0.01</v>
      </c>
      <c r="T466" s="11">
        <f>R466*S466</f>
        <v>1.3063999999999998</v>
      </c>
      <c r="U466" s="11">
        <f>R466-S466</f>
        <v>130.63</v>
      </c>
      <c r="V466" s="4">
        <v>3.6</v>
      </c>
      <c r="W466" s="9">
        <f>U466+V466</f>
        <v>134.22999999999999</v>
      </c>
    </row>
    <row r="467" spans="1:23" x14ac:dyDescent="0.3">
      <c r="A467" s="2" t="s">
        <v>1890</v>
      </c>
      <c r="B467" s="19">
        <v>42754</v>
      </c>
      <c r="C467" s="3" t="s">
        <v>86</v>
      </c>
      <c r="D467" s="3" t="s">
        <v>87</v>
      </c>
      <c r="E467" s="3" t="s">
        <v>36</v>
      </c>
      <c r="F467" s="3" t="s">
        <v>37</v>
      </c>
      <c r="G467" s="3" t="s">
        <v>21</v>
      </c>
      <c r="H467" s="3" t="s">
        <v>43</v>
      </c>
      <c r="I467" s="3" t="s">
        <v>30</v>
      </c>
      <c r="J467" s="3" t="s">
        <v>88</v>
      </c>
      <c r="K467" s="3" t="s">
        <v>32</v>
      </c>
      <c r="L467" s="3" t="s">
        <v>58</v>
      </c>
      <c r="M467" s="3" t="s">
        <v>89</v>
      </c>
      <c r="N467" s="19">
        <v>42756</v>
      </c>
      <c r="O467" s="4">
        <v>5.19</v>
      </c>
      <c r="P467" s="4">
        <v>12.98</v>
      </c>
      <c r="Q467" s="10">
        <v>10</v>
      </c>
      <c r="R467" s="4">
        <f>P467*Q467</f>
        <v>129.80000000000001</v>
      </c>
      <c r="S467" s="5">
        <v>0.05</v>
      </c>
      <c r="T467" s="11">
        <f>R467*S467</f>
        <v>6.4900000000000011</v>
      </c>
      <c r="U467" s="11">
        <f>R467-S467</f>
        <v>129.75</v>
      </c>
      <c r="V467" s="4">
        <v>3.14</v>
      </c>
      <c r="W467" s="9">
        <f>U467+V467</f>
        <v>132.88999999999999</v>
      </c>
    </row>
    <row r="468" spans="1:23" x14ac:dyDescent="0.3">
      <c r="A468" s="2" t="s">
        <v>1313</v>
      </c>
      <c r="B468" s="19">
        <v>41885</v>
      </c>
      <c r="C468" s="3" t="s">
        <v>64</v>
      </c>
      <c r="D468" s="3" t="s">
        <v>65</v>
      </c>
      <c r="E468" s="3" t="s">
        <v>36</v>
      </c>
      <c r="F468" s="3" t="s">
        <v>37</v>
      </c>
      <c r="G468" s="3" t="s">
        <v>50</v>
      </c>
      <c r="H468" s="3" t="s">
        <v>43</v>
      </c>
      <c r="I468" s="3" t="s">
        <v>23</v>
      </c>
      <c r="J468" s="3" t="s">
        <v>460</v>
      </c>
      <c r="K468" s="3" t="s">
        <v>32</v>
      </c>
      <c r="L468" s="3" t="s">
        <v>33</v>
      </c>
      <c r="M468" s="3" t="s">
        <v>27</v>
      </c>
      <c r="N468" s="19">
        <v>41892</v>
      </c>
      <c r="O468" s="4">
        <v>2.98</v>
      </c>
      <c r="P468" s="4">
        <v>5.84</v>
      </c>
      <c r="Q468" s="10">
        <v>22</v>
      </c>
      <c r="R468" s="4">
        <f>P468*Q468</f>
        <v>128.47999999999999</v>
      </c>
      <c r="S468" s="5">
        <v>0.1</v>
      </c>
      <c r="T468" s="11">
        <f>R468*S468</f>
        <v>12.847999999999999</v>
      </c>
      <c r="U468" s="11">
        <f>R468-S468</f>
        <v>128.38</v>
      </c>
      <c r="V468" s="4">
        <v>0.83</v>
      </c>
      <c r="W468" s="9">
        <f>U468+V468</f>
        <v>129.21</v>
      </c>
    </row>
    <row r="469" spans="1:23" x14ac:dyDescent="0.3">
      <c r="A469" s="2" t="s">
        <v>1535</v>
      </c>
      <c r="B469" s="19">
        <v>42203</v>
      </c>
      <c r="C469" s="3" t="s">
        <v>576</v>
      </c>
      <c r="D469" s="3" t="s">
        <v>270</v>
      </c>
      <c r="E469" s="3" t="s">
        <v>36</v>
      </c>
      <c r="F469" s="3" t="s">
        <v>37</v>
      </c>
      <c r="G469" s="3" t="s">
        <v>50</v>
      </c>
      <c r="H469" s="3" t="s">
        <v>43</v>
      </c>
      <c r="I469" s="3" t="s">
        <v>44</v>
      </c>
      <c r="J469" s="3" t="s">
        <v>233</v>
      </c>
      <c r="K469" s="3" t="s">
        <v>32</v>
      </c>
      <c r="L469" s="3" t="s">
        <v>58</v>
      </c>
      <c r="M469" s="3" t="s">
        <v>27</v>
      </c>
      <c r="N469" s="19">
        <v>42205</v>
      </c>
      <c r="O469" s="4">
        <v>2.5</v>
      </c>
      <c r="P469" s="4">
        <v>5.68</v>
      </c>
      <c r="Q469" s="10">
        <v>21</v>
      </c>
      <c r="R469" s="4">
        <f>P469*Q469</f>
        <v>119.28</v>
      </c>
      <c r="S469" s="5">
        <v>7.0000000000000007E-2</v>
      </c>
      <c r="T469" s="11">
        <f>R469*S469</f>
        <v>8.3496000000000006</v>
      </c>
      <c r="U469" s="11">
        <f>R469-S469</f>
        <v>119.21000000000001</v>
      </c>
      <c r="V469" s="4">
        <v>3.6</v>
      </c>
      <c r="W469" s="9">
        <f>U469+V469</f>
        <v>122.81</v>
      </c>
    </row>
    <row r="470" spans="1:23" x14ac:dyDescent="0.3">
      <c r="A470" s="2" t="s">
        <v>1088</v>
      </c>
      <c r="B470" s="19">
        <v>41515</v>
      </c>
      <c r="C470" s="3" t="s">
        <v>299</v>
      </c>
      <c r="D470" s="3" t="s">
        <v>87</v>
      </c>
      <c r="E470" s="3" t="s">
        <v>36</v>
      </c>
      <c r="F470" s="3" t="s">
        <v>37</v>
      </c>
      <c r="G470" s="3" t="s">
        <v>29</v>
      </c>
      <c r="H470" s="3" t="s">
        <v>43</v>
      </c>
      <c r="I470" s="3" t="s">
        <v>52</v>
      </c>
      <c r="J470" s="3" t="s">
        <v>819</v>
      </c>
      <c r="K470" s="3" t="s">
        <v>32</v>
      </c>
      <c r="L470" s="3" t="s">
        <v>26</v>
      </c>
      <c r="M470" s="3" t="s">
        <v>27</v>
      </c>
      <c r="N470" s="19">
        <v>41516</v>
      </c>
      <c r="O470" s="4">
        <v>8.7100000000000009</v>
      </c>
      <c r="P470" s="4">
        <v>14.28</v>
      </c>
      <c r="Q470" s="10">
        <v>8</v>
      </c>
      <c r="R470" s="4">
        <f>P470*Q470</f>
        <v>114.24</v>
      </c>
      <c r="S470" s="5">
        <v>0.01</v>
      </c>
      <c r="T470" s="11">
        <f>R470*S470</f>
        <v>1.1424000000000001</v>
      </c>
      <c r="U470" s="11">
        <f>R470-S470</f>
        <v>114.22999999999999</v>
      </c>
      <c r="V470" s="4">
        <v>2.99</v>
      </c>
      <c r="W470" s="9">
        <f>U470+V470</f>
        <v>117.21999999999998</v>
      </c>
    </row>
    <row r="471" spans="1:23" x14ac:dyDescent="0.3">
      <c r="A471" s="2" t="s">
        <v>1621</v>
      </c>
      <c r="B471" s="19">
        <v>42325</v>
      </c>
      <c r="C471" s="3" t="s">
        <v>514</v>
      </c>
      <c r="D471" s="3" t="s">
        <v>41</v>
      </c>
      <c r="E471" s="3" t="s">
        <v>36</v>
      </c>
      <c r="F471" s="3" t="s">
        <v>37</v>
      </c>
      <c r="G471" s="3" t="s">
        <v>42</v>
      </c>
      <c r="H471" s="3" t="s">
        <v>43</v>
      </c>
      <c r="I471" s="3" t="s">
        <v>23</v>
      </c>
      <c r="J471" s="3" t="s">
        <v>248</v>
      </c>
      <c r="K471" s="3" t="s">
        <v>32</v>
      </c>
      <c r="L471" s="3" t="s">
        <v>26</v>
      </c>
      <c r="M471" s="3" t="s">
        <v>27</v>
      </c>
      <c r="N471" s="19">
        <v>42332</v>
      </c>
      <c r="O471" s="4">
        <v>4.46</v>
      </c>
      <c r="P471" s="4">
        <v>10.89</v>
      </c>
      <c r="Q471" s="10">
        <v>10</v>
      </c>
      <c r="R471" s="4">
        <f>P471*Q471</f>
        <v>108.9</v>
      </c>
      <c r="S471" s="5">
        <v>0.1</v>
      </c>
      <c r="T471" s="11">
        <f>R471*S471</f>
        <v>10.89</v>
      </c>
      <c r="U471" s="11">
        <f>R471-S471</f>
        <v>108.80000000000001</v>
      </c>
      <c r="V471" s="4">
        <v>4.5</v>
      </c>
      <c r="W471" s="9">
        <f>U471+V471</f>
        <v>113.30000000000001</v>
      </c>
    </row>
    <row r="472" spans="1:23" x14ac:dyDescent="0.3">
      <c r="A472" s="2" t="s">
        <v>1365</v>
      </c>
      <c r="B472" s="19">
        <v>41965</v>
      </c>
      <c r="C472" s="3" t="s">
        <v>590</v>
      </c>
      <c r="D472" s="3" t="s">
        <v>65</v>
      </c>
      <c r="E472" s="3" t="s">
        <v>36</v>
      </c>
      <c r="F472" s="3" t="s">
        <v>37</v>
      </c>
      <c r="G472" s="3" t="s">
        <v>29</v>
      </c>
      <c r="H472" s="3" t="s">
        <v>43</v>
      </c>
      <c r="I472" s="3" t="s">
        <v>66</v>
      </c>
      <c r="J472" s="3" t="s">
        <v>378</v>
      </c>
      <c r="K472" s="3" t="s">
        <v>32</v>
      </c>
      <c r="L472" s="3" t="s">
        <v>33</v>
      </c>
      <c r="M472" s="3" t="s">
        <v>27</v>
      </c>
      <c r="N472" s="19">
        <v>41967</v>
      </c>
      <c r="O472" s="4">
        <v>1.31</v>
      </c>
      <c r="P472" s="4">
        <v>2.84</v>
      </c>
      <c r="Q472" s="10">
        <v>39</v>
      </c>
      <c r="R472" s="4">
        <f>P472*Q472</f>
        <v>110.75999999999999</v>
      </c>
      <c r="S472" s="5">
        <v>0.05</v>
      </c>
      <c r="T472" s="11">
        <f>R472*S472</f>
        <v>5.5380000000000003</v>
      </c>
      <c r="U472" s="11">
        <f>R472-S472</f>
        <v>110.71</v>
      </c>
      <c r="V472" s="4">
        <v>0.93</v>
      </c>
      <c r="W472" s="9">
        <f>U472+V472</f>
        <v>111.64</v>
      </c>
    </row>
    <row r="473" spans="1:23" x14ac:dyDescent="0.3">
      <c r="A473" s="2" t="s">
        <v>1168</v>
      </c>
      <c r="B473" s="19">
        <v>41637</v>
      </c>
      <c r="C473" s="3" t="s">
        <v>299</v>
      </c>
      <c r="D473" s="3" t="s">
        <v>87</v>
      </c>
      <c r="E473" s="3" t="s">
        <v>36</v>
      </c>
      <c r="F473" s="3" t="s">
        <v>37</v>
      </c>
      <c r="G473" s="3" t="s">
        <v>42</v>
      </c>
      <c r="H473" s="3" t="s">
        <v>43</v>
      </c>
      <c r="I473" s="3" t="s">
        <v>52</v>
      </c>
      <c r="J473" s="3" t="s">
        <v>111</v>
      </c>
      <c r="K473" s="3" t="s">
        <v>25</v>
      </c>
      <c r="L473" s="3" t="s">
        <v>26</v>
      </c>
      <c r="M473" s="3" t="s">
        <v>27</v>
      </c>
      <c r="N473" s="19">
        <v>41638</v>
      </c>
      <c r="O473" s="4">
        <v>60.59</v>
      </c>
      <c r="P473" s="4">
        <v>100.98</v>
      </c>
      <c r="Q473" s="10">
        <v>1</v>
      </c>
      <c r="R473" s="4">
        <f>P473*Q473</f>
        <v>100.98</v>
      </c>
      <c r="S473" s="5">
        <v>0.1</v>
      </c>
      <c r="T473" s="11">
        <f>R473*S473</f>
        <v>10.098000000000001</v>
      </c>
      <c r="U473" s="11">
        <f>R473-S473</f>
        <v>100.88000000000001</v>
      </c>
      <c r="V473" s="4">
        <v>7.18</v>
      </c>
      <c r="W473" s="9">
        <f>U473+V473</f>
        <v>108.06</v>
      </c>
    </row>
    <row r="474" spans="1:23" x14ac:dyDescent="0.3">
      <c r="A474" s="2" t="s">
        <v>1378</v>
      </c>
      <c r="B474" s="19">
        <v>41983</v>
      </c>
      <c r="C474" s="3" t="s">
        <v>693</v>
      </c>
      <c r="D474" s="3" t="s">
        <v>65</v>
      </c>
      <c r="E474" s="3" t="s">
        <v>36</v>
      </c>
      <c r="F474" s="3" t="s">
        <v>37</v>
      </c>
      <c r="G474" s="3" t="s">
        <v>50</v>
      </c>
      <c r="H474" s="3" t="s">
        <v>43</v>
      </c>
      <c r="I474" s="3" t="s">
        <v>23</v>
      </c>
      <c r="J474" s="3" t="s">
        <v>448</v>
      </c>
      <c r="K474" s="3" t="s">
        <v>25</v>
      </c>
      <c r="L474" s="3" t="s">
        <v>58</v>
      </c>
      <c r="M474" s="3" t="s">
        <v>27</v>
      </c>
      <c r="N474" s="19">
        <v>41985</v>
      </c>
      <c r="O474" s="4">
        <v>1.87</v>
      </c>
      <c r="P474" s="4">
        <v>8.1199999999999992</v>
      </c>
      <c r="Q474" s="10">
        <v>11</v>
      </c>
      <c r="R474" s="4">
        <f>P474*Q474</f>
        <v>89.32</v>
      </c>
      <c r="S474" s="5">
        <v>0.06</v>
      </c>
      <c r="T474" s="11">
        <f>R474*S474</f>
        <v>5.3591999999999995</v>
      </c>
      <c r="U474" s="11">
        <f>R474-S474</f>
        <v>89.259999999999991</v>
      </c>
      <c r="V474" s="4">
        <v>2.83</v>
      </c>
      <c r="W474" s="9">
        <f>U474+V474</f>
        <v>92.089999999999989</v>
      </c>
    </row>
    <row r="475" spans="1:23" x14ac:dyDescent="0.3">
      <c r="A475" s="2" t="s">
        <v>1097</v>
      </c>
      <c r="B475" s="19">
        <v>41527</v>
      </c>
      <c r="C475" s="3" t="s">
        <v>550</v>
      </c>
      <c r="D475" s="3" t="s">
        <v>551</v>
      </c>
      <c r="E475" s="3" t="s">
        <v>36</v>
      </c>
      <c r="F475" s="3" t="s">
        <v>37</v>
      </c>
      <c r="G475" s="3" t="s">
        <v>50</v>
      </c>
      <c r="H475" s="3" t="s">
        <v>43</v>
      </c>
      <c r="I475" s="3" t="s">
        <v>52</v>
      </c>
      <c r="J475" s="3" t="s">
        <v>631</v>
      </c>
      <c r="K475" s="3" t="s">
        <v>32</v>
      </c>
      <c r="L475" s="3" t="s">
        <v>33</v>
      </c>
      <c r="M475" s="3" t="s">
        <v>27</v>
      </c>
      <c r="N475" s="19">
        <v>41529</v>
      </c>
      <c r="O475" s="4">
        <v>1.76</v>
      </c>
      <c r="P475" s="4">
        <v>3.38</v>
      </c>
      <c r="Q475" s="10">
        <v>27</v>
      </c>
      <c r="R475" s="4">
        <f>P475*Q475</f>
        <v>91.259999999999991</v>
      </c>
      <c r="S475" s="5">
        <v>0.08</v>
      </c>
      <c r="T475" s="11">
        <f>R475*S475</f>
        <v>7.3007999999999997</v>
      </c>
      <c r="U475" s="11">
        <f>R475-S475</f>
        <v>91.179999999999993</v>
      </c>
      <c r="V475" s="4">
        <v>0.85</v>
      </c>
      <c r="W475" s="9">
        <f>U475+V475</f>
        <v>92.029999999999987</v>
      </c>
    </row>
    <row r="476" spans="1:23" x14ac:dyDescent="0.3">
      <c r="A476" s="2" t="s">
        <v>1520</v>
      </c>
      <c r="B476" s="19">
        <v>42183</v>
      </c>
      <c r="C476" s="3" t="s">
        <v>590</v>
      </c>
      <c r="D476" s="3" t="s">
        <v>65</v>
      </c>
      <c r="E476" s="3" t="s">
        <v>36</v>
      </c>
      <c r="F476" s="3" t="s">
        <v>37</v>
      </c>
      <c r="G476" s="3" t="s">
        <v>50</v>
      </c>
      <c r="H476" s="3" t="s">
        <v>43</v>
      </c>
      <c r="I476" s="3" t="s">
        <v>30</v>
      </c>
      <c r="J476" s="3" t="s">
        <v>173</v>
      </c>
      <c r="K476" s="3" t="s">
        <v>32</v>
      </c>
      <c r="L476" s="3" t="s">
        <v>26</v>
      </c>
      <c r="M476" s="3" t="s">
        <v>27</v>
      </c>
      <c r="N476" s="19">
        <v>42185</v>
      </c>
      <c r="O476" s="4">
        <v>1.84</v>
      </c>
      <c r="P476" s="4">
        <v>2.88</v>
      </c>
      <c r="Q476" s="10">
        <v>25</v>
      </c>
      <c r="R476" s="4">
        <f>P476*Q476</f>
        <v>72</v>
      </c>
      <c r="S476" s="5">
        <v>0.04</v>
      </c>
      <c r="T476" s="11">
        <f>R476*S476</f>
        <v>2.88</v>
      </c>
      <c r="U476" s="11">
        <f>R476-S476</f>
        <v>71.959999999999994</v>
      </c>
      <c r="V476" s="4">
        <v>1.49</v>
      </c>
      <c r="W476" s="9">
        <f>U476+V476</f>
        <v>73.449999999999989</v>
      </c>
    </row>
    <row r="477" spans="1:23" x14ac:dyDescent="0.3">
      <c r="A477" s="2" t="s">
        <v>1794</v>
      </c>
      <c r="B477" s="19">
        <v>42631</v>
      </c>
      <c r="C477" s="3" t="s">
        <v>299</v>
      </c>
      <c r="D477" s="3" t="s">
        <v>87</v>
      </c>
      <c r="E477" s="3" t="s">
        <v>36</v>
      </c>
      <c r="F477" s="3" t="s">
        <v>37</v>
      </c>
      <c r="G477" s="3" t="s">
        <v>29</v>
      </c>
      <c r="H477" s="3" t="s">
        <v>43</v>
      </c>
      <c r="I477" s="3" t="s">
        <v>23</v>
      </c>
      <c r="J477" s="3" t="s">
        <v>300</v>
      </c>
      <c r="K477" s="3" t="s">
        <v>32</v>
      </c>
      <c r="L477" s="3" t="s">
        <v>26</v>
      </c>
      <c r="M477" s="3" t="s">
        <v>27</v>
      </c>
      <c r="N477" s="19">
        <v>42631</v>
      </c>
      <c r="O477" s="4">
        <v>3.14</v>
      </c>
      <c r="P477" s="4">
        <v>4.91</v>
      </c>
      <c r="Q477" s="10">
        <v>13</v>
      </c>
      <c r="R477" s="4">
        <f>P477*Q477</f>
        <v>63.83</v>
      </c>
      <c r="S477" s="5">
        <v>0.01</v>
      </c>
      <c r="T477" s="11">
        <f>R477*S477</f>
        <v>0.63829999999999998</v>
      </c>
      <c r="U477" s="11">
        <f>R477-S477</f>
        <v>63.82</v>
      </c>
      <c r="V477" s="4">
        <v>0.5</v>
      </c>
      <c r="W477" s="9">
        <f>U477+V477</f>
        <v>64.319999999999993</v>
      </c>
    </row>
    <row r="478" spans="1:23" x14ac:dyDescent="0.3">
      <c r="A478" s="2" t="s">
        <v>1764</v>
      </c>
      <c r="B478" s="19">
        <v>42568</v>
      </c>
      <c r="C478" s="3" t="s">
        <v>64</v>
      </c>
      <c r="D478" s="3" t="s">
        <v>65</v>
      </c>
      <c r="E478" s="3" t="s">
        <v>36</v>
      </c>
      <c r="F478" s="3" t="s">
        <v>37</v>
      </c>
      <c r="G478" s="3" t="s">
        <v>50</v>
      </c>
      <c r="H478" s="3" t="s">
        <v>43</v>
      </c>
      <c r="I478" s="3" t="s">
        <v>52</v>
      </c>
      <c r="J478" s="3" t="s">
        <v>352</v>
      </c>
      <c r="K478" s="3" t="s">
        <v>32</v>
      </c>
      <c r="L478" s="3" t="s">
        <v>33</v>
      </c>
      <c r="M478" s="3" t="s">
        <v>27</v>
      </c>
      <c r="N478" s="19">
        <v>42569</v>
      </c>
      <c r="O478" s="4">
        <v>0.93</v>
      </c>
      <c r="P478" s="4">
        <v>1.6</v>
      </c>
      <c r="Q478" s="10">
        <v>39</v>
      </c>
      <c r="R478" s="4">
        <f>P478*Q478</f>
        <v>62.400000000000006</v>
      </c>
      <c r="S478" s="5">
        <v>0.1</v>
      </c>
      <c r="T478" s="11">
        <f>R478*S478</f>
        <v>6.2400000000000011</v>
      </c>
      <c r="U478" s="11">
        <f>R478-S478</f>
        <v>62.300000000000004</v>
      </c>
      <c r="V478" s="4">
        <v>1.29</v>
      </c>
      <c r="W478" s="9">
        <f>U478+V478</f>
        <v>63.59</v>
      </c>
    </row>
    <row r="479" spans="1:23" x14ac:dyDescent="0.3">
      <c r="A479" s="2" t="s">
        <v>1159</v>
      </c>
      <c r="B479" s="19">
        <v>41621</v>
      </c>
      <c r="C479" s="3" t="s">
        <v>590</v>
      </c>
      <c r="D479" s="3" t="s">
        <v>65</v>
      </c>
      <c r="E479" s="3" t="s">
        <v>36</v>
      </c>
      <c r="F479" s="3" t="s">
        <v>37</v>
      </c>
      <c r="G479" s="3" t="s">
        <v>29</v>
      </c>
      <c r="H479" s="3" t="s">
        <v>43</v>
      </c>
      <c r="I479" s="3" t="s">
        <v>52</v>
      </c>
      <c r="J479" s="3" t="s">
        <v>121</v>
      </c>
      <c r="K479" s="3" t="s">
        <v>32</v>
      </c>
      <c r="L479" s="3" t="s">
        <v>26</v>
      </c>
      <c r="M479" s="3" t="s">
        <v>27</v>
      </c>
      <c r="N479" s="19">
        <v>41622</v>
      </c>
      <c r="O479" s="4">
        <v>3.75</v>
      </c>
      <c r="P479" s="4">
        <v>5.77</v>
      </c>
      <c r="Q479" s="10">
        <v>9</v>
      </c>
      <c r="R479" s="4">
        <f>P479*Q479</f>
        <v>51.929999999999993</v>
      </c>
      <c r="S479" s="5">
        <v>0</v>
      </c>
      <c r="T479" s="11">
        <f>R479*S479</f>
        <v>0</v>
      </c>
      <c r="U479" s="11">
        <f>R479-S479</f>
        <v>51.929999999999993</v>
      </c>
      <c r="V479" s="4">
        <v>4.97</v>
      </c>
      <c r="W479" s="9">
        <f>U479+V479</f>
        <v>56.899999999999991</v>
      </c>
    </row>
    <row r="480" spans="1:23" x14ac:dyDescent="0.3">
      <c r="A480" s="2" t="s">
        <v>1110</v>
      </c>
      <c r="B480" s="19">
        <v>41547</v>
      </c>
      <c r="C480" s="3" t="s">
        <v>576</v>
      </c>
      <c r="D480" s="3" t="s">
        <v>270</v>
      </c>
      <c r="E480" s="3" t="s">
        <v>36</v>
      </c>
      <c r="F480" s="3" t="s">
        <v>37</v>
      </c>
      <c r="G480" s="3" t="s">
        <v>50</v>
      </c>
      <c r="H480" s="3" t="s">
        <v>43</v>
      </c>
      <c r="I480" s="3" t="s">
        <v>52</v>
      </c>
      <c r="J480" s="3" t="s">
        <v>317</v>
      </c>
      <c r="K480" s="3" t="s">
        <v>32</v>
      </c>
      <c r="L480" s="3" t="s">
        <v>33</v>
      </c>
      <c r="M480" s="3" t="s">
        <v>27</v>
      </c>
      <c r="N480" s="19">
        <v>41549</v>
      </c>
      <c r="O480" s="4">
        <v>3.32</v>
      </c>
      <c r="P480" s="4">
        <v>5.18</v>
      </c>
      <c r="Q480" s="10">
        <v>10</v>
      </c>
      <c r="R480" s="4">
        <f>P480*Q480</f>
        <v>51.8</v>
      </c>
      <c r="S480" s="5">
        <v>0.01</v>
      </c>
      <c r="T480" s="11">
        <f>R480*S480</f>
        <v>0.51800000000000002</v>
      </c>
      <c r="U480" s="11">
        <f>R480-S480</f>
        <v>51.79</v>
      </c>
      <c r="V480" s="4">
        <v>2.04</v>
      </c>
      <c r="W480" s="9">
        <f>U480+V480</f>
        <v>53.83</v>
      </c>
    </row>
    <row r="481" spans="1:23" x14ac:dyDescent="0.3">
      <c r="A481" s="2" t="s">
        <v>1244</v>
      </c>
      <c r="B481" s="19">
        <v>41767</v>
      </c>
      <c r="C481" s="3" t="s">
        <v>698</v>
      </c>
      <c r="D481" s="3" t="s">
        <v>270</v>
      </c>
      <c r="E481" s="3" t="s">
        <v>36</v>
      </c>
      <c r="F481" s="3" t="s">
        <v>37</v>
      </c>
      <c r="G481" s="3" t="s">
        <v>50</v>
      </c>
      <c r="H481" s="3" t="s">
        <v>43</v>
      </c>
      <c r="I481" s="3" t="s">
        <v>23</v>
      </c>
      <c r="J481" s="3" t="s">
        <v>31</v>
      </c>
      <c r="K481" s="3" t="s">
        <v>32</v>
      </c>
      <c r="L481" s="3" t="s">
        <v>33</v>
      </c>
      <c r="M481" s="3" t="s">
        <v>27</v>
      </c>
      <c r="N481" s="19">
        <v>41772</v>
      </c>
      <c r="O481" s="4">
        <v>0.93</v>
      </c>
      <c r="P481" s="4">
        <v>1.48</v>
      </c>
      <c r="Q481" s="10">
        <v>33</v>
      </c>
      <c r="R481" s="4">
        <f>P481*Q481</f>
        <v>48.839999999999996</v>
      </c>
      <c r="S481" s="5">
        <v>7.0000000000000007E-2</v>
      </c>
      <c r="T481" s="11">
        <f>R481*S481</f>
        <v>3.4188000000000001</v>
      </c>
      <c r="U481" s="11">
        <f>R481-S481</f>
        <v>48.769999999999996</v>
      </c>
      <c r="V481" s="4">
        <v>0.7</v>
      </c>
      <c r="W481" s="9">
        <f>U481+V481</f>
        <v>49.47</v>
      </c>
    </row>
    <row r="482" spans="1:23" x14ac:dyDescent="0.3">
      <c r="A482" s="2" t="s">
        <v>1360</v>
      </c>
      <c r="B482" s="19">
        <v>41960</v>
      </c>
      <c r="C482" s="3" t="s">
        <v>135</v>
      </c>
      <c r="D482" s="3" t="s">
        <v>136</v>
      </c>
      <c r="E482" s="3" t="s">
        <v>36</v>
      </c>
      <c r="F482" s="3" t="s">
        <v>37</v>
      </c>
      <c r="G482" s="3" t="s">
        <v>50</v>
      </c>
      <c r="H482" s="3" t="s">
        <v>43</v>
      </c>
      <c r="I482" s="3" t="s">
        <v>44</v>
      </c>
      <c r="J482" s="3" t="s">
        <v>31</v>
      </c>
      <c r="K482" s="3" t="s">
        <v>32</v>
      </c>
      <c r="L482" s="3" t="s">
        <v>33</v>
      </c>
      <c r="M482" s="3" t="s">
        <v>27</v>
      </c>
      <c r="N482" s="19">
        <v>41962</v>
      </c>
      <c r="O482" s="4">
        <v>0.93</v>
      </c>
      <c r="P482" s="4">
        <v>1.48</v>
      </c>
      <c r="Q482" s="10">
        <v>28</v>
      </c>
      <c r="R482" s="4">
        <f>P482*Q482</f>
        <v>41.44</v>
      </c>
      <c r="S482" s="5">
        <v>0.04</v>
      </c>
      <c r="T482" s="11">
        <f>R482*S482</f>
        <v>1.6576</v>
      </c>
      <c r="U482" s="11">
        <f>R482-S482</f>
        <v>41.4</v>
      </c>
      <c r="V482" s="4">
        <v>0.7</v>
      </c>
      <c r="W482" s="9">
        <f>U482+V482</f>
        <v>42.1</v>
      </c>
    </row>
    <row r="483" spans="1:23" x14ac:dyDescent="0.3">
      <c r="A483" s="2" t="s">
        <v>1079</v>
      </c>
      <c r="B483" s="19">
        <v>41501</v>
      </c>
      <c r="C483" s="3" t="s">
        <v>720</v>
      </c>
      <c r="D483" s="3" t="s">
        <v>65</v>
      </c>
      <c r="E483" s="3" t="s">
        <v>36</v>
      </c>
      <c r="F483" s="3" t="s">
        <v>37</v>
      </c>
      <c r="G483" s="3" t="s">
        <v>50</v>
      </c>
      <c r="H483" s="3" t="s">
        <v>43</v>
      </c>
      <c r="I483" s="3" t="s">
        <v>44</v>
      </c>
      <c r="J483" s="3" t="s">
        <v>378</v>
      </c>
      <c r="K483" s="3" t="s">
        <v>32</v>
      </c>
      <c r="L483" s="3" t="s">
        <v>33</v>
      </c>
      <c r="M483" s="3" t="s">
        <v>89</v>
      </c>
      <c r="N483" s="19">
        <v>41502</v>
      </c>
      <c r="O483" s="4">
        <v>1.31</v>
      </c>
      <c r="P483" s="4">
        <v>2.84</v>
      </c>
      <c r="Q483" s="10">
        <v>13</v>
      </c>
      <c r="R483" s="4">
        <f>P483*Q483</f>
        <v>36.92</v>
      </c>
      <c r="S483" s="5">
        <v>0.01</v>
      </c>
      <c r="T483" s="11">
        <f>R483*S483</f>
        <v>0.36920000000000003</v>
      </c>
      <c r="U483" s="11">
        <f>R483-S483</f>
        <v>36.910000000000004</v>
      </c>
      <c r="V483" s="4">
        <v>0.93</v>
      </c>
      <c r="W483" s="9">
        <f>U483+V483</f>
        <v>37.840000000000003</v>
      </c>
    </row>
    <row r="484" spans="1:23" x14ac:dyDescent="0.3">
      <c r="A484" s="2" t="s">
        <v>1873</v>
      </c>
      <c r="B484" s="19">
        <v>42726</v>
      </c>
      <c r="C484" s="3" t="s">
        <v>135</v>
      </c>
      <c r="D484" s="3" t="s">
        <v>136</v>
      </c>
      <c r="E484" s="3" t="s">
        <v>36</v>
      </c>
      <c r="F484" s="3" t="s">
        <v>37</v>
      </c>
      <c r="G484" s="3" t="s">
        <v>21</v>
      </c>
      <c r="H484" s="3" t="s">
        <v>43</v>
      </c>
      <c r="I484" s="3" t="s">
        <v>66</v>
      </c>
      <c r="J484" s="3" t="s">
        <v>120</v>
      </c>
      <c r="K484" s="3" t="s">
        <v>32</v>
      </c>
      <c r="L484" s="3" t="s">
        <v>26</v>
      </c>
      <c r="M484" s="3" t="s">
        <v>27</v>
      </c>
      <c r="N484" s="19">
        <v>42727</v>
      </c>
      <c r="O484" s="4">
        <v>1.18</v>
      </c>
      <c r="P484" s="4">
        <v>1.88</v>
      </c>
      <c r="Q484" s="10">
        <v>19</v>
      </c>
      <c r="R484" s="4">
        <f>P484*Q484</f>
        <v>35.72</v>
      </c>
      <c r="S484" s="5">
        <v>0.06</v>
      </c>
      <c r="T484" s="11">
        <f>R484*S484</f>
        <v>2.1431999999999998</v>
      </c>
      <c r="U484" s="11">
        <f>R484-S484</f>
        <v>35.659999999999997</v>
      </c>
      <c r="V484" s="4">
        <v>1.49</v>
      </c>
      <c r="W484" s="9">
        <f>U484+V484</f>
        <v>37.15</v>
      </c>
    </row>
    <row r="485" spans="1:23" x14ac:dyDescent="0.3">
      <c r="A485" s="2" t="s">
        <v>1578</v>
      </c>
      <c r="B485" s="19">
        <v>42250</v>
      </c>
      <c r="C485" s="3" t="s">
        <v>550</v>
      </c>
      <c r="D485" s="3" t="s">
        <v>551</v>
      </c>
      <c r="E485" s="3" t="s">
        <v>36</v>
      </c>
      <c r="F485" s="3" t="s">
        <v>37</v>
      </c>
      <c r="G485" s="3" t="s">
        <v>50</v>
      </c>
      <c r="H485" s="3" t="s">
        <v>43</v>
      </c>
      <c r="I485" s="3" t="s">
        <v>23</v>
      </c>
      <c r="J485" s="3" t="s">
        <v>248</v>
      </c>
      <c r="K485" s="3" t="s">
        <v>32</v>
      </c>
      <c r="L485" s="3" t="s">
        <v>26</v>
      </c>
      <c r="M485" s="3" t="s">
        <v>27</v>
      </c>
      <c r="N485" s="19">
        <v>42254</v>
      </c>
      <c r="O485" s="4">
        <v>4.46</v>
      </c>
      <c r="P485" s="4">
        <v>10.89</v>
      </c>
      <c r="Q485" s="10">
        <v>3</v>
      </c>
      <c r="R485" s="4">
        <f>P485*Q485</f>
        <v>32.67</v>
      </c>
      <c r="S485" s="5">
        <v>0.08</v>
      </c>
      <c r="T485" s="11">
        <f>R485*S485</f>
        <v>2.6136000000000004</v>
      </c>
      <c r="U485" s="11">
        <f>R485-S485</f>
        <v>32.590000000000003</v>
      </c>
      <c r="V485" s="4">
        <v>4.5</v>
      </c>
      <c r="W485" s="9">
        <f>U485+V485</f>
        <v>37.090000000000003</v>
      </c>
    </row>
    <row r="486" spans="1:23" x14ac:dyDescent="0.3">
      <c r="A486" s="2" t="s">
        <v>1834</v>
      </c>
      <c r="B486" s="19">
        <v>42679</v>
      </c>
      <c r="C486" s="3" t="s">
        <v>225</v>
      </c>
      <c r="D486" s="3" t="s">
        <v>226</v>
      </c>
      <c r="E486" s="3" t="s">
        <v>36</v>
      </c>
      <c r="F486" s="3" t="s">
        <v>37</v>
      </c>
      <c r="G486" s="3" t="s">
        <v>42</v>
      </c>
      <c r="H486" s="3" t="s">
        <v>43</v>
      </c>
      <c r="I486" s="3" t="s">
        <v>23</v>
      </c>
      <c r="J486" s="3" t="s">
        <v>72</v>
      </c>
      <c r="K486" s="3" t="s">
        <v>32</v>
      </c>
      <c r="L486" s="3" t="s">
        <v>26</v>
      </c>
      <c r="M486" s="3" t="s">
        <v>27</v>
      </c>
      <c r="N486" s="19">
        <v>42686</v>
      </c>
      <c r="O486" s="4">
        <v>3.5</v>
      </c>
      <c r="P486" s="4">
        <v>5.74</v>
      </c>
      <c r="Q486" s="10">
        <v>5</v>
      </c>
      <c r="R486" s="4">
        <f>P486*Q486</f>
        <v>28.700000000000003</v>
      </c>
      <c r="S486" s="5">
        <v>7.0000000000000007E-2</v>
      </c>
      <c r="T486" s="11">
        <f>R486*S486</f>
        <v>2.0090000000000003</v>
      </c>
      <c r="U486" s="11">
        <f>R486-S486</f>
        <v>28.630000000000003</v>
      </c>
      <c r="V486" s="4">
        <v>5.01</v>
      </c>
      <c r="W486" s="9">
        <f>U486+V486</f>
        <v>33.64</v>
      </c>
    </row>
    <row r="487" spans="1:23" x14ac:dyDescent="0.3">
      <c r="A487" s="2" t="s">
        <v>1842</v>
      </c>
      <c r="B487" s="19">
        <v>42688</v>
      </c>
      <c r="C487" s="3" t="s">
        <v>208</v>
      </c>
      <c r="D487" s="3" t="s">
        <v>209</v>
      </c>
      <c r="E487" s="3" t="s">
        <v>36</v>
      </c>
      <c r="F487" s="3" t="s">
        <v>37</v>
      </c>
      <c r="G487" s="3" t="s">
        <v>50</v>
      </c>
      <c r="H487" s="3" t="s">
        <v>43</v>
      </c>
      <c r="I487" s="3" t="s">
        <v>30</v>
      </c>
      <c r="J487" s="3" t="s">
        <v>163</v>
      </c>
      <c r="K487" s="3" t="s">
        <v>32</v>
      </c>
      <c r="L487" s="3" t="s">
        <v>33</v>
      </c>
      <c r="M487" s="3" t="s">
        <v>27</v>
      </c>
      <c r="N487" s="19">
        <v>42689</v>
      </c>
      <c r="O487" s="4">
        <v>1.0900000000000001</v>
      </c>
      <c r="P487" s="4">
        <v>2.6</v>
      </c>
      <c r="Q487" s="10">
        <v>11</v>
      </c>
      <c r="R487" s="4">
        <f>P487*Q487</f>
        <v>28.6</v>
      </c>
      <c r="S487" s="5">
        <v>0.09</v>
      </c>
      <c r="T487" s="11">
        <f>R487*S487</f>
        <v>2.5739999999999998</v>
      </c>
      <c r="U487" s="11">
        <f>R487-S487</f>
        <v>28.51</v>
      </c>
      <c r="V487" s="4">
        <v>2.4</v>
      </c>
      <c r="W487" s="9">
        <f>U487+V487</f>
        <v>30.91</v>
      </c>
    </row>
    <row r="488" spans="1:23" x14ac:dyDescent="0.3">
      <c r="A488" s="2" t="s">
        <v>1206</v>
      </c>
      <c r="B488" s="19">
        <v>41694</v>
      </c>
      <c r="C488" s="3" t="s">
        <v>625</v>
      </c>
      <c r="D488" s="3" t="s">
        <v>226</v>
      </c>
      <c r="E488" s="3" t="s">
        <v>36</v>
      </c>
      <c r="F488" s="3" t="s">
        <v>37</v>
      </c>
      <c r="G488" s="3" t="s">
        <v>42</v>
      </c>
      <c r="H488" s="3" t="s">
        <v>43</v>
      </c>
      <c r="I488" s="3" t="s">
        <v>66</v>
      </c>
      <c r="J488" s="3" t="s">
        <v>586</v>
      </c>
      <c r="K488" s="3" t="s">
        <v>32</v>
      </c>
      <c r="L488" s="3" t="s">
        <v>26</v>
      </c>
      <c r="M488" s="3" t="s">
        <v>27</v>
      </c>
      <c r="N488" s="19">
        <v>41695</v>
      </c>
      <c r="O488" s="4">
        <v>2.74</v>
      </c>
      <c r="P488" s="4">
        <v>4.49</v>
      </c>
      <c r="Q488" s="10">
        <v>6</v>
      </c>
      <c r="R488" s="4">
        <f>P488*Q488</f>
        <v>26.94</v>
      </c>
      <c r="S488" s="5">
        <v>0.03</v>
      </c>
      <c r="T488" s="11">
        <f>R488*S488</f>
        <v>0.80820000000000003</v>
      </c>
      <c r="U488" s="11">
        <f>R488-S488</f>
        <v>26.91</v>
      </c>
      <c r="V488" s="4">
        <v>1.49</v>
      </c>
      <c r="W488" s="9">
        <f>U488+V488</f>
        <v>28.4</v>
      </c>
    </row>
    <row r="489" spans="1:23" x14ac:dyDescent="0.3">
      <c r="A489" s="2" t="s">
        <v>897</v>
      </c>
      <c r="B489" s="19">
        <v>41846</v>
      </c>
      <c r="C489" s="3" t="s">
        <v>732</v>
      </c>
      <c r="D489" s="3" t="s">
        <v>270</v>
      </c>
      <c r="E489" s="3" t="s">
        <v>36</v>
      </c>
      <c r="F489" s="3" t="s">
        <v>37</v>
      </c>
      <c r="G489" s="3" t="s">
        <v>21</v>
      </c>
      <c r="H489" s="3" t="s">
        <v>43</v>
      </c>
      <c r="I489" s="3" t="s">
        <v>23</v>
      </c>
      <c r="J489" s="3" t="s">
        <v>116</v>
      </c>
      <c r="K489" s="3" t="s">
        <v>32</v>
      </c>
      <c r="L489" s="3" t="s">
        <v>33</v>
      </c>
      <c r="M489" s="3" t="s">
        <v>27</v>
      </c>
      <c r="N489" s="19">
        <v>41853</v>
      </c>
      <c r="O489" s="4">
        <v>1.6</v>
      </c>
      <c r="P489" s="4">
        <v>2.62</v>
      </c>
      <c r="Q489" s="10">
        <v>10</v>
      </c>
      <c r="R489" s="4">
        <f>P489*Q489</f>
        <v>26.200000000000003</v>
      </c>
      <c r="S489" s="5">
        <v>0.08</v>
      </c>
      <c r="T489" s="11">
        <f>R489*S489</f>
        <v>2.0960000000000001</v>
      </c>
      <c r="U489" s="11">
        <f>R489-S489</f>
        <v>26.120000000000005</v>
      </c>
      <c r="V489" s="4">
        <v>0.8</v>
      </c>
      <c r="W489" s="9">
        <f>U489+V489</f>
        <v>26.920000000000005</v>
      </c>
    </row>
    <row r="490" spans="1:23" x14ac:dyDescent="0.3">
      <c r="A490" s="2" t="s">
        <v>1370</v>
      </c>
      <c r="B490" s="19">
        <v>41974</v>
      </c>
      <c r="C490" s="3" t="s">
        <v>698</v>
      </c>
      <c r="D490" s="3" t="s">
        <v>270</v>
      </c>
      <c r="E490" s="3" t="s">
        <v>36</v>
      </c>
      <c r="F490" s="3" t="s">
        <v>37</v>
      </c>
      <c r="G490" s="3" t="s">
        <v>50</v>
      </c>
      <c r="H490" s="3" t="s">
        <v>43</v>
      </c>
      <c r="I490" s="3" t="s">
        <v>23</v>
      </c>
      <c r="J490" s="3" t="s">
        <v>411</v>
      </c>
      <c r="K490" s="3" t="s">
        <v>32</v>
      </c>
      <c r="L490" s="3" t="s">
        <v>33</v>
      </c>
      <c r="M490" s="3" t="s">
        <v>89</v>
      </c>
      <c r="N490" s="19">
        <v>41978</v>
      </c>
      <c r="O490" s="4">
        <v>1.95</v>
      </c>
      <c r="P490" s="4">
        <v>3.98</v>
      </c>
      <c r="Q490" s="10">
        <v>4</v>
      </c>
      <c r="R490" s="4">
        <f>P490*Q490</f>
        <v>15.92</v>
      </c>
      <c r="S490" s="5">
        <v>0.02</v>
      </c>
      <c r="T490" s="11">
        <f>R490*S490</f>
        <v>0.31840000000000002</v>
      </c>
      <c r="U490" s="11">
        <f>R490-S490</f>
        <v>15.9</v>
      </c>
      <c r="V490" s="4">
        <v>0.83</v>
      </c>
      <c r="W490" s="9">
        <f>U490+V490</f>
        <v>16.73</v>
      </c>
    </row>
    <row r="491" spans="1:23" x14ac:dyDescent="0.3">
      <c r="A491" s="2" t="s">
        <v>1041</v>
      </c>
      <c r="B491" s="19">
        <v>41451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66</v>
      </c>
      <c r="J491" s="3" t="s">
        <v>162</v>
      </c>
      <c r="K491" s="3" t="s">
        <v>32</v>
      </c>
      <c r="L491" s="3" t="s">
        <v>33</v>
      </c>
      <c r="M491" s="3" t="s">
        <v>27</v>
      </c>
      <c r="N491" s="19">
        <v>41452</v>
      </c>
      <c r="O491" s="4">
        <v>1.82</v>
      </c>
      <c r="P491" s="4">
        <v>2.98</v>
      </c>
      <c r="Q491" s="10">
        <v>3</v>
      </c>
      <c r="R491" s="4">
        <f>P491*Q491</f>
        <v>8.94</v>
      </c>
      <c r="S491" s="5">
        <v>0.09</v>
      </c>
      <c r="T491" s="11">
        <f>R491*S491</f>
        <v>0.80459999999999987</v>
      </c>
      <c r="U491" s="11">
        <f>R491-S491</f>
        <v>8.85</v>
      </c>
      <c r="V491" s="4">
        <v>1.58</v>
      </c>
      <c r="W491" s="9">
        <f>U491+V491</f>
        <v>10.43</v>
      </c>
    </row>
    <row r="492" spans="1:23" x14ac:dyDescent="0.3">
      <c r="A492" s="2" t="s">
        <v>1588</v>
      </c>
      <c r="B492" s="19">
        <v>42262</v>
      </c>
      <c r="C492" s="3" t="s">
        <v>546</v>
      </c>
      <c r="D492" s="3" t="s">
        <v>65</v>
      </c>
      <c r="E492" s="3" t="s">
        <v>36</v>
      </c>
      <c r="F492" s="3" t="s">
        <v>37</v>
      </c>
      <c r="G492" s="3" t="s">
        <v>50</v>
      </c>
      <c r="H492" s="3" t="s">
        <v>43</v>
      </c>
      <c r="I492" s="3" t="s">
        <v>66</v>
      </c>
      <c r="J492" s="3" t="s">
        <v>31</v>
      </c>
      <c r="K492" s="3" t="s">
        <v>32</v>
      </c>
      <c r="L492" s="3" t="s">
        <v>33</v>
      </c>
      <c r="M492" s="3" t="s">
        <v>27</v>
      </c>
      <c r="N492" s="19">
        <v>42264</v>
      </c>
      <c r="O492" s="4">
        <v>0.93</v>
      </c>
      <c r="P492" s="4">
        <v>1.48</v>
      </c>
      <c r="Q492" s="10">
        <v>1</v>
      </c>
      <c r="R492" s="4">
        <f>P492*Q492</f>
        <v>1.48</v>
      </c>
      <c r="S492" s="5">
        <v>0.01</v>
      </c>
      <c r="T492" s="11">
        <f>R492*S492</f>
        <v>1.4800000000000001E-2</v>
      </c>
      <c r="U492" s="11">
        <f>R492-S492</f>
        <v>1.47</v>
      </c>
      <c r="V492" s="4">
        <v>0.7</v>
      </c>
      <c r="W492" s="9">
        <f>U492+V492</f>
        <v>2.17</v>
      </c>
    </row>
    <row r="493" spans="1:23" x14ac:dyDescent="0.3">
      <c r="A493" s="2" t="s">
        <v>1675</v>
      </c>
      <c r="B493" s="19">
        <v>42422</v>
      </c>
      <c r="C493" s="3" t="s">
        <v>461</v>
      </c>
      <c r="D493" s="3" t="s">
        <v>60</v>
      </c>
      <c r="E493" s="3" t="s">
        <v>36</v>
      </c>
      <c r="F493" s="3" t="s">
        <v>37</v>
      </c>
      <c r="G493" s="3" t="s">
        <v>42</v>
      </c>
      <c r="H493" s="3" t="s">
        <v>56</v>
      </c>
      <c r="I493" s="3" t="s">
        <v>52</v>
      </c>
      <c r="J493" s="3" t="s">
        <v>186</v>
      </c>
      <c r="K493" s="3" t="s">
        <v>25</v>
      </c>
      <c r="L493" s="3" t="s">
        <v>62</v>
      </c>
      <c r="M493" s="3" t="s">
        <v>63</v>
      </c>
      <c r="N493" s="19">
        <v>42423</v>
      </c>
      <c r="O493" s="4">
        <v>278.99</v>
      </c>
      <c r="P493" s="4">
        <v>449.99</v>
      </c>
      <c r="Q493" s="10">
        <v>38</v>
      </c>
      <c r="R493" s="4">
        <f>P493*Q493</f>
        <v>17099.62</v>
      </c>
      <c r="S493" s="5">
        <v>0.01</v>
      </c>
      <c r="T493" s="11">
        <f>R493*S493</f>
        <v>170.99619999999999</v>
      </c>
      <c r="U493" s="11">
        <f>R493-S493</f>
        <v>17099.61</v>
      </c>
      <c r="V493" s="4">
        <v>49</v>
      </c>
      <c r="W493" s="9">
        <f>U493+V493</f>
        <v>17148.61</v>
      </c>
    </row>
    <row r="494" spans="1:23" x14ac:dyDescent="0.3">
      <c r="A494" s="2" t="s">
        <v>1552</v>
      </c>
      <c r="B494" s="19">
        <v>42218</v>
      </c>
      <c r="C494" s="3" t="s">
        <v>558</v>
      </c>
      <c r="D494" s="3" t="s">
        <v>559</v>
      </c>
      <c r="E494" s="3" t="s">
        <v>36</v>
      </c>
      <c r="F494" s="3" t="s">
        <v>37</v>
      </c>
      <c r="G494" s="3" t="s">
        <v>21</v>
      </c>
      <c r="H494" s="3" t="s">
        <v>56</v>
      </c>
      <c r="I494" s="3" t="s">
        <v>52</v>
      </c>
      <c r="J494" s="3" t="s">
        <v>186</v>
      </c>
      <c r="K494" s="3" t="s">
        <v>25</v>
      </c>
      <c r="L494" s="3" t="s">
        <v>262</v>
      </c>
      <c r="M494" s="3" t="s">
        <v>27</v>
      </c>
      <c r="N494" s="19">
        <v>42220</v>
      </c>
      <c r="O494" s="4">
        <v>216</v>
      </c>
      <c r="P494" s="4">
        <v>449.99</v>
      </c>
      <c r="Q494" s="10">
        <v>29</v>
      </c>
      <c r="R494" s="4">
        <f>P494*Q494</f>
        <v>13049.710000000001</v>
      </c>
      <c r="S494" s="5">
        <v>0</v>
      </c>
      <c r="T494" s="11">
        <f>R494*S494</f>
        <v>0</v>
      </c>
      <c r="U494" s="11">
        <f>R494-S494</f>
        <v>13049.710000000001</v>
      </c>
      <c r="V494" s="4">
        <v>24.49</v>
      </c>
      <c r="W494" s="9">
        <f>U494+V494</f>
        <v>13074.2</v>
      </c>
    </row>
    <row r="495" spans="1:23" x14ac:dyDescent="0.3">
      <c r="A495" s="2" t="s">
        <v>1214</v>
      </c>
      <c r="B495" s="19">
        <v>41709</v>
      </c>
      <c r="C495" s="3" t="s">
        <v>768</v>
      </c>
      <c r="D495" s="3" t="s">
        <v>769</v>
      </c>
      <c r="E495" s="3" t="s">
        <v>36</v>
      </c>
      <c r="F495" s="3" t="s">
        <v>37</v>
      </c>
      <c r="G495" s="3" t="s">
        <v>50</v>
      </c>
      <c r="H495" s="3" t="s">
        <v>56</v>
      </c>
      <c r="I495" s="3" t="s">
        <v>30</v>
      </c>
      <c r="J495" s="3" t="s">
        <v>343</v>
      </c>
      <c r="K495" s="3" t="s">
        <v>32</v>
      </c>
      <c r="L495" s="3" t="s">
        <v>26</v>
      </c>
      <c r="M495" s="3" t="s">
        <v>27</v>
      </c>
      <c r="N495" s="19">
        <v>41710</v>
      </c>
      <c r="O495" s="4">
        <v>52.04</v>
      </c>
      <c r="P495" s="4">
        <v>83.93</v>
      </c>
      <c r="Q495" s="10">
        <v>50</v>
      </c>
      <c r="R495" s="4">
        <f>P495*Q495</f>
        <v>4196.5</v>
      </c>
      <c r="S495" s="5">
        <v>0.1</v>
      </c>
      <c r="T495" s="11">
        <f>R495*S495</f>
        <v>419.65000000000003</v>
      </c>
      <c r="U495" s="11">
        <f>R495-S495</f>
        <v>4196.3999999999996</v>
      </c>
      <c r="V495" s="4">
        <v>19.989999999999998</v>
      </c>
      <c r="W495" s="9">
        <f>U495+V495</f>
        <v>4216.3899999999994</v>
      </c>
    </row>
    <row r="496" spans="1:23" x14ac:dyDescent="0.3">
      <c r="A496" s="2" t="s">
        <v>1667</v>
      </c>
      <c r="B496" s="19">
        <v>42411</v>
      </c>
      <c r="C496" s="3" t="s">
        <v>394</v>
      </c>
      <c r="D496" s="3" t="s">
        <v>105</v>
      </c>
      <c r="E496" s="3" t="s">
        <v>36</v>
      </c>
      <c r="F496" s="3" t="s">
        <v>37</v>
      </c>
      <c r="G496" s="3" t="s">
        <v>21</v>
      </c>
      <c r="H496" s="3" t="s">
        <v>56</v>
      </c>
      <c r="I496" s="3" t="s">
        <v>23</v>
      </c>
      <c r="J496" s="3" t="s">
        <v>376</v>
      </c>
      <c r="K496" s="3" t="s">
        <v>32</v>
      </c>
      <c r="L496" s="3" t="s">
        <v>26</v>
      </c>
      <c r="M496" s="3" t="s">
        <v>27</v>
      </c>
      <c r="N496" s="19">
        <v>42420</v>
      </c>
      <c r="O496" s="4">
        <v>99.39</v>
      </c>
      <c r="P496" s="4">
        <v>162.93</v>
      </c>
      <c r="Q496" s="10">
        <v>22</v>
      </c>
      <c r="R496" s="4">
        <f>P496*Q496</f>
        <v>3584.46</v>
      </c>
      <c r="S496" s="5">
        <v>7.0000000000000007E-2</v>
      </c>
      <c r="T496" s="11">
        <f>R496*S496</f>
        <v>250.91220000000001</v>
      </c>
      <c r="U496" s="11">
        <f>R496-S496</f>
        <v>3584.39</v>
      </c>
      <c r="V496" s="4">
        <v>19.989999999999998</v>
      </c>
      <c r="W496" s="9">
        <f>U496+V496</f>
        <v>3604.3799999999997</v>
      </c>
    </row>
    <row r="497" spans="1:23" x14ac:dyDescent="0.3">
      <c r="A497" s="2" t="s">
        <v>1412</v>
      </c>
      <c r="B497" s="19">
        <v>42034</v>
      </c>
      <c r="C497" s="3" t="s">
        <v>672</v>
      </c>
      <c r="D497" s="3" t="s">
        <v>673</v>
      </c>
      <c r="E497" s="3" t="s">
        <v>36</v>
      </c>
      <c r="F497" s="3" t="s">
        <v>37</v>
      </c>
      <c r="G497" s="3" t="s">
        <v>50</v>
      </c>
      <c r="H497" s="3" t="s">
        <v>56</v>
      </c>
      <c r="I497" s="3" t="s">
        <v>52</v>
      </c>
      <c r="J497" s="3" t="s">
        <v>117</v>
      </c>
      <c r="K497" s="3" t="s">
        <v>25</v>
      </c>
      <c r="L497" s="3" t="s">
        <v>26</v>
      </c>
      <c r="M497" s="3" t="s">
        <v>27</v>
      </c>
      <c r="N497" s="19">
        <v>42035</v>
      </c>
      <c r="O497" s="4">
        <v>32.020000000000003</v>
      </c>
      <c r="P497" s="4">
        <v>152.47999999999999</v>
      </c>
      <c r="Q497" s="10">
        <v>21</v>
      </c>
      <c r="R497" s="4">
        <f>P497*Q497</f>
        <v>3202.08</v>
      </c>
      <c r="S497" s="5">
        <v>0.03</v>
      </c>
      <c r="T497" s="11">
        <f>R497*S497</f>
        <v>96.062399999999997</v>
      </c>
      <c r="U497" s="11">
        <f>R497-S497</f>
        <v>3202.0499999999997</v>
      </c>
      <c r="V497" s="4">
        <v>4</v>
      </c>
      <c r="W497" s="9">
        <f>U497+V497</f>
        <v>3206.0499999999997</v>
      </c>
    </row>
    <row r="498" spans="1:23" x14ac:dyDescent="0.3">
      <c r="A498" s="2" t="s">
        <v>1493</v>
      </c>
      <c r="B498" s="19">
        <v>42144</v>
      </c>
      <c r="C498" s="3" t="s">
        <v>611</v>
      </c>
      <c r="D498" s="3" t="s">
        <v>60</v>
      </c>
      <c r="E498" s="3" t="s">
        <v>36</v>
      </c>
      <c r="F498" s="3" t="s">
        <v>37</v>
      </c>
      <c r="G498" s="3" t="s">
        <v>42</v>
      </c>
      <c r="H498" s="3" t="s">
        <v>56</v>
      </c>
      <c r="I498" s="3" t="s">
        <v>66</v>
      </c>
      <c r="J498" s="3" t="s">
        <v>371</v>
      </c>
      <c r="K498" s="3" t="s">
        <v>25</v>
      </c>
      <c r="L498" s="3" t="s">
        <v>26</v>
      </c>
      <c r="M498" s="3" t="s">
        <v>27</v>
      </c>
      <c r="N498" s="19">
        <v>42145</v>
      </c>
      <c r="O498" s="4">
        <v>81.59</v>
      </c>
      <c r="P498" s="4">
        <v>159.99</v>
      </c>
      <c r="Q498" s="10">
        <v>19</v>
      </c>
      <c r="R498" s="4">
        <f>P498*Q498</f>
        <v>3039.8100000000004</v>
      </c>
      <c r="S498" s="5">
        <v>0.1</v>
      </c>
      <c r="T498" s="11">
        <f>R498*S498</f>
        <v>303.98100000000005</v>
      </c>
      <c r="U498" s="11">
        <f>R498-S498</f>
        <v>3039.7100000000005</v>
      </c>
      <c r="V498" s="4">
        <v>5.5</v>
      </c>
      <c r="W498" s="9">
        <f>U498+V498</f>
        <v>3045.2100000000005</v>
      </c>
    </row>
    <row r="499" spans="1:23" x14ac:dyDescent="0.3">
      <c r="A499" s="2" t="s">
        <v>1067</v>
      </c>
      <c r="B499" s="19">
        <v>41485</v>
      </c>
      <c r="C499" s="3" t="s">
        <v>672</v>
      </c>
      <c r="D499" s="3" t="s">
        <v>673</v>
      </c>
      <c r="E499" s="3" t="s">
        <v>36</v>
      </c>
      <c r="F499" s="3" t="s">
        <v>37</v>
      </c>
      <c r="G499" s="3" t="s">
        <v>50</v>
      </c>
      <c r="H499" s="3" t="s">
        <v>56</v>
      </c>
      <c r="I499" s="3" t="s">
        <v>52</v>
      </c>
      <c r="J499" s="3" t="s">
        <v>788</v>
      </c>
      <c r="K499" s="3" t="s">
        <v>25</v>
      </c>
      <c r="L499" s="3" t="s">
        <v>62</v>
      </c>
      <c r="M499" s="3" t="s">
        <v>63</v>
      </c>
      <c r="N499" s="19">
        <v>41486</v>
      </c>
      <c r="O499" s="4">
        <v>76.790000000000006</v>
      </c>
      <c r="P499" s="4">
        <v>119.99</v>
      </c>
      <c r="Q499" s="10">
        <v>24</v>
      </c>
      <c r="R499" s="4">
        <f>P499*Q499</f>
        <v>2879.7599999999998</v>
      </c>
      <c r="S499" s="5">
        <v>0.02</v>
      </c>
      <c r="T499" s="11">
        <f>R499*S499</f>
        <v>57.595199999999998</v>
      </c>
      <c r="U499" s="11">
        <f>R499-S499</f>
        <v>2879.74</v>
      </c>
      <c r="V499" s="4">
        <v>14</v>
      </c>
      <c r="W499" s="9">
        <f>U499+V499</f>
        <v>2893.74</v>
      </c>
    </row>
    <row r="500" spans="1:23" x14ac:dyDescent="0.3">
      <c r="A500" s="2" t="s">
        <v>1781</v>
      </c>
      <c r="B500" s="19">
        <v>42606</v>
      </c>
      <c r="C500" s="3" t="s">
        <v>318</v>
      </c>
      <c r="D500" s="3" t="s">
        <v>319</v>
      </c>
      <c r="E500" s="3" t="s">
        <v>36</v>
      </c>
      <c r="F500" s="3" t="s">
        <v>37</v>
      </c>
      <c r="G500" s="3" t="s">
        <v>21</v>
      </c>
      <c r="H500" s="3" t="s">
        <v>56</v>
      </c>
      <c r="I500" s="3" t="s">
        <v>23</v>
      </c>
      <c r="J500" s="3" t="s">
        <v>320</v>
      </c>
      <c r="K500" s="3" t="s">
        <v>25</v>
      </c>
      <c r="L500" s="3" t="s">
        <v>26</v>
      </c>
      <c r="M500" s="3" t="s">
        <v>27</v>
      </c>
      <c r="N500" s="19">
        <v>42606</v>
      </c>
      <c r="O500" s="4">
        <v>19.78</v>
      </c>
      <c r="P500" s="4">
        <v>45.99</v>
      </c>
      <c r="Q500" s="10">
        <v>46</v>
      </c>
      <c r="R500" s="4">
        <f>P500*Q500</f>
        <v>2115.54</v>
      </c>
      <c r="S500" s="5">
        <v>0.1</v>
      </c>
      <c r="T500" s="11">
        <f>R500*S500</f>
        <v>211.554</v>
      </c>
      <c r="U500" s="11">
        <f>R500-S500</f>
        <v>2115.44</v>
      </c>
      <c r="V500" s="4">
        <v>4.99</v>
      </c>
      <c r="W500" s="9">
        <f>U500+V500</f>
        <v>2120.4299999999998</v>
      </c>
    </row>
    <row r="501" spans="1:23" x14ac:dyDescent="0.3">
      <c r="A501" s="2" t="s">
        <v>1192</v>
      </c>
      <c r="B501" s="19">
        <v>41673</v>
      </c>
      <c r="C501" s="3" t="s">
        <v>782</v>
      </c>
      <c r="D501" s="3" t="s">
        <v>673</v>
      </c>
      <c r="E501" s="3" t="s">
        <v>36</v>
      </c>
      <c r="F501" s="3" t="s">
        <v>37</v>
      </c>
      <c r="G501" s="3" t="s">
        <v>42</v>
      </c>
      <c r="H501" s="3" t="s">
        <v>56</v>
      </c>
      <c r="I501" s="3" t="s">
        <v>66</v>
      </c>
      <c r="J501" s="3" t="s">
        <v>174</v>
      </c>
      <c r="K501" s="3" t="s">
        <v>25</v>
      </c>
      <c r="L501" s="3" t="s">
        <v>26</v>
      </c>
      <c r="M501" s="3" t="s">
        <v>27</v>
      </c>
      <c r="N501" s="19">
        <v>41674</v>
      </c>
      <c r="O501" s="4">
        <v>54.52</v>
      </c>
      <c r="P501" s="4">
        <v>100.97</v>
      </c>
      <c r="Q501" s="10">
        <v>15</v>
      </c>
      <c r="R501" s="4">
        <f>P501*Q501</f>
        <v>1514.55</v>
      </c>
      <c r="S501" s="5">
        <v>0.08</v>
      </c>
      <c r="T501" s="11">
        <f>R501*S501</f>
        <v>121.164</v>
      </c>
      <c r="U501" s="11">
        <f>R501-S501</f>
        <v>1514.47</v>
      </c>
      <c r="V501" s="4">
        <v>7.18</v>
      </c>
      <c r="W501" s="9">
        <f>U501+V501</f>
        <v>1521.65</v>
      </c>
    </row>
    <row r="502" spans="1:23" x14ac:dyDescent="0.3">
      <c r="A502" s="2" t="s">
        <v>1503</v>
      </c>
      <c r="B502" s="19">
        <v>42155</v>
      </c>
      <c r="C502" s="3" t="s">
        <v>594</v>
      </c>
      <c r="D502" s="3" t="s">
        <v>105</v>
      </c>
      <c r="E502" s="3" t="s">
        <v>36</v>
      </c>
      <c r="F502" s="3" t="s">
        <v>37</v>
      </c>
      <c r="G502" s="3" t="s">
        <v>21</v>
      </c>
      <c r="H502" s="3" t="s">
        <v>56</v>
      </c>
      <c r="I502" s="3" t="s">
        <v>23</v>
      </c>
      <c r="J502" s="3" t="s">
        <v>167</v>
      </c>
      <c r="K502" s="3" t="s">
        <v>32</v>
      </c>
      <c r="L502" s="3" t="s">
        <v>26</v>
      </c>
      <c r="M502" s="3" t="s">
        <v>27</v>
      </c>
      <c r="N502" s="19">
        <v>42160</v>
      </c>
      <c r="O502" s="4">
        <v>14.95</v>
      </c>
      <c r="P502" s="4">
        <v>34.76</v>
      </c>
      <c r="Q502" s="10">
        <v>43</v>
      </c>
      <c r="R502" s="4">
        <f>P502*Q502</f>
        <v>1494.6799999999998</v>
      </c>
      <c r="S502" s="5">
        <v>0.08</v>
      </c>
      <c r="T502" s="11">
        <f>R502*S502</f>
        <v>119.57439999999998</v>
      </c>
      <c r="U502" s="11">
        <f>R502-S502</f>
        <v>1494.6</v>
      </c>
      <c r="V502" s="4">
        <v>8.2200000000000006</v>
      </c>
      <c r="W502" s="9">
        <f>U502+V502</f>
        <v>1502.82</v>
      </c>
    </row>
    <row r="503" spans="1:23" x14ac:dyDescent="0.3">
      <c r="A503" s="2" t="s">
        <v>1024</v>
      </c>
      <c r="B503" s="19">
        <v>41427</v>
      </c>
      <c r="C503" s="3" t="s">
        <v>837</v>
      </c>
      <c r="D503" s="3" t="s">
        <v>60</v>
      </c>
      <c r="E503" s="3" t="s">
        <v>36</v>
      </c>
      <c r="F503" s="3" t="s">
        <v>37</v>
      </c>
      <c r="G503" s="3" t="s">
        <v>42</v>
      </c>
      <c r="H503" s="3" t="s">
        <v>56</v>
      </c>
      <c r="I503" s="3" t="s">
        <v>23</v>
      </c>
      <c r="J503" s="3" t="s">
        <v>215</v>
      </c>
      <c r="K503" s="3" t="s">
        <v>25</v>
      </c>
      <c r="L503" s="3" t="s">
        <v>58</v>
      </c>
      <c r="M503" s="3" t="s">
        <v>27</v>
      </c>
      <c r="N503" s="19">
        <v>41429</v>
      </c>
      <c r="O503" s="4">
        <v>20.18</v>
      </c>
      <c r="P503" s="4">
        <v>35.409999999999997</v>
      </c>
      <c r="Q503" s="10">
        <v>38</v>
      </c>
      <c r="R503" s="4">
        <f>P503*Q503</f>
        <v>1345.58</v>
      </c>
      <c r="S503" s="5">
        <v>0.03</v>
      </c>
      <c r="T503" s="11">
        <f>R503*S503</f>
        <v>40.367399999999996</v>
      </c>
      <c r="U503" s="11">
        <f>R503-S503</f>
        <v>1345.55</v>
      </c>
      <c r="V503" s="4">
        <v>1.99</v>
      </c>
      <c r="W503" s="9">
        <f>U503+V503</f>
        <v>1347.54</v>
      </c>
    </row>
    <row r="504" spans="1:23" x14ac:dyDescent="0.3">
      <c r="A504" s="2" t="s">
        <v>1804</v>
      </c>
      <c r="B504" s="19">
        <v>42644</v>
      </c>
      <c r="C504" s="3" t="s">
        <v>283</v>
      </c>
      <c r="D504" s="3" t="s">
        <v>60</v>
      </c>
      <c r="E504" s="3" t="s">
        <v>36</v>
      </c>
      <c r="F504" s="3" t="s">
        <v>37</v>
      </c>
      <c r="G504" s="3" t="s">
        <v>42</v>
      </c>
      <c r="H504" s="3" t="s">
        <v>56</v>
      </c>
      <c r="I504" s="3" t="s">
        <v>30</v>
      </c>
      <c r="J504" s="3" t="s">
        <v>93</v>
      </c>
      <c r="K504" s="3" t="s">
        <v>32</v>
      </c>
      <c r="L504" s="3" t="s">
        <v>26</v>
      </c>
      <c r="M504" s="3" t="s">
        <v>27</v>
      </c>
      <c r="N504" s="19">
        <v>42645</v>
      </c>
      <c r="O504" s="4">
        <v>19.829999999999998</v>
      </c>
      <c r="P504" s="4">
        <v>30.98</v>
      </c>
      <c r="Q504" s="10">
        <v>37</v>
      </c>
      <c r="R504" s="4">
        <f>P504*Q504</f>
        <v>1146.26</v>
      </c>
      <c r="S504" s="5">
        <v>0.01</v>
      </c>
      <c r="T504" s="11">
        <f>R504*S504</f>
        <v>11.4626</v>
      </c>
      <c r="U504" s="11">
        <f>R504-S504</f>
        <v>1146.25</v>
      </c>
      <c r="V504" s="4">
        <v>19.510000000000002</v>
      </c>
      <c r="W504" s="9">
        <f>U504+V504</f>
        <v>1165.76</v>
      </c>
    </row>
    <row r="505" spans="1:23" x14ac:dyDescent="0.3">
      <c r="A505" s="2" t="s">
        <v>1737</v>
      </c>
      <c r="B505" s="19">
        <v>42519</v>
      </c>
      <c r="C505" s="3" t="s">
        <v>388</v>
      </c>
      <c r="D505" s="3" t="s">
        <v>217</v>
      </c>
      <c r="E505" s="3" t="s">
        <v>36</v>
      </c>
      <c r="F505" s="3" t="s">
        <v>37</v>
      </c>
      <c r="G505" s="3" t="s">
        <v>29</v>
      </c>
      <c r="H505" s="3" t="s">
        <v>56</v>
      </c>
      <c r="I505" s="3" t="s">
        <v>30</v>
      </c>
      <c r="J505" s="3" t="s">
        <v>167</v>
      </c>
      <c r="K505" s="3" t="s">
        <v>32</v>
      </c>
      <c r="L505" s="3" t="s">
        <v>26</v>
      </c>
      <c r="M505" s="3" t="s">
        <v>27</v>
      </c>
      <c r="N505" s="19">
        <v>42520</v>
      </c>
      <c r="O505" s="4">
        <v>14.95</v>
      </c>
      <c r="P505" s="4">
        <v>34.76</v>
      </c>
      <c r="Q505" s="10">
        <v>32</v>
      </c>
      <c r="R505" s="4">
        <f>P505*Q505</f>
        <v>1112.32</v>
      </c>
      <c r="S505" s="5">
        <v>0.02</v>
      </c>
      <c r="T505" s="11">
        <f>R505*S505</f>
        <v>22.246399999999998</v>
      </c>
      <c r="U505" s="11">
        <f>R505-S505</f>
        <v>1112.3</v>
      </c>
      <c r="V505" s="4">
        <v>8.2200000000000006</v>
      </c>
      <c r="W505" s="9">
        <f>U505+V505</f>
        <v>1120.52</v>
      </c>
    </row>
    <row r="506" spans="1:23" x14ac:dyDescent="0.3">
      <c r="A506" s="2" t="s">
        <v>1049</v>
      </c>
      <c r="B506" s="19">
        <v>41461</v>
      </c>
      <c r="C506" s="3" t="s">
        <v>832</v>
      </c>
      <c r="D506" s="3" t="s">
        <v>380</v>
      </c>
      <c r="E506" s="3" t="s">
        <v>36</v>
      </c>
      <c r="F506" s="3" t="s">
        <v>37</v>
      </c>
      <c r="G506" s="3" t="s">
        <v>42</v>
      </c>
      <c r="H506" s="3" t="s">
        <v>56</v>
      </c>
      <c r="I506" s="3" t="s">
        <v>30</v>
      </c>
      <c r="J506" s="3" t="s">
        <v>776</v>
      </c>
      <c r="K506" s="3" t="s">
        <v>32</v>
      </c>
      <c r="L506" s="3" t="s">
        <v>26</v>
      </c>
      <c r="M506" s="3" t="s">
        <v>27</v>
      </c>
      <c r="N506" s="19">
        <v>41461</v>
      </c>
      <c r="O506" s="4">
        <v>21.56</v>
      </c>
      <c r="P506" s="4">
        <v>35.94</v>
      </c>
      <c r="Q506" s="10">
        <v>28</v>
      </c>
      <c r="R506" s="4">
        <f>P506*Q506</f>
        <v>1006.3199999999999</v>
      </c>
      <c r="S506" s="5">
        <v>0.01</v>
      </c>
      <c r="T506" s="11">
        <f>R506*S506</f>
        <v>10.0632</v>
      </c>
      <c r="U506" s="11">
        <f>R506-S506</f>
        <v>1006.31</v>
      </c>
      <c r="V506" s="4">
        <v>6.66</v>
      </c>
      <c r="W506" s="9">
        <f>U506+V506</f>
        <v>1012.9699999999999</v>
      </c>
    </row>
    <row r="507" spans="1:23" x14ac:dyDescent="0.3">
      <c r="A507" s="2" t="s">
        <v>1011</v>
      </c>
      <c r="B507" s="19">
        <v>41414</v>
      </c>
      <c r="C507" s="3" t="s">
        <v>379</v>
      </c>
      <c r="D507" s="3" t="s">
        <v>380</v>
      </c>
      <c r="E507" s="3" t="s">
        <v>36</v>
      </c>
      <c r="F507" s="3" t="s">
        <v>37</v>
      </c>
      <c r="G507" s="3" t="s">
        <v>42</v>
      </c>
      <c r="H507" s="3" t="s">
        <v>56</v>
      </c>
      <c r="I507" s="3" t="s">
        <v>52</v>
      </c>
      <c r="J507" s="3" t="s">
        <v>39</v>
      </c>
      <c r="K507" s="3" t="s">
        <v>32</v>
      </c>
      <c r="L507" s="3" t="s">
        <v>26</v>
      </c>
      <c r="M507" s="3" t="s">
        <v>27</v>
      </c>
      <c r="N507" s="19">
        <v>41416</v>
      </c>
      <c r="O507" s="4">
        <v>13.64</v>
      </c>
      <c r="P507" s="4">
        <v>20.98</v>
      </c>
      <c r="Q507" s="10">
        <v>47</v>
      </c>
      <c r="R507" s="4">
        <f>P507*Q507</f>
        <v>986.06000000000006</v>
      </c>
      <c r="S507" s="5">
        <v>0.1</v>
      </c>
      <c r="T507" s="11">
        <f>R507*S507</f>
        <v>98.606000000000009</v>
      </c>
      <c r="U507" s="11">
        <f>R507-S507</f>
        <v>985.96</v>
      </c>
      <c r="V507" s="4">
        <v>1.49</v>
      </c>
      <c r="W507" s="9">
        <f>U507+V507</f>
        <v>987.45</v>
      </c>
    </row>
    <row r="508" spans="1:23" x14ac:dyDescent="0.3">
      <c r="A508" s="2" t="s">
        <v>1839</v>
      </c>
      <c r="B508" s="19">
        <v>42684</v>
      </c>
      <c r="C508" s="3" t="s">
        <v>214</v>
      </c>
      <c r="D508" s="3" t="s">
        <v>105</v>
      </c>
      <c r="E508" s="3" t="s">
        <v>36</v>
      </c>
      <c r="F508" s="3" t="s">
        <v>37</v>
      </c>
      <c r="G508" s="3" t="s">
        <v>29</v>
      </c>
      <c r="H508" s="3" t="s">
        <v>56</v>
      </c>
      <c r="I508" s="3" t="s">
        <v>52</v>
      </c>
      <c r="J508" s="3" t="s">
        <v>215</v>
      </c>
      <c r="K508" s="3" t="s">
        <v>25</v>
      </c>
      <c r="L508" s="3" t="s">
        <v>58</v>
      </c>
      <c r="M508" s="3" t="s">
        <v>27</v>
      </c>
      <c r="N508" s="19">
        <v>42686</v>
      </c>
      <c r="O508" s="4">
        <v>20.18</v>
      </c>
      <c r="P508" s="4">
        <v>35.409999999999997</v>
      </c>
      <c r="Q508" s="10">
        <v>21</v>
      </c>
      <c r="R508" s="4">
        <f>P508*Q508</f>
        <v>743.6099999999999</v>
      </c>
      <c r="S508" s="5">
        <v>0.09</v>
      </c>
      <c r="T508" s="11">
        <f>R508*S508</f>
        <v>66.924899999999994</v>
      </c>
      <c r="U508" s="11">
        <f>R508-S508</f>
        <v>743.51999999999987</v>
      </c>
      <c r="V508" s="4">
        <v>1.99</v>
      </c>
      <c r="W508" s="9">
        <f>U508+V508</f>
        <v>745.50999999999988</v>
      </c>
    </row>
    <row r="509" spans="1:23" x14ac:dyDescent="0.3">
      <c r="A509" s="2" t="s">
        <v>1885</v>
      </c>
      <c r="B509" s="19">
        <v>42746</v>
      </c>
      <c r="C509" s="3" t="s">
        <v>104</v>
      </c>
      <c r="D509" s="3" t="s">
        <v>105</v>
      </c>
      <c r="E509" s="3" t="s">
        <v>36</v>
      </c>
      <c r="F509" s="3" t="s">
        <v>37</v>
      </c>
      <c r="G509" s="3" t="s">
        <v>50</v>
      </c>
      <c r="H509" s="3" t="s">
        <v>56</v>
      </c>
      <c r="I509" s="3" t="s">
        <v>66</v>
      </c>
      <c r="J509" s="3" t="s">
        <v>88</v>
      </c>
      <c r="K509" s="3" t="s">
        <v>32</v>
      </c>
      <c r="L509" s="3" t="s">
        <v>58</v>
      </c>
      <c r="M509" s="3" t="s">
        <v>27</v>
      </c>
      <c r="N509" s="19">
        <v>42748</v>
      </c>
      <c r="O509" s="4">
        <v>5.19</v>
      </c>
      <c r="P509" s="4">
        <v>12.98</v>
      </c>
      <c r="Q509" s="10">
        <v>49</v>
      </c>
      <c r="R509" s="4">
        <f>P509*Q509</f>
        <v>636.02</v>
      </c>
      <c r="S509" s="5">
        <v>0.02</v>
      </c>
      <c r="T509" s="11">
        <f>R509*S509</f>
        <v>12.7204</v>
      </c>
      <c r="U509" s="11">
        <f>R509-S509</f>
        <v>636</v>
      </c>
      <c r="V509" s="4">
        <v>3.14</v>
      </c>
      <c r="W509" s="9">
        <f>U509+V509</f>
        <v>639.14</v>
      </c>
    </row>
    <row r="510" spans="1:23" x14ac:dyDescent="0.3">
      <c r="A510" s="2" t="s">
        <v>1682</v>
      </c>
      <c r="B510" s="19">
        <v>42436</v>
      </c>
      <c r="C510" s="3" t="s">
        <v>59</v>
      </c>
      <c r="D510" s="3" t="s">
        <v>60</v>
      </c>
      <c r="E510" s="3" t="s">
        <v>36</v>
      </c>
      <c r="F510" s="3" t="s">
        <v>37</v>
      </c>
      <c r="G510" s="3" t="s">
        <v>21</v>
      </c>
      <c r="H510" s="3" t="s">
        <v>56</v>
      </c>
      <c r="I510" s="3" t="s">
        <v>30</v>
      </c>
      <c r="J510" s="3" t="s">
        <v>235</v>
      </c>
      <c r="K510" s="3" t="s">
        <v>32</v>
      </c>
      <c r="L510" s="3" t="s">
        <v>58</v>
      </c>
      <c r="M510" s="3" t="s">
        <v>27</v>
      </c>
      <c r="N510" s="19">
        <v>42437</v>
      </c>
      <c r="O510" s="4">
        <v>16.8</v>
      </c>
      <c r="P510" s="4">
        <v>40.97</v>
      </c>
      <c r="Q510" s="10">
        <v>14</v>
      </c>
      <c r="R510" s="4">
        <f>P510*Q510</f>
        <v>573.57999999999993</v>
      </c>
      <c r="S510" s="5">
        <v>0</v>
      </c>
      <c r="T510" s="11">
        <f>R510*S510</f>
        <v>0</v>
      </c>
      <c r="U510" s="11">
        <f>R510-S510</f>
        <v>573.57999999999993</v>
      </c>
      <c r="V510" s="4">
        <v>8.99</v>
      </c>
      <c r="W510" s="9">
        <f>U510+V510</f>
        <v>582.56999999999994</v>
      </c>
    </row>
    <row r="511" spans="1:23" x14ac:dyDescent="0.3">
      <c r="A511" s="2" t="s">
        <v>1180</v>
      </c>
      <c r="B511" s="19">
        <v>41654</v>
      </c>
      <c r="C511" s="3" t="s">
        <v>790</v>
      </c>
      <c r="D511" s="3" t="s">
        <v>55</v>
      </c>
      <c r="E511" s="3" t="s">
        <v>36</v>
      </c>
      <c r="F511" s="3" t="s">
        <v>37</v>
      </c>
      <c r="G511" s="3" t="s">
        <v>21</v>
      </c>
      <c r="H511" s="3" t="s">
        <v>56</v>
      </c>
      <c r="I511" s="3" t="s">
        <v>30</v>
      </c>
      <c r="J511" s="3" t="s">
        <v>305</v>
      </c>
      <c r="K511" s="3" t="s">
        <v>25</v>
      </c>
      <c r="L511" s="3" t="s">
        <v>62</v>
      </c>
      <c r="M511" s="3" t="s">
        <v>63</v>
      </c>
      <c r="N511" s="19">
        <v>41656</v>
      </c>
      <c r="O511" s="4">
        <v>219.61</v>
      </c>
      <c r="P511" s="4">
        <v>535.64</v>
      </c>
      <c r="Q511" s="10">
        <v>1</v>
      </c>
      <c r="R511" s="4">
        <f>P511*Q511</f>
        <v>535.64</v>
      </c>
      <c r="S511" s="5">
        <v>0.05</v>
      </c>
      <c r="T511" s="11">
        <f>R511*S511</f>
        <v>26.782</v>
      </c>
      <c r="U511" s="11">
        <f>R511-S511</f>
        <v>535.59</v>
      </c>
      <c r="V511" s="4">
        <v>14.7</v>
      </c>
      <c r="W511" s="9">
        <f>U511+V511</f>
        <v>550.29000000000008</v>
      </c>
    </row>
    <row r="512" spans="1:23" x14ac:dyDescent="0.3">
      <c r="A512" s="2" t="s">
        <v>1897</v>
      </c>
      <c r="B512" s="19">
        <v>42765</v>
      </c>
      <c r="C512" s="3" t="s">
        <v>59</v>
      </c>
      <c r="D512" s="3" t="s">
        <v>60</v>
      </c>
      <c r="E512" s="3" t="s">
        <v>36</v>
      </c>
      <c r="F512" s="3" t="s">
        <v>37</v>
      </c>
      <c r="G512" s="3" t="s">
        <v>21</v>
      </c>
      <c r="H512" s="3" t="s">
        <v>56</v>
      </c>
      <c r="I512" s="3" t="s">
        <v>52</v>
      </c>
      <c r="J512" s="3" t="s">
        <v>61</v>
      </c>
      <c r="K512" s="3" t="s">
        <v>25</v>
      </c>
      <c r="L512" s="3" t="s">
        <v>62</v>
      </c>
      <c r="M512" s="3" t="s">
        <v>63</v>
      </c>
      <c r="N512" s="19">
        <v>42768</v>
      </c>
      <c r="O512" s="4">
        <v>75</v>
      </c>
      <c r="P512" s="4">
        <v>120.97</v>
      </c>
      <c r="Q512" s="10">
        <v>4</v>
      </c>
      <c r="R512" s="4">
        <f>P512*Q512</f>
        <v>483.88</v>
      </c>
      <c r="S512" s="5">
        <v>7.0000000000000007E-2</v>
      </c>
      <c r="T512" s="11">
        <f>R512*S512</f>
        <v>33.871600000000001</v>
      </c>
      <c r="U512" s="11">
        <f>R512-S512</f>
        <v>483.81</v>
      </c>
      <c r="V512" s="4">
        <v>26.3</v>
      </c>
      <c r="W512" s="9">
        <f>U512+V512</f>
        <v>510.11</v>
      </c>
    </row>
    <row r="513" spans="1:23" x14ac:dyDescent="0.3">
      <c r="A513" s="2" t="s">
        <v>1377</v>
      </c>
      <c r="B513" s="19">
        <v>41983</v>
      </c>
      <c r="C513" s="3" t="s">
        <v>104</v>
      </c>
      <c r="D513" s="3" t="s">
        <v>105</v>
      </c>
      <c r="E513" s="3" t="s">
        <v>36</v>
      </c>
      <c r="F513" s="3" t="s">
        <v>37</v>
      </c>
      <c r="G513" s="3" t="s">
        <v>50</v>
      </c>
      <c r="H513" s="3" t="s">
        <v>56</v>
      </c>
      <c r="I513" s="3" t="s">
        <v>52</v>
      </c>
      <c r="J513" s="3" t="s">
        <v>144</v>
      </c>
      <c r="K513" s="3" t="s">
        <v>32</v>
      </c>
      <c r="L513" s="3" t="s">
        <v>58</v>
      </c>
      <c r="M513" s="3" t="s">
        <v>27</v>
      </c>
      <c r="N513" s="19">
        <v>41984</v>
      </c>
      <c r="O513" s="4">
        <v>4.1900000000000004</v>
      </c>
      <c r="P513" s="4">
        <v>10.23</v>
      </c>
      <c r="Q513" s="10">
        <v>46</v>
      </c>
      <c r="R513" s="4">
        <f>P513*Q513</f>
        <v>470.58000000000004</v>
      </c>
      <c r="S513" s="5">
        <v>0.01</v>
      </c>
      <c r="T513" s="11">
        <f>R513*S513</f>
        <v>4.7058000000000009</v>
      </c>
      <c r="U513" s="11">
        <f>R513-S513</f>
        <v>470.57000000000005</v>
      </c>
      <c r="V513" s="4">
        <v>4.68</v>
      </c>
      <c r="W513" s="9">
        <f>U513+V513</f>
        <v>475.25000000000006</v>
      </c>
    </row>
    <row r="514" spans="1:23" x14ac:dyDescent="0.3">
      <c r="A514" s="2" t="s">
        <v>1021</v>
      </c>
      <c r="B514" s="19">
        <v>41425</v>
      </c>
      <c r="C514" s="3" t="s">
        <v>768</v>
      </c>
      <c r="D514" s="3" t="s">
        <v>769</v>
      </c>
      <c r="E514" s="3" t="s">
        <v>36</v>
      </c>
      <c r="F514" s="3" t="s">
        <v>37</v>
      </c>
      <c r="G514" s="3" t="s">
        <v>50</v>
      </c>
      <c r="H514" s="3" t="s">
        <v>56</v>
      </c>
      <c r="I514" s="3" t="s">
        <v>30</v>
      </c>
      <c r="J514" s="3" t="s">
        <v>154</v>
      </c>
      <c r="K514" s="3" t="s">
        <v>32</v>
      </c>
      <c r="L514" s="3" t="s">
        <v>26</v>
      </c>
      <c r="M514" s="3" t="s">
        <v>27</v>
      </c>
      <c r="N514" s="19">
        <v>41425</v>
      </c>
      <c r="O514" s="4">
        <v>8.92</v>
      </c>
      <c r="P514" s="4">
        <v>29.74</v>
      </c>
      <c r="Q514" s="10">
        <v>14</v>
      </c>
      <c r="R514" s="4">
        <f>P514*Q514</f>
        <v>416.35999999999996</v>
      </c>
      <c r="S514" s="5">
        <v>0.02</v>
      </c>
      <c r="T514" s="11">
        <f>R514*S514</f>
        <v>8.3271999999999995</v>
      </c>
      <c r="U514" s="11">
        <f>R514-S514</f>
        <v>416.34</v>
      </c>
      <c r="V514" s="4">
        <v>6.64</v>
      </c>
      <c r="W514" s="9">
        <f>U514+V514</f>
        <v>422.97999999999996</v>
      </c>
    </row>
    <row r="515" spans="1:23" x14ac:dyDescent="0.3">
      <c r="A515" s="2" t="s">
        <v>1098</v>
      </c>
      <c r="B515" s="19">
        <v>41529</v>
      </c>
      <c r="C515" s="3" t="s">
        <v>815</v>
      </c>
      <c r="D515" s="3" t="s">
        <v>105</v>
      </c>
      <c r="E515" s="3" t="s">
        <v>36</v>
      </c>
      <c r="F515" s="3" t="s">
        <v>37</v>
      </c>
      <c r="G515" s="3" t="s">
        <v>42</v>
      </c>
      <c r="H515" s="3" t="s">
        <v>56</v>
      </c>
      <c r="I515" s="3" t="s">
        <v>66</v>
      </c>
      <c r="J515" s="3" t="s">
        <v>248</v>
      </c>
      <c r="K515" s="3" t="s">
        <v>32</v>
      </c>
      <c r="L515" s="3" t="s">
        <v>26</v>
      </c>
      <c r="M515" s="3" t="s">
        <v>27</v>
      </c>
      <c r="N515" s="19">
        <v>41531</v>
      </c>
      <c r="O515" s="4">
        <v>4.46</v>
      </c>
      <c r="P515" s="4">
        <v>10.89</v>
      </c>
      <c r="Q515" s="10">
        <v>37</v>
      </c>
      <c r="R515" s="4">
        <f>P515*Q515</f>
        <v>402.93</v>
      </c>
      <c r="S515" s="5">
        <v>0.1</v>
      </c>
      <c r="T515" s="11">
        <f>R515*S515</f>
        <v>40.293000000000006</v>
      </c>
      <c r="U515" s="11">
        <f>R515-S515</f>
        <v>402.83</v>
      </c>
      <c r="V515" s="4">
        <v>4.5</v>
      </c>
      <c r="W515" s="9">
        <f>U515+V515</f>
        <v>407.33</v>
      </c>
    </row>
    <row r="516" spans="1:23" x14ac:dyDescent="0.3">
      <c r="A516" s="2" t="s">
        <v>1335</v>
      </c>
      <c r="B516" s="19">
        <v>41921</v>
      </c>
      <c r="C516" s="3" t="s">
        <v>714</v>
      </c>
      <c r="D516" s="3" t="s">
        <v>60</v>
      </c>
      <c r="E516" s="3" t="s">
        <v>36</v>
      </c>
      <c r="F516" s="3" t="s">
        <v>37</v>
      </c>
      <c r="G516" s="3" t="s">
        <v>29</v>
      </c>
      <c r="H516" s="3" t="s">
        <v>56</v>
      </c>
      <c r="I516" s="3" t="s">
        <v>44</v>
      </c>
      <c r="J516" s="3" t="s">
        <v>144</v>
      </c>
      <c r="K516" s="3" t="s">
        <v>32</v>
      </c>
      <c r="L516" s="3" t="s">
        <v>58</v>
      </c>
      <c r="M516" s="3" t="s">
        <v>27</v>
      </c>
      <c r="N516" s="19">
        <v>41921</v>
      </c>
      <c r="O516" s="4">
        <v>4.1900000000000004</v>
      </c>
      <c r="P516" s="4">
        <v>10.23</v>
      </c>
      <c r="Q516" s="10">
        <v>37</v>
      </c>
      <c r="R516" s="4">
        <f>P516*Q516</f>
        <v>378.51</v>
      </c>
      <c r="S516" s="5">
        <v>0.08</v>
      </c>
      <c r="T516" s="11">
        <f>R516*S516</f>
        <v>30.280799999999999</v>
      </c>
      <c r="U516" s="11">
        <f>R516-S516</f>
        <v>378.43</v>
      </c>
      <c r="V516" s="4">
        <v>4.68</v>
      </c>
      <c r="W516" s="9">
        <f>U516+V516</f>
        <v>383.11</v>
      </c>
    </row>
    <row r="517" spans="1:23" x14ac:dyDescent="0.3">
      <c r="A517" s="2" t="s">
        <v>1649</v>
      </c>
      <c r="B517" s="19">
        <v>42386</v>
      </c>
      <c r="C517" s="3" t="s">
        <v>214</v>
      </c>
      <c r="D517" s="3" t="s">
        <v>105</v>
      </c>
      <c r="E517" s="3" t="s">
        <v>36</v>
      </c>
      <c r="F517" s="3" t="s">
        <v>37</v>
      </c>
      <c r="G517" s="3" t="s">
        <v>29</v>
      </c>
      <c r="H517" s="3" t="s">
        <v>56</v>
      </c>
      <c r="I517" s="3" t="s">
        <v>30</v>
      </c>
      <c r="J517" s="3" t="s">
        <v>448</v>
      </c>
      <c r="K517" s="3" t="s">
        <v>25</v>
      </c>
      <c r="L517" s="3" t="s">
        <v>58</v>
      </c>
      <c r="M517" s="3" t="s">
        <v>27</v>
      </c>
      <c r="N517" s="19">
        <v>42386</v>
      </c>
      <c r="O517" s="4">
        <v>1.87</v>
      </c>
      <c r="P517" s="4">
        <v>8.1199999999999992</v>
      </c>
      <c r="Q517" s="10">
        <v>36</v>
      </c>
      <c r="R517" s="4">
        <f>P517*Q517</f>
        <v>292.32</v>
      </c>
      <c r="S517" s="5">
        <v>0.1</v>
      </c>
      <c r="T517" s="11">
        <f>R517*S517</f>
        <v>29.231999999999999</v>
      </c>
      <c r="U517" s="11">
        <f>R517-S517</f>
        <v>292.21999999999997</v>
      </c>
      <c r="V517" s="4">
        <v>2.83</v>
      </c>
      <c r="W517" s="9">
        <f>U517+V517</f>
        <v>295.04999999999995</v>
      </c>
    </row>
    <row r="518" spans="1:23" x14ac:dyDescent="0.3">
      <c r="A518" s="2" t="s">
        <v>1887</v>
      </c>
      <c r="B518" s="19">
        <v>42752</v>
      </c>
      <c r="C518" s="3" t="s">
        <v>98</v>
      </c>
      <c r="D518" s="3" t="s">
        <v>99</v>
      </c>
      <c r="E518" s="3" t="s">
        <v>36</v>
      </c>
      <c r="F518" s="3" t="s">
        <v>37</v>
      </c>
      <c r="G518" s="3" t="s">
        <v>50</v>
      </c>
      <c r="H518" s="3" t="s">
        <v>56</v>
      </c>
      <c r="I518" s="3" t="s">
        <v>66</v>
      </c>
      <c r="J518" s="3" t="s">
        <v>80</v>
      </c>
      <c r="K518" s="3" t="s">
        <v>32</v>
      </c>
      <c r="L518" s="3" t="s">
        <v>26</v>
      </c>
      <c r="M518" s="3" t="s">
        <v>27</v>
      </c>
      <c r="N518" s="19">
        <v>42753</v>
      </c>
      <c r="O518" s="4">
        <v>4.59</v>
      </c>
      <c r="P518" s="4">
        <v>7.28</v>
      </c>
      <c r="Q518" s="10">
        <v>39</v>
      </c>
      <c r="R518" s="4">
        <f>P518*Q518</f>
        <v>283.92</v>
      </c>
      <c r="S518" s="5">
        <v>0.08</v>
      </c>
      <c r="T518" s="11">
        <f>R518*S518</f>
        <v>22.713600000000003</v>
      </c>
      <c r="U518" s="11">
        <f>R518-S518</f>
        <v>283.84000000000003</v>
      </c>
      <c r="V518" s="4">
        <v>11.15</v>
      </c>
      <c r="W518" s="9">
        <f>U518+V518</f>
        <v>294.99</v>
      </c>
    </row>
    <row r="519" spans="1:23" x14ac:dyDescent="0.3">
      <c r="A519" s="2" t="s">
        <v>1028</v>
      </c>
      <c r="B519" s="19">
        <v>41431</v>
      </c>
      <c r="C519" s="3" t="s">
        <v>164</v>
      </c>
      <c r="D519" s="3" t="s">
        <v>55</v>
      </c>
      <c r="E519" s="3" t="s">
        <v>36</v>
      </c>
      <c r="F519" s="3" t="s">
        <v>37</v>
      </c>
      <c r="G519" s="3" t="s">
        <v>42</v>
      </c>
      <c r="H519" s="3" t="s">
        <v>56</v>
      </c>
      <c r="I519" s="3" t="s">
        <v>30</v>
      </c>
      <c r="J519" s="3" t="s">
        <v>624</v>
      </c>
      <c r="K519" s="3" t="s">
        <v>32</v>
      </c>
      <c r="L519" s="3" t="s">
        <v>58</v>
      </c>
      <c r="M519" s="3" t="s">
        <v>27</v>
      </c>
      <c r="N519" s="19">
        <v>41433</v>
      </c>
      <c r="O519" s="4">
        <v>3.42</v>
      </c>
      <c r="P519" s="4">
        <v>8.34</v>
      </c>
      <c r="Q519" s="10">
        <v>30</v>
      </c>
      <c r="R519" s="4">
        <f>P519*Q519</f>
        <v>250.2</v>
      </c>
      <c r="S519" s="5">
        <v>0.02</v>
      </c>
      <c r="T519" s="11">
        <f>R519*S519</f>
        <v>5.0039999999999996</v>
      </c>
      <c r="U519" s="11">
        <f>R519-S519</f>
        <v>250.17999999999998</v>
      </c>
      <c r="V519" s="4">
        <v>2.64</v>
      </c>
      <c r="W519" s="9">
        <f>U519+V519</f>
        <v>252.81999999999996</v>
      </c>
    </row>
    <row r="520" spans="1:23" x14ac:dyDescent="0.3">
      <c r="A520" s="2" t="s">
        <v>1095</v>
      </c>
      <c r="B520" s="19">
        <v>41521</v>
      </c>
      <c r="C520" s="3" t="s">
        <v>817</v>
      </c>
      <c r="D520" s="3" t="s">
        <v>99</v>
      </c>
      <c r="E520" s="3" t="s">
        <v>36</v>
      </c>
      <c r="F520" s="3" t="s">
        <v>37</v>
      </c>
      <c r="G520" s="3" t="s">
        <v>50</v>
      </c>
      <c r="H520" s="3" t="s">
        <v>56</v>
      </c>
      <c r="I520" s="3" t="s">
        <v>23</v>
      </c>
      <c r="J520" s="3" t="s">
        <v>228</v>
      </c>
      <c r="K520" s="3" t="s">
        <v>32</v>
      </c>
      <c r="L520" s="3" t="s">
        <v>26</v>
      </c>
      <c r="M520" s="3" t="s">
        <v>27</v>
      </c>
      <c r="N520" s="19">
        <v>41526</v>
      </c>
      <c r="O520" s="4">
        <v>3.84</v>
      </c>
      <c r="P520" s="4">
        <v>6.3</v>
      </c>
      <c r="Q520" s="10">
        <v>39</v>
      </c>
      <c r="R520" s="4">
        <f>P520*Q520</f>
        <v>245.7</v>
      </c>
      <c r="S520" s="5">
        <v>0.1</v>
      </c>
      <c r="T520" s="11">
        <f>R520*S520</f>
        <v>24.57</v>
      </c>
      <c r="U520" s="11">
        <f>R520-S520</f>
        <v>245.6</v>
      </c>
      <c r="V520" s="4">
        <v>0.5</v>
      </c>
      <c r="W520" s="9">
        <f>U520+V520</f>
        <v>246.1</v>
      </c>
    </row>
    <row r="521" spans="1:23" x14ac:dyDescent="0.3">
      <c r="A521" s="2" t="s">
        <v>1754</v>
      </c>
      <c r="B521" s="19">
        <v>42551</v>
      </c>
      <c r="C521" s="3" t="s">
        <v>297</v>
      </c>
      <c r="D521" s="3" t="s">
        <v>60</v>
      </c>
      <c r="E521" s="3" t="s">
        <v>36</v>
      </c>
      <c r="F521" s="3" t="s">
        <v>37</v>
      </c>
      <c r="G521" s="3" t="s">
        <v>29</v>
      </c>
      <c r="H521" s="3" t="s">
        <v>56</v>
      </c>
      <c r="I521" s="3" t="s">
        <v>23</v>
      </c>
      <c r="J521" s="3" t="s">
        <v>288</v>
      </c>
      <c r="K521" s="3" t="s">
        <v>32</v>
      </c>
      <c r="L521" s="3" t="s">
        <v>26</v>
      </c>
      <c r="M521" s="3" t="s">
        <v>27</v>
      </c>
      <c r="N521" s="19">
        <v>42553</v>
      </c>
      <c r="O521" s="4">
        <v>13.88</v>
      </c>
      <c r="P521" s="4">
        <v>22.38</v>
      </c>
      <c r="Q521" s="10">
        <v>9</v>
      </c>
      <c r="R521" s="4">
        <f>P521*Q521</f>
        <v>201.42</v>
      </c>
      <c r="S521" s="5">
        <v>0.03</v>
      </c>
      <c r="T521" s="11">
        <f>R521*S521</f>
        <v>6.0425999999999993</v>
      </c>
      <c r="U521" s="11">
        <f>R521-S521</f>
        <v>201.39</v>
      </c>
      <c r="V521" s="4">
        <v>15.1</v>
      </c>
      <c r="W521" s="9">
        <f>U521+V521</f>
        <v>216.48999999999998</v>
      </c>
    </row>
    <row r="522" spans="1:23" x14ac:dyDescent="0.3">
      <c r="A522" s="2" t="s">
        <v>1669</v>
      </c>
      <c r="B522" s="19">
        <v>42413</v>
      </c>
      <c r="C522" s="3" t="s">
        <v>467</v>
      </c>
      <c r="D522" s="3" t="s">
        <v>217</v>
      </c>
      <c r="E522" s="3" t="s">
        <v>36</v>
      </c>
      <c r="F522" s="3" t="s">
        <v>37</v>
      </c>
      <c r="G522" s="3" t="s">
        <v>50</v>
      </c>
      <c r="H522" s="3" t="s">
        <v>56</v>
      </c>
      <c r="I522" s="3" t="s">
        <v>44</v>
      </c>
      <c r="J522" s="3" t="s">
        <v>144</v>
      </c>
      <c r="K522" s="3" t="s">
        <v>32</v>
      </c>
      <c r="L522" s="3" t="s">
        <v>58</v>
      </c>
      <c r="M522" s="3" t="s">
        <v>89</v>
      </c>
      <c r="N522" s="19">
        <v>42416</v>
      </c>
      <c r="O522" s="4">
        <v>4.1900000000000004</v>
      </c>
      <c r="P522" s="4">
        <v>10.23</v>
      </c>
      <c r="Q522" s="10">
        <v>19</v>
      </c>
      <c r="R522" s="4">
        <f>P522*Q522</f>
        <v>194.37</v>
      </c>
      <c r="S522" s="5">
        <v>0.08</v>
      </c>
      <c r="T522" s="11">
        <f>R522*S522</f>
        <v>15.5496</v>
      </c>
      <c r="U522" s="11">
        <f>R522-S522</f>
        <v>194.29</v>
      </c>
      <c r="V522" s="4">
        <v>4.68</v>
      </c>
      <c r="W522" s="9">
        <f>U522+V522</f>
        <v>198.97</v>
      </c>
    </row>
    <row r="523" spans="1:23" x14ac:dyDescent="0.3">
      <c r="A523" s="2" t="s">
        <v>1708</v>
      </c>
      <c r="B523" s="19">
        <v>42471</v>
      </c>
      <c r="C523" s="3" t="s">
        <v>428</v>
      </c>
      <c r="D523" s="3" t="s">
        <v>105</v>
      </c>
      <c r="E523" s="3" t="s">
        <v>36</v>
      </c>
      <c r="F523" s="3" t="s">
        <v>37</v>
      </c>
      <c r="G523" s="3" t="s">
        <v>21</v>
      </c>
      <c r="H523" s="3" t="s">
        <v>56</v>
      </c>
      <c r="I523" s="3" t="s">
        <v>44</v>
      </c>
      <c r="J523" s="3" t="s">
        <v>157</v>
      </c>
      <c r="K523" s="3" t="s">
        <v>32</v>
      </c>
      <c r="L523" s="3" t="s">
        <v>33</v>
      </c>
      <c r="M523" s="3" t="s">
        <v>89</v>
      </c>
      <c r="N523" s="19">
        <v>42472</v>
      </c>
      <c r="O523" s="4">
        <v>2.39</v>
      </c>
      <c r="P523" s="4">
        <v>4.26</v>
      </c>
      <c r="Q523" s="10">
        <v>34</v>
      </c>
      <c r="R523" s="4">
        <f>P523*Q523</f>
        <v>144.84</v>
      </c>
      <c r="S523" s="5">
        <v>0.03</v>
      </c>
      <c r="T523" s="11">
        <f>R523*S523</f>
        <v>4.3452000000000002</v>
      </c>
      <c r="U523" s="11">
        <f>R523-S523</f>
        <v>144.81</v>
      </c>
      <c r="V523" s="4">
        <v>1.2</v>
      </c>
      <c r="W523" s="9">
        <f>U523+V523</f>
        <v>146.01</v>
      </c>
    </row>
    <row r="524" spans="1:23" x14ac:dyDescent="0.3">
      <c r="A524" s="2" t="s">
        <v>956</v>
      </c>
      <c r="B524" s="19">
        <v>42712</v>
      </c>
      <c r="C524" s="3" t="s">
        <v>164</v>
      </c>
      <c r="D524" s="3" t="s">
        <v>55</v>
      </c>
      <c r="E524" s="3" t="s">
        <v>36</v>
      </c>
      <c r="F524" s="3" t="s">
        <v>37</v>
      </c>
      <c r="G524" s="3" t="s">
        <v>42</v>
      </c>
      <c r="H524" s="3" t="s">
        <v>56</v>
      </c>
      <c r="I524" s="3" t="s">
        <v>23</v>
      </c>
      <c r="J524" s="3" t="s">
        <v>80</v>
      </c>
      <c r="K524" s="3" t="s">
        <v>32</v>
      </c>
      <c r="L524" s="3" t="s">
        <v>26</v>
      </c>
      <c r="M524" s="3" t="s">
        <v>27</v>
      </c>
      <c r="N524" s="19">
        <v>42719</v>
      </c>
      <c r="O524" s="4">
        <v>4.59</v>
      </c>
      <c r="P524" s="4">
        <v>7.28</v>
      </c>
      <c r="Q524" s="10">
        <v>18</v>
      </c>
      <c r="R524" s="4">
        <f>P524*Q524</f>
        <v>131.04</v>
      </c>
      <c r="S524" s="5">
        <v>0.09</v>
      </c>
      <c r="T524" s="11">
        <f>R524*S524</f>
        <v>11.7936</v>
      </c>
      <c r="U524" s="11">
        <f>R524-S524</f>
        <v>130.94999999999999</v>
      </c>
      <c r="V524" s="4">
        <v>11.15</v>
      </c>
      <c r="W524" s="9">
        <f>U524+V524</f>
        <v>142.1</v>
      </c>
    </row>
    <row r="525" spans="1:23" x14ac:dyDescent="0.3">
      <c r="A525" s="2" t="s">
        <v>1283</v>
      </c>
      <c r="B525" s="19">
        <v>41825</v>
      </c>
      <c r="C525" s="3" t="s">
        <v>736</v>
      </c>
      <c r="D525" s="3" t="s">
        <v>105</v>
      </c>
      <c r="E525" s="3" t="s">
        <v>36</v>
      </c>
      <c r="F525" s="3" t="s">
        <v>37</v>
      </c>
      <c r="G525" s="3" t="s">
        <v>29</v>
      </c>
      <c r="H525" s="3" t="s">
        <v>56</v>
      </c>
      <c r="I525" s="3" t="s">
        <v>66</v>
      </c>
      <c r="J525" s="3" t="s">
        <v>446</v>
      </c>
      <c r="K525" s="3" t="s">
        <v>32</v>
      </c>
      <c r="L525" s="3" t="s">
        <v>26</v>
      </c>
      <c r="M525" s="3" t="s">
        <v>27</v>
      </c>
      <c r="N525" s="19">
        <v>41828</v>
      </c>
      <c r="O525" s="4">
        <v>1.84</v>
      </c>
      <c r="P525" s="4">
        <v>2.88</v>
      </c>
      <c r="Q525" s="10">
        <v>47</v>
      </c>
      <c r="R525" s="4">
        <f>P525*Q525</f>
        <v>135.35999999999999</v>
      </c>
      <c r="S525" s="5">
        <v>0.03</v>
      </c>
      <c r="T525" s="11">
        <f>R525*S525</f>
        <v>4.0607999999999995</v>
      </c>
      <c r="U525" s="11">
        <f>R525-S525</f>
        <v>135.32999999999998</v>
      </c>
      <c r="V525" s="4">
        <v>5.33</v>
      </c>
      <c r="W525" s="9">
        <f>U525+V525</f>
        <v>140.66</v>
      </c>
    </row>
    <row r="526" spans="1:23" x14ac:dyDescent="0.3">
      <c r="A526" s="2" t="s">
        <v>1563</v>
      </c>
      <c r="B526" s="19">
        <v>42237</v>
      </c>
      <c r="C526" s="3" t="s">
        <v>558</v>
      </c>
      <c r="D526" s="3" t="s">
        <v>559</v>
      </c>
      <c r="E526" s="3" t="s">
        <v>36</v>
      </c>
      <c r="F526" s="3" t="s">
        <v>37</v>
      </c>
      <c r="G526" s="3" t="s">
        <v>21</v>
      </c>
      <c r="H526" s="3" t="s">
        <v>56</v>
      </c>
      <c r="I526" s="3" t="s">
        <v>52</v>
      </c>
      <c r="J526" s="3" t="s">
        <v>406</v>
      </c>
      <c r="K526" s="3" t="s">
        <v>32</v>
      </c>
      <c r="L526" s="3" t="s">
        <v>26</v>
      </c>
      <c r="M526" s="3" t="s">
        <v>27</v>
      </c>
      <c r="N526" s="19">
        <v>42239</v>
      </c>
      <c r="O526" s="4">
        <v>2.1800000000000002</v>
      </c>
      <c r="P526" s="4">
        <v>3.52</v>
      </c>
      <c r="Q526" s="10">
        <v>38</v>
      </c>
      <c r="R526" s="4">
        <f>P526*Q526</f>
        <v>133.76</v>
      </c>
      <c r="S526" s="5">
        <v>0.09</v>
      </c>
      <c r="T526" s="11">
        <f>R526*S526</f>
        <v>12.038399999999999</v>
      </c>
      <c r="U526" s="11">
        <f>R526-S526</f>
        <v>133.66999999999999</v>
      </c>
      <c r="V526" s="4">
        <v>6.83</v>
      </c>
      <c r="W526" s="9">
        <f>U526+V526</f>
        <v>140.5</v>
      </c>
    </row>
    <row r="527" spans="1:23" x14ac:dyDescent="0.3">
      <c r="A527" s="2" t="s">
        <v>1586</v>
      </c>
      <c r="B527" s="19">
        <v>42258</v>
      </c>
      <c r="C527" s="3" t="s">
        <v>214</v>
      </c>
      <c r="D527" s="3" t="s">
        <v>105</v>
      </c>
      <c r="E527" s="3" t="s">
        <v>36</v>
      </c>
      <c r="F527" s="3" t="s">
        <v>37</v>
      </c>
      <c r="G527" s="3" t="s">
        <v>29</v>
      </c>
      <c r="H527" s="3" t="s">
        <v>56</v>
      </c>
      <c r="I527" s="3" t="s">
        <v>52</v>
      </c>
      <c r="J527" s="3" t="s">
        <v>307</v>
      </c>
      <c r="K527" s="3" t="s">
        <v>32</v>
      </c>
      <c r="L527" s="3" t="s">
        <v>33</v>
      </c>
      <c r="M527" s="3" t="s">
        <v>89</v>
      </c>
      <c r="N527" s="19">
        <v>42258</v>
      </c>
      <c r="O527" s="4">
        <v>1.76</v>
      </c>
      <c r="P527" s="4">
        <v>2.94</v>
      </c>
      <c r="Q527" s="10">
        <v>47</v>
      </c>
      <c r="R527" s="4">
        <f>P527*Q527</f>
        <v>138.18</v>
      </c>
      <c r="S527" s="5">
        <v>0.04</v>
      </c>
      <c r="T527" s="11">
        <f>R527*S527</f>
        <v>5.5272000000000006</v>
      </c>
      <c r="U527" s="11">
        <f>R527-S527</f>
        <v>138.14000000000001</v>
      </c>
      <c r="V527" s="4">
        <v>0.81</v>
      </c>
      <c r="W527" s="9">
        <f>U527+V527</f>
        <v>138.95000000000002</v>
      </c>
    </row>
    <row r="528" spans="1:23" x14ac:dyDescent="0.3">
      <c r="A528" s="2" t="s">
        <v>1805</v>
      </c>
      <c r="B528" s="19">
        <v>42644</v>
      </c>
      <c r="C528" s="3" t="s">
        <v>284</v>
      </c>
      <c r="D528" s="3" t="s">
        <v>105</v>
      </c>
      <c r="E528" s="3" t="s">
        <v>36</v>
      </c>
      <c r="F528" s="3" t="s">
        <v>37</v>
      </c>
      <c r="G528" s="3" t="s">
        <v>21</v>
      </c>
      <c r="H528" s="3" t="s">
        <v>56</v>
      </c>
      <c r="I528" s="3" t="s">
        <v>30</v>
      </c>
      <c r="J528" s="3" t="s">
        <v>237</v>
      </c>
      <c r="K528" s="3" t="s">
        <v>32</v>
      </c>
      <c r="L528" s="3" t="s">
        <v>33</v>
      </c>
      <c r="M528" s="3" t="s">
        <v>27</v>
      </c>
      <c r="N528" s="19">
        <v>42645</v>
      </c>
      <c r="O528" s="4">
        <v>1.3</v>
      </c>
      <c r="P528" s="4">
        <v>2.88</v>
      </c>
      <c r="Q528" s="10">
        <v>46</v>
      </c>
      <c r="R528" s="4">
        <f>P528*Q528</f>
        <v>132.47999999999999</v>
      </c>
      <c r="S528" s="5">
        <v>0.05</v>
      </c>
      <c r="T528" s="11">
        <f>R528*S528</f>
        <v>6.6239999999999997</v>
      </c>
      <c r="U528" s="11">
        <f>R528-S528</f>
        <v>132.42999999999998</v>
      </c>
      <c r="V528" s="4">
        <v>1.01</v>
      </c>
      <c r="W528" s="9">
        <f>U528+V528</f>
        <v>133.43999999999997</v>
      </c>
    </row>
    <row r="529" spans="1:23" x14ac:dyDescent="0.3">
      <c r="A529" s="2" t="s">
        <v>1832</v>
      </c>
      <c r="B529" s="19">
        <v>42676</v>
      </c>
      <c r="C529" s="3" t="s">
        <v>236</v>
      </c>
      <c r="D529" s="3" t="s">
        <v>105</v>
      </c>
      <c r="E529" s="3" t="s">
        <v>36</v>
      </c>
      <c r="F529" s="3" t="s">
        <v>37</v>
      </c>
      <c r="G529" s="3" t="s">
        <v>21</v>
      </c>
      <c r="H529" s="3" t="s">
        <v>56</v>
      </c>
      <c r="I529" s="3" t="s">
        <v>23</v>
      </c>
      <c r="J529" s="3" t="s">
        <v>237</v>
      </c>
      <c r="K529" s="3" t="s">
        <v>32</v>
      </c>
      <c r="L529" s="3" t="s">
        <v>33</v>
      </c>
      <c r="M529" s="3" t="s">
        <v>27</v>
      </c>
      <c r="N529" s="19">
        <v>42680</v>
      </c>
      <c r="O529" s="4">
        <v>1.3</v>
      </c>
      <c r="P529" s="4">
        <v>2.88</v>
      </c>
      <c r="Q529" s="10">
        <v>41</v>
      </c>
      <c r="R529" s="4">
        <f>P529*Q529</f>
        <v>118.08</v>
      </c>
      <c r="S529" s="5">
        <v>0.1</v>
      </c>
      <c r="T529" s="11">
        <f>R529*S529</f>
        <v>11.808</v>
      </c>
      <c r="U529" s="11">
        <f>R529-S529</f>
        <v>117.98</v>
      </c>
      <c r="V529" s="4">
        <v>1.01</v>
      </c>
      <c r="W529" s="9">
        <f>U529+V529</f>
        <v>118.99000000000001</v>
      </c>
    </row>
    <row r="530" spans="1:23" x14ac:dyDescent="0.3">
      <c r="A530" s="2" t="s">
        <v>1559</v>
      </c>
      <c r="B530" s="19">
        <v>42227</v>
      </c>
      <c r="C530" s="3" t="s">
        <v>563</v>
      </c>
      <c r="D530" s="3" t="s">
        <v>60</v>
      </c>
      <c r="E530" s="3" t="s">
        <v>36</v>
      </c>
      <c r="F530" s="3" t="s">
        <v>37</v>
      </c>
      <c r="G530" s="3" t="s">
        <v>29</v>
      </c>
      <c r="H530" s="3" t="s">
        <v>56</v>
      </c>
      <c r="I530" s="3" t="s">
        <v>44</v>
      </c>
      <c r="J530" s="3" t="s">
        <v>128</v>
      </c>
      <c r="K530" s="3" t="s">
        <v>25</v>
      </c>
      <c r="L530" s="3" t="s">
        <v>26</v>
      </c>
      <c r="M530" s="3" t="s">
        <v>89</v>
      </c>
      <c r="N530" s="19">
        <v>42228</v>
      </c>
      <c r="O530" s="4">
        <v>10.07</v>
      </c>
      <c r="P530" s="4">
        <v>15.98</v>
      </c>
      <c r="Q530" s="10">
        <v>7</v>
      </c>
      <c r="R530" s="4">
        <f>P530*Q530</f>
        <v>111.86</v>
      </c>
      <c r="S530" s="5">
        <v>0.04</v>
      </c>
      <c r="T530" s="11">
        <f>R530*S530</f>
        <v>4.4744000000000002</v>
      </c>
      <c r="U530" s="11">
        <f>R530-S530</f>
        <v>111.82</v>
      </c>
      <c r="V530" s="4">
        <v>4</v>
      </c>
      <c r="W530" s="9">
        <f>U530+V530</f>
        <v>115.82</v>
      </c>
    </row>
    <row r="531" spans="1:23" x14ac:dyDescent="0.3">
      <c r="A531" s="2" t="s">
        <v>1511</v>
      </c>
      <c r="B531" s="19">
        <v>42168</v>
      </c>
      <c r="C531" s="3" t="s">
        <v>59</v>
      </c>
      <c r="D531" s="3" t="s">
        <v>60</v>
      </c>
      <c r="E531" s="3" t="s">
        <v>36</v>
      </c>
      <c r="F531" s="3" t="s">
        <v>37</v>
      </c>
      <c r="G531" s="3" t="s">
        <v>50</v>
      </c>
      <c r="H531" s="3" t="s">
        <v>56</v>
      </c>
      <c r="I531" s="3" t="s">
        <v>52</v>
      </c>
      <c r="J531" s="3" t="s">
        <v>149</v>
      </c>
      <c r="K531" s="3" t="s">
        <v>150</v>
      </c>
      <c r="L531" s="3" t="s">
        <v>58</v>
      </c>
      <c r="M531" s="3" t="s">
        <v>27</v>
      </c>
      <c r="N531" s="19">
        <v>42171</v>
      </c>
      <c r="O531" s="4">
        <v>5.5</v>
      </c>
      <c r="P531" s="4">
        <v>12.22</v>
      </c>
      <c r="Q531" s="10">
        <v>8</v>
      </c>
      <c r="R531" s="4">
        <f>P531*Q531</f>
        <v>97.76</v>
      </c>
      <c r="S531" s="5">
        <v>0.1</v>
      </c>
      <c r="T531" s="11">
        <f>R531*S531</f>
        <v>9.7760000000000016</v>
      </c>
      <c r="U531" s="11">
        <f>R531-S531</f>
        <v>97.660000000000011</v>
      </c>
      <c r="V531" s="4">
        <v>2.85</v>
      </c>
      <c r="W531" s="9">
        <f>U531+V531</f>
        <v>100.51</v>
      </c>
    </row>
    <row r="532" spans="1:23" x14ac:dyDescent="0.3">
      <c r="A532" s="2" t="s">
        <v>1898</v>
      </c>
      <c r="B532" s="19">
        <v>42767</v>
      </c>
      <c r="C532" s="3" t="s">
        <v>54</v>
      </c>
      <c r="D532" s="3" t="s">
        <v>55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23</v>
      </c>
      <c r="J532" s="3" t="s">
        <v>57</v>
      </c>
      <c r="K532" s="3" t="s">
        <v>32</v>
      </c>
      <c r="L532" s="3" t="s">
        <v>58</v>
      </c>
      <c r="M532" s="3" t="s">
        <v>27</v>
      </c>
      <c r="N532" s="19">
        <v>42771</v>
      </c>
      <c r="O532" s="4">
        <v>1.46</v>
      </c>
      <c r="P532" s="4">
        <v>3.57</v>
      </c>
      <c r="Q532" s="10">
        <v>25</v>
      </c>
      <c r="R532" s="4">
        <f>P532*Q532</f>
        <v>89.25</v>
      </c>
      <c r="S532" s="5">
        <v>0.01</v>
      </c>
      <c r="T532" s="11">
        <f>R532*S532</f>
        <v>0.89250000000000007</v>
      </c>
      <c r="U532" s="11">
        <f>R532-S532</f>
        <v>89.24</v>
      </c>
      <c r="V532" s="4">
        <v>4.17</v>
      </c>
      <c r="W532" s="9">
        <f>U532+V532</f>
        <v>93.41</v>
      </c>
    </row>
    <row r="533" spans="1:23" x14ac:dyDescent="0.3">
      <c r="A533" s="2" t="s">
        <v>1352</v>
      </c>
      <c r="B533" s="19">
        <v>41945</v>
      </c>
      <c r="C533" s="3" t="s">
        <v>318</v>
      </c>
      <c r="D533" s="3" t="s">
        <v>319</v>
      </c>
      <c r="E533" s="3" t="s">
        <v>36</v>
      </c>
      <c r="F533" s="3" t="s">
        <v>37</v>
      </c>
      <c r="G533" s="3" t="s">
        <v>21</v>
      </c>
      <c r="H533" s="3" t="s">
        <v>56</v>
      </c>
      <c r="I533" s="3" t="s">
        <v>44</v>
      </c>
      <c r="J533" s="3" t="s">
        <v>660</v>
      </c>
      <c r="K533" s="3" t="s">
        <v>32</v>
      </c>
      <c r="L533" s="3" t="s">
        <v>26</v>
      </c>
      <c r="M533" s="3" t="s">
        <v>27</v>
      </c>
      <c r="N533" s="19">
        <v>41947</v>
      </c>
      <c r="O533" s="4">
        <v>4.8899999999999997</v>
      </c>
      <c r="P533" s="4">
        <v>7.64</v>
      </c>
      <c r="Q533" s="10">
        <v>12</v>
      </c>
      <c r="R533" s="4">
        <f>P533*Q533</f>
        <v>91.679999999999993</v>
      </c>
      <c r="S533" s="5">
        <v>0.02</v>
      </c>
      <c r="T533" s="11">
        <f>R533*S533</f>
        <v>1.8335999999999999</v>
      </c>
      <c r="U533" s="11">
        <f>R533-S533</f>
        <v>91.66</v>
      </c>
      <c r="V533" s="4">
        <v>1.39</v>
      </c>
      <c r="W533" s="9">
        <f>U533+V533</f>
        <v>93.05</v>
      </c>
    </row>
    <row r="534" spans="1:23" x14ac:dyDescent="0.3">
      <c r="A534" s="2" t="s">
        <v>1838</v>
      </c>
      <c r="B534" s="19">
        <v>42683</v>
      </c>
      <c r="C534" s="3" t="s">
        <v>216</v>
      </c>
      <c r="D534" s="3" t="s">
        <v>217</v>
      </c>
      <c r="E534" s="3" t="s">
        <v>36</v>
      </c>
      <c r="F534" s="3" t="s">
        <v>37</v>
      </c>
      <c r="G534" s="3" t="s">
        <v>50</v>
      </c>
      <c r="H534" s="3" t="s">
        <v>56</v>
      </c>
      <c r="I534" s="3" t="s">
        <v>44</v>
      </c>
      <c r="J534" s="3" t="s">
        <v>139</v>
      </c>
      <c r="K534" s="3" t="s">
        <v>32</v>
      </c>
      <c r="L534" s="3" t="s">
        <v>58</v>
      </c>
      <c r="M534" s="3" t="s">
        <v>27</v>
      </c>
      <c r="N534" s="19">
        <v>42685</v>
      </c>
      <c r="O534" s="4">
        <v>0.94</v>
      </c>
      <c r="P534" s="4">
        <v>2.08</v>
      </c>
      <c r="Q534" s="10">
        <v>39</v>
      </c>
      <c r="R534" s="4">
        <f>P534*Q534</f>
        <v>81.12</v>
      </c>
      <c r="S534" s="5">
        <v>0.04</v>
      </c>
      <c r="T534" s="11">
        <f>R534*S534</f>
        <v>3.2448000000000001</v>
      </c>
      <c r="U534" s="11">
        <f>R534-S534</f>
        <v>81.08</v>
      </c>
      <c r="V534" s="4">
        <v>2.56</v>
      </c>
      <c r="W534" s="9">
        <f>U534+V534</f>
        <v>83.64</v>
      </c>
    </row>
    <row r="535" spans="1:23" x14ac:dyDescent="0.3">
      <c r="A535" s="2" t="s">
        <v>1881</v>
      </c>
      <c r="B535" s="19">
        <v>42739</v>
      </c>
      <c r="C535" s="3" t="s">
        <v>112</v>
      </c>
      <c r="D535" s="3" t="s">
        <v>113</v>
      </c>
      <c r="E535" s="3" t="s">
        <v>36</v>
      </c>
      <c r="F535" s="3" t="s">
        <v>37</v>
      </c>
      <c r="G535" s="3" t="s">
        <v>29</v>
      </c>
      <c r="H535" s="3" t="s">
        <v>56</v>
      </c>
      <c r="I535" s="3" t="s">
        <v>52</v>
      </c>
      <c r="J535" s="3" t="s">
        <v>108</v>
      </c>
      <c r="K535" s="3" t="s">
        <v>32</v>
      </c>
      <c r="L535" s="3" t="s">
        <v>26</v>
      </c>
      <c r="M535" s="3" t="s">
        <v>27</v>
      </c>
      <c r="N535" s="19">
        <v>42740</v>
      </c>
      <c r="O535" s="4">
        <v>1.84</v>
      </c>
      <c r="P535" s="4">
        <v>2.88</v>
      </c>
      <c r="Q535" s="10">
        <v>26</v>
      </c>
      <c r="R535" s="4">
        <f>P535*Q535</f>
        <v>74.88</v>
      </c>
      <c r="S535" s="5">
        <v>0.01</v>
      </c>
      <c r="T535" s="11">
        <f>R535*S535</f>
        <v>0.74880000000000002</v>
      </c>
      <c r="U535" s="11">
        <f>R535-S535</f>
        <v>74.86999999999999</v>
      </c>
      <c r="V535" s="4">
        <v>0.99</v>
      </c>
      <c r="W535" s="9">
        <f>U535+V535</f>
        <v>75.859999999999985</v>
      </c>
    </row>
    <row r="536" spans="1:23" x14ac:dyDescent="0.3">
      <c r="A536" s="2" t="s">
        <v>1320</v>
      </c>
      <c r="B536" s="19">
        <v>41899</v>
      </c>
      <c r="C536" s="3" t="s">
        <v>104</v>
      </c>
      <c r="D536" s="3" t="s">
        <v>105</v>
      </c>
      <c r="E536" s="3" t="s">
        <v>36</v>
      </c>
      <c r="F536" s="3" t="s">
        <v>37</v>
      </c>
      <c r="G536" s="3" t="s">
        <v>50</v>
      </c>
      <c r="H536" s="3" t="s">
        <v>56</v>
      </c>
      <c r="I536" s="3" t="s">
        <v>66</v>
      </c>
      <c r="J536" s="3" t="s">
        <v>103</v>
      </c>
      <c r="K536" s="3" t="s">
        <v>32</v>
      </c>
      <c r="L536" s="3" t="s">
        <v>26</v>
      </c>
      <c r="M536" s="3" t="s">
        <v>27</v>
      </c>
      <c r="N536" s="19">
        <v>41900</v>
      </c>
      <c r="O536" s="4">
        <v>2.2599999999999998</v>
      </c>
      <c r="P536" s="4">
        <v>3.58</v>
      </c>
      <c r="Q536" s="10">
        <v>19</v>
      </c>
      <c r="R536" s="4">
        <f>P536*Q536</f>
        <v>68.02</v>
      </c>
      <c r="S536" s="5">
        <v>0</v>
      </c>
      <c r="T536" s="11">
        <f>R536*S536</f>
        <v>0</v>
      </c>
      <c r="U536" s="11">
        <f>R536-S536</f>
        <v>68.02</v>
      </c>
      <c r="V536" s="4">
        <v>5.47</v>
      </c>
      <c r="W536" s="9">
        <f>U536+V536</f>
        <v>73.489999999999995</v>
      </c>
    </row>
    <row r="537" spans="1:23" x14ac:dyDescent="0.3">
      <c r="A537" s="2" t="s">
        <v>1144</v>
      </c>
      <c r="B537" s="19">
        <v>41596</v>
      </c>
      <c r="C537" s="3" t="s">
        <v>283</v>
      </c>
      <c r="D537" s="3" t="s">
        <v>60</v>
      </c>
      <c r="E537" s="3" t="s">
        <v>36</v>
      </c>
      <c r="F537" s="3" t="s">
        <v>37</v>
      </c>
      <c r="G537" s="3" t="s">
        <v>42</v>
      </c>
      <c r="H537" s="3" t="s">
        <v>56</v>
      </c>
      <c r="I537" s="3" t="s">
        <v>23</v>
      </c>
      <c r="J537" s="3" t="s">
        <v>116</v>
      </c>
      <c r="K537" s="3" t="s">
        <v>32</v>
      </c>
      <c r="L537" s="3" t="s">
        <v>33</v>
      </c>
      <c r="M537" s="3" t="s">
        <v>27</v>
      </c>
      <c r="N537" s="19">
        <v>41598</v>
      </c>
      <c r="O537" s="4">
        <v>1.6</v>
      </c>
      <c r="P537" s="4">
        <v>2.62</v>
      </c>
      <c r="Q537" s="10">
        <v>26</v>
      </c>
      <c r="R537" s="4">
        <f>P537*Q537</f>
        <v>68.12</v>
      </c>
      <c r="S537" s="5">
        <v>0.09</v>
      </c>
      <c r="T537" s="11">
        <f>R537*S537</f>
        <v>6.1307999999999998</v>
      </c>
      <c r="U537" s="11">
        <f>R537-S537</f>
        <v>68.03</v>
      </c>
      <c r="V537" s="4">
        <v>0.8</v>
      </c>
      <c r="W537" s="9">
        <f>U537+V537</f>
        <v>68.83</v>
      </c>
    </row>
    <row r="538" spans="1:23" x14ac:dyDescent="0.3">
      <c r="A538" s="2" t="s">
        <v>979</v>
      </c>
      <c r="B538" s="19">
        <v>41356</v>
      </c>
      <c r="C538" s="3" t="s">
        <v>832</v>
      </c>
      <c r="D538" s="3" t="s">
        <v>380</v>
      </c>
      <c r="E538" s="3" t="s">
        <v>36</v>
      </c>
      <c r="F538" s="3" t="s">
        <v>37</v>
      </c>
      <c r="G538" s="3" t="s">
        <v>42</v>
      </c>
      <c r="H538" s="3" t="s">
        <v>56</v>
      </c>
      <c r="I538" s="3" t="s">
        <v>44</v>
      </c>
      <c r="J538" s="3" t="s">
        <v>162</v>
      </c>
      <c r="K538" s="3" t="s">
        <v>32</v>
      </c>
      <c r="L538" s="3" t="s">
        <v>33</v>
      </c>
      <c r="M538" s="3" t="s">
        <v>27</v>
      </c>
      <c r="N538" s="19">
        <v>41359</v>
      </c>
      <c r="O538" s="4">
        <v>1.82</v>
      </c>
      <c r="P538" s="4">
        <v>2.98</v>
      </c>
      <c r="Q538" s="10">
        <v>22</v>
      </c>
      <c r="R538" s="4">
        <f>P538*Q538</f>
        <v>65.56</v>
      </c>
      <c r="S538" s="5">
        <v>0.04</v>
      </c>
      <c r="T538" s="11">
        <f>R538*S538</f>
        <v>2.6224000000000003</v>
      </c>
      <c r="U538" s="11">
        <f>R538-S538</f>
        <v>65.52</v>
      </c>
      <c r="V538" s="4">
        <v>1.58</v>
      </c>
      <c r="W538" s="9">
        <f>U538+V538</f>
        <v>67.099999999999994</v>
      </c>
    </row>
    <row r="539" spans="1:23" x14ac:dyDescent="0.3">
      <c r="A539" s="2" t="s">
        <v>1796</v>
      </c>
      <c r="B539" s="19">
        <v>42633</v>
      </c>
      <c r="C539" s="3" t="s">
        <v>297</v>
      </c>
      <c r="D539" s="3" t="s">
        <v>60</v>
      </c>
      <c r="E539" s="3" t="s">
        <v>36</v>
      </c>
      <c r="F539" s="3" t="s">
        <v>37</v>
      </c>
      <c r="G539" s="3" t="s">
        <v>29</v>
      </c>
      <c r="H539" s="3" t="s">
        <v>56</v>
      </c>
      <c r="I539" s="3" t="s">
        <v>23</v>
      </c>
      <c r="J539" s="3" t="s">
        <v>298</v>
      </c>
      <c r="K539" s="3" t="s">
        <v>32</v>
      </c>
      <c r="L539" s="3" t="s">
        <v>33</v>
      </c>
      <c r="M539" s="3" t="s">
        <v>27</v>
      </c>
      <c r="N539" s="19">
        <v>42633</v>
      </c>
      <c r="O539" s="4">
        <v>3.48</v>
      </c>
      <c r="P539" s="4">
        <v>5.43</v>
      </c>
      <c r="Q539" s="10">
        <v>12</v>
      </c>
      <c r="R539" s="4">
        <f>P539*Q539</f>
        <v>65.16</v>
      </c>
      <c r="S539" s="5">
        <v>0.01</v>
      </c>
      <c r="T539" s="11">
        <f>R539*S539</f>
        <v>0.65159999999999996</v>
      </c>
      <c r="U539" s="11">
        <f>R539-S539</f>
        <v>65.149999999999991</v>
      </c>
      <c r="V539" s="4">
        <v>0.95</v>
      </c>
      <c r="W539" s="9">
        <f>U539+V539</f>
        <v>66.099999999999994</v>
      </c>
    </row>
    <row r="540" spans="1:23" x14ac:dyDescent="0.3">
      <c r="A540" s="2" t="s">
        <v>1050</v>
      </c>
      <c r="B540" s="19">
        <v>41465</v>
      </c>
      <c r="C540" s="3" t="s">
        <v>831</v>
      </c>
      <c r="D540" s="3" t="s">
        <v>60</v>
      </c>
      <c r="E540" s="3" t="s">
        <v>36</v>
      </c>
      <c r="F540" s="3" t="s">
        <v>37</v>
      </c>
      <c r="G540" s="3" t="s">
        <v>50</v>
      </c>
      <c r="H540" s="3" t="s">
        <v>56</v>
      </c>
      <c r="I540" s="3" t="s">
        <v>66</v>
      </c>
      <c r="J540" s="3" t="s">
        <v>586</v>
      </c>
      <c r="K540" s="3" t="s">
        <v>32</v>
      </c>
      <c r="L540" s="3" t="s">
        <v>26</v>
      </c>
      <c r="M540" s="3" t="s">
        <v>27</v>
      </c>
      <c r="N540" s="19">
        <v>41465</v>
      </c>
      <c r="O540" s="4">
        <v>2.74</v>
      </c>
      <c r="P540" s="4">
        <v>4.49</v>
      </c>
      <c r="Q540" s="10">
        <v>11</v>
      </c>
      <c r="R540" s="4">
        <f>P540*Q540</f>
        <v>49.39</v>
      </c>
      <c r="S540" s="5">
        <v>0.08</v>
      </c>
      <c r="T540" s="11">
        <f>R540*S540</f>
        <v>3.9512</v>
      </c>
      <c r="U540" s="11">
        <f>R540-S540</f>
        <v>49.31</v>
      </c>
      <c r="V540" s="4">
        <v>1.49</v>
      </c>
      <c r="W540" s="9">
        <f>U540+V540</f>
        <v>50.800000000000004</v>
      </c>
    </row>
    <row r="541" spans="1:23" x14ac:dyDescent="0.3">
      <c r="A541" s="2" t="s">
        <v>1078</v>
      </c>
      <c r="B541" s="19">
        <v>41500</v>
      </c>
      <c r="C541" s="3" t="s">
        <v>822</v>
      </c>
      <c r="D541" s="3" t="s">
        <v>60</v>
      </c>
      <c r="E541" s="3" t="s">
        <v>36</v>
      </c>
      <c r="F541" s="3" t="s">
        <v>37</v>
      </c>
      <c r="G541" s="3" t="s">
        <v>50</v>
      </c>
      <c r="H541" s="3" t="s">
        <v>56</v>
      </c>
      <c r="I541" s="3" t="s">
        <v>23</v>
      </c>
      <c r="J541" s="3" t="s">
        <v>406</v>
      </c>
      <c r="K541" s="3" t="s">
        <v>32</v>
      </c>
      <c r="L541" s="3" t="s">
        <v>26</v>
      </c>
      <c r="M541" s="3" t="s">
        <v>27</v>
      </c>
      <c r="N541" s="19">
        <v>41509</v>
      </c>
      <c r="O541" s="4">
        <v>2.1800000000000002</v>
      </c>
      <c r="P541" s="4">
        <v>3.52</v>
      </c>
      <c r="Q541" s="10">
        <v>12</v>
      </c>
      <c r="R541" s="4">
        <f>P541*Q541</f>
        <v>42.24</v>
      </c>
      <c r="S541" s="5">
        <v>0.04</v>
      </c>
      <c r="T541" s="11">
        <f>R541*S541</f>
        <v>1.6896000000000002</v>
      </c>
      <c r="U541" s="11">
        <f>R541-S541</f>
        <v>42.2</v>
      </c>
      <c r="V541" s="4">
        <v>6.83</v>
      </c>
      <c r="W541" s="9">
        <f>U541+V541</f>
        <v>49.03</v>
      </c>
    </row>
    <row r="542" spans="1:23" x14ac:dyDescent="0.3">
      <c r="A542" s="2" t="s">
        <v>1672</v>
      </c>
      <c r="B542" s="19">
        <v>42416</v>
      </c>
      <c r="C542" s="3" t="s">
        <v>464</v>
      </c>
      <c r="D542" s="3" t="s">
        <v>99</v>
      </c>
      <c r="E542" s="3" t="s">
        <v>36</v>
      </c>
      <c r="F542" s="3" t="s">
        <v>37</v>
      </c>
      <c r="G542" s="3" t="s">
        <v>50</v>
      </c>
      <c r="H542" s="3" t="s">
        <v>56</v>
      </c>
      <c r="I542" s="3" t="s">
        <v>23</v>
      </c>
      <c r="J542" s="3" t="s">
        <v>253</v>
      </c>
      <c r="K542" s="3" t="s">
        <v>32</v>
      </c>
      <c r="L542" s="3" t="s">
        <v>33</v>
      </c>
      <c r="M542" s="3" t="s">
        <v>27</v>
      </c>
      <c r="N542" s="19">
        <v>42421</v>
      </c>
      <c r="O542" s="4">
        <v>2.59</v>
      </c>
      <c r="P542" s="4">
        <v>3.98</v>
      </c>
      <c r="Q542" s="10">
        <v>11</v>
      </c>
      <c r="R542" s="4">
        <f>P542*Q542</f>
        <v>43.78</v>
      </c>
      <c r="S542" s="5">
        <v>0.01</v>
      </c>
      <c r="T542" s="11">
        <f>R542*S542</f>
        <v>0.43780000000000002</v>
      </c>
      <c r="U542" s="11">
        <f>R542-S542</f>
        <v>43.77</v>
      </c>
      <c r="V542" s="4">
        <v>2.97</v>
      </c>
      <c r="W542" s="9">
        <f>U542+V542</f>
        <v>46.74</v>
      </c>
    </row>
    <row r="543" spans="1:23" x14ac:dyDescent="0.3">
      <c r="A543" s="2" t="s">
        <v>1733</v>
      </c>
      <c r="B543" s="19">
        <v>42512</v>
      </c>
      <c r="C543" s="3" t="s">
        <v>394</v>
      </c>
      <c r="D543" s="3" t="s">
        <v>105</v>
      </c>
      <c r="E543" s="3" t="s">
        <v>36</v>
      </c>
      <c r="F543" s="3" t="s">
        <v>37</v>
      </c>
      <c r="G543" s="3" t="s">
        <v>21</v>
      </c>
      <c r="H543" s="3" t="s">
        <v>56</v>
      </c>
      <c r="I543" s="3" t="s">
        <v>52</v>
      </c>
      <c r="J543" s="3" t="s">
        <v>120</v>
      </c>
      <c r="K543" s="3" t="s">
        <v>32</v>
      </c>
      <c r="L543" s="3" t="s">
        <v>26</v>
      </c>
      <c r="M543" s="3" t="s">
        <v>27</v>
      </c>
      <c r="N543" s="19">
        <v>42513</v>
      </c>
      <c r="O543" s="4">
        <v>1.18</v>
      </c>
      <c r="P543" s="4">
        <v>1.88</v>
      </c>
      <c r="Q543" s="10">
        <v>22</v>
      </c>
      <c r="R543" s="4">
        <f>P543*Q543</f>
        <v>41.36</v>
      </c>
      <c r="S543" s="5">
        <v>0.09</v>
      </c>
      <c r="T543" s="11">
        <f>R543*S543</f>
        <v>3.7223999999999999</v>
      </c>
      <c r="U543" s="11">
        <f>R543-S543</f>
        <v>41.269999999999996</v>
      </c>
      <c r="V543" s="4">
        <v>1.49</v>
      </c>
      <c r="W543" s="9">
        <f>U543+V543</f>
        <v>42.76</v>
      </c>
    </row>
    <row r="544" spans="1:23" x14ac:dyDescent="0.3">
      <c r="A544" s="2" t="s">
        <v>1631</v>
      </c>
      <c r="B544" s="19">
        <v>42344</v>
      </c>
      <c r="C544" s="3" t="s">
        <v>506</v>
      </c>
      <c r="D544" s="3" t="s">
        <v>60</v>
      </c>
      <c r="E544" s="3" t="s">
        <v>36</v>
      </c>
      <c r="F544" s="3" t="s">
        <v>37</v>
      </c>
      <c r="G544" s="3" t="s">
        <v>50</v>
      </c>
      <c r="H544" s="3" t="s">
        <v>56</v>
      </c>
      <c r="I544" s="3" t="s">
        <v>52</v>
      </c>
      <c r="J544" s="3" t="s">
        <v>120</v>
      </c>
      <c r="K544" s="3" t="s">
        <v>32</v>
      </c>
      <c r="L544" s="3" t="s">
        <v>26</v>
      </c>
      <c r="M544" s="3" t="s">
        <v>27</v>
      </c>
      <c r="N544" s="19">
        <v>42345</v>
      </c>
      <c r="O544" s="4">
        <v>1.18</v>
      </c>
      <c r="P544" s="4">
        <v>1.88</v>
      </c>
      <c r="Q544" s="10">
        <v>20</v>
      </c>
      <c r="R544" s="4">
        <f>P544*Q544</f>
        <v>37.599999999999994</v>
      </c>
      <c r="S544" s="5">
        <v>7.0000000000000007E-2</v>
      </c>
      <c r="T544" s="11">
        <f>R544*S544</f>
        <v>2.6319999999999997</v>
      </c>
      <c r="U544" s="11">
        <f>R544-S544</f>
        <v>37.529999999999994</v>
      </c>
      <c r="V544" s="4">
        <v>1.49</v>
      </c>
      <c r="W544" s="9">
        <f>U544+V544</f>
        <v>39.019999999999996</v>
      </c>
    </row>
    <row r="545" spans="1:23" x14ac:dyDescent="0.3">
      <c r="A545" s="2" t="s">
        <v>1036</v>
      </c>
      <c r="B545" s="19">
        <v>41445</v>
      </c>
      <c r="C545" s="3" t="s">
        <v>832</v>
      </c>
      <c r="D545" s="3" t="s">
        <v>380</v>
      </c>
      <c r="E545" s="3" t="s">
        <v>36</v>
      </c>
      <c r="F545" s="3" t="s">
        <v>37</v>
      </c>
      <c r="G545" s="3" t="s">
        <v>42</v>
      </c>
      <c r="H545" s="3" t="s">
        <v>56</v>
      </c>
      <c r="I545" s="3" t="s">
        <v>30</v>
      </c>
      <c r="J545" s="3" t="s">
        <v>207</v>
      </c>
      <c r="K545" s="3" t="s">
        <v>32</v>
      </c>
      <c r="L545" s="3" t="s">
        <v>33</v>
      </c>
      <c r="M545" s="3" t="s">
        <v>27</v>
      </c>
      <c r="N545" s="19">
        <v>41446</v>
      </c>
      <c r="O545" s="4">
        <v>2.29</v>
      </c>
      <c r="P545" s="4">
        <v>3.58</v>
      </c>
      <c r="Q545" s="10">
        <v>10</v>
      </c>
      <c r="R545" s="4">
        <f>P545*Q545</f>
        <v>35.799999999999997</v>
      </c>
      <c r="S545" s="5">
        <v>0.05</v>
      </c>
      <c r="T545" s="11">
        <f>R545*S545</f>
        <v>1.79</v>
      </c>
      <c r="U545" s="11">
        <f>R545-S545</f>
        <v>35.75</v>
      </c>
      <c r="V545" s="4">
        <v>1.63</v>
      </c>
      <c r="W545" s="9">
        <f>U545+V545</f>
        <v>37.380000000000003</v>
      </c>
    </row>
    <row r="546" spans="1:23" x14ac:dyDescent="0.3">
      <c r="A546" s="2" t="s">
        <v>962</v>
      </c>
      <c r="B546" s="19">
        <v>41319</v>
      </c>
      <c r="C546" s="3" t="s">
        <v>112</v>
      </c>
      <c r="D546" s="3" t="s">
        <v>113</v>
      </c>
      <c r="E546" s="3" t="s">
        <v>36</v>
      </c>
      <c r="F546" s="3" t="s">
        <v>37</v>
      </c>
      <c r="G546" s="3" t="s">
        <v>29</v>
      </c>
      <c r="H546" s="3" t="s">
        <v>56</v>
      </c>
      <c r="I546" s="3" t="s">
        <v>66</v>
      </c>
      <c r="J546" s="3" t="s">
        <v>224</v>
      </c>
      <c r="K546" s="3" t="s">
        <v>32</v>
      </c>
      <c r="L546" s="3" t="s">
        <v>33</v>
      </c>
      <c r="M546" s="3" t="s">
        <v>27</v>
      </c>
      <c r="N546" s="19">
        <v>41320</v>
      </c>
      <c r="O546" s="4">
        <v>0.9</v>
      </c>
      <c r="P546" s="4">
        <v>2.1</v>
      </c>
      <c r="Q546" s="10">
        <v>17</v>
      </c>
      <c r="R546" s="4">
        <f>P546*Q546</f>
        <v>35.700000000000003</v>
      </c>
      <c r="S546" s="5">
        <v>0.03</v>
      </c>
      <c r="T546" s="11">
        <f>R546*S546</f>
        <v>1.071</v>
      </c>
      <c r="U546" s="11">
        <f>R546-S546</f>
        <v>35.67</v>
      </c>
      <c r="V546" s="4">
        <v>0.7</v>
      </c>
      <c r="W546" s="9">
        <f>U546+V546</f>
        <v>36.370000000000005</v>
      </c>
    </row>
    <row r="547" spans="1:23" x14ac:dyDescent="0.3">
      <c r="A547" s="2" t="s">
        <v>1742</v>
      </c>
      <c r="B547" s="19">
        <v>42524</v>
      </c>
      <c r="C547" s="3" t="s">
        <v>379</v>
      </c>
      <c r="D547" s="3" t="s">
        <v>380</v>
      </c>
      <c r="E547" s="3" t="s">
        <v>36</v>
      </c>
      <c r="F547" s="3" t="s">
        <v>37</v>
      </c>
      <c r="G547" s="3" t="s">
        <v>42</v>
      </c>
      <c r="H547" s="3" t="s">
        <v>56</v>
      </c>
      <c r="I547" s="3" t="s">
        <v>66</v>
      </c>
      <c r="J547" s="3" t="s">
        <v>180</v>
      </c>
      <c r="K547" s="3" t="s">
        <v>32</v>
      </c>
      <c r="L547" s="3" t="s">
        <v>26</v>
      </c>
      <c r="M547" s="3" t="s">
        <v>27</v>
      </c>
      <c r="N547" s="19">
        <v>42525</v>
      </c>
      <c r="O547" s="4">
        <v>1.94</v>
      </c>
      <c r="P547" s="4">
        <v>3.08</v>
      </c>
      <c r="Q547" s="10">
        <v>11</v>
      </c>
      <c r="R547" s="4">
        <f>P547*Q547</f>
        <v>33.880000000000003</v>
      </c>
      <c r="S547" s="5">
        <v>0.03</v>
      </c>
      <c r="T547" s="11">
        <f>R547*S547</f>
        <v>1.0164</v>
      </c>
      <c r="U547" s="11">
        <f>R547-S547</f>
        <v>33.85</v>
      </c>
      <c r="V547" s="4">
        <v>0.99</v>
      </c>
      <c r="W547" s="9">
        <f>U547+V547</f>
        <v>34.840000000000003</v>
      </c>
    </row>
    <row r="548" spans="1:23" x14ac:dyDescent="0.3">
      <c r="A548" s="2" t="s">
        <v>957</v>
      </c>
      <c r="B548" s="19">
        <v>42712</v>
      </c>
      <c r="C548" s="3" t="s">
        <v>164</v>
      </c>
      <c r="D548" s="3" t="s">
        <v>55</v>
      </c>
      <c r="E548" s="3" t="s">
        <v>36</v>
      </c>
      <c r="F548" s="3" t="s">
        <v>37</v>
      </c>
      <c r="G548" s="3" t="s">
        <v>42</v>
      </c>
      <c r="H548" s="3" t="s">
        <v>56</v>
      </c>
      <c r="I548" s="3" t="s">
        <v>23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42716</v>
      </c>
      <c r="O548" s="4">
        <v>0.71</v>
      </c>
      <c r="P548" s="4">
        <v>1.1399999999999999</v>
      </c>
      <c r="Q548" s="10">
        <v>28</v>
      </c>
      <c r="R548" s="4">
        <f>P548*Q548</f>
        <v>31.919999999999998</v>
      </c>
      <c r="S548" s="5">
        <v>0.09</v>
      </c>
      <c r="T548" s="11">
        <f>R548*S548</f>
        <v>2.8727999999999998</v>
      </c>
      <c r="U548" s="11">
        <f>R548-S548</f>
        <v>31.83</v>
      </c>
      <c r="V548" s="4">
        <v>0.7</v>
      </c>
      <c r="W548" s="9">
        <f>U548+V548</f>
        <v>32.53</v>
      </c>
    </row>
    <row r="549" spans="1:23" x14ac:dyDescent="0.3">
      <c r="A549" s="2" t="s">
        <v>1058</v>
      </c>
      <c r="B549" s="19">
        <v>41477</v>
      </c>
      <c r="C549" s="3" t="s">
        <v>59</v>
      </c>
      <c r="D549" s="3" t="s">
        <v>60</v>
      </c>
      <c r="E549" s="3" t="s">
        <v>36</v>
      </c>
      <c r="F549" s="3" t="s">
        <v>37</v>
      </c>
      <c r="G549" s="3" t="s">
        <v>50</v>
      </c>
      <c r="H549" s="3" t="s">
        <v>56</v>
      </c>
      <c r="I549" s="3" t="s">
        <v>44</v>
      </c>
      <c r="J549" s="3" t="s">
        <v>404</v>
      </c>
      <c r="K549" s="3" t="s">
        <v>32</v>
      </c>
      <c r="L549" s="3" t="s">
        <v>26</v>
      </c>
      <c r="M549" s="3" t="s">
        <v>89</v>
      </c>
      <c r="N549" s="19">
        <v>41478</v>
      </c>
      <c r="O549" s="4">
        <v>1.33</v>
      </c>
      <c r="P549" s="4">
        <v>2.08</v>
      </c>
      <c r="Q549" s="10">
        <v>11</v>
      </c>
      <c r="R549" s="4">
        <f>P549*Q549</f>
        <v>22.880000000000003</v>
      </c>
      <c r="S549" s="5">
        <v>0.01</v>
      </c>
      <c r="T549" s="11">
        <f>R549*S549</f>
        <v>0.22880000000000003</v>
      </c>
      <c r="U549" s="11">
        <f>R549-S549</f>
        <v>22.87</v>
      </c>
      <c r="V549" s="4">
        <v>1.49</v>
      </c>
      <c r="W549" s="9">
        <f>U549+V549</f>
        <v>24.36</v>
      </c>
    </row>
    <row r="550" spans="1:23" x14ac:dyDescent="0.3">
      <c r="A550" s="2" t="s">
        <v>1572</v>
      </c>
      <c r="B550" s="19">
        <v>42244</v>
      </c>
      <c r="C550" s="3" t="s">
        <v>283</v>
      </c>
      <c r="D550" s="3" t="s">
        <v>60</v>
      </c>
      <c r="E550" s="3" t="s">
        <v>36</v>
      </c>
      <c r="F550" s="3" t="s">
        <v>37</v>
      </c>
      <c r="G550" s="3" t="s">
        <v>42</v>
      </c>
      <c r="H550" s="3" t="s">
        <v>56</v>
      </c>
      <c r="I550" s="3" t="s">
        <v>66</v>
      </c>
      <c r="J550" s="3" t="s">
        <v>180</v>
      </c>
      <c r="K550" s="3" t="s">
        <v>32</v>
      </c>
      <c r="L550" s="3" t="s">
        <v>26</v>
      </c>
      <c r="M550" s="3" t="s">
        <v>27</v>
      </c>
      <c r="N550" s="19">
        <v>42246</v>
      </c>
      <c r="O550" s="4">
        <v>1.94</v>
      </c>
      <c r="P550" s="4">
        <v>3.08</v>
      </c>
      <c r="Q550" s="10">
        <v>6</v>
      </c>
      <c r="R550" s="4">
        <f>P550*Q550</f>
        <v>18.48</v>
      </c>
      <c r="S550" s="5">
        <v>0.02</v>
      </c>
      <c r="T550" s="11">
        <f>R550*S550</f>
        <v>0.36960000000000004</v>
      </c>
      <c r="U550" s="11">
        <f>R550-S550</f>
        <v>18.46</v>
      </c>
      <c r="V550" s="4">
        <v>0.99</v>
      </c>
      <c r="W550" s="9">
        <f>U550+V550</f>
        <v>19.45</v>
      </c>
    </row>
    <row r="551" spans="1:23" x14ac:dyDescent="0.3">
      <c r="A551" s="2" t="s">
        <v>1411</v>
      </c>
      <c r="B551" s="19">
        <v>42032</v>
      </c>
      <c r="C551" s="3" t="s">
        <v>283</v>
      </c>
      <c r="D551" s="3" t="s">
        <v>60</v>
      </c>
      <c r="E551" s="3" t="s">
        <v>36</v>
      </c>
      <c r="F551" s="3" t="s">
        <v>37</v>
      </c>
      <c r="G551" s="3" t="s">
        <v>42</v>
      </c>
      <c r="H551" s="3" t="s">
        <v>56</v>
      </c>
      <c r="I551" s="3" t="s">
        <v>30</v>
      </c>
      <c r="J551" s="3" t="s">
        <v>338</v>
      </c>
      <c r="K551" s="3" t="s">
        <v>32</v>
      </c>
      <c r="L551" s="3" t="s">
        <v>26</v>
      </c>
      <c r="M551" s="3" t="s">
        <v>27</v>
      </c>
      <c r="N551" s="19">
        <v>42033</v>
      </c>
      <c r="O551" s="4">
        <v>2.29</v>
      </c>
      <c r="P551" s="4">
        <v>3.69</v>
      </c>
      <c r="Q551" s="10">
        <v>4</v>
      </c>
      <c r="R551" s="4">
        <f>P551*Q551</f>
        <v>14.76</v>
      </c>
      <c r="S551" s="5">
        <v>0.01</v>
      </c>
      <c r="T551" s="11">
        <f>R551*S551</f>
        <v>0.14760000000000001</v>
      </c>
      <c r="U551" s="11">
        <f>R551-S551</f>
        <v>14.75</v>
      </c>
      <c r="V551" s="4">
        <v>0.5</v>
      </c>
      <c r="W551" s="9">
        <f>U551+V551</f>
        <v>15.25</v>
      </c>
    </row>
    <row r="552" spans="1:23" x14ac:dyDescent="0.3">
      <c r="A552" s="2" t="s">
        <v>1603</v>
      </c>
      <c r="B552" s="19">
        <v>42297</v>
      </c>
      <c r="C552" s="3" t="s">
        <v>394</v>
      </c>
      <c r="D552" s="3" t="s">
        <v>105</v>
      </c>
      <c r="E552" s="3" t="s">
        <v>36</v>
      </c>
      <c r="F552" s="3" t="s">
        <v>37</v>
      </c>
      <c r="G552" s="3" t="s">
        <v>21</v>
      </c>
      <c r="H552" s="3" t="s">
        <v>56</v>
      </c>
      <c r="I552" s="3" t="s">
        <v>23</v>
      </c>
      <c r="J552" s="3" t="s">
        <v>476</v>
      </c>
      <c r="K552" s="3" t="s">
        <v>32</v>
      </c>
      <c r="L552" s="3" t="s">
        <v>26</v>
      </c>
      <c r="M552" s="3" t="s">
        <v>27</v>
      </c>
      <c r="N552" s="19">
        <v>42301</v>
      </c>
      <c r="O552" s="4">
        <v>1.19</v>
      </c>
      <c r="P552" s="4">
        <v>1.98</v>
      </c>
      <c r="Q552" s="10">
        <v>4</v>
      </c>
      <c r="R552" s="4">
        <f>P552*Q552</f>
        <v>7.92</v>
      </c>
      <c r="S552" s="5">
        <v>0.08</v>
      </c>
      <c r="T552" s="11">
        <f>R552*S552</f>
        <v>0.63360000000000005</v>
      </c>
      <c r="U552" s="11">
        <f>R552-S552</f>
        <v>7.84</v>
      </c>
      <c r="V552" s="4">
        <v>4.7699999999999996</v>
      </c>
      <c r="W552" s="9">
        <f>U552+V552</f>
        <v>12.61</v>
      </c>
    </row>
    <row r="553" spans="1:23" x14ac:dyDescent="0.3">
      <c r="A553" s="2" t="s">
        <v>1761</v>
      </c>
      <c r="B553" s="19">
        <v>42562</v>
      </c>
      <c r="C553" s="3" t="s">
        <v>355</v>
      </c>
      <c r="D553" s="3" t="s">
        <v>113</v>
      </c>
      <c r="E553" s="3" t="s">
        <v>36</v>
      </c>
      <c r="F553" s="3" t="s">
        <v>37</v>
      </c>
      <c r="G553" s="3" t="s">
        <v>21</v>
      </c>
      <c r="H553" s="3" t="s">
        <v>56</v>
      </c>
      <c r="I553" s="3" t="s">
        <v>30</v>
      </c>
      <c r="J553" s="3" t="s">
        <v>298</v>
      </c>
      <c r="K553" s="3" t="s">
        <v>32</v>
      </c>
      <c r="L553" s="3" t="s">
        <v>33</v>
      </c>
      <c r="M553" s="3" t="s">
        <v>27</v>
      </c>
      <c r="N553" s="19">
        <v>42563</v>
      </c>
      <c r="O553" s="4">
        <v>3.48</v>
      </c>
      <c r="P553" s="4">
        <v>5.43</v>
      </c>
      <c r="Q553" s="10">
        <v>2</v>
      </c>
      <c r="R553" s="4">
        <f>P553*Q553</f>
        <v>10.86</v>
      </c>
      <c r="S553" s="5">
        <v>0.03</v>
      </c>
      <c r="T553" s="11">
        <f>R553*S553</f>
        <v>0.32579999999999998</v>
      </c>
      <c r="U553" s="11">
        <f>R553-S553</f>
        <v>10.83</v>
      </c>
      <c r="V553" s="4">
        <v>0.95</v>
      </c>
      <c r="W553" s="9">
        <f>U553+V553</f>
        <v>11.78</v>
      </c>
    </row>
    <row r="554" spans="1:23" x14ac:dyDescent="0.3">
      <c r="A554" s="2" t="s">
        <v>1225</v>
      </c>
      <c r="B554" s="19">
        <v>41729</v>
      </c>
      <c r="C554" s="3" t="s">
        <v>236</v>
      </c>
      <c r="D554" s="3" t="s">
        <v>105</v>
      </c>
      <c r="E554" s="3" t="s">
        <v>36</v>
      </c>
      <c r="F554" s="3" t="s">
        <v>37</v>
      </c>
      <c r="G554" s="3" t="s">
        <v>21</v>
      </c>
      <c r="H554" s="3" t="s">
        <v>56</v>
      </c>
      <c r="I554" s="3" t="s">
        <v>52</v>
      </c>
      <c r="J554" s="3" t="s">
        <v>492</v>
      </c>
      <c r="K554" s="3" t="s">
        <v>32</v>
      </c>
      <c r="L554" s="3" t="s">
        <v>33</v>
      </c>
      <c r="M554" s="3" t="s">
        <v>27</v>
      </c>
      <c r="N554" s="19">
        <v>41729</v>
      </c>
      <c r="O554" s="4">
        <v>4.37</v>
      </c>
      <c r="P554" s="4">
        <v>9.11</v>
      </c>
      <c r="Q554" s="10">
        <v>1</v>
      </c>
      <c r="R554" s="4">
        <f>P554*Q554</f>
        <v>9.11</v>
      </c>
      <c r="S554" s="5">
        <v>0.1</v>
      </c>
      <c r="T554" s="11">
        <f>R554*S554</f>
        <v>0.91100000000000003</v>
      </c>
      <c r="U554" s="11">
        <f>R554-S554</f>
        <v>9.01</v>
      </c>
      <c r="V554" s="4">
        <v>2.25</v>
      </c>
      <c r="W554" s="9">
        <f>U554+V554</f>
        <v>11.26</v>
      </c>
    </row>
    <row r="555" spans="1:23" x14ac:dyDescent="0.3">
      <c r="A555" s="2" t="s">
        <v>983</v>
      </c>
      <c r="B555" s="19">
        <v>41363</v>
      </c>
      <c r="C555" s="3" t="s">
        <v>822</v>
      </c>
      <c r="D555" s="3" t="s">
        <v>60</v>
      </c>
      <c r="E555" s="3" t="s">
        <v>36</v>
      </c>
      <c r="F555" s="3" t="s">
        <v>37</v>
      </c>
      <c r="G555" s="3" t="s">
        <v>50</v>
      </c>
      <c r="H555" s="3" t="s">
        <v>56</v>
      </c>
      <c r="I555" s="3" t="s">
        <v>52</v>
      </c>
      <c r="J555" s="3" t="s">
        <v>139</v>
      </c>
      <c r="K555" s="3" t="s">
        <v>32</v>
      </c>
      <c r="L555" s="3" t="s">
        <v>58</v>
      </c>
      <c r="M555" s="3" t="s">
        <v>27</v>
      </c>
      <c r="N555" s="19">
        <v>41364</v>
      </c>
      <c r="O555" s="4">
        <v>0.94</v>
      </c>
      <c r="P555" s="4">
        <v>2.08</v>
      </c>
      <c r="Q555" s="10">
        <v>4</v>
      </c>
      <c r="R555" s="4">
        <f>P555*Q555</f>
        <v>8.32</v>
      </c>
      <c r="S555" s="5">
        <v>0.02</v>
      </c>
      <c r="T555" s="11">
        <f>R555*S555</f>
        <v>0.16640000000000002</v>
      </c>
      <c r="U555" s="11">
        <f>R555-S555</f>
        <v>8.3000000000000007</v>
      </c>
      <c r="V555" s="4">
        <v>2.56</v>
      </c>
      <c r="W555" s="9">
        <f>U555+V555</f>
        <v>10.860000000000001</v>
      </c>
    </row>
    <row r="556" spans="1:23" x14ac:dyDescent="0.3">
      <c r="A556" s="2" t="s">
        <v>1518</v>
      </c>
      <c r="B556" s="19">
        <v>42182</v>
      </c>
      <c r="C556" s="3" t="s">
        <v>594</v>
      </c>
      <c r="D556" s="3" t="s">
        <v>105</v>
      </c>
      <c r="E556" s="3" t="s">
        <v>36</v>
      </c>
      <c r="F556" s="3" t="s">
        <v>37</v>
      </c>
      <c r="G556" s="3" t="s">
        <v>50</v>
      </c>
      <c r="H556" s="3" t="s">
        <v>56</v>
      </c>
      <c r="I556" s="3" t="s">
        <v>52</v>
      </c>
      <c r="J556" s="3" t="s">
        <v>406</v>
      </c>
      <c r="K556" s="3" t="s">
        <v>32</v>
      </c>
      <c r="L556" s="3" t="s">
        <v>26</v>
      </c>
      <c r="M556" s="3" t="s">
        <v>27</v>
      </c>
      <c r="N556" s="19">
        <v>42184</v>
      </c>
      <c r="O556" s="4">
        <v>2.1800000000000002</v>
      </c>
      <c r="P556" s="4">
        <v>3.52</v>
      </c>
      <c r="Q556" s="10">
        <v>1</v>
      </c>
      <c r="R556" s="4">
        <f>P556*Q556</f>
        <v>3.52</v>
      </c>
      <c r="S556" s="5">
        <v>0.04</v>
      </c>
      <c r="T556" s="11">
        <f>R556*S556</f>
        <v>0.14080000000000001</v>
      </c>
      <c r="U556" s="11">
        <f>R556-S556</f>
        <v>3.48</v>
      </c>
      <c r="V556" s="4">
        <v>6.83</v>
      </c>
      <c r="W556" s="9">
        <f>U556+V556</f>
        <v>10.31</v>
      </c>
    </row>
    <row r="557" spans="1:23" x14ac:dyDescent="0.3">
      <c r="A557" s="2" t="s">
        <v>1598</v>
      </c>
      <c r="B557" s="19">
        <v>42278</v>
      </c>
      <c r="C557" s="3" t="s">
        <v>538</v>
      </c>
      <c r="D557" s="3" t="s">
        <v>60</v>
      </c>
      <c r="E557" s="3" t="s">
        <v>36</v>
      </c>
      <c r="F557" s="3" t="s">
        <v>37</v>
      </c>
      <c r="G557" s="3" t="s">
        <v>50</v>
      </c>
      <c r="H557" s="3" t="s">
        <v>56</v>
      </c>
      <c r="I557" s="3" t="s">
        <v>23</v>
      </c>
      <c r="J557" s="3" t="s">
        <v>200</v>
      </c>
      <c r="K557" s="3" t="s">
        <v>32</v>
      </c>
      <c r="L557" s="3" t="s">
        <v>33</v>
      </c>
      <c r="M557" s="3" t="s">
        <v>27</v>
      </c>
      <c r="N557" s="19">
        <v>42287</v>
      </c>
      <c r="O557" s="4">
        <v>1.05</v>
      </c>
      <c r="P557" s="4">
        <v>1.95</v>
      </c>
      <c r="Q557" s="10">
        <v>4</v>
      </c>
      <c r="R557" s="4">
        <f>P557*Q557</f>
        <v>7.8</v>
      </c>
      <c r="S557" s="5">
        <v>0.09</v>
      </c>
      <c r="T557" s="11">
        <f>R557*S557</f>
        <v>0.70199999999999996</v>
      </c>
      <c r="U557" s="11">
        <f>R557-S557</f>
        <v>7.71</v>
      </c>
      <c r="V557" s="4">
        <v>1.63</v>
      </c>
      <c r="W557" s="9">
        <f>U557+V557</f>
        <v>9.34</v>
      </c>
    </row>
    <row r="558" spans="1:23" x14ac:dyDescent="0.3">
      <c r="A558" s="2" t="s">
        <v>1426</v>
      </c>
      <c r="B558" s="19">
        <v>42047</v>
      </c>
      <c r="C558" s="3" t="s">
        <v>151</v>
      </c>
      <c r="D558" s="3" t="s">
        <v>152</v>
      </c>
      <c r="E558" s="3" t="s">
        <v>36</v>
      </c>
      <c r="F558" s="3" t="s">
        <v>37</v>
      </c>
      <c r="G558" s="3" t="s">
        <v>21</v>
      </c>
      <c r="H558" s="3" t="s">
        <v>153</v>
      </c>
      <c r="I558" s="3" t="s">
        <v>52</v>
      </c>
      <c r="J558" s="3" t="s">
        <v>70</v>
      </c>
      <c r="K558" s="3" t="s">
        <v>25</v>
      </c>
      <c r="L558" s="3" t="s">
        <v>26</v>
      </c>
      <c r="M558" s="3" t="s">
        <v>27</v>
      </c>
      <c r="N558" s="19">
        <v>42048</v>
      </c>
      <c r="O558" s="4">
        <v>156.5</v>
      </c>
      <c r="P558" s="4">
        <v>300.97000000000003</v>
      </c>
      <c r="Q558" s="10">
        <v>41</v>
      </c>
      <c r="R558" s="4">
        <f>P558*Q558</f>
        <v>12339.77</v>
      </c>
      <c r="S558" s="5">
        <v>0.1</v>
      </c>
      <c r="T558" s="11">
        <f>R558*S558</f>
        <v>1233.9770000000001</v>
      </c>
      <c r="U558" s="11">
        <f>R558-S558</f>
        <v>12339.67</v>
      </c>
      <c r="V558" s="4">
        <v>7.18</v>
      </c>
      <c r="W558" s="9">
        <f>U558+V558</f>
        <v>12346.85</v>
      </c>
    </row>
    <row r="559" spans="1:23" x14ac:dyDescent="0.3">
      <c r="A559" s="2" t="s">
        <v>1853</v>
      </c>
      <c r="B559" s="19">
        <v>42701</v>
      </c>
      <c r="C559" s="3" t="s">
        <v>184</v>
      </c>
      <c r="D559" s="3" t="s">
        <v>185</v>
      </c>
      <c r="E559" s="3" t="s">
        <v>36</v>
      </c>
      <c r="F559" s="3" t="s">
        <v>37</v>
      </c>
      <c r="G559" s="3" t="s">
        <v>42</v>
      </c>
      <c r="H559" s="3" t="s">
        <v>153</v>
      </c>
      <c r="I559" s="3" t="s">
        <v>23</v>
      </c>
      <c r="J559" s="3" t="s">
        <v>186</v>
      </c>
      <c r="K559" s="3" t="s">
        <v>25</v>
      </c>
      <c r="L559" s="3" t="s">
        <v>62</v>
      </c>
      <c r="M559" s="3" t="s">
        <v>63</v>
      </c>
      <c r="N559" s="19">
        <v>42701</v>
      </c>
      <c r="O559" s="4">
        <v>278.99</v>
      </c>
      <c r="P559" s="4">
        <v>449.99</v>
      </c>
      <c r="Q559" s="10">
        <v>18</v>
      </c>
      <c r="R559" s="4">
        <f>P559*Q559</f>
        <v>8099.82</v>
      </c>
      <c r="S559" s="5">
        <v>0.09</v>
      </c>
      <c r="T559" s="11">
        <f>R559*S559</f>
        <v>728.98379999999997</v>
      </c>
      <c r="U559" s="11">
        <f>R559-S559</f>
        <v>8099.73</v>
      </c>
      <c r="V559" s="4">
        <v>49</v>
      </c>
      <c r="W559" s="9">
        <f>U559+V559</f>
        <v>8148.73</v>
      </c>
    </row>
    <row r="560" spans="1:23" x14ac:dyDescent="0.3">
      <c r="A560" s="2" t="s">
        <v>1829</v>
      </c>
      <c r="B560" s="19">
        <v>42676</v>
      </c>
      <c r="C560" s="3" t="s">
        <v>229</v>
      </c>
      <c r="D560" s="3" t="s">
        <v>230</v>
      </c>
      <c r="E560" s="3" t="s">
        <v>36</v>
      </c>
      <c r="F560" s="3" t="s">
        <v>37</v>
      </c>
      <c r="G560" s="3" t="s">
        <v>50</v>
      </c>
      <c r="H560" s="3" t="s">
        <v>153</v>
      </c>
      <c r="I560" s="3" t="s">
        <v>66</v>
      </c>
      <c r="J560" s="3" t="s">
        <v>117</v>
      </c>
      <c r="K560" s="3" t="s">
        <v>25</v>
      </c>
      <c r="L560" s="3" t="s">
        <v>26</v>
      </c>
      <c r="M560" s="3" t="s">
        <v>27</v>
      </c>
      <c r="N560" s="19">
        <v>42677</v>
      </c>
      <c r="O560" s="4">
        <v>39.64</v>
      </c>
      <c r="P560" s="4">
        <v>152.47999999999999</v>
      </c>
      <c r="Q560" s="10">
        <v>44</v>
      </c>
      <c r="R560" s="4">
        <f>P560*Q560</f>
        <v>6709.12</v>
      </c>
      <c r="S560" s="5">
        <v>0.03</v>
      </c>
      <c r="T560" s="11">
        <f>R560*S560</f>
        <v>201.27359999999999</v>
      </c>
      <c r="U560" s="11">
        <f>R560-S560</f>
        <v>6709.09</v>
      </c>
      <c r="V560" s="4">
        <v>6.5</v>
      </c>
      <c r="W560" s="9">
        <f>U560+V560</f>
        <v>6715.59</v>
      </c>
    </row>
    <row r="561" spans="1:23" x14ac:dyDescent="0.3">
      <c r="A561" s="2" t="s">
        <v>1636</v>
      </c>
      <c r="B561" s="19">
        <v>42354</v>
      </c>
      <c r="C561" s="3" t="s">
        <v>501</v>
      </c>
      <c r="D561" s="3" t="s">
        <v>185</v>
      </c>
      <c r="E561" s="3" t="s">
        <v>36</v>
      </c>
      <c r="F561" s="3" t="s">
        <v>37</v>
      </c>
      <c r="G561" s="3" t="s">
        <v>29</v>
      </c>
      <c r="H561" s="3" t="s">
        <v>153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42355</v>
      </c>
      <c r="O561" s="4">
        <v>99.39</v>
      </c>
      <c r="P561" s="4">
        <v>162.93</v>
      </c>
      <c r="Q561" s="10">
        <v>41</v>
      </c>
      <c r="R561" s="4">
        <f>P561*Q561</f>
        <v>6680.13</v>
      </c>
      <c r="S561" s="5">
        <v>0.01</v>
      </c>
      <c r="T561" s="11">
        <f>R561*S561</f>
        <v>66.801299999999998</v>
      </c>
      <c r="U561" s="11">
        <f>R561-S561</f>
        <v>6680.12</v>
      </c>
      <c r="V561" s="4">
        <v>19.989999999999998</v>
      </c>
      <c r="W561" s="9">
        <f>U561+V561</f>
        <v>6700.11</v>
      </c>
    </row>
    <row r="562" spans="1:23" x14ac:dyDescent="0.3">
      <c r="A562" s="2" t="s">
        <v>943</v>
      </c>
      <c r="B562" s="19">
        <v>42535</v>
      </c>
      <c r="C562" s="3" t="s">
        <v>266</v>
      </c>
      <c r="D562" s="3" t="s">
        <v>267</v>
      </c>
      <c r="E562" s="3" t="s">
        <v>36</v>
      </c>
      <c r="F562" s="3" t="s">
        <v>37</v>
      </c>
      <c r="G562" s="3" t="s">
        <v>21</v>
      </c>
      <c r="H562" s="3" t="s">
        <v>153</v>
      </c>
      <c r="I562" s="3" t="s">
        <v>44</v>
      </c>
      <c r="J562" s="3" t="s">
        <v>117</v>
      </c>
      <c r="K562" s="3" t="s">
        <v>25</v>
      </c>
      <c r="L562" s="3" t="s">
        <v>26</v>
      </c>
      <c r="M562" s="3" t="s">
        <v>27</v>
      </c>
      <c r="N562" s="19">
        <v>42537</v>
      </c>
      <c r="O562" s="4">
        <v>32.020000000000003</v>
      </c>
      <c r="P562" s="4">
        <v>152.47999999999999</v>
      </c>
      <c r="Q562" s="10">
        <v>37</v>
      </c>
      <c r="R562" s="4">
        <f>P562*Q562</f>
        <v>5641.7599999999993</v>
      </c>
      <c r="S562" s="5">
        <v>0.1</v>
      </c>
      <c r="T562" s="11">
        <f>R562*S562</f>
        <v>564.17599999999993</v>
      </c>
      <c r="U562" s="11">
        <f>R562-S562</f>
        <v>5641.6599999999989</v>
      </c>
      <c r="V562" s="4">
        <v>4</v>
      </c>
      <c r="W562" s="9">
        <f>U562+V562</f>
        <v>5645.6599999999989</v>
      </c>
    </row>
    <row r="563" spans="1:23" x14ac:dyDescent="0.3">
      <c r="A563" s="2" t="s">
        <v>965</v>
      </c>
      <c r="B563" s="19">
        <v>41323</v>
      </c>
      <c r="C563" s="3" t="s">
        <v>853</v>
      </c>
      <c r="D563" s="3" t="s">
        <v>257</v>
      </c>
      <c r="E563" s="3" t="s">
        <v>36</v>
      </c>
      <c r="F563" s="3" t="s">
        <v>37</v>
      </c>
      <c r="G563" s="3" t="s">
        <v>50</v>
      </c>
      <c r="H563" s="3" t="s">
        <v>153</v>
      </c>
      <c r="I563" s="3" t="s">
        <v>66</v>
      </c>
      <c r="J563" s="3" t="s">
        <v>376</v>
      </c>
      <c r="K563" s="3" t="s">
        <v>32</v>
      </c>
      <c r="L563" s="3" t="s">
        <v>26</v>
      </c>
      <c r="M563" s="3" t="s">
        <v>27</v>
      </c>
      <c r="N563" s="19">
        <v>41325</v>
      </c>
      <c r="O563" s="4">
        <v>99.39</v>
      </c>
      <c r="P563" s="4">
        <v>162.93</v>
      </c>
      <c r="Q563" s="10">
        <v>32</v>
      </c>
      <c r="R563" s="4">
        <f>P563*Q563</f>
        <v>5213.76</v>
      </c>
      <c r="S563" s="5">
        <v>0.09</v>
      </c>
      <c r="T563" s="11">
        <f>R563*S563</f>
        <v>469.23840000000001</v>
      </c>
      <c r="U563" s="11">
        <f>R563-S563</f>
        <v>5213.67</v>
      </c>
      <c r="V563" s="4">
        <v>19.989999999999998</v>
      </c>
      <c r="W563" s="9">
        <f>U563+V563</f>
        <v>5233.66</v>
      </c>
    </row>
    <row r="564" spans="1:23" x14ac:dyDescent="0.3">
      <c r="A564" s="2" t="s">
        <v>1730</v>
      </c>
      <c r="B564" s="19">
        <v>42511</v>
      </c>
      <c r="C564" s="3" t="s">
        <v>396</v>
      </c>
      <c r="D564" s="3" t="s">
        <v>152</v>
      </c>
      <c r="E564" s="3" t="s">
        <v>36</v>
      </c>
      <c r="F564" s="3" t="s">
        <v>37</v>
      </c>
      <c r="G564" s="3" t="s">
        <v>42</v>
      </c>
      <c r="H564" s="3" t="s">
        <v>153</v>
      </c>
      <c r="I564" s="3" t="s">
        <v>66</v>
      </c>
      <c r="J564" s="3" t="s">
        <v>131</v>
      </c>
      <c r="K564" s="3" t="s">
        <v>32</v>
      </c>
      <c r="L564" s="3" t="s">
        <v>26</v>
      </c>
      <c r="M564" s="3" t="s">
        <v>27</v>
      </c>
      <c r="N564" s="19">
        <v>42511</v>
      </c>
      <c r="O564" s="4">
        <v>52.07</v>
      </c>
      <c r="P564" s="4">
        <v>83.98</v>
      </c>
      <c r="Q564" s="10">
        <v>46</v>
      </c>
      <c r="R564" s="4">
        <f>P564*Q564</f>
        <v>3863.0800000000004</v>
      </c>
      <c r="S564" s="5">
        <v>0.06</v>
      </c>
      <c r="T564" s="11">
        <f>R564*S564</f>
        <v>231.78480000000002</v>
      </c>
      <c r="U564" s="11">
        <f>R564-S564</f>
        <v>3863.0200000000004</v>
      </c>
      <c r="V564" s="4">
        <v>5.01</v>
      </c>
      <c r="W564" s="9">
        <f>U564+V564</f>
        <v>3868.0300000000007</v>
      </c>
    </row>
    <row r="565" spans="1:23" x14ac:dyDescent="0.3">
      <c r="A565" s="2" t="s">
        <v>972</v>
      </c>
      <c r="B565" s="19">
        <v>41331</v>
      </c>
      <c r="C565" s="3" t="s">
        <v>646</v>
      </c>
      <c r="D565" s="3" t="s">
        <v>647</v>
      </c>
      <c r="E565" s="3" t="s">
        <v>36</v>
      </c>
      <c r="F565" s="3" t="s">
        <v>37</v>
      </c>
      <c r="G565" s="3" t="s">
        <v>50</v>
      </c>
      <c r="H565" s="3" t="s">
        <v>153</v>
      </c>
      <c r="I565" s="3" t="s">
        <v>44</v>
      </c>
      <c r="J565" s="3" t="s">
        <v>508</v>
      </c>
      <c r="K565" s="3" t="s">
        <v>32</v>
      </c>
      <c r="L565" s="3" t="s">
        <v>26</v>
      </c>
      <c r="M565" s="3" t="s">
        <v>27</v>
      </c>
      <c r="N565" s="19">
        <v>41331</v>
      </c>
      <c r="O565" s="4">
        <v>36.020000000000003</v>
      </c>
      <c r="P565" s="4">
        <v>58.1</v>
      </c>
      <c r="Q565" s="10">
        <v>50</v>
      </c>
      <c r="R565" s="4">
        <f>P565*Q565</f>
        <v>2905</v>
      </c>
      <c r="S565" s="5">
        <v>0.05</v>
      </c>
      <c r="T565" s="11">
        <f>R565*S565</f>
        <v>145.25</v>
      </c>
      <c r="U565" s="11">
        <f>R565-S565</f>
        <v>2904.95</v>
      </c>
      <c r="V565" s="4">
        <v>1.49</v>
      </c>
      <c r="W565" s="9">
        <f>U565+V565</f>
        <v>2906.4399999999996</v>
      </c>
    </row>
    <row r="566" spans="1:23" x14ac:dyDescent="0.3">
      <c r="A566" s="2" t="s">
        <v>1100</v>
      </c>
      <c r="B566" s="19">
        <v>41529</v>
      </c>
      <c r="C566" s="3" t="s">
        <v>816</v>
      </c>
      <c r="D566" s="3" t="s">
        <v>152</v>
      </c>
      <c r="E566" s="3" t="s">
        <v>36</v>
      </c>
      <c r="F566" s="3" t="s">
        <v>37</v>
      </c>
      <c r="G566" s="3" t="s">
        <v>50</v>
      </c>
      <c r="H566" s="3" t="s">
        <v>153</v>
      </c>
      <c r="I566" s="3" t="s">
        <v>30</v>
      </c>
      <c r="J566" s="3" t="s">
        <v>566</v>
      </c>
      <c r="K566" s="3" t="s">
        <v>25</v>
      </c>
      <c r="L566" s="3" t="s">
        <v>26</v>
      </c>
      <c r="M566" s="3" t="s">
        <v>27</v>
      </c>
      <c r="N566" s="19">
        <v>41531</v>
      </c>
      <c r="O566" s="4">
        <v>42.11</v>
      </c>
      <c r="P566" s="4">
        <v>80.98</v>
      </c>
      <c r="Q566" s="10">
        <v>34</v>
      </c>
      <c r="R566" s="4">
        <f>P566*Q566</f>
        <v>2753.32</v>
      </c>
      <c r="S566" s="5">
        <v>7.0000000000000007E-2</v>
      </c>
      <c r="T566" s="11">
        <f>R566*S566</f>
        <v>192.73240000000004</v>
      </c>
      <c r="U566" s="11">
        <f>R566-S566</f>
        <v>2753.25</v>
      </c>
      <c r="V566" s="4">
        <v>7.18</v>
      </c>
      <c r="W566" s="9">
        <f>U566+V566</f>
        <v>2760.43</v>
      </c>
    </row>
    <row r="567" spans="1:23" x14ac:dyDescent="0.3">
      <c r="A567" s="2" t="s">
        <v>1351</v>
      </c>
      <c r="B567" s="19">
        <v>41944</v>
      </c>
      <c r="C567" s="3" t="s">
        <v>184</v>
      </c>
      <c r="D567" s="3" t="s">
        <v>185</v>
      </c>
      <c r="E567" s="3" t="s">
        <v>36</v>
      </c>
      <c r="F567" s="3" t="s">
        <v>37</v>
      </c>
      <c r="G567" s="3" t="s">
        <v>42</v>
      </c>
      <c r="H567" s="3" t="s">
        <v>153</v>
      </c>
      <c r="I567" s="3" t="s">
        <v>52</v>
      </c>
      <c r="J567" s="3" t="s">
        <v>131</v>
      </c>
      <c r="K567" s="3" t="s">
        <v>32</v>
      </c>
      <c r="L567" s="3" t="s">
        <v>26</v>
      </c>
      <c r="M567" s="3" t="s">
        <v>27</v>
      </c>
      <c r="N567" s="19">
        <v>41946</v>
      </c>
      <c r="O567" s="4">
        <v>52.07</v>
      </c>
      <c r="P567" s="4">
        <v>83.98</v>
      </c>
      <c r="Q567" s="10">
        <v>24</v>
      </c>
      <c r="R567" s="4">
        <f>P567*Q567</f>
        <v>2015.52</v>
      </c>
      <c r="S567" s="5">
        <v>0.05</v>
      </c>
      <c r="T567" s="11">
        <f>R567*S567</f>
        <v>100.77600000000001</v>
      </c>
      <c r="U567" s="11">
        <f>R567-S567</f>
        <v>2015.47</v>
      </c>
      <c r="V567" s="4">
        <v>5.01</v>
      </c>
      <c r="W567" s="9">
        <f>U567+V567</f>
        <v>2020.48</v>
      </c>
    </row>
    <row r="568" spans="1:23" x14ac:dyDescent="0.3">
      <c r="A568" s="2" t="s">
        <v>1662</v>
      </c>
      <c r="B568" s="19">
        <v>42404</v>
      </c>
      <c r="C568" s="3" t="s">
        <v>439</v>
      </c>
      <c r="D568" s="3" t="s">
        <v>185</v>
      </c>
      <c r="E568" s="3" t="s">
        <v>36</v>
      </c>
      <c r="F568" s="3" t="s">
        <v>37</v>
      </c>
      <c r="G568" s="3" t="s">
        <v>42</v>
      </c>
      <c r="H568" s="3" t="s">
        <v>153</v>
      </c>
      <c r="I568" s="3" t="s">
        <v>52</v>
      </c>
      <c r="J568" s="3" t="s">
        <v>235</v>
      </c>
      <c r="K568" s="3" t="s">
        <v>32</v>
      </c>
      <c r="L568" s="3" t="s">
        <v>58</v>
      </c>
      <c r="M568" s="3" t="s">
        <v>89</v>
      </c>
      <c r="N568" s="19">
        <v>42405</v>
      </c>
      <c r="O568" s="4">
        <v>16.8</v>
      </c>
      <c r="P568" s="4">
        <v>40.97</v>
      </c>
      <c r="Q568" s="10">
        <v>49</v>
      </c>
      <c r="R568" s="4">
        <f>P568*Q568</f>
        <v>2007.53</v>
      </c>
      <c r="S568" s="5">
        <v>0.04</v>
      </c>
      <c r="T568" s="11">
        <f>R568*S568</f>
        <v>80.301199999999994</v>
      </c>
      <c r="U568" s="11">
        <f>R568-S568</f>
        <v>2007.49</v>
      </c>
      <c r="V568" s="4">
        <v>8.99</v>
      </c>
      <c r="W568" s="9">
        <f>U568+V568</f>
        <v>2016.48</v>
      </c>
    </row>
    <row r="569" spans="1:23" x14ac:dyDescent="0.3">
      <c r="A569" s="2" t="s">
        <v>1112</v>
      </c>
      <c r="B569" s="19">
        <v>41550</v>
      </c>
      <c r="C569" s="3" t="s">
        <v>396</v>
      </c>
      <c r="D569" s="3" t="s">
        <v>152</v>
      </c>
      <c r="E569" s="3" t="s">
        <v>36</v>
      </c>
      <c r="F569" s="3" t="s">
        <v>37</v>
      </c>
      <c r="G569" s="3" t="s">
        <v>29</v>
      </c>
      <c r="H569" s="3" t="s">
        <v>153</v>
      </c>
      <c r="I569" s="3" t="s">
        <v>44</v>
      </c>
      <c r="J569" s="3" t="s">
        <v>366</v>
      </c>
      <c r="K569" s="3" t="s">
        <v>32</v>
      </c>
      <c r="L569" s="3" t="s">
        <v>33</v>
      </c>
      <c r="M569" s="3" t="s">
        <v>89</v>
      </c>
      <c r="N569" s="19">
        <v>41551</v>
      </c>
      <c r="O569" s="4">
        <v>21.56</v>
      </c>
      <c r="P569" s="4">
        <v>36.549999999999997</v>
      </c>
      <c r="Q569" s="10">
        <v>46</v>
      </c>
      <c r="R569" s="4">
        <f>P569*Q569</f>
        <v>1681.3</v>
      </c>
      <c r="S569" s="5">
        <v>0.05</v>
      </c>
      <c r="T569" s="11">
        <f>R569*S569</f>
        <v>84.064999999999998</v>
      </c>
      <c r="U569" s="11">
        <f>R569-S569</f>
        <v>1681.25</v>
      </c>
      <c r="V569" s="4">
        <v>13.89</v>
      </c>
      <c r="W569" s="9">
        <f>U569+V569</f>
        <v>1695.14</v>
      </c>
    </row>
    <row r="570" spans="1:23" x14ac:dyDescent="0.3">
      <c r="A570" s="2" t="s">
        <v>1678</v>
      </c>
      <c r="B570" s="19">
        <v>42429</v>
      </c>
      <c r="C570" s="3" t="s">
        <v>386</v>
      </c>
      <c r="D570" s="3" t="s">
        <v>152</v>
      </c>
      <c r="E570" s="3" t="s">
        <v>36</v>
      </c>
      <c r="F570" s="3" t="s">
        <v>37</v>
      </c>
      <c r="G570" s="3" t="s">
        <v>42</v>
      </c>
      <c r="H570" s="3" t="s">
        <v>153</v>
      </c>
      <c r="I570" s="3" t="s">
        <v>30</v>
      </c>
      <c r="J570" s="3" t="s">
        <v>278</v>
      </c>
      <c r="K570" s="3" t="s">
        <v>32</v>
      </c>
      <c r="L570" s="3" t="s">
        <v>26</v>
      </c>
      <c r="M570" s="3" t="s">
        <v>27</v>
      </c>
      <c r="N570" s="19">
        <v>42429</v>
      </c>
      <c r="O570" s="4">
        <v>54.29</v>
      </c>
      <c r="P570" s="4">
        <v>90.48</v>
      </c>
      <c r="Q570" s="10">
        <v>16</v>
      </c>
      <c r="R570" s="4">
        <f>P570*Q570</f>
        <v>1447.68</v>
      </c>
      <c r="S570" s="5">
        <v>0</v>
      </c>
      <c r="T570" s="11">
        <f>R570*S570</f>
        <v>0</v>
      </c>
      <c r="U570" s="11">
        <f>R570-S570</f>
        <v>1447.68</v>
      </c>
      <c r="V570" s="4">
        <v>19.989999999999998</v>
      </c>
      <c r="W570" s="9">
        <f>U570+V570</f>
        <v>1467.67</v>
      </c>
    </row>
    <row r="571" spans="1:23" x14ac:dyDescent="0.3">
      <c r="A571" s="2" t="s">
        <v>1415</v>
      </c>
      <c r="B571" s="19">
        <v>42036</v>
      </c>
      <c r="C571" s="3" t="s">
        <v>669</v>
      </c>
      <c r="D571" s="3" t="s">
        <v>364</v>
      </c>
      <c r="E571" s="3" t="s">
        <v>36</v>
      </c>
      <c r="F571" s="3" t="s">
        <v>37</v>
      </c>
      <c r="G571" s="3" t="s">
        <v>29</v>
      </c>
      <c r="H571" s="3" t="s">
        <v>153</v>
      </c>
      <c r="I571" s="3" t="s">
        <v>66</v>
      </c>
      <c r="J571" s="3" t="s">
        <v>670</v>
      </c>
      <c r="K571" s="3" t="s">
        <v>32</v>
      </c>
      <c r="L571" s="3" t="s">
        <v>26</v>
      </c>
      <c r="M571" s="3" t="s">
        <v>27</v>
      </c>
      <c r="N571" s="19">
        <v>42038</v>
      </c>
      <c r="O571" s="4">
        <v>18.38</v>
      </c>
      <c r="P571" s="4">
        <v>29.17</v>
      </c>
      <c r="Q571" s="10">
        <v>43</v>
      </c>
      <c r="R571" s="4">
        <f>P571*Q571</f>
        <v>1254.3100000000002</v>
      </c>
      <c r="S571" s="5">
        <v>0.05</v>
      </c>
      <c r="T571" s="11">
        <f>R571*S571</f>
        <v>62.715500000000013</v>
      </c>
      <c r="U571" s="11">
        <f>R571-S571</f>
        <v>1254.2600000000002</v>
      </c>
      <c r="V571" s="4">
        <v>6.27</v>
      </c>
      <c r="W571" s="9">
        <f>U571+V571</f>
        <v>1260.5300000000002</v>
      </c>
    </row>
    <row r="572" spans="1:23" x14ac:dyDescent="0.3">
      <c r="A572" s="2" t="s">
        <v>1236</v>
      </c>
      <c r="B572" s="19">
        <v>41744</v>
      </c>
      <c r="C572" s="3" t="s">
        <v>758</v>
      </c>
      <c r="D572" s="3" t="s">
        <v>647</v>
      </c>
      <c r="E572" s="3" t="s">
        <v>36</v>
      </c>
      <c r="F572" s="3" t="s">
        <v>37</v>
      </c>
      <c r="G572" s="3" t="s">
        <v>50</v>
      </c>
      <c r="H572" s="3" t="s">
        <v>153</v>
      </c>
      <c r="I572" s="3" t="s">
        <v>44</v>
      </c>
      <c r="J572" s="3" t="s">
        <v>387</v>
      </c>
      <c r="K572" s="3" t="s">
        <v>25</v>
      </c>
      <c r="L572" s="3" t="s">
        <v>26</v>
      </c>
      <c r="M572" s="3" t="s">
        <v>27</v>
      </c>
      <c r="N572" s="19">
        <v>41745</v>
      </c>
      <c r="O572" s="4">
        <v>6.51</v>
      </c>
      <c r="P572" s="4">
        <v>30.98</v>
      </c>
      <c r="Q572" s="10">
        <v>36</v>
      </c>
      <c r="R572" s="4">
        <f>P572*Q572</f>
        <v>1115.28</v>
      </c>
      <c r="S572" s="5">
        <v>0</v>
      </c>
      <c r="T572" s="11">
        <f>R572*S572</f>
        <v>0</v>
      </c>
      <c r="U572" s="11">
        <f>R572-S572</f>
        <v>1115.28</v>
      </c>
      <c r="V572" s="4">
        <v>6.5</v>
      </c>
      <c r="W572" s="9">
        <f>U572+V572</f>
        <v>1121.78</v>
      </c>
    </row>
    <row r="573" spans="1:23" x14ac:dyDescent="0.3">
      <c r="A573" s="2" t="s">
        <v>944</v>
      </c>
      <c r="B573" s="19">
        <v>42535</v>
      </c>
      <c r="C573" s="3" t="s">
        <v>266</v>
      </c>
      <c r="D573" s="3" t="s">
        <v>267</v>
      </c>
      <c r="E573" s="3" t="s">
        <v>36</v>
      </c>
      <c r="F573" s="3" t="s">
        <v>37</v>
      </c>
      <c r="G573" s="3" t="s">
        <v>21</v>
      </c>
      <c r="H573" s="3" t="s">
        <v>153</v>
      </c>
      <c r="I573" s="3" t="s">
        <v>44</v>
      </c>
      <c r="J573" s="3" t="s">
        <v>215</v>
      </c>
      <c r="K573" s="3" t="s">
        <v>25</v>
      </c>
      <c r="L573" s="3" t="s">
        <v>58</v>
      </c>
      <c r="M573" s="3" t="s">
        <v>27</v>
      </c>
      <c r="N573" s="19">
        <v>42537</v>
      </c>
      <c r="O573" s="4">
        <v>20.18</v>
      </c>
      <c r="P573" s="4">
        <v>35.409999999999997</v>
      </c>
      <c r="Q573" s="10">
        <v>30</v>
      </c>
      <c r="R573" s="4">
        <f>P573*Q573</f>
        <v>1062.3</v>
      </c>
      <c r="S573" s="5">
        <v>0.08</v>
      </c>
      <c r="T573" s="11">
        <f>R573*S573</f>
        <v>84.983999999999995</v>
      </c>
      <c r="U573" s="11">
        <f>R573-S573</f>
        <v>1062.22</v>
      </c>
      <c r="V573" s="4">
        <v>1.99</v>
      </c>
      <c r="W573" s="9">
        <f>U573+V573</f>
        <v>1064.21</v>
      </c>
    </row>
    <row r="574" spans="1:23" x14ac:dyDescent="0.3">
      <c r="A574" s="2" t="s">
        <v>1386</v>
      </c>
      <c r="B574" s="19">
        <v>42001</v>
      </c>
      <c r="C574" s="3" t="s">
        <v>501</v>
      </c>
      <c r="D574" s="3" t="s">
        <v>185</v>
      </c>
      <c r="E574" s="3" t="s">
        <v>36</v>
      </c>
      <c r="F574" s="3" t="s">
        <v>37</v>
      </c>
      <c r="G574" s="3" t="s">
        <v>29</v>
      </c>
      <c r="H574" s="3" t="s">
        <v>153</v>
      </c>
      <c r="I574" s="3" t="s">
        <v>44</v>
      </c>
      <c r="J574" s="3" t="s">
        <v>686</v>
      </c>
      <c r="K574" s="3" t="s">
        <v>32</v>
      </c>
      <c r="L574" s="3" t="s">
        <v>26</v>
      </c>
      <c r="M574" s="3" t="s">
        <v>27</v>
      </c>
      <c r="N574" s="19">
        <v>42003</v>
      </c>
      <c r="O574" s="4">
        <v>7.13</v>
      </c>
      <c r="P574" s="4">
        <v>20.98</v>
      </c>
      <c r="Q574" s="10">
        <v>47</v>
      </c>
      <c r="R574" s="4">
        <f>P574*Q574</f>
        <v>986.06000000000006</v>
      </c>
      <c r="S574" s="5">
        <v>0.01</v>
      </c>
      <c r="T574" s="11">
        <f>R574*S574</f>
        <v>9.8606000000000016</v>
      </c>
      <c r="U574" s="11">
        <f>R574-S574</f>
        <v>986.05000000000007</v>
      </c>
      <c r="V574" s="4">
        <v>5.42</v>
      </c>
      <c r="W574" s="9">
        <f>U574+V574</f>
        <v>991.47</v>
      </c>
    </row>
    <row r="575" spans="1:23" x14ac:dyDescent="0.3">
      <c r="A575" s="2" t="s">
        <v>1376</v>
      </c>
      <c r="B575" s="19">
        <v>41982</v>
      </c>
      <c r="C575" s="3" t="s">
        <v>459</v>
      </c>
      <c r="D575" s="3" t="s">
        <v>152</v>
      </c>
      <c r="E575" s="3" t="s">
        <v>36</v>
      </c>
      <c r="F575" s="3" t="s">
        <v>37</v>
      </c>
      <c r="G575" s="3" t="s">
        <v>29</v>
      </c>
      <c r="H575" s="3" t="s">
        <v>153</v>
      </c>
      <c r="I575" s="3" t="s">
        <v>30</v>
      </c>
      <c r="J575" s="3" t="s">
        <v>450</v>
      </c>
      <c r="K575" s="3" t="s">
        <v>32</v>
      </c>
      <c r="L575" s="3" t="s">
        <v>26</v>
      </c>
      <c r="M575" s="3" t="s">
        <v>27</v>
      </c>
      <c r="N575" s="19">
        <v>41984</v>
      </c>
      <c r="O575" s="4">
        <v>12.39</v>
      </c>
      <c r="P575" s="4">
        <v>19.98</v>
      </c>
      <c r="Q575" s="10">
        <v>48</v>
      </c>
      <c r="R575" s="4">
        <f>P575*Q575</f>
        <v>959.04</v>
      </c>
      <c r="S575" s="5">
        <v>0.01</v>
      </c>
      <c r="T575" s="11">
        <f>R575*S575</f>
        <v>9.5904000000000007</v>
      </c>
      <c r="U575" s="11">
        <f>R575-S575</f>
        <v>959.03</v>
      </c>
      <c r="V575" s="4">
        <v>5.77</v>
      </c>
      <c r="W575" s="9">
        <f>U575+V575</f>
        <v>964.8</v>
      </c>
    </row>
    <row r="576" spans="1:23" x14ac:dyDescent="0.3">
      <c r="A576" s="2" t="s">
        <v>911</v>
      </c>
      <c r="B576" s="19">
        <v>42026</v>
      </c>
      <c r="C576" s="3" t="s">
        <v>386</v>
      </c>
      <c r="D576" s="3" t="s">
        <v>152</v>
      </c>
      <c r="E576" s="3" t="s">
        <v>36</v>
      </c>
      <c r="F576" s="3" t="s">
        <v>37</v>
      </c>
      <c r="G576" s="3" t="s">
        <v>50</v>
      </c>
      <c r="H576" s="3" t="s">
        <v>153</v>
      </c>
      <c r="I576" s="3" t="s">
        <v>66</v>
      </c>
      <c r="J576" s="3" t="s">
        <v>288</v>
      </c>
      <c r="K576" s="3" t="s">
        <v>32</v>
      </c>
      <c r="L576" s="3" t="s">
        <v>26</v>
      </c>
      <c r="M576" s="3" t="s">
        <v>89</v>
      </c>
      <c r="N576" s="19">
        <v>42026</v>
      </c>
      <c r="O576" s="4">
        <v>13.88</v>
      </c>
      <c r="P576" s="4">
        <v>22.38</v>
      </c>
      <c r="Q576" s="10">
        <v>42</v>
      </c>
      <c r="R576" s="4">
        <f>P576*Q576</f>
        <v>939.95999999999992</v>
      </c>
      <c r="S576" s="5">
        <v>7.0000000000000007E-2</v>
      </c>
      <c r="T576" s="11">
        <f>R576*S576</f>
        <v>65.797200000000004</v>
      </c>
      <c r="U576" s="11">
        <f>R576-S576</f>
        <v>939.88999999999987</v>
      </c>
      <c r="V576" s="4">
        <v>15.1</v>
      </c>
      <c r="W576" s="9">
        <f>U576+V576</f>
        <v>954.9899999999999</v>
      </c>
    </row>
    <row r="577" spans="1:23" x14ac:dyDescent="0.3">
      <c r="A577" s="2" t="s">
        <v>1687</v>
      </c>
      <c r="B577" s="19">
        <v>42443</v>
      </c>
      <c r="C577" s="3" t="s">
        <v>449</v>
      </c>
      <c r="D577" s="3" t="s">
        <v>152</v>
      </c>
      <c r="E577" s="3" t="s">
        <v>36</v>
      </c>
      <c r="F577" s="3" t="s">
        <v>37</v>
      </c>
      <c r="G577" s="3" t="s">
        <v>21</v>
      </c>
      <c r="H577" s="3" t="s">
        <v>153</v>
      </c>
      <c r="I577" s="3" t="s">
        <v>23</v>
      </c>
      <c r="J577" s="3" t="s">
        <v>450</v>
      </c>
      <c r="K577" s="3" t="s">
        <v>32</v>
      </c>
      <c r="L577" s="3" t="s">
        <v>26</v>
      </c>
      <c r="M577" s="3" t="s">
        <v>27</v>
      </c>
      <c r="N577" s="19">
        <v>42447</v>
      </c>
      <c r="O577" s="4">
        <v>12.39</v>
      </c>
      <c r="P577" s="4">
        <v>19.98</v>
      </c>
      <c r="Q577" s="10">
        <v>47</v>
      </c>
      <c r="R577" s="4">
        <f>P577*Q577</f>
        <v>939.06000000000006</v>
      </c>
      <c r="S577" s="5">
        <v>0</v>
      </c>
      <c r="T577" s="11">
        <f>R577*S577</f>
        <v>0</v>
      </c>
      <c r="U577" s="11">
        <f>R577-S577</f>
        <v>939.06000000000006</v>
      </c>
      <c r="V577" s="4">
        <v>5.77</v>
      </c>
      <c r="W577" s="9">
        <f>U577+V577</f>
        <v>944.83</v>
      </c>
    </row>
    <row r="578" spans="1:23" x14ac:dyDescent="0.3">
      <c r="A578" s="2" t="s">
        <v>1138</v>
      </c>
      <c r="B578" s="19">
        <v>41593</v>
      </c>
      <c r="C578" s="3" t="s">
        <v>716</v>
      </c>
      <c r="D578" s="3" t="s">
        <v>185</v>
      </c>
      <c r="E578" s="3" t="s">
        <v>36</v>
      </c>
      <c r="F578" s="3" t="s">
        <v>37</v>
      </c>
      <c r="G578" s="3" t="s">
        <v>29</v>
      </c>
      <c r="H578" s="3" t="s">
        <v>153</v>
      </c>
      <c r="I578" s="3" t="s">
        <v>52</v>
      </c>
      <c r="J578" s="3" t="s">
        <v>450</v>
      </c>
      <c r="K578" s="3" t="s">
        <v>32</v>
      </c>
      <c r="L578" s="3" t="s">
        <v>26</v>
      </c>
      <c r="M578" s="3" t="s">
        <v>27</v>
      </c>
      <c r="N578" s="19">
        <v>41595</v>
      </c>
      <c r="O578" s="4">
        <v>12.39</v>
      </c>
      <c r="P578" s="4">
        <v>19.98</v>
      </c>
      <c r="Q578" s="10">
        <v>47</v>
      </c>
      <c r="R578" s="4">
        <f>P578*Q578</f>
        <v>939.06000000000006</v>
      </c>
      <c r="S578" s="5">
        <v>0.04</v>
      </c>
      <c r="T578" s="11">
        <f>R578*S578</f>
        <v>37.562400000000004</v>
      </c>
      <c r="U578" s="11">
        <f>R578-S578</f>
        <v>939.0200000000001</v>
      </c>
      <c r="V578" s="4">
        <v>5.77</v>
      </c>
      <c r="W578" s="9">
        <f>U578+V578</f>
        <v>944.79000000000008</v>
      </c>
    </row>
    <row r="579" spans="1:23" x14ac:dyDescent="0.3">
      <c r="A579" s="2" t="s">
        <v>1358</v>
      </c>
      <c r="B579" s="19">
        <v>41959</v>
      </c>
      <c r="C579" s="3" t="s">
        <v>669</v>
      </c>
      <c r="D579" s="3" t="s">
        <v>364</v>
      </c>
      <c r="E579" s="3" t="s">
        <v>36</v>
      </c>
      <c r="F579" s="3" t="s">
        <v>37</v>
      </c>
      <c r="G579" s="3" t="s">
        <v>29</v>
      </c>
      <c r="H579" s="3" t="s">
        <v>153</v>
      </c>
      <c r="I579" s="3" t="s">
        <v>52</v>
      </c>
      <c r="J579" s="3" t="s">
        <v>183</v>
      </c>
      <c r="K579" s="3" t="s">
        <v>25</v>
      </c>
      <c r="L579" s="3" t="s">
        <v>26</v>
      </c>
      <c r="M579" s="3" t="s">
        <v>27</v>
      </c>
      <c r="N579" s="19">
        <v>41961</v>
      </c>
      <c r="O579" s="4">
        <v>62.4</v>
      </c>
      <c r="P579" s="4">
        <v>155.99</v>
      </c>
      <c r="Q579" s="10">
        <v>6</v>
      </c>
      <c r="R579" s="4">
        <f>P579*Q579</f>
        <v>935.94</v>
      </c>
      <c r="S579" s="5">
        <v>0.02</v>
      </c>
      <c r="T579" s="11">
        <f>R579*S579</f>
        <v>18.718800000000002</v>
      </c>
      <c r="U579" s="11">
        <f>R579-S579</f>
        <v>935.92000000000007</v>
      </c>
      <c r="V579" s="4">
        <v>8.08</v>
      </c>
      <c r="W579" s="9">
        <f>U579+V579</f>
        <v>944.00000000000011</v>
      </c>
    </row>
    <row r="580" spans="1:23" x14ac:dyDescent="0.3">
      <c r="A580" s="2" t="s">
        <v>911</v>
      </c>
      <c r="B580" s="19">
        <v>42026</v>
      </c>
      <c r="C580" s="3" t="s">
        <v>386</v>
      </c>
      <c r="D580" s="3" t="s">
        <v>152</v>
      </c>
      <c r="E580" s="3" t="s">
        <v>36</v>
      </c>
      <c r="F580" s="3" t="s">
        <v>37</v>
      </c>
      <c r="G580" s="3" t="s">
        <v>50</v>
      </c>
      <c r="H580" s="3" t="s">
        <v>153</v>
      </c>
      <c r="I580" s="3" t="s">
        <v>66</v>
      </c>
      <c r="J580" s="3" t="s">
        <v>24</v>
      </c>
      <c r="K580" s="3" t="s">
        <v>25</v>
      </c>
      <c r="L580" s="3" t="s">
        <v>26</v>
      </c>
      <c r="M580" s="3" t="s">
        <v>27</v>
      </c>
      <c r="N580" s="19">
        <v>42028</v>
      </c>
      <c r="O580" s="4">
        <v>6.39</v>
      </c>
      <c r="P580" s="4">
        <v>19.98</v>
      </c>
      <c r="Q580" s="10">
        <v>45</v>
      </c>
      <c r="R580" s="4">
        <f>P580*Q580</f>
        <v>899.1</v>
      </c>
      <c r="S580" s="5">
        <v>0.06</v>
      </c>
      <c r="T580" s="11">
        <f>R580*S580</f>
        <v>53.945999999999998</v>
      </c>
      <c r="U580" s="11">
        <f>R580-S580</f>
        <v>899.04000000000008</v>
      </c>
      <c r="V580" s="4">
        <v>4</v>
      </c>
      <c r="W580" s="9">
        <f>U580+V580</f>
        <v>903.04000000000008</v>
      </c>
    </row>
    <row r="581" spans="1:23" x14ac:dyDescent="0.3">
      <c r="A581" s="2" t="s">
        <v>1337</v>
      </c>
      <c r="B581" s="19">
        <v>41923</v>
      </c>
      <c r="C581" s="3" t="s">
        <v>372</v>
      </c>
      <c r="D581" s="3" t="s">
        <v>185</v>
      </c>
      <c r="E581" s="3" t="s">
        <v>36</v>
      </c>
      <c r="F581" s="3" t="s">
        <v>37</v>
      </c>
      <c r="G581" s="3" t="s">
        <v>21</v>
      </c>
      <c r="H581" s="3" t="s">
        <v>153</v>
      </c>
      <c r="I581" s="3" t="s">
        <v>30</v>
      </c>
      <c r="J581" s="3" t="s">
        <v>324</v>
      </c>
      <c r="K581" s="3" t="s">
        <v>32</v>
      </c>
      <c r="L581" s="3" t="s">
        <v>33</v>
      </c>
      <c r="M581" s="3" t="s">
        <v>27</v>
      </c>
      <c r="N581" s="19">
        <v>41923</v>
      </c>
      <c r="O581" s="4">
        <v>11.11</v>
      </c>
      <c r="P581" s="4">
        <v>19.84</v>
      </c>
      <c r="Q581" s="10">
        <v>43</v>
      </c>
      <c r="R581" s="4">
        <f>P581*Q581</f>
        <v>853.12</v>
      </c>
      <c r="S581" s="5">
        <v>0.03</v>
      </c>
      <c r="T581" s="11">
        <f>R581*S581</f>
        <v>25.593599999999999</v>
      </c>
      <c r="U581" s="11">
        <f>R581-S581</f>
        <v>853.09</v>
      </c>
      <c r="V581" s="4">
        <v>4.0999999999999996</v>
      </c>
      <c r="W581" s="9">
        <f>U581+V581</f>
        <v>857.19</v>
      </c>
    </row>
    <row r="582" spans="1:23" x14ac:dyDescent="0.3">
      <c r="A582" s="2" t="s">
        <v>1294</v>
      </c>
      <c r="B582" s="19">
        <v>41850</v>
      </c>
      <c r="C582" s="3" t="s">
        <v>731</v>
      </c>
      <c r="D582" s="3" t="s">
        <v>185</v>
      </c>
      <c r="E582" s="3" t="s">
        <v>36</v>
      </c>
      <c r="F582" s="3" t="s">
        <v>37</v>
      </c>
      <c r="G582" s="3" t="s">
        <v>42</v>
      </c>
      <c r="H582" s="3" t="s">
        <v>153</v>
      </c>
      <c r="I582" s="3" t="s">
        <v>44</v>
      </c>
      <c r="J582" s="3" t="s">
        <v>288</v>
      </c>
      <c r="K582" s="3" t="s">
        <v>32</v>
      </c>
      <c r="L582" s="3" t="s">
        <v>26</v>
      </c>
      <c r="M582" s="3" t="s">
        <v>27</v>
      </c>
      <c r="N582" s="19">
        <v>41852</v>
      </c>
      <c r="O582" s="4">
        <v>13.88</v>
      </c>
      <c r="P582" s="4">
        <v>22.38</v>
      </c>
      <c r="Q582" s="10">
        <v>34</v>
      </c>
      <c r="R582" s="4">
        <f>P582*Q582</f>
        <v>760.92</v>
      </c>
      <c r="S582" s="5">
        <v>0.01</v>
      </c>
      <c r="T582" s="11">
        <f>R582*S582</f>
        <v>7.6091999999999995</v>
      </c>
      <c r="U582" s="11">
        <f>R582-S582</f>
        <v>760.91</v>
      </c>
      <c r="V582" s="4">
        <v>15.1</v>
      </c>
      <c r="W582" s="9">
        <f>U582+V582</f>
        <v>776.01</v>
      </c>
    </row>
    <row r="583" spans="1:23" x14ac:dyDescent="0.3">
      <c r="A583" s="2" t="s">
        <v>1738</v>
      </c>
      <c r="B583" s="19">
        <v>42520</v>
      </c>
      <c r="C583" s="3" t="s">
        <v>330</v>
      </c>
      <c r="D583" s="3" t="s">
        <v>152</v>
      </c>
      <c r="E583" s="3" t="s">
        <v>36</v>
      </c>
      <c r="F583" s="3" t="s">
        <v>37</v>
      </c>
      <c r="G583" s="3" t="s">
        <v>21</v>
      </c>
      <c r="H583" s="3" t="s">
        <v>153</v>
      </c>
      <c r="I583" s="3" t="s">
        <v>30</v>
      </c>
      <c r="J583" s="3" t="s">
        <v>387</v>
      </c>
      <c r="K583" s="3" t="s">
        <v>25</v>
      </c>
      <c r="L583" s="3" t="s">
        <v>26</v>
      </c>
      <c r="M583" s="3" t="s">
        <v>27</v>
      </c>
      <c r="N583" s="19">
        <v>42520</v>
      </c>
      <c r="O583" s="4">
        <v>6.2</v>
      </c>
      <c r="P583" s="4">
        <v>30.98</v>
      </c>
      <c r="Q583" s="10">
        <v>24</v>
      </c>
      <c r="R583" s="4">
        <f>P583*Q583</f>
        <v>743.52</v>
      </c>
      <c r="S583" s="5">
        <v>0.08</v>
      </c>
      <c r="T583" s="11">
        <f>R583*S583</f>
        <v>59.4816</v>
      </c>
      <c r="U583" s="11">
        <f>R583-S583</f>
        <v>743.43999999999994</v>
      </c>
      <c r="V583" s="4">
        <v>4</v>
      </c>
      <c r="W583" s="9">
        <f>U583+V583</f>
        <v>747.43999999999994</v>
      </c>
    </row>
    <row r="584" spans="1:23" x14ac:dyDescent="0.3">
      <c r="A584" s="2" t="s">
        <v>1487</v>
      </c>
      <c r="B584" s="19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19">
        <v>42144</v>
      </c>
      <c r="O584" s="4">
        <v>12.39</v>
      </c>
      <c r="P584" s="4">
        <v>19.98</v>
      </c>
      <c r="Q584" s="10">
        <v>33</v>
      </c>
      <c r="R584" s="4">
        <f>P584*Q584</f>
        <v>659.34</v>
      </c>
      <c r="S584" s="5">
        <v>0.09</v>
      </c>
      <c r="T584" s="11">
        <f>R584*S584</f>
        <v>59.340600000000002</v>
      </c>
      <c r="U584" s="11">
        <f>R584-S584</f>
        <v>659.25</v>
      </c>
      <c r="V584" s="4">
        <v>5.77</v>
      </c>
      <c r="W584" s="9">
        <f>U584+V584</f>
        <v>665.02</v>
      </c>
    </row>
    <row r="585" spans="1:23" x14ac:dyDescent="0.3">
      <c r="A585" s="2" t="s">
        <v>1867</v>
      </c>
      <c r="B585" s="19">
        <v>42718</v>
      </c>
      <c r="C585" s="3" t="s">
        <v>151</v>
      </c>
      <c r="D585" s="3" t="s">
        <v>152</v>
      </c>
      <c r="E585" s="3" t="s">
        <v>36</v>
      </c>
      <c r="F585" s="3" t="s">
        <v>37</v>
      </c>
      <c r="G585" s="3" t="s">
        <v>21</v>
      </c>
      <c r="H585" s="3" t="s">
        <v>153</v>
      </c>
      <c r="I585" s="3" t="s">
        <v>44</v>
      </c>
      <c r="J585" s="3" t="s">
        <v>154</v>
      </c>
      <c r="K585" s="3" t="s">
        <v>32</v>
      </c>
      <c r="L585" s="3" t="s">
        <v>26</v>
      </c>
      <c r="M585" s="3" t="s">
        <v>27</v>
      </c>
      <c r="N585" s="19">
        <v>42719</v>
      </c>
      <c r="O585" s="4">
        <v>8.92</v>
      </c>
      <c r="P585" s="4">
        <v>29.74</v>
      </c>
      <c r="Q585" s="10">
        <v>22</v>
      </c>
      <c r="R585" s="4">
        <f>P585*Q585</f>
        <v>654.28</v>
      </c>
      <c r="S585" s="5">
        <v>7.0000000000000007E-2</v>
      </c>
      <c r="T585" s="11">
        <f>R585*S585</f>
        <v>45.799600000000005</v>
      </c>
      <c r="U585" s="11">
        <f>R585-S585</f>
        <v>654.20999999999992</v>
      </c>
      <c r="V585" s="4">
        <v>6.64</v>
      </c>
      <c r="W585" s="9">
        <f>U585+V585</f>
        <v>660.84999999999991</v>
      </c>
    </row>
    <row r="586" spans="1:23" x14ac:dyDescent="0.3">
      <c r="A586" s="2" t="s">
        <v>1189</v>
      </c>
      <c r="B586" s="19">
        <v>41669</v>
      </c>
      <c r="C586" s="3" t="s">
        <v>783</v>
      </c>
      <c r="D586" s="3" t="s">
        <v>267</v>
      </c>
      <c r="E586" s="3" t="s">
        <v>36</v>
      </c>
      <c r="F586" s="3" t="s">
        <v>37</v>
      </c>
      <c r="G586" s="3" t="s">
        <v>50</v>
      </c>
      <c r="H586" s="3" t="s">
        <v>153</v>
      </c>
      <c r="I586" s="3" t="s">
        <v>66</v>
      </c>
      <c r="J586" s="3" t="s">
        <v>39</v>
      </c>
      <c r="K586" s="3" t="s">
        <v>32</v>
      </c>
      <c r="L586" s="3" t="s">
        <v>26</v>
      </c>
      <c r="M586" s="3" t="s">
        <v>27</v>
      </c>
      <c r="N586" s="19">
        <v>41671</v>
      </c>
      <c r="O586" s="4">
        <v>13.64</v>
      </c>
      <c r="P586" s="4">
        <v>20.98</v>
      </c>
      <c r="Q586" s="10">
        <v>31</v>
      </c>
      <c r="R586" s="4">
        <f>P586*Q586</f>
        <v>650.38</v>
      </c>
      <c r="S586" s="5">
        <v>0.09</v>
      </c>
      <c r="T586" s="11">
        <f>R586*S586</f>
        <v>58.534199999999998</v>
      </c>
      <c r="U586" s="11">
        <f>R586-S586</f>
        <v>650.29</v>
      </c>
      <c r="V586" s="4">
        <v>1.49</v>
      </c>
      <c r="W586" s="9">
        <f>U586+V586</f>
        <v>651.78</v>
      </c>
    </row>
    <row r="587" spans="1:23" x14ac:dyDescent="0.3">
      <c r="A587" s="2" t="s">
        <v>1346</v>
      </c>
      <c r="B587" s="19">
        <v>41935</v>
      </c>
      <c r="C587" s="3" t="s">
        <v>256</v>
      </c>
      <c r="D587" s="3" t="s">
        <v>257</v>
      </c>
      <c r="E587" s="3" t="s">
        <v>36</v>
      </c>
      <c r="F587" s="3" t="s">
        <v>37</v>
      </c>
      <c r="G587" s="3" t="s">
        <v>50</v>
      </c>
      <c r="H587" s="3" t="s">
        <v>153</v>
      </c>
      <c r="I587" s="3" t="s">
        <v>52</v>
      </c>
      <c r="J587" s="3" t="s">
        <v>154</v>
      </c>
      <c r="K587" s="3" t="s">
        <v>32</v>
      </c>
      <c r="L587" s="3" t="s">
        <v>26</v>
      </c>
      <c r="M587" s="3" t="s">
        <v>27</v>
      </c>
      <c r="N587" s="19">
        <v>41937</v>
      </c>
      <c r="O587" s="4">
        <v>8.92</v>
      </c>
      <c r="P587" s="4">
        <v>29.74</v>
      </c>
      <c r="Q587" s="10">
        <v>19</v>
      </c>
      <c r="R587" s="4">
        <f>P587*Q587</f>
        <v>565.05999999999995</v>
      </c>
      <c r="S587" s="5">
        <v>0.1</v>
      </c>
      <c r="T587" s="11">
        <f>R587*S587</f>
        <v>56.506</v>
      </c>
      <c r="U587" s="11">
        <f>R587-S587</f>
        <v>564.95999999999992</v>
      </c>
      <c r="V587" s="4">
        <v>6.64</v>
      </c>
      <c r="W587" s="9">
        <f>U587+V587</f>
        <v>571.59999999999991</v>
      </c>
    </row>
    <row r="588" spans="1:23" x14ac:dyDescent="0.3">
      <c r="A588" s="2" t="s">
        <v>1062</v>
      </c>
      <c r="B588" s="19">
        <v>41481</v>
      </c>
      <c r="C588" s="3" t="s">
        <v>396</v>
      </c>
      <c r="D588" s="3" t="s">
        <v>152</v>
      </c>
      <c r="E588" s="3" t="s">
        <v>36</v>
      </c>
      <c r="F588" s="3" t="s">
        <v>37</v>
      </c>
      <c r="G588" s="3" t="s">
        <v>29</v>
      </c>
      <c r="H588" s="3" t="s">
        <v>153</v>
      </c>
      <c r="I588" s="3" t="s">
        <v>23</v>
      </c>
      <c r="J588" s="3" t="s">
        <v>248</v>
      </c>
      <c r="K588" s="3" t="s">
        <v>32</v>
      </c>
      <c r="L588" s="3" t="s">
        <v>26</v>
      </c>
      <c r="M588" s="3" t="s">
        <v>27</v>
      </c>
      <c r="N588" s="19">
        <v>41486</v>
      </c>
      <c r="O588" s="4">
        <v>4.46</v>
      </c>
      <c r="P588" s="4">
        <v>10.89</v>
      </c>
      <c r="Q588" s="10">
        <v>37</v>
      </c>
      <c r="R588" s="4">
        <f>P588*Q588</f>
        <v>402.93</v>
      </c>
      <c r="S588" s="5">
        <v>0.06</v>
      </c>
      <c r="T588" s="11">
        <f>R588*S588</f>
        <v>24.175799999999999</v>
      </c>
      <c r="U588" s="11">
        <f>R588-S588</f>
        <v>402.87</v>
      </c>
      <c r="V588" s="4">
        <v>4.5</v>
      </c>
      <c r="W588" s="9">
        <f>U588+V588</f>
        <v>407.37</v>
      </c>
    </row>
    <row r="589" spans="1:23" x14ac:dyDescent="0.3">
      <c r="A589" s="2" t="s">
        <v>987</v>
      </c>
      <c r="B589" s="19">
        <v>41391</v>
      </c>
      <c r="C589" s="3" t="s">
        <v>849</v>
      </c>
      <c r="D589" s="3" t="s">
        <v>657</v>
      </c>
      <c r="E589" s="3" t="s">
        <v>36</v>
      </c>
      <c r="F589" s="3" t="s">
        <v>37</v>
      </c>
      <c r="G589" s="3" t="s">
        <v>21</v>
      </c>
      <c r="H589" s="3" t="s">
        <v>153</v>
      </c>
      <c r="I589" s="3" t="s">
        <v>44</v>
      </c>
      <c r="J589" s="3" t="s">
        <v>848</v>
      </c>
      <c r="K589" s="3" t="s">
        <v>32</v>
      </c>
      <c r="L589" s="3" t="s">
        <v>26</v>
      </c>
      <c r="M589" s="3" t="s">
        <v>89</v>
      </c>
      <c r="N589" s="19">
        <v>41392</v>
      </c>
      <c r="O589" s="4">
        <v>7.61</v>
      </c>
      <c r="P589" s="4">
        <v>12.28</v>
      </c>
      <c r="Q589" s="10">
        <v>29</v>
      </c>
      <c r="R589" s="4">
        <f>P589*Q589</f>
        <v>356.12</v>
      </c>
      <c r="S589" s="5">
        <v>0</v>
      </c>
      <c r="T589" s="11">
        <f>R589*S589</f>
        <v>0</v>
      </c>
      <c r="U589" s="11">
        <f>R589-S589</f>
        <v>356.12</v>
      </c>
      <c r="V589" s="4">
        <v>6.35</v>
      </c>
      <c r="W589" s="9">
        <f>U589+V589</f>
        <v>362.47</v>
      </c>
    </row>
    <row r="590" spans="1:23" x14ac:dyDescent="0.3">
      <c r="A590" s="2" t="s">
        <v>1149</v>
      </c>
      <c r="B590" s="19">
        <v>41601</v>
      </c>
      <c r="C590" s="3" t="s">
        <v>799</v>
      </c>
      <c r="D590" s="3" t="s">
        <v>364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52</v>
      </c>
      <c r="J590" s="3" t="s">
        <v>584</v>
      </c>
      <c r="K590" s="3" t="s">
        <v>150</v>
      </c>
      <c r="L590" s="3" t="s">
        <v>58</v>
      </c>
      <c r="M590" s="3" t="s">
        <v>27</v>
      </c>
      <c r="N590" s="19">
        <v>41602</v>
      </c>
      <c r="O590" s="4">
        <v>11.38</v>
      </c>
      <c r="P590" s="4">
        <v>18.649999999999999</v>
      </c>
      <c r="Q590" s="10">
        <v>19</v>
      </c>
      <c r="R590" s="4">
        <f>P590*Q590</f>
        <v>354.34999999999997</v>
      </c>
      <c r="S590" s="5">
        <v>7.0000000000000007E-2</v>
      </c>
      <c r="T590" s="11">
        <f>R590*S590</f>
        <v>24.804500000000001</v>
      </c>
      <c r="U590" s="11">
        <f>R590-S590</f>
        <v>354.28</v>
      </c>
      <c r="V590" s="4">
        <v>3.77</v>
      </c>
      <c r="W590" s="9">
        <f>U590+V590</f>
        <v>358.04999999999995</v>
      </c>
    </row>
    <row r="591" spans="1:23" x14ac:dyDescent="0.3">
      <c r="A591" s="2" t="s">
        <v>1704</v>
      </c>
      <c r="B591" s="19">
        <v>42465</v>
      </c>
      <c r="C591" s="3" t="s">
        <v>429</v>
      </c>
      <c r="D591" s="3" t="s">
        <v>185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430</v>
      </c>
      <c r="K591" s="3" t="s">
        <v>32</v>
      </c>
      <c r="L591" s="3" t="s">
        <v>58</v>
      </c>
      <c r="M591" s="3" t="s">
        <v>27</v>
      </c>
      <c r="N591" s="19">
        <v>42471</v>
      </c>
      <c r="O591" s="4">
        <v>4.0999999999999996</v>
      </c>
      <c r="P591" s="4">
        <v>9.31</v>
      </c>
      <c r="Q591" s="10">
        <v>35</v>
      </c>
      <c r="R591" s="4">
        <f>P591*Q591</f>
        <v>325.85000000000002</v>
      </c>
      <c r="S591" s="5">
        <v>0.05</v>
      </c>
      <c r="T591" s="11">
        <f>R591*S591</f>
        <v>16.2925</v>
      </c>
      <c r="U591" s="11">
        <f>R591-S591</f>
        <v>325.8</v>
      </c>
      <c r="V591" s="4">
        <v>3.98</v>
      </c>
      <c r="W591" s="9">
        <f>U591+V591</f>
        <v>329.78000000000003</v>
      </c>
    </row>
    <row r="592" spans="1:23" x14ac:dyDescent="0.3">
      <c r="A592" s="2" t="s">
        <v>1777</v>
      </c>
      <c r="B592" s="19">
        <v>42600</v>
      </c>
      <c r="C592" s="3" t="s">
        <v>330</v>
      </c>
      <c r="D592" s="3" t="s">
        <v>152</v>
      </c>
      <c r="E592" s="3" t="s">
        <v>36</v>
      </c>
      <c r="F592" s="3" t="s">
        <v>37</v>
      </c>
      <c r="G592" s="3" t="s">
        <v>21</v>
      </c>
      <c r="H592" s="3" t="s">
        <v>153</v>
      </c>
      <c r="I592" s="3" t="s">
        <v>44</v>
      </c>
      <c r="J592" s="3" t="s">
        <v>331</v>
      </c>
      <c r="K592" s="3" t="s">
        <v>32</v>
      </c>
      <c r="L592" s="3" t="s">
        <v>26</v>
      </c>
      <c r="M592" s="3" t="s">
        <v>89</v>
      </c>
      <c r="N592" s="19">
        <v>42602</v>
      </c>
      <c r="O592" s="4">
        <v>4.53</v>
      </c>
      <c r="P592" s="4">
        <v>7.3</v>
      </c>
      <c r="Q592" s="10">
        <v>41</v>
      </c>
      <c r="R592" s="4">
        <f>P592*Q592</f>
        <v>299.3</v>
      </c>
      <c r="S592" s="5">
        <v>0.05</v>
      </c>
      <c r="T592" s="11">
        <f>R592*S592</f>
        <v>14.965000000000002</v>
      </c>
      <c r="U592" s="11">
        <f>R592-S592</f>
        <v>299.25</v>
      </c>
      <c r="V592" s="4">
        <v>7.72</v>
      </c>
      <c r="W592" s="9">
        <f>U592+V592</f>
        <v>306.97000000000003</v>
      </c>
    </row>
    <row r="593" spans="1:23" x14ac:dyDescent="0.3">
      <c r="A593" s="2" t="s">
        <v>1327</v>
      </c>
      <c r="B593" s="19">
        <v>41913</v>
      </c>
      <c r="C593" s="3" t="s">
        <v>704</v>
      </c>
      <c r="D593" s="3" t="s">
        <v>185</v>
      </c>
      <c r="E593" s="3" t="s">
        <v>36</v>
      </c>
      <c r="F593" s="3" t="s">
        <v>37</v>
      </c>
      <c r="G593" s="3" t="s">
        <v>50</v>
      </c>
      <c r="H593" s="3" t="s">
        <v>153</v>
      </c>
      <c r="I593" s="3" t="s">
        <v>52</v>
      </c>
      <c r="J593" s="3" t="s">
        <v>324</v>
      </c>
      <c r="K593" s="3" t="s">
        <v>32</v>
      </c>
      <c r="L593" s="3" t="s">
        <v>33</v>
      </c>
      <c r="M593" s="3" t="s">
        <v>89</v>
      </c>
      <c r="N593" s="19">
        <v>41914</v>
      </c>
      <c r="O593" s="4">
        <v>11.11</v>
      </c>
      <c r="P593" s="4">
        <v>19.84</v>
      </c>
      <c r="Q593" s="10">
        <v>15</v>
      </c>
      <c r="R593" s="4">
        <f>P593*Q593</f>
        <v>297.60000000000002</v>
      </c>
      <c r="S593" s="5">
        <v>0</v>
      </c>
      <c r="T593" s="11">
        <f>R593*S593</f>
        <v>0</v>
      </c>
      <c r="U593" s="11">
        <f>R593-S593</f>
        <v>297.60000000000002</v>
      </c>
      <c r="V593" s="4">
        <v>4.0999999999999996</v>
      </c>
      <c r="W593" s="9">
        <f>U593+V593</f>
        <v>301.70000000000005</v>
      </c>
    </row>
    <row r="594" spans="1:23" x14ac:dyDescent="0.3">
      <c r="A594" s="2" t="s">
        <v>1652</v>
      </c>
      <c r="B594" s="19">
        <v>42388</v>
      </c>
      <c r="C594" s="3" t="s">
        <v>483</v>
      </c>
      <c r="D594" s="3" t="s">
        <v>185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248</v>
      </c>
      <c r="K594" s="3" t="s">
        <v>32</v>
      </c>
      <c r="L594" s="3" t="s">
        <v>26</v>
      </c>
      <c r="M594" s="3" t="s">
        <v>27</v>
      </c>
      <c r="N594" s="19">
        <v>42388</v>
      </c>
      <c r="O594" s="4">
        <v>4.46</v>
      </c>
      <c r="P594" s="4">
        <v>10.89</v>
      </c>
      <c r="Q594" s="10">
        <v>25</v>
      </c>
      <c r="R594" s="4">
        <f>P594*Q594</f>
        <v>272.25</v>
      </c>
      <c r="S594" s="5">
        <v>0.03</v>
      </c>
      <c r="T594" s="11">
        <f>R594*S594</f>
        <v>8.1675000000000004</v>
      </c>
      <c r="U594" s="11">
        <f>R594-S594</f>
        <v>272.22000000000003</v>
      </c>
      <c r="V594" s="4">
        <v>4.5</v>
      </c>
      <c r="W594" s="9">
        <f>U594+V594</f>
        <v>276.72000000000003</v>
      </c>
    </row>
    <row r="595" spans="1:23" x14ac:dyDescent="0.3">
      <c r="A595" s="2" t="s">
        <v>1134</v>
      </c>
      <c r="B595" s="19">
        <v>41583</v>
      </c>
      <c r="C595" s="3" t="s">
        <v>229</v>
      </c>
      <c r="D595" s="3" t="s">
        <v>230</v>
      </c>
      <c r="E595" s="3" t="s">
        <v>36</v>
      </c>
      <c r="F595" s="3" t="s">
        <v>37</v>
      </c>
      <c r="G595" s="3" t="s">
        <v>50</v>
      </c>
      <c r="H595" s="3" t="s">
        <v>153</v>
      </c>
      <c r="I595" s="3" t="s">
        <v>66</v>
      </c>
      <c r="J595" s="3" t="s">
        <v>469</v>
      </c>
      <c r="K595" s="3" t="s">
        <v>32</v>
      </c>
      <c r="L595" s="3" t="s">
        <v>33</v>
      </c>
      <c r="M595" s="3" t="s">
        <v>27</v>
      </c>
      <c r="N595" s="19">
        <v>41584</v>
      </c>
      <c r="O595" s="4">
        <v>5.22</v>
      </c>
      <c r="P595" s="4">
        <v>9.85</v>
      </c>
      <c r="Q595" s="10">
        <v>27</v>
      </c>
      <c r="R595" s="4">
        <f>P595*Q595</f>
        <v>265.95</v>
      </c>
      <c r="S595" s="5">
        <v>0.1</v>
      </c>
      <c r="T595" s="11">
        <f>R595*S595</f>
        <v>26.594999999999999</v>
      </c>
      <c r="U595" s="11">
        <f>R595-S595</f>
        <v>265.84999999999997</v>
      </c>
      <c r="V595" s="4">
        <v>4.82</v>
      </c>
      <c r="W595" s="9">
        <f>U595+V595</f>
        <v>270.66999999999996</v>
      </c>
    </row>
    <row r="596" spans="1:23" x14ac:dyDescent="0.3">
      <c r="A596" s="2" t="s">
        <v>1045</v>
      </c>
      <c r="B596" s="19">
        <v>41457</v>
      </c>
      <c r="C596" s="3" t="s">
        <v>833</v>
      </c>
      <c r="D596" s="3" t="s">
        <v>152</v>
      </c>
      <c r="E596" s="3" t="s">
        <v>36</v>
      </c>
      <c r="F596" s="3" t="s">
        <v>37</v>
      </c>
      <c r="G596" s="3" t="s">
        <v>29</v>
      </c>
      <c r="H596" s="3" t="s">
        <v>153</v>
      </c>
      <c r="I596" s="3" t="s">
        <v>44</v>
      </c>
      <c r="J596" s="3" t="s">
        <v>448</v>
      </c>
      <c r="K596" s="3" t="s">
        <v>25</v>
      </c>
      <c r="L596" s="3" t="s">
        <v>58</v>
      </c>
      <c r="M596" s="3" t="s">
        <v>89</v>
      </c>
      <c r="N596" s="19">
        <v>41458</v>
      </c>
      <c r="O596" s="4">
        <v>1.87</v>
      </c>
      <c r="P596" s="4">
        <v>8.1199999999999992</v>
      </c>
      <c r="Q596" s="10">
        <v>32</v>
      </c>
      <c r="R596" s="4">
        <f>P596*Q596</f>
        <v>259.83999999999997</v>
      </c>
      <c r="S596" s="5">
        <v>0.08</v>
      </c>
      <c r="T596" s="11">
        <f>R596*S596</f>
        <v>20.787199999999999</v>
      </c>
      <c r="U596" s="11">
        <f>R596-S596</f>
        <v>259.76</v>
      </c>
      <c r="V596" s="4">
        <v>2.83</v>
      </c>
      <c r="W596" s="9">
        <f>U596+V596</f>
        <v>262.58999999999997</v>
      </c>
    </row>
    <row r="597" spans="1:23" x14ac:dyDescent="0.3">
      <c r="A597" s="2" t="s">
        <v>1747</v>
      </c>
      <c r="B597" s="19">
        <v>42536</v>
      </c>
      <c r="C597" s="3" t="s">
        <v>372</v>
      </c>
      <c r="D597" s="3" t="s">
        <v>185</v>
      </c>
      <c r="E597" s="3" t="s">
        <v>36</v>
      </c>
      <c r="F597" s="3" t="s">
        <v>37</v>
      </c>
      <c r="G597" s="3" t="s">
        <v>21</v>
      </c>
      <c r="H597" s="3" t="s">
        <v>153</v>
      </c>
      <c r="I597" s="3" t="s">
        <v>23</v>
      </c>
      <c r="J597" s="3" t="s">
        <v>288</v>
      </c>
      <c r="K597" s="3" t="s">
        <v>32</v>
      </c>
      <c r="L597" s="3" t="s">
        <v>26</v>
      </c>
      <c r="M597" s="3" t="s">
        <v>27</v>
      </c>
      <c r="N597" s="19">
        <v>42538</v>
      </c>
      <c r="O597" s="4">
        <v>13.88</v>
      </c>
      <c r="P597" s="4">
        <v>22.38</v>
      </c>
      <c r="Q597" s="10">
        <v>11</v>
      </c>
      <c r="R597" s="4">
        <f>P597*Q597</f>
        <v>246.17999999999998</v>
      </c>
      <c r="S597" s="5">
        <v>0.01</v>
      </c>
      <c r="T597" s="11">
        <f>R597*S597</f>
        <v>2.4617999999999998</v>
      </c>
      <c r="U597" s="11">
        <f>R597-S597</f>
        <v>246.17</v>
      </c>
      <c r="V597" s="4">
        <v>15.1</v>
      </c>
      <c r="W597" s="9">
        <f>U597+V597</f>
        <v>261.27</v>
      </c>
    </row>
    <row r="598" spans="1:23" x14ac:dyDescent="0.3">
      <c r="A598" s="2" t="s">
        <v>1695</v>
      </c>
      <c r="B598" s="19">
        <v>42455</v>
      </c>
      <c r="C598" s="3" t="s">
        <v>438</v>
      </c>
      <c r="D598" s="3" t="s">
        <v>267</v>
      </c>
      <c r="E598" s="3" t="s">
        <v>36</v>
      </c>
      <c r="F598" s="3" t="s">
        <v>37</v>
      </c>
      <c r="G598" s="3" t="s">
        <v>50</v>
      </c>
      <c r="H598" s="3" t="s">
        <v>153</v>
      </c>
      <c r="I598" s="3" t="s">
        <v>23</v>
      </c>
      <c r="J598" s="3" t="s">
        <v>233</v>
      </c>
      <c r="K598" s="3" t="s">
        <v>32</v>
      </c>
      <c r="L598" s="3" t="s">
        <v>58</v>
      </c>
      <c r="M598" s="3" t="s">
        <v>27</v>
      </c>
      <c r="N598" s="19">
        <v>42457</v>
      </c>
      <c r="O598" s="4">
        <v>2.5</v>
      </c>
      <c r="P598" s="4">
        <v>5.68</v>
      </c>
      <c r="Q598" s="10">
        <v>45</v>
      </c>
      <c r="R598" s="4">
        <f>P598*Q598</f>
        <v>255.6</v>
      </c>
      <c r="S598" s="5">
        <v>0.01</v>
      </c>
      <c r="T598" s="11">
        <f>R598*S598</f>
        <v>2.556</v>
      </c>
      <c r="U598" s="11">
        <f>R598-S598</f>
        <v>255.59</v>
      </c>
      <c r="V598" s="4">
        <v>3.6</v>
      </c>
      <c r="W598" s="9">
        <f>U598+V598</f>
        <v>259.19</v>
      </c>
    </row>
    <row r="599" spans="1:23" x14ac:dyDescent="0.3">
      <c r="A599" s="2" t="s">
        <v>1122</v>
      </c>
      <c r="B599" s="19">
        <v>41568</v>
      </c>
      <c r="C599" s="3" t="s">
        <v>423</v>
      </c>
      <c r="D599" s="3" t="s">
        <v>185</v>
      </c>
      <c r="E599" s="3" t="s">
        <v>36</v>
      </c>
      <c r="F599" s="3" t="s">
        <v>37</v>
      </c>
      <c r="G599" s="3" t="s">
        <v>29</v>
      </c>
      <c r="H599" s="3" t="s">
        <v>153</v>
      </c>
      <c r="I599" s="3" t="s">
        <v>52</v>
      </c>
      <c r="J599" s="3" t="s">
        <v>242</v>
      </c>
      <c r="K599" s="3" t="s">
        <v>32</v>
      </c>
      <c r="L599" s="3" t="s">
        <v>26</v>
      </c>
      <c r="M599" s="3" t="s">
        <v>27</v>
      </c>
      <c r="N599" s="19">
        <v>41570</v>
      </c>
      <c r="O599" s="4">
        <v>3.65</v>
      </c>
      <c r="P599" s="4">
        <v>5.98</v>
      </c>
      <c r="Q599" s="10">
        <v>40</v>
      </c>
      <c r="R599" s="4">
        <f>P599*Q599</f>
        <v>239.20000000000002</v>
      </c>
      <c r="S599" s="5">
        <v>0</v>
      </c>
      <c r="T599" s="11">
        <f>R599*S599</f>
        <v>0</v>
      </c>
      <c r="U599" s="11">
        <f>R599-S599</f>
        <v>239.20000000000002</v>
      </c>
      <c r="V599" s="4">
        <v>1.49</v>
      </c>
      <c r="W599" s="9">
        <f>U599+V599</f>
        <v>240.69000000000003</v>
      </c>
    </row>
    <row r="600" spans="1:23" x14ac:dyDescent="0.3">
      <c r="A600" s="2" t="s">
        <v>1532</v>
      </c>
      <c r="B600" s="19">
        <v>42200</v>
      </c>
      <c r="C600" s="3" t="s">
        <v>579</v>
      </c>
      <c r="D600" s="3" t="s">
        <v>230</v>
      </c>
      <c r="E600" s="3" t="s">
        <v>36</v>
      </c>
      <c r="F600" s="3" t="s">
        <v>37</v>
      </c>
      <c r="G600" s="3" t="s">
        <v>29</v>
      </c>
      <c r="H600" s="3" t="s">
        <v>153</v>
      </c>
      <c r="I600" s="3" t="s">
        <v>23</v>
      </c>
      <c r="J600" s="3" t="s">
        <v>469</v>
      </c>
      <c r="K600" s="3" t="s">
        <v>32</v>
      </c>
      <c r="L600" s="3" t="s">
        <v>33</v>
      </c>
      <c r="M600" s="3" t="s">
        <v>27</v>
      </c>
      <c r="N600" s="19">
        <v>42204</v>
      </c>
      <c r="O600" s="4">
        <v>5.22</v>
      </c>
      <c r="P600" s="4">
        <v>9.85</v>
      </c>
      <c r="Q600" s="10">
        <v>21</v>
      </c>
      <c r="R600" s="4">
        <f>P600*Q600</f>
        <v>206.85</v>
      </c>
      <c r="S600" s="5">
        <v>0.1</v>
      </c>
      <c r="T600" s="11">
        <f>R600*S600</f>
        <v>20.685000000000002</v>
      </c>
      <c r="U600" s="11">
        <f>R600-S600</f>
        <v>206.75</v>
      </c>
      <c r="V600" s="4">
        <v>4.82</v>
      </c>
      <c r="W600" s="9">
        <f>U600+V600</f>
        <v>211.57</v>
      </c>
    </row>
    <row r="601" spans="1:23" x14ac:dyDescent="0.3">
      <c r="A601" s="2" t="s">
        <v>1262</v>
      </c>
      <c r="B601" s="19">
        <v>41795</v>
      </c>
      <c r="C601" s="3" t="s">
        <v>363</v>
      </c>
      <c r="D601" s="3" t="s">
        <v>364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30</v>
      </c>
      <c r="J601" s="3" t="s">
        <v>450</v>
      </c>
      <c r="K601" s="3" t="s">
        <v>32</v>
      </c>
      <c r="L601" s="3" t="s">
        <v>26</v>
      </c>
      <c r="M601" s="3" t="s">
        <v>27</v>
      </c>
      <c r="N601" s="19">
        <v>41797</v>
      </c>
      <c r="O601" s="4">
        <v>12.39</v>
      </c>
      <c r="P601" s="4">
        <v>19.98</v>
      </c>
      <c r="Q601" s="10">
        <v>10</v>
      </c>
      <c r="R601" s="4">
        <f>P601*Q601</f>
        <v>199.8</v>
      </c>
      <c r="S601" s="5">
        <v>0.1</v>
      </c>
      <c r="T601" s="11">
        <f>R601*S601</f>
        <v>19.980000000000004</v>
      </c>
      <c r="U601" s="11">
        <f>R601-S601</f>
        <v>199.70000000000002</v>
      </c>
      <c r="V601" s="4">
        <v>5.77</v>
      </c>
      <c r="W601" s="9">
        <f>U601+V601</f>
        <v>205.47000000000003</v>
      </c>
    </row>
    <row r="602" spans="1:23" x14ac:dyDescent="0.3">
      <c r="A602" s="2" t="s">
        <v>1331</v>
      </c>
      <c r="B602" s="19">
        <v>41916</v>
      </c>
      <c r="C602" s="3" t="s">
        <v>716</v>
      </c>
      <c r="D602" s="3" t="s">
        <v>185</v>
      </c>
      <c r="E602" s="3" t="s">
        <v>36</v>
      </c>
      <c r="F602" s="3" t="s">
        <v>37</v>
      </c>
      <c r="G602" s="3" t="s">
        <v>29</v>
      </c>
      <c r="H602" s="3" t="s">
        <v>153</v>
      </c>
      <c r="I602" s="3" t="s">
        <v>23</v>
      </c>
      <c r="J602" s="3" t="s">
        <v>586</v>
      </c>
      <c r="K602" s="3" t="s">
        <v>32</v>
      </c>
      <c r="L602" s="3" t="s">
        <v>26</v>
      </c>
      <c r="M602" s="3" t="s">
        <v>89</v>
      </c>
      <c r="N602" s="19">
        <v>41923</v>
      </c>
      <c r="O602" s="4">
        <v>2.74</v>
      </c>
      <c r="P602" s="4">
        <v>4.49</v>
      </c>
      <c r="Q602" s="10">
        <v>44</v>
      </c>
      <c r="R602" s="4">
        <f>P602*Q602</f>
        <v>197.56</v>
      </c>
      <c r="S602" s="5">
        <v>0.03</v>
      </c>
      <c r="T602" s="11">
        <f>R602*S602</f>
        <v>5.9268000000000001</v>
      </c>
      <c r="U602" s="11">
        <f>R602-S602</f>
        <v>197.53</v>
      </c>
      <c r="V602" s="4">
        <v>1.49</v>
      </c>
      <c r="W602" s="9">
        <f>U602+V602</f>
        <v>199.02</v>
      </c>
    </row>
    <row r="603" spans="1:23" x14ac:dyDescent="0.3">
      <c r="A603" s="2" t="s">
        <v>1620</v>
      </c>
      <c r="B603" s="19">
        <v>42325</v>
      </c>
      <c r="C603" s="3" t="s">
        <v>513</v>
      </c>
      <c r="D603" s="3" t="s">
        <v>185</v>
      </c>
      <c r="E603" s="3" t="s">
        <v>36</v>
      </c>
      <c r="F603" s="3" t="s">
        <v>37</v>
      </c>
      <c r="G603" s="3" t="s">
        <v>42</v>
      </c>
      <c r="H603" s="3" t="s">
        <v>153</v>
      </c>
      <c r="I603" s="3" t="s">
        <v>66</v>
      </c>
      <c r="J603" s="3" t="s">
        <v>144</v>
      </c>
      <c r="K603" s="3" t="s">
        <v>32</v>
      </c>
      <c r="L603" s="3" t="s">
        <v>58</v>
      </c>
      <c r="M603" s="3" t="s">
        <v>27</v>
      </c>
      <c r="N603" s="19">
        <v>42327</v>
      </c>
      <c r="O603" s="4">
        <v>4.1900000000000004</v>
      </c>
      <c r="P603" s="4">
        <v>10.23</v>
      </c>
      <c r="Q603" s="10">
        <v>16</v>
      </c>
      <c r="R603" s="4">
        <f>P603*Q603</f>
        <v>163.68</v>
      </c>
      <c r="S603" s="5">
        <v>0.02</v>
      </c>
      <c r="T603" s="11">
        <f>R603*S603</f>
        <v>3.2736000000000001</v>
      </c>
      <c r="U603" s="11">
        <f>R603-S603</f>
        <v>163.66</v>
      </c>
      <c r="V603" s="4">
        <v>4.68</v>
      </c>
      <c r="W603" s="9">
        <f>U603+V603</f>
        <v>168.34</v>
      </c>
    </row>
    <row r="604" spans="1:23" x14ac:dyDescent="0.3">
      <c r="A604" s="2" t="s">
        <v>1305</v>
      </c>
      <c r="B604" s="19">
        <v>41873</v>
      </c>
      <c r="C604" s="3" t="s">
        <v>151</v>
      </c>
      <c r="D604" s="3" t="s">
        <v>152</v>
      </c>
      <c r="E604" s="3" t="s">
        <v>36</v>
      </c>
      <c r="F604" s="3" t="s">
        <v>37</v>
      </c>
      <c r="G604" s="3" t="s">
        <v>21</v>
      </c>
      <c r="H604" s="3" t="s">
        <v>153</v>
      </c>
      <c r="I604" s="3" t="s">
        <v>52</v>
      </c>
      <c r="J604" s="3" t="s">
        <v>309</v>
      </c>
      <c r="K604" s="3" t="s">
        <v>32</v>
      </c>
      <c r="L604" s="3" t="s">
        <v>26</v>
      </c>
      <c r="M604" s="3" t="s">
        <v>27</v>
      </c>
      <c r="N604" s="19">
        <v>41874</v>
      </c>
      <c r="O604" s="4">
        <v>4.03</v>
      </c>
      <c r="P604" s="4">
        <v>9.3800000000000008</v>
      </c>
      <c r="Q604" s="10">
        <v>17</v>
      </c>
      <c r="R604" s="4">
        <f>P604*Q604</f>
        <v>159.46</v>
      </c>
      <c r="S604" s="5">
        <v>0.09</v>
      </c>
      <c r="T604" s="11">
        <f>R604*S604</f>
        <v>14.3514</v>
      </c>
      <c r="U604" s="11">
        <f>R604-S604</f>
        <v>159.37</v>
      </c>
      <c r="V604" s="4">
        <v>7.28</v>
      </c>
      <c r="W604" s="9">
        <f>U604+V604</f>
        <v>166.65</v>
      </c>
    </row>
    <row r="605" spans="1:23" x14ac:dyDescent="0.3">
      <c r="A605" s="2" t="s">
        <v>1150</v>
      </c>
      <c r="B605" s="19">
        <v>41601</v>
      </c>
      <c r="C605" s="3" t="s">
        <v>497</v>
      </c>
      <c r="D605" s="3" t="s">
        <v>185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30</v>
      </c>
      <c r="J605" s="3" t="s">
        <v>72</v>
      </c>
      <c r="K605" s="3" t="s">
        <v>32</v>
      </c>
      <c r="L605" s="3" t="s">
        <v>26</v>
      </c>
      <c r="M605" s="3" t="s">
        <v>89</v>
      </c>
      <c r="N605" s="19">
        <v>41603</v>
      </c>
      <c r="O605" s="4">
        <v>3.5</v>
      </c>
      <c r="P605" s="4">
        <v>5.74</v>
      </c>
      <c r="Q605" s="10">
        <v>27</v>
      </c>
      <c r="R605" s="4">
        <f>P605*Q605</f>
        <v>154.98000000000002</v>
      </c>
      <c r="S605" s="5">
        <v>0.08</v>
      </c>
      <c r="T605" s="11">
        <f>R605*S605</f>
        <v>12.398400000000002</v>
      </c>
      <c r="U605" s="11">
        <f>R605-S605</f>
        <v>154.9</v>
      </c>
      <c r="V605" s="4">
        <v>5.01</v>
      </c>
      <c r="W605" s="9">
        <f>U605+V605</f>
        <v>159.91</v>
      </c>
    </row>
    <row r="606" spans="1:23" x14ac:dyDescent="0.3">
      <c r="A606" s="2" t="s">
        <v>1157</v>
      </c>
      <c r="B606" s="19">
        <v>41618</v>
      </c>
      <c r="C606" s="3" t="s">
        <v>396</v>
      </c>
      <c r="D606" s="3" t="s">
        <v>152</v>
      </c>
      <c r="E606" s="3" t="s">
        <v>36</v>
      </c>
      <c r="F606" s="3" t="s">
        <v>37</v>
      </c>
      <c r="G606" s="3" t="s">
        <v>42</v>
      </c>
      <c r="H606" s="3" t="s">
        <v>153</v>
      </c>
      <c r="I606" s="3" t="s">
        <v>52</v>
      </c>
      <c r="J606" s="3" t="s">
        <v>242</v>
      </c>
      <c r="K606" s="3" t="s">
        <v>32</v>
      </c>
      <c r="L606" s="3" t="s">
        <v>26</v>
      </c>
      <c r="M606" s="3" t="s">
        <v>27</v>
      </c>
      <c r="N606" s="19">
        <v>41620</v>
      </c>
      <c r="O606" s="4">
        <v>3.65</v>
      </c>
      <c r="P606" s="4">
        <v>5.98</v>
      </c>
      <c r="Q606" s="10">
        <v>25</v>
      </c>
      <c r="R606" s="4">
        <f>P606*Q606</f>
        <v>149.5</v>
      </c>
      <c r="S606" s="5">
        <v>0.03</v>
      </c>
      <c r="T606" s="11">
        <f>R606*S606</f>
        <v>4.4849999999999994</v>
      </c>
      <c r="U606" s="11">
        <f>R606-S606</f>
        <v>149.47</v>
      </c>
      <c r="V606" s="4">
        <v>1.49</v>
      </c>
      <c r="W606" s="9">
        <f>U606+V606</f>
        <v>150.96</v>
      </c>
    </row>
    <row r="607" spans="1:23" x14ac:dyDescent="0.3">
      <c r="A607" s="2" t="s">
        <v>1269</v>
      </c>
      <c r="B607" s="19">
        <v>41808</v>
      </c>
      <c r="C607" s="3" t="s">
        <v>386</v>
      </c>
      <c r="D607" s="3" t="s">
        <v>152</v>
      </c>
      <c r="E607" s="3" t="s">
        <v>36</v>
      </c>
      <c r="F607" s="3" t="s">
        <v>37</v>
      </c>
      <c r="G607" s="3" t="s">
        <v>50</v>
      </c>
      <c r="H607" s="3" t="s">
        <v>153</v>
      </c>
      <c r="I607" s="3" t="s">
        <v>44</v>
      </c>
      <c r="J607" s="3" t="s">
        <v>481</v>
      </c>
      <c r="K607" s="3" t="s">
        <v>32</v>
      </c>
      <c r="L607" s="3" t="s">
        <v>33</v>
      </c>
      <c r="M607" s="3" t="s">
        <v>27</v>
      </c>
      <c r="N607" s="19">
        <v>41808</v>
      </c>
      <c r="O607" s="4">
        <v>2.41</v>
      </c>
      <c r="P607" s="4">
        <v>3.71</v>
      </c>
      <c r="Q607" s="10">
        <v>39</v>
      </c>
      <c r="R607" s="4">
        <f>P607*Q607</f>
        <v>144.69</v>
      </c>
      <c r="S607" s="5">
        <v>0.06</v>
      </c>
      <c r="T607" s="11">
        <f>R607*S607</f>
        <v>8.6814</v>
      </c>
      <c r="U607" s="11">
        <f>R607-S607</f>
        <v>144.63</v>
      </c>
      <c r="V607" s="4">
        <v>1.93</v>
      </c>
      <c r="W607" s="9">
        <f>U607+V607</f>
        <v>146.56</v>
      </c>
    </row>
    <row r="608" spans="1:23" x14ac:dyDescent="0.3">
      <c r="A608" s="2" t="s">
        <v>895</v>
      </c>
      <c r="B608" s="19">
        <v>41838</v>
      </c>
      <c r="C608" s="3" t="s">
        <v>669</v>
      </c>
      <c r="D608" s="3" t="s">
        <v>364</v>
      </c>
      <c r="E608" s="3" t="s">
        <v>36</v>
      </c>
      <c r="F608" s="3" t="s">
        <v>37</v>
      </c>
      <c r="G608" s="3" t="s">
        <v>29</v>
      </c>
      <c r="H608" s="3" t="s">
        <v>153</v>
      </c>
      <c r="I608" s="3" t="s">
        <v>23</v>
      </c>
      <c r="J608" s="3" t="s">
        <v>734</v>
      </c>
      <c r="K608" s="3" t="s">
        <v>32</v>
      </c>
      <c r="L608" s="3" t="s">
        <v>33</v>
      </c>
      <c r="M608" s="3" t="s">
        <v>27</v>
      </c>
      <c r="N608" s="19">
        <v>41845</v>
      </c>
      <c r="O608" s="4">
        <v>1.9</v>
      </c>
      <c r="P608" s="4">
        <v>3.28</v>
      </c>
      <c r="Q608" s="10">
        <v>41</v>
      </c>
      <c r="R608" s="4">
        <f>P608*Q608</f>
        <v>134.47999999999999</v>
      </c>
      <c r="S608" s="5">
        <v>0.05</v>
      </c>
      <c r="T608" s="11">
        <f>R608*S608</f>
        <v>6.7240000000000002</v>
      </c>
      <c r="U608" s="11">
        <f>R608-S608</f>
        <v>134.42999999999998</v>
      </c>
      <c r="V608" s="4">
        <v>1.95</v>
      </c>
      <c r="W608" s="9">
        <f>U608+V608</f>
        <v>136.37999999999997</v>
      </c>
    </row>
    <row r="609" spans="1:23" x14ac:dyDescent="0.3">
      <c r="A609" s="2" t="s">
        <v>1816</v>
      </c>
      <c r="B609" s="19">
        <v>42663</v>
      </c>
      <c r="C609" s="3" t="s">
        <v>266</v>
      </c>
      <c r="D609" s="3" t="s">
        <v>267</v>
      </c>
      <c r="E609" s="3" t="s">
        <v>36</v>
      </c>
      <c r="F609" s="3" t="s">
        <v>37</v>
      </c>
      <c r="G609" s="3" t="s">
        <v>21</v>
      </c>
      <c r="H609" s="3" t="s">
        <v>153</v>
      </c>
      <c r="I609" s="3" t="s">
        <v>52</v>
      </c>
      <c r="J609" s="3" t="s">
        <v>103</v>
      </c>
      <c r="K609" s="3" t="s">
        <v>32</v>
      </c>
      <c r="L609" s="3" t="s">
        <v>26</v>
      </c>
      <c r="M609" s="3" t="s">
        <v>27</v>
      </c>
      <c r="N609" s="19">
        <v>42663</v>
      </c>
      <c r="O609" s="4">
        <v>2.2599999999999998</v>
      </c>
      <c r="P609" s="4">
        <v>3.58</v>
      </c>
      <c r="Q609" s="10">
        <v>34</v>
      </c>
      <c r="R609" s="4">
        <f>P609*Q609</f>
        <v>121.72</v>
      </c>
      <c r="S609" s="5">
        <v>7.0000000000000007E-2</v>
      </c>
      <c r="T609" s="11">
        <f>R609*S609</f>
        <v>8.5204000000000004</v>
      </c>
      <c r="U609" s="11">
        <f>R609-S609</f>
        <v>121.65</v>
      </c>
      <c r="V609" s="4">
        <v>5.47</v>
      </c>
      <c r="W609" s="9">
        <f>U609+V609</f>
        <v>127.12</v>
      </c>
    </row>
    <row r="610" spans="1:23" x14ac:dyDescent="0.3">
      <c r="A610" s="2" t="s">
        <v>1121</v>
      </c>
      <c r="B610" s="19">
        <v>41567</v>
      </c>
      <c r="C610" s="3" t="s">
        <v>483</v>
      </c>
      <c r="D610" s="3" t="s">
        <v>185</v>
      </c>
      <c r="E610" s="3" t="s">
        <v>36</v>
      </c>
      <c r="F610" s="3" t="s">
        <v>37</v>
      </c>
      <c r="G610" s="3" t="s">
        <v>50</v>
      </c>
      <c r="H610" s="3" t="s">
        <v>153</v>
      </c>
      <c r="I610" s="3" t="s">
        <v>30</v>
      </c>
      <c r="J610" s="3" t="s">
        <v>242</v>
      </c>
      <c r="K610" s="3" t="s">
        <v>32</v>
      </c>
      <c r="L610" s="3" t="s">
        <v>26</v>
      </c>
      <c r="M610" s="3" t="s">
        <v>27</v>
      </c>
      <c r="N610" s="19">
        <v>41568</v>
      </c>
      <c r="O610" s="4">
        <v>3.65</v>
      </c>
      <c r="P610" s="4">
        <v>5.98</v>
      </c>
      <c r="Q610" s="10">
        <v>21</v>
      </c>
      <c r="R610" s="4">
        <f>P610*Q610</f>
        <v>125.58000000000001</v>
      </c>
      <c r="S610" s="5">
        <v>0.02</v>
      </c>
      <c r="T610" s="11">
        <f>R610*S610</f>
        <v>2.5116000000000005</v>
      </c>
      <c r="U610" s="11">
        <f>R610-S610</f>
        <v>125.56000000000002</v>
      </c>
      <c r="V610" s="4">
        <v>1.49</v>
      </c>
      <c r="W610" s="9">
        <f>U610+V610</f>
        <v>127.05000000000001</v>
      </c>
    </row>
    <row r="611" spans="1:23" x14ac:dyDescent="0.3">
      <c r="A611" s="2" t="s">
        <v>1714</v>
      </c>
      <c r="B611" s="19">
        <v>42484</v>
      </c>
      <c r="C611" s="3" t="s">
        <v>419</v>
      </c>
      <c r="D611" s="3" t="s">
        <v>185</v>
      </c>
      <c r="E611" s="3" t="s">
        <v>36</v>
      </c>
      <c r="F611" s="3" t="s">
        <v>37</v>
      </c>
      <c r="G611" s="3" t="s">
        <v>21</v>
      </c>
      <c r="H611" s="3" t="s">
        <v>153</v>
      </c>
      <c r="I611" s="3" t="s">
        <v>44</v>
      </c>
      <c r="J611" s="3" t="s">
        <v>406</v>
      </c>
      <c r="K611" s="3" t="s">
        <v>32</v>
      </c>
      <c r="L611" s="3" t="s">
        <v>26</v>
      </c>
      <c r="M611" s="3" t="s">
        <v>27</v>
      </c>
      <c r="N611" s="19">
        <v>42486</v>
      </c>
      <c r="O611" s="4">
        <v>2.1800000000000002</v>
      </c>
      <c r="P611" s="4">
        <v>3.52</v>
      </c>
      <c r="Q611" s="10">
        <v>32</v>
      </c>
      <c r="R611" s="4">
        <f>P611*Q611</f>
        <v>112.64</v>
      </c>
      <c r="S611" s="5">
        <v>7.0000000000000007E-2</v>
      </c>
      <c r="T611" s="11">
        <f>R611*S611</f>
        <v>7.8848000000000011</v>
      </c>
      <c r="U611" s="11">
        <f>R611-S611</f>
        <v>112.57000000000001</v>
      </c>
      <c r="V611" s="4">
        <v>6.83</v>
      </c>
      <c r="W611" s="9">
        <f>U611+V611</f>
        <v>119.4</v>
      </c>
    </row>
    <row r="612" spans="1:23" x14ac:dyDescent="0.3">
      <c r="A612" s="2" t="s">
        <v>1279</v>
      </c>
      <c r="B612" s="19">
        <v>41819</v>
      </c>
      <c r="C612" s="3" t="s">
        <v>738</v>
      </c>
      <c r="D612" s="3" t="s">
        <v>185</v>
      </c>
      <c r="E612" s="3" t="s">
        <v>36</v>
      </c>
      <c r="F612" s="3" t="s">
        <v>37</v>
      </c>
      <c r="G612" s="3" t="s">
        <v>50</v>
      </c>
      <c r="H612" s="3" t="s">
        <v>153</v>
      </c>
      <c r="I612" s="3" t="s">
        <v>30</v>
      </c>
      <c r="J612" s="3" t="s">
        <v>47</v>
      </c>
      <c r="K612" s="3" t="s">
        <v>32</v>
      </c>
      <c r="L612" s="3" t="s">
        <v>26</v>
      </c>
      <c r="M612" s="3" t="s">
        <v>27</v>
      </c>
      <c r="N612" s="19">
        <v>41819</v>
      </c>
      <c r="O612" s="4">
        <v>1.59</v>
      </c>
      <c r="P612" s="4">
        <v>2.61</v>
      </c>
      <c r="Q612" s="10">
        <v>44</v>
      </c>
      <c r="R612" s="4">
        <f>P612*Q612</f>
        <v>114.83999999999999</v>
      </c>
      <c r="S612" s="5">
        <v>0.09</v>
      </c>
      <c r="T612" s="11">
        <f>R612*S612</f>
        <v>10.335599999999999</v>
      </c>
      <c r="U612" s="11">
        <f>R612-S612</f>
        <v>114.74999999999999</v>
      </c>
      <c r="V612" s="4">
        <v>0.5</v>
      </c>
      <c r="W612" s="9">
        <f>U612+V612</f>
        <v>115.24999999999999</v>
      </c>
    </row>
    <row r="613" spans="1:23" x14ac:dyDescent="0.3">
      <c r="A613" s="2" t="s">
        <v>1677</v>
      </c>
      <c r="B613" s="19">
        <v>42426</v>
      </c>
      <c r="C613" s="3" t="s">
        <v>459</v>
      </c>
      <c r="D613" s="3" t="s">
        <v>152</v>
      </c>
      <c r="E613" s="3" t="s">
        <v>36</v>
      </c>
      <c r="F613" s="3" t="s">
        <v>37</v>
      </c>
      <c r="G613" s="3" t="s">
        <v>29</v>
      </c>
      <c r="H613" s="3" t="s">
        <v>153</v>
      </c>
      <c r="I613" s="3" t="s">
        <v>23</v>
      </c>
      <c r="J613" s="3" t="s">
        <v>460</v>
      </c>
      <c r="K613" s="3" t="s">
        <v>32</v>
      </c>
      <c r="L613" s="3" t="s">
        <v>33</v>
      </c>
      <c r="M613" s="3" t="s">
        <v>27</v>
      </c>
      <c r="N613" s="19">
        <v>42433</v>
      </c>
      <c r="O613" s="4">
        <v>2.98</v>
      </c>
      <c r="P613" s="4">
        <v>5.84</v>
      </c>
      <c r="Q613" s="10">
        <v>19</v>
      </c>
      <c r="R613" s="4">
        <f>P613*Q613</f>
        <v>110.96</v>
      </c>
      <c r="S613" s="5">
        <v>0.01</v>
      </c>
      <c r="T613" s="11">
        <f>R613*S613</f>
        <v>1.1095999999999999</v>
      </c>
      <c r="U613" s="11">
        <f>R613-S613</f>
        <v>110.94999999999999</v>
      </c>
      <c r="V613" s="4">
        <v>0.83</v>
      </c>
      <c r="W613" s="9">
        <f>U613+V613</f>
        <v>111.77999999999999</v>
      </c>
    </row>
    <row r="614" spans="1:23" x14ac:dyDescent="0.3">
      <c r="A614" s="2" t="s">
        <v>1092</v>
      </c>
      <c r="B614" s="19">
        <v>41519</v>
      </c>
      <c r="C614" s="3" t="s">
        <v>454</v>
      </c>
      <c r="D614" s="3" t="s">
        <v>230</v>
      </c>
      <c r="E614" s="3" t="s">
        <v>36</v>
      </c>
      <c r="F614" s="3" t="s">
        <v>37</v>
      </c>
      <c r="G614" s="3" t="s">
        <v>50</v>
      </c>
      <c r="H614" s="3" t="s">
        <v>153</v>
      </c>
      <c r="I614" s="3" t="s">
        <v>44</v>
      </c>
      <c r="J614" s="3" t="s">
        <v>248</v>
      </c>
      <c r="K614" s="3" t="s">
        <v>32</v>
      </c>
      <c r="L614" s="3" t="s">
        <v>26</v>
      </c>
      <c r="M614" s="3" t="s">
        <v>27</v>
      </c>
      <c r="N614" s="19">
        <v>41520</v>
      </c>
      <c r="O614" s="4">
        <v>4.46</v>
      </c>
      <c r="P614" s="4">
        <v>10.89</v>
      </c>
      <c r="Q614" s="10">
        <v>9</v>
      </c>
      <c r="R614" s="4">
        <f>P614*Q614</f>
        <v>98.01</v>
      </c>
      <c r="S614" s="5">
        <v>0.03</v>
      </c>
      <c r="T614" s="11">
        <f>R614*S614</f>
        <v>2.9403000000000001</v>
      </c>
      <c r="U614" s="11">
        <f>R614-S614</f>
        <v>97.98</v>
      </c>
      <c r="V614" s="4">
        <v>4.5</v>
      </c>
      <c r="W614" s="9">
        <f>U614+V614</f>
        <v>102.48</v>
      </c>
    </row>
    <row r="615" spans="1:23" x14ac:dyDescent="0.3">
      <c r="A615" s="2" t="s">
        <v>1444</v>
      </c>
      <c r="B615" s="19">
        <v>42080</v>
      </c>
      <c r="C615" s="3" t="s">
        <v>646</v>
      </c>
      <c r="D615" s="3" t="s">
        <v>647</v>
      </c>
      <c r="E615" s="3" t="s">
        <v>36</v>
      </c>
      <c r="F615" s="3" t="s">
        <v>37</v>
      </c>
      <c r="G615" s="3" t="s">
        <v>29</v>
      </c>
      <c r="H615" s="3" t="s">
        <v>153</v>
      </c>
      <c r="I615" s="3" t="s">
        <v>66</v>
      </c>
      <c r="J615" s="3" t="s">
        <v>366</v>
      </c>
      <c r="K615" s="3" t="s">
        <v>32</v>
      </c>
      <c r="L615" s="3" t="s">
        <v>33</v>
      </c>
      <c r="M615" s="3" t="s">
        <v>27</v>
      </c>
      <c r="N615" s="19">
        <v>42082</v>
      </c>
      <c r="O615" s="4">
        <v>21.56</v>
      </c>
      <c r="P615" s="4">
        <v>36.549999999999997</v>
      </c>
      <c r="Q615" s="10">
        <v>2</v>
      </c>
      <c r="R615" s="4">
        <f>P615*Q615</f>
        <v>73.099999999999994</v>
      </c>
      <c r="S615" s="5">
        <v>0.03</v>
      </c>
      <c r="T615" s="11">
        <f>R615*S615</f>
        <v>2.1929999999999996</v>
      </c>
      <c r="U615" s="11">
        <f>R615-S615</f>
        <v>73.069999999999993</v>
      </c>
      <c r="V615" s="4">
        <v>13.89</v>
      </c>
      <c r="W615" s="9">
        <f>U615+V615</f>
        <v>86.96</v>
      </c>
    </row>
    <row r="616" spans="1:23" x14ac:dyDescent="0.3">
      <c r="A616" s="2" t="s">
        <v>1287</v>
      </c>
      <c r="B616" s="19">
        <v>41837</v>
      </c>
      <c r="C616" s="3" t="s">
        <v>396</v>
      </c>
      <c r="D616" s="3" t="s">
        <v>152</v>
      </c>
      <c r="E616" s="3" t="s">
        <v>36</v>
      </c>
      <c r="F616" s="3" t="s">
        <v>37</v>
      </c>
      <c r="G616" s="3" t="s">
        <v>42</v>
      </c>
      <c r="H616" s="3" t="s">
        <v>153</v>
      </c>
      <c r="I616" s="3" t="s">
        <v>44</v>
      </c>
      <c r="J616" s="3" t="s">
        <v>564</v>
      </c>
      <c r="K616" s="3" t="s">
        <v>32</v>
      </c>
      <c r="L616" s="3" t="s">
        <v>26</v>
      </c>
      <c r="M616" s="3" t="s">
        <v>27</v>
      </c>
      <c r="N616" s="19">
        <v>41838</v>
      </c>
      <c r="O616" s="4">
        <v>2.76</v>
      </c>
      <c r="P616" s="4">
        <v>4.38</v>
      </c>
      <c r="Q616" s="10">
        <v>18</v>
      </c>
      <c r="R616" s="4">
        <f>P616*Q616</f>
        <v>78.84</v>
      </c>
      <c r="S616" s="5">
        <v>0.03</v>
      </c>
      <c r="T616" s="11">
        <f>R616*S616</f>
        <v>2.3652000000000002</v>
      </c>
      <c r="U616" s="11">
        <f>R616-S616</f>
        <v>78.81</v>
      </c>
      <c r="V616" s="4">
        <v>6.21</v>
      </c>
      <c r="W616" s="9">
        <f>U616+V616</f>
        <v>85.02</v>
      </c>
    </row>
    <row r="617" spans="1:23" x14ac:dyDescent="0.3">
      <c r="A617" s="2" t="s">
        <v>1629</v>
      </c>
      <c r="B617" s="19">
        <v>42342</v>
      </c>
      <c r="C617" s="3" t="s">
        <v>363</v>
      </c>
      <c r="D617" s="3" t="s">
        <v>364</v>
      </c>
      <c r="E617" s="3" t="s">
        <v>36</v>
      </c>
      <c r="F617" s="3" t="s">
        <v>37</v>
      </c>
      <c r="G617" s="3" t="s">
        <v>42</v>
      </c>
      <c r="H617" s="3" t="s">
        <v>153</v>
      </c>
      <c r="I617" s="3" t="s">
        <v>44</v>
      </c>
      <c r="J617" s="3" t="s">
        <v>108</v>
      </c>
      <c r="K617" s="3" t="s">
        <v>32</v>
      </c>
      <c r="L617" s="3" t="s">
        <v>26</v>
      </c>
      <c r="M617" s="3" t="s">
        <v>27</v>
      </c>
      <c r="N617" s="19">
        <v>42343</v>
      </c>
      <c r="O617" s="4">
        <v>1.84</v>
      </c>
      <c r="P617" s="4">
        <v>2.88</v>
      </c>
      <c r="Q617" s="10">
        <v>28</v>
      </c>
      <c r="R617" s="4">
        <f>P617*Q617</f>
        <v>80.64</v>
      </c>
      <c r="S617" s="5">
        <v>0.1</v>
      </c>
      <c r="T617" s="11">
        <f>R617*S617</f>
        <v>8.0640000000000001</v>
      </c>
      <c r="U617" s="11">
        <f>R617-S617</f>
        <v>80.540000000000006</v>
      </c>
      <c r="V617" s="4">
        <v>0.99</v>
      </c>
      <c r="W617" s="9">
        <f>U617+V617</f>
        <v>81.53</v>
      </c>
    </row>
    <row r="618" spans="1:23" x14ac:dyDescent="0.3">
      <c r="A618" s="2" t="s">
        <v>1096</v>
      </c>
      <c r="B618" s="19">
        <v>41526</v>
      </c>
      <c r="C618" s="3" t="s">
        <v>716</v>
      </c>
      <c r="D618" s="3" t="s">
        <v>185</v>
      </c>
      <c r="E618" s="3" t="s">
        <v>36</v>
      </c>
      <c r="F618" s="3" t="s">
        <v>37</v>
      </c>
      <c r="G618" s="3" t="s">
        <v>50</v>
      </c>
      <c r="H618" s="3" t="s">
        <v>153</v>
      </c>
      <c r="I618" s="3" t="s">
        <v>52</v>
      </c>
      <c r="J618" s="3" t="s">
        <v>180</v>
      </c>
      <c r="K618" s="3" t="s">
        <v>32</v>
      </c>
      <c r="L618" s="3" t="s">
        <v>26</v>
      </c>
      <c r="M618" s="3" t="s">
        <v>27</v>
      </c>
      <c r="N618" s="19">
        <v>41527</v>
      </c>
      <c r="O618" s="4">
        <v>1.94</v>
      </c>
      <c r="P618" s="4">
        <v>3.08</v>
      </c>
      <c r="Q618" s="10">
        <v>24</v>
      </c>
      <c r="R618" s="4">
        <f>P618*Q618</f>
        <v>73.92</v>
      </c>
      <c r="S618" s="5">
        <v>0.04</v>
      </c>
      <c r="T618" s="11">
        <f>R618*S618</f>
        <v>2.9568000000000003</v>
      </c>
      <c r="U618" s="11">
        <f>R618-S618</f>
        <v>73.88</v>
      </c>
      <c r="V618" s="4">
        <v>0.99</v>
      </c>
      <c r="W618" s="9">
        <f>U618+V618</f>
        <v>74.86999999999999</v>
      </c>
    </row>
    <row r="619" spans="1:23" x14ac:dyDescent="0.3">
      <c r="A619" s="2" t="s">
        <v>1640</v>
      </c>
      <c r="B619" s="19">
        <v>42362</v>
      </c>
      <c r="C619" s="3" t="s">
        <v>497</v>
      </c>
      <c r="D619" s="3" t="s">
        <v>185</v>
      </c>
      <c r="E619" s="3" t="s">
        <v>36</v>
      </c>
      <c r="F619" s="3" t="s">
        <v>37</v>
      </c>
      <c r="G619" s="3" t="s">
        <v>50</v>
      </c>
      <c r="H619" s="3" t="s">
        <v>153</v>
      </c>
      <c r="I619" s="3" t="s">
        <v>66</v>
      </c>
      <c r="J619" s="3" t="s">
        <v>120</v>
      </c>
      <c r="K619" s="3" t="s">
        <v>32</v>
      </c>
      <c r="L619" s="3" t="s">
        <v>26</v>
      </c>
      <c r="M619" s="3" t="s">
        <v>27</v>
      </c>
      <c r="N619" s="19">
        <v>42364</v>
      </c>
      <c r="O619" s="4">
        <v>1.18</v>
      </c>
      <c r="P619" s="4">
        <v>1.88</v>
      </c>
      <c r="Q619" s="10">
        <v>39</v>
      </c>
      <c r="R619" s="4">
        <f>P619*Q619</f>
        <v>73.319999999999993</v>
      </c>
      <c r="S619" s="5">
        <v>7.0000000000000007E-2</v>
      </c>
      <c r="T619" s="11">
        <f>R619*S619</f>
        <v>5.1323999999999996</v>
      </c>
      <c r="U619" s="11">
        <f>R619-S619</f>
        <v>73.25</v>
      </c>
      <c r="V619" s="4">
        <v>1.49</v>
      </c>
      <c r="W619" s="9">
        <f>U619+V619</f>
        <v>74.739999999999995</v>
      </c>
    </row>
    <row r="620" spans="1:23" x14ac:dyDescent="0.3">
      <c r="A620" s="2" t="s">
        <v>1458</v>
      </c>
      <c r="B620" s="19">
        <v>42102</v>
      </c>
      <c r="C620" s="3" t="s">
        <v>642</v>
      </c>
      <c r="D620" s="3" t="s">
        <v>616</v>
      </c>
      <c r="E620" s="3" t="s">
        <v>36</v>
      </c>
      <c r="F620" s="3" t="s">
        <v>37</v>
      </c>
      <c r="G620" s="3" t="s">
        <v>42</v>
      </c>
      <c r="H620" s="3" t="s">
        <v>153</v>
      </c>
      <c r="I620" s="3" t="s">
        <v>52</v>
      </c>
      <c r="J620" s="3" t="s">
        <v>298</v>
      </c>
      <c r="K620" s="3" t="s">
        <v>32</v>
      </c>
      <c r="L620" s="3" t="s">
        <v>33</v>
      </c>
      <c r="M620" s="3" t="s">
        <v>27</v>
      </c>
      <c r="N620" s="19">
        <v>42103</v>
      </c>
      <c r="O620" s="4">
        <v>3.48</v>
      </c>
      <c r="P620" s="4">
        <v>5.43</v>
      </c>
      <c r="Q620" s="10">
        <v>13</v>
      </c>
      <c r="R620" s="4">
        <f>P620*Q620</f>
        <v>70.59</v>
      </c>
      <c r="S620" s="5">
        <v>0.02</v>
      </c>
      <c r="T620" s="11">
        <f>R620*S620</f>
        <v>1.4118000000000002</v>
      </c>
      <c r="U620" s="11">
        <f>R620-S620</f>
        <v>70.570000000000007</v>
      </c>
      <c r="V620" s="4">
        <v>0.95</v>
      </c>
      <c r="W620" s="9">
        <f>U620+V620</f>
        <v>71.52000000000001</v>
      </c>
    </row>
    <row r="621" spans="1:23" x14ac:dyDescent="0.3">
      <c r="A621" s="2" t="s">
        <v>1822</v>
      </c>
      <c r="B621" s="19">
        <v>42668</v>
      </c>
      <c r="C621" s="3" t="s">
        <v>256</v>
      </c>
      <c r="D621" s="3" t="s">
        <v>257</v>
      </c>
      <c r="E621" s="3" t="s">
        <v>36</v>
      </c>
      <c r="F621" s="3" t="s">
        <v>37</v>
      </c>
      <c r="G621" s="3" t="s">
        <v>50</v>
      </c>
      <c r="H621" s="3" t="s">
        <v>153</v>
      </c>
      <c r="I621" s="3" t="s">
        <v>44</v>
      </c>
      <c r="J621" s="3" t="s">
        <v>224</v>
      </c>
      <c r="K621" s="3" t="s">
        <v>32</v>
      </c>
      <c r="L621" s="3" t="s">
        <v>33</v>
      </c>
      <c r="M621" s="3" t="s">
        <v>27</v>
      </c>
      <c r="N621" s="19">
        <v>42670</v>
      </c>
      <c r="O621" s="4">
        <v>0.9</v>
      </c>
      <c r="P621" s="4">
        <v>2.1</v>
      </c>
      <c r="Q621" s="10">
        <v>33</v>
      </c>
      <c r="R621" s="4">
        <f>P621*Q621</f>
        <v>69.3</v>
      </c>
      <c r="S621" s="5">
        <v>0.05</v>
      </c>
      <c r="T621" s="11">
        <f>R621*S621</f>
        <v>3.4649999999999999</v>
      </c>
      <c r="U621" s="11">
        <f>R621-S621</f>
        <v>69.25</v>
      </c>
      <c r="V621" s="4">
        <v>0.7</v>
      </c>
      <c r="W621" s="9">
        <f>U621+V621</f>
        <v>69.95</v>
      </c>
    </row>
    <row r="622" spans="1:23" x14ac:dyDescent="0.3">
      <c r="A622" s="2" t="s">
        <v>910</v>
      </c>
      <c r="B622" s="19">
        <v>42026</v>
      </c>
      <c r="C622" s="3" t="s">
        <v>386</v>
      </c>
      <c r="D622" s="3" t="s">
        <v>152</v>
      </c>
      <c r="E622" s="3" t="s">
        <v>36</v>
      </c>
      <c r="F622" s="3" t="s">
        <v>37</v>
      </c>
      <c r="G622" s="3" t="s">
        <v>50</v>
      </c>
      <c r="H622" s="3" t="s">
        <v>153</v>
      </c>
      <c r="I622" s="3" t="s">
        <v>66</v>
      </c>
      <c r="J622" s="3" t="s">
        <v>84</v>
      </c>
      <c r="K622" s="3" t="s">
        <v>25</v>
      </c>
      <c r="L622" s="3" t="s">
        <v>85</v>
      </c>
      <c r="M622" s="3" t="s">
        <v>27</v>
      </c>
      <c r="N622" s="19">
        <v>42027</v>
      </c>
      <c r="O622" s="4">
        <v>8.82</v>
      </c>
      <c r="P622" s="4">
        <v>20.99</v>
      </c>
      <c r="Q622" s="10">
        <v>3</v>
      </c>
      <c r="R622" s="4">
        <f>P622*Q622</f>
        <v>62.97</v>
      </c>
      <c r="S622" s="5">
        <v>0.01</v>
      </c>
      <c r="T622" s="11">
        <f>R622*S622</f>
        <v>0.62970000000000004</v>
      </c>
      <c r="U622" s="11">
        <f>R622-S622</f>
        <v>62.96</v>
      </c>
      <c r="V622" s="4">
        <v>4.8099999999999996</v>
      </c>
      <c r="W622" s="9">
        <f>U622+V622</f>
        <v>67.77</v>
      </c>
    </row>
    <row r="623" spans="1:23" x14ac:dyDescent="0.3">
      <c r="A623" s="2" t="s">
        <v>1317</v>
      </c>
      <c r="B623" s="19">
        <v>41894</v>
      </c>
      <c r="C623" s="3" t="s">
        <v>718</v>
      </c>
      <c r="D623" s="3" t="s">
        <v>267</v>
      </c>
      <c r="E623" s="3" t="s">
        <v>36</v>
      </c>
      <c r="F623" s="3" t="s">
        <v>37</v>
      </c>
      <c r="G623" s="3" t="s">
        <v>50</v>
      </c>
      <c r="H623" s="3" t="s">
        <v>153</v>
      </c>
      <c r="I623" s="3" t="s">
        <v>66</v>
      </c>
      <c r="J623" s="3" t="s">
        <v>221</v>
      </c>
      <c r="K623" s="3" t="s">
        <v>32</v>
      </c>
      <c r="L623" s="3" t="s">
        <v>33</v>
      </c>
      <c r="M623" s="3" t="s">
        <v>27</v>
      </c>
      <c r="N623" s="19">
        <v>41895</v>
      </c>
      <c r="O623" s="4">
        <v>1.0900000000000001</v>
      </c>
      <c r="P623" s="4">
        <v>1.82</v>
      </c>
      <c r="Q623" s="10">
        <v>36</v>
      </c>
      <c r="R623" s="4">
        <f>P623*Q623</f>
        <v>65.52</v>
      </c>
      <c r="S623" s="5">
        <v>0.09</v>
      </c>
      <c r="T623" s="11">
        <f>R623*S623</f>
        <v>5.8967999999999998</v>
      </c>
      <c r="U623" s="11">
        <f>R623-S623</f>
        <v>65.429999999999993</v>
      </c>
      <c r="V623" s="4">
        <v>1</v>
      </c>
      <c r="W623" s="9">
        <f>U623+V623</f>
        <v>66.429999999999993</v>
      </c>
    </row>
    <row r="624" spans="1:23" x14ac:dyDescent="0.3">
      <c r="A624" s="2" t="s">
        <v>1686</v>
      </c>
      <c r="B624" s="19">
        <v>42441</v>
      </c>
      <c r="C624" s="3" t="s">
        <v>454</v>
      </c>
      <c r="D624" s="3" t="s">
        <v>230</v>
      </c>
      <c r="E624" s="3" t="s">
        <v>36</v>
      </c>
      <c r="F624" s="3" t="s">
        <v>37</v>
      </c>
      <c r="G624" s="3" t="s">
        <v>50</v>
      </c>
      <c r="H624" s="3" t="s">
        <v>153</v>
      </c>
      <c r="I624" s="3" t="s">
        <v>23</v>
      </c>
      <c r="J624" s="3" t="s">
        <v>352</v>
      </c>
      <c r="K624" s="3" t="s">
        <v>32</v>
      </c>
      <c r="L624" s="3" t="s">
        <v>33</v>
      </c>
      <c r="M624" s="3" t="s">
        <v>27</v>
      </c>
      <c r="N624" s="19">
        <v>42446</v>
      </c>
      <c r="O624" s="4">
        <v>0.93</v>
      </c>
      <c r="P624" s="4">
        <v>1.6</v>
      </c>
      <c r="Q624" s="10">
        <v>40</v>
      </c>
      <c r="R624" s="4">
        <f>P624*Q624</f>
        <v>64</v>
      </c>
      <c r="S624" s="5">
        <v>0.01</v>
      </c>
      <c r="T624" s="11">
        <f>R624*S624</f>
        <v>0.64</v>
      </c>
      <c r="U624" s="11">
        <f>R624-S624</f>
        <v>63.99</v>
      </c>
      <c r="V624" s="4">
        <v>1.29</v>
      </c>
      <c r="W624" s="9">
        <f>U624+V624</f>
        <v>65.28</v>
      </c>
    </row>
    <row r="625" spans="1:23" x14ac:dyDescent="0.3">
      <c r="A625" s="2" t="s">
        <v>1755</v>
      </c>
      <c r="B625" s="19">
        <v>42551</v>
      </c>
      <c r="C625" s="3" t="s">
        <v>363</v>
      </c>
      <c r="D625" s="3" t="s">
        <v>364</v>
      </c>
      <c r="E625" s="3" t="s">
        <v>36</v>
      </c>
      <c r="F625" s="3" t="s">
        <v>37</v>
      </c>
      <c r="G625" s="3" t="s">
        <v>50</v>
      </c>
      <c r="H625" s="3" t="s">
        <v>153</v>
      </c>
      <c r="I625" s="3" t="s">
        <v>44</v>
      </c>
      <c r="J625" s="3" t="s">
        <v>155</v>
      </c>
      <c r="K625" s="3" t="s">
        <v>32</v>
      </c>
      <c r="L625" s="3" t="s">
        <v>33</v>
      </c>
      <c r="M625" s="3" t="s">
        <v>27</v>
      </c>
      <c r="N625" s="19">
        <v>42552</v>
      </c>
      <c r="O625" s="4">
        <v>0.24</v>
      </c>
      <c r="P625" s="4">
        <v>1.26</v>
      </c>
      <c r="Q625" s="10">
        <v>47</v>
      </c>
      <c r="R625" s="4">
        <f>P625*Q625</f>
        <v>59.22</v>
      </c>
      <c r="S625" s="5">
        <v>0</v>
      </c>
      <c r="T625" s="11">
        <f>R625*S625</f>
        <v>0</v>
      </c>
      <c r="U625" s="11">
        <f>R625-S625</f>
        <v>59.22</v>
      </c>
      <c r="V625" s="4">
        <v>0.7</v>
      </c>
      <c r="W625" s="9">
        <f>U625+V625</f>
        <v>59.92</v>
      </c>
    </row>
    <row r="626" spans="1:23" x14ac:dyDescent="0.3">
      <c r="A626" s="2" t="s">
        <v>1424</v>
      </c>
      <c r="B626" s="19">
        <v>42044</v>
      </c>
      <c r="C626" s="3" t="s">
        <v>459</v>
      </c>
      <c r="D626" s="3" t="s">
        <v>152</v>
      </c>
      <c r="E626" s="3" t="s">
        <v>36</v>
      </c>
      <c r="F626" s="3" t="s">
        <v>37</v>
      </c>
      <c r="G626" s="3" t="s">
        <v>29</v>
      </c>
      <c r="H626" s="3" t="s">
        <v>153</v>
      </c>
      <c r="I626" s="3" t="s">
        <v>23</v>
      </c>
      <c r="J626" s="3" t="s">
        <v>317</v>
      </c>
      <c r="K626" s="3" t="s">
        <v>32</v>
      </c>
      <c r="L626" s="3" t="s">
        <v>33</v>
      </c>
      <c r="M626" s="3" t="s">
        <v>89</v>
      </c>
      <c r="N626" s="19">
        <v>42051</v>
      </c>
      <c r="O626" s="4">
        <v>3.32</v>
      </c>
      <c r="P626" s="4">
        <v>5.18</v>
      </c>
      <c r="Q626" s="10">
        <v>11</v>
      </c>
      <c r="R626" s="4">
        <f>P626*Q626</f>
        <v>56.98</v>
      </c>
      <c r="S626" s="5">
        <v>0.06</v>
      </c>
      <c r="T626" s="11">
        <f>R626*S626</f>
        <v>3.4187999999999996</v>
      </c>
      <c r="U626" s="11">
        <f>R626-S626</f>
        <v>56.919999999999995</v>
      </c>
      <c r="V626" s="4">
        <v>2.04</v>
      </c>
      <c r="W626" s="9">
        <f>U626+V626</f>
        <v>58.959999999999994</v>
      </c>
    </row>
    <row r="627" spans="1:23" x14ac:dyDescent="0.3">
      <c r="A627" s="2" t="s">
        <v>966</v>
      </c>
      <c r="B627" s="19">
        <v>41325</v>
      </c>
      <c r="C627" s="3" t="s">
        <v>852</v>
      </c>
      <c r="D627" s="3" t="s">
        <v>185</v>
      </c>
      <c r="E627" s="3" t="s">
        <v>36</v>
      </c>
      <c r="F627" s="3" t="s">
        <v>37</v>
      </c>
      <c r="G627" s="3" t="s">
        <v>29</v>
      </c>
      <c r="H627" s="3" t="s">
        <v>153</v>
      </c>
      <c r="I627" s="3" t="s">
        <v>66</v>
      </c>
      <c r="J627" s="3" t="s">
        <v>356</v>
      </c>
      <c r="K627" s="3" t="s">
        <v>32</v>
      </c>
      <c r="L627" s="3" t="s">
        <v>33</v>
      </c>
      <c r="M627" s="3" t="s">
        <v>27</v>
      </c>
      <c r="N627" s="19">
        <v>41327</v>
      </c>
      <c r="O627" s="4">
        <v>1.0900000000000001</v>
      </c>
      <c r="P627" s="4">
        <v>1.68</v>
      </c>
      <c r="Q627" s="10">
        <v>33</v>
      </c>
      <c r="R627" s="4">
        <f>P627*Q627</f>
        <v>55.44</v>
      </c>
      <c r="S627" s="5">
        <v>0.04</v>
      </c>
      <c r="T627" s="11">
        <f>R627*S627</f>
        <v>2.2176</v>
      </c>
      <c r="U627" s="11">
        <f>R627-S627</f>
        <v>55.4</v>
      </c>
      <c r="V627" s="4">
        <v>1</v>
      </c>
      <c r="W627" s="9">
        <f>U627+V627</f>
        <v>56.4</v>
      </c>
    </row>
    <row r="628" spans="1:23" x14ac:dyDescent="0.3">
      <c r="A628" s="2" t="s">
        <v>1756</v>
      </c>
      <c r="B628" s="19">
        <v>42553</v>
      </c>
      <c r="C628" s="3" t="s">
        <v>361</v>
      </c>
      <c r="D628" s="3" t="s">
        <v>267</v>
      </c>
      <c r="E628" s="3" t="s">
        <v>36</v>
      </c>
      <c r="F628" s="3" t="s">
        <v>37</v>
      </c>
      <c r="G628" s="3" t="s">
        <v>21</v>
      </c>
      <c r="H628" s="3" t="s">
        <v>153</v>
      </c>
      <c r="I628" s="3" t="s">
        <v>44</v>
      </c>
      <c r="J628" s="3" t="s">
        <v>108</v>
      </c>
      <c r="K628" s="3" t="s">
        <v>32</v>
      </c>
      <c r="L628" s="3" t="s">
        <v>26</v>
      </c>
      <c r="M628" s="3" t="s">
        <v>27</v>
      </c>
      <c r="N628" s="19">
        <v>42555</v>
      </c>
      <c r="O628" s="4">
        <v>1.84</v>
      </c>
      <c r="P628" s="4">
        <v>2.88</v>
      </c>
      <c r="Q628" s="10">
        <v>18</v>
      </c>
      <c r="R628" s="4">
        <f>P628*Q628</f>
        <v>51.839999999999996</v>
      </c>
      <c r="S628" s="5">
        <v>0.03</v>
      </c>
      <c r="T628" s="11">
        <f>R628*S628</f>
        <v>1.5551999999999999</v>
      </c>
      <c r="U628" s="11">
        <f>R628-S628</f>
        <v>51.809999999999995</v>
      </c>
      <c r="V628" s="4">
        <v>0.99</v>
      </c>
      <c r="W628" s="9">
        <f>U628+V628</f>
        <v>52.8</v>
      </c>
    </row>
    <row r="629" spans="1:23" x14ac:dyDescent="0.3">
      <c r="A629" s="2" t="s">
        <v>1410</v>
      </c>
      <c r="B629" s="19">
        <v>42030</v>
      </c>
      <c r="C629" s="3" t="s">
        <v>423</v>
      </c>
      <c r="D629" s="3" t="s">
        <v>185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52</v>
      </c>
      <c r="J629" s="3" t="s">
        <v>97</v>
      </c>
      <c r="K629" s="3" t="s">
        <v>32</v>
      </c>
      <c r="L629" s="3" t="s">
        <v>33</v>
      </c>
      <c r="M629" s="3" t="s">
        <v>27</v>
      </c>
      <c r="N629" s="19">
        <v>42032</v>
      </c>
      <c r="O629" s="4">
        <v>0.71</v>
      </c>
      <c r="P629" s="4">
        <v>1.1399999999999999</v>
      </c>
      <c r="Q629" s="10">
        <v>42</v>
      </c>
      <c r="R629" s="4">
        <f>P629*Q629</f>
        <v>47.879999999999995</v>
      </c>
      <c r="S629" s="5">
        <v>0.06</v>
      </c>
      <c r="T629" s="11">
        <f>R629*S629</f>
        <v>2.8727999999999998</v>
      </c>
      <c r="U629" s="11">
        <f>R629-S629</f>
        <v>47.819999999999993</v>
      </c>
      <c r="V629" s="4">
        <v>0.7</v>
      </c>
      <c r="W629" s="9">
        <f>U629+V629</f>
        <v>48.519999999999996</v>
      </c>
    </row>
    <row r="630" spans="1:23" x14ac:dyDescent="0.3">
      <c r="A630" s="2" t="s">
        <v>1710</v>
      </c>
      <c r="B630" s="19">
        <v>42477</v>
      </c>
      <c r="C630" s="3" t="s">
        <v>423</v>
      </c>
      <c r="D630" s="3" t="s">
        <v>185</v>
      </c>
      <c r="E630" s="3" t="s">
        <v>36</v>
      </c>
      <c r="F630" s="3" t="s">
        <v>37</v>
      </c>
      <c r="G630" s="3" t="s">
        <v>29</v>
      </c>
      <c r="H630" s="3" t="s">
        <v>153</v>
      </c>
      <c r="I630" s="3" t="s">
        <v>23</v>
      </c>
      <c r="J630" s="3" t="s">
        <v>200</v>
      </c>
      <c r="K630" s="3" t="s">
        <v>32</v>
      </c>
      <c r="L630" s="3" t="s">
        <v>33</v>
      </c>
      <c r="M630" s="3" t="s">
        <v>27</v>
      </c>
      <c r="N630" s="19">
        <v>42479</v>
      </c>
      <c r="O630" s="4">
        <v>1.05</v>
      </c>
      <c r="P630" s="4">
        <v>1.95</v>
      </c>
      <c r="Q630" s="10">
        <v>23</v>
      </c>
      <c r="R630" s="4">
        <f>P630*Q630</f>
        <v>44.85</v>
      </c>
      <c r="S630" s="5">
        <v>0.09</v>
      </c>
      <c r="T630" s="11">
        <f>R630*S630</f>
        <v>4.0365000000000002</v>
      </c>
      <c r="U630" s="11">
        <f>R630-S630</f>
        <v>44.76</v>
      </c>
      <c r="V630" s="4">
        <v>1.63</v>
      </c>
      <c r="W630" s="9">
        <f>U630+V630</f>
        <v>46.39</v>
      </c>
    </row>
    <row r="631" spans="1:23" x14ac:dyDescent="0.3">
      <c r="A631" s="2" t="s">
        <v>1510</v>
      </c>
      <c r="B631" s="19">
        <v>42166</v>
      </c>
      <c r="C631" s="3" t="s">
        <v>501</v>
      </c>
      <c r="D631" s="3" t="s">
        <v>185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44</v>
      </c>
      <c r="J631" s="3" t="s">
        <v>352</v>
      </c>
      <c r="K631" s="3" t="s">
        <v>32</v>
      </c>
      <c r="L631" s="3" t="s">
        <v>33</v>
      </c>
      <c r="M631" s="3" t="s">
        <v>89</v>
      </c>
      <c r="N631" s="19">
        <v>42168</v>
      </c>
      <c r="O631" s="4">
        <v>0.93</v>
      </c>
      <c r="P631" s="4">
        <v>1.6</v>
      </c>
      <c r="Q631" s="10">
        <v>24</v>
      </c>
      <c r="R631" s="4">
        <f>P631*Q631</f>
        <v>38.400000000000006</v>
      </c>
      <c r="S631" s="5">
        <v>0.04</v>
      </c>
      <c r="T631" s="11">
        <f>R631*S631</f>
        <v>1.5360000000000003</v>
      </c>
      <c r="U631" s="11">
        <f>R631-S631</f>
        <v>38.360000000000007</v>
      </c>
      <c r="V631" s="4">
        <v>1.29</v>
      </c>
      <c r="W631" s="9">
        <f>U631+V631</f>
        <v>39.650000000000006</v>
      </c>
    </row>
    <row r="632" spans="1:23" x14ac:dyDescent="0.3">
      <c r="A632" s="2" t="s">
        <v>1740</v>
      </c>
      <c r="B632" s="19">
        <v>42521</v>
      </c>
      <c r="C632" s="3" t="s">
        <v>386</v>
      </c>
      <c r="D632" s="3" t="s">
        <v>152</v>
      </c>
      <c r="E632" s="3" t="s">
        <v>36</v>
      </c>
      <c r="F632" s="3" t="s">
        <v>37</v>
      </c>
      <c r="G632" s="3" t="s">
        <v>42</v>
      </c>
      <c r="H632" s="3" t="s">
        <v>153</v>
      </c>
      <c r="I632" s="3" t="s">
        <v>44</v>
      </c>
      <c r="J632" s="3" t="s">
        <v>291</v>
      </c>
      <c r="K632" s="3" t="s">
        <v>25</v>
      </c>
      <c r="L632" s="3" t="s">
        <v>26</v>
      </c>
      <c r="M632" s="3" t="s">
        <v>27</v>
      </c>
      <c r="N632" s="19">
        <v>42524</v>
      </c>
      <c r="O632" s="4">
        <v>14.7</v>
      </c>
      <c r="P632" s="4">
        <v>29.99</v>
      </c>
      <c r="Q632" s="10">
        <v>1</v>
      </c>
      <c r="R632" s="4">
        <f>P632*Q632</f>
        <v>29.99</v>
      </c>
      <c r="S632" s="5">
        <v>0.04</v>
      </c>
      <c r="T632" s="11">
        <f>R632*S632</f>
        <v>1.1996</v>
      </c>
      <c r="U632" s="11">
        <f>R632-S632</f>
        <v>29.95</v>
      </c>
      <c r="V632" s="4">
        <v>5.5</v>
      </c>
      <c r="W632" s="9">
        <f>U632+V632</f>
        <v>35.450000000000003</v>
      </c>
    </row>
    <row r="633" spans="1:23" x14ac:dyDescent="0.3">
      <c r="A633" s="2" t="s">
        <v>1211</v>
      </c>
      <c r="B633" s="19">
        <v>41700</v>
      </c>
      <c r="C633" s="3" t="s">
        <v>266</v>
      </c>
      <c r="D633" s="3" t="s">
        <v>267</v>
      </c>
      <c r="E633" s="3" t="s">
        <v>36</v>
      </c>
      <c r="F633" s="3" t="s">
        <v>37</v>
      </c>
      <c r="G633" s="3" t="s">
        <v>21</v>
      </c>
      <c r="H633" s="3" t="s">
        <v>153</v>
      </c>
      <c r="I633" s="3" t="s">
        <v>30</v>
      </c>
      <c r="J633" s="3" t="s">
        <v>670</v>
      </c>
      <c r="K633" s="3" t="s">
        <v>32</v>
      </c>
      <c r="L633" s="3" t="s">
        <v>26</v>
      </c>
      <c r="M633" s="3" t="s">
        <v>27</v>
      </c>
      <c r="N633" s="19">
        <v>41701</v>
      </c>
      <c r="O633" s="4">
        <v>18.38</v>
      </c>
      <c r="P633" s="4">
        <v>29.17</v>
      </c>
      <c r="Q633" s="10">
        <v>1</v>
      </c>
      <c r="R633" s="4">
        <f>P633*Q633</f>
        <v>29.17</v>
      </c>
      <c r="S633" s="5">
        <v>0.02</v>
      </c>
      <c r="T633" s="11">
        <f>R633*S633</f>
        <v>0.58340000000000003</v>
      </c>
      <c r="U633" s="11">
        <f>R633-S633</f>
        <v>29.150000000000002</v>
      </c>
      <c r="V633" s="4">
        <v>6.27</v>
      </c>
      <c r="W633" s="9">
        <f>U633+V633</f>
        <v>35.42</v>
      </c>
    </row>
    <row r="634" spans="1:23" x14ac:dyDescent="0.3">
      <c r="A634" s="2" t="s">
        <v>1361</v>
      </c>
      <c r="B634" s="19">
        <v>41961</v>
      </c>
      <c r="C634" s="3" t="s">
        <v>704</v>
      </c>
      <c r="D634" s="3" t="s">
        <v>185</v>
      </c>
      <c r="E634" s="3" t="s">
        <v>36</v>
      </c>
      <c r="F634" s="3" t="s">
        <v>37</v>
      </c>
      <c r="G634" s="3" t="s">
        <v>50</v>
      </c>
      <c r="H634" s="3" t="s">
        <v>153</v>
      </c>
      <c r="I634" s="3" t="s">
        <v>66</v>
      </c>
      <c r="J634" s="3" t="s">
        <v>378</v>
      </c>
      <c r="K634" s="3" t="s">
        <v>32</v>
      </c>
      <c r="L634" s="3" t="s">
        <v>33</v>
      </c>
      <c r="M634" s="3" t="s">
        <v>27</v>
      </c>
      <c r="N634" s="19">
        <v>41963</v>
      </c>
      <c r="O634" s="4">
        <v>1.31</v>
      </c>
      <c r="P634" s="4">
        <v>2.84</v>
      </c>
      <c r="Q634" s="10">
        <v>12</v>
      </c>
      <c r="R634" s="4">
        <f>P634*Q634</f>
        <v>34.08</v>
      </c>
      <c r="S634" s="5">
        <v>0.1</v>
      </c>
      <c r="T634" s="11">
        <f>R634*S634</f>
        <v>3.4079999999999999</v>
      </c>
      <c r="U634" s="11">
        <f>R634-S634</f>
        <v>33.979999999999997</v>
      </c>
      <c r="V634" s="4">
        <v>0.93</v>
      </c>
      <c r="W634" s="9">
        <f>U634+V634</f>
        <v>34.909999999999997</v>
      </c>
    </row>
    <row r="635" spans="1:23" x14ac:dyDescent="0.3">
      <c r="A635" s="2" t="s">
        <v>1705</v>
      </c>
      <c r="B635" s="19">
        <v>42466</v>
      </c>
      <c r="C635" s="3" t="s">
        <v>330</v>
      </c>
      <c r="D635" s="3" t="s">
        <v>152</v>
      </c>
      <c r="E635" s="3" t="s">
        <v>36</v>
      </c>
      <c r="F635" s="3" t="s">
        <v>37</v>
      </c>
      <c r="G635" s="3" t="s">
        <v>21</v>
      </c>
      <c r="H635" s="3" t="s">
        <v>153</v>
      </c>
      <c r="I635" s="3" t="s">
        <v>52</v>
      </c>
      <c r="J635" s="3" t="s">
        <v>125</v>
      </c>
      <c r="K635" s="3" t="s">
        <v>32</v>
      </c>
      <c r="L635" s="3" t="s">
        <v>33</v>
      </c>
      <c r="M635" s="3" t="s">
        <v>27</v>
      </c>
      <c r="N635" s="19">
        <v>42468</v>
      </c>
      <c r="O635" s="4">
        <v>1.53</v>
      </c>
      <c r="P635" s="4">
        <v>2.78</v>
      </c>
      <c r="Q635" s="10">
        <v>10</v>
      </c>
      <c r="R635" s="4">
        <f>P635*Q635</f>
        <v>27.799999999999997</v>
      </c>
      <c r="S635" s="5">
        <v>0.01</v>
      </c>
      <c r="T635" s="11">
        <f>R635*S635</f>
        <v>0.27799999999999997</v>
      </c>
      <c r="U635" s="11">
        <f>R635-S635</f>
        <v>27.789999999999996</v>
      </c>
      <c r="V635" s="4">
        <v>1.34</v>
      </c>
      <c r="W635" s="9">
        <f>U635+V635</f>
        <v>29.129999999999995</v>
      </c>
    </row>
    <row r="636" spans="1:23" x14ac:dyDescent="0.3">
      <c r="A636" s="2" t="s">
        <v>1249</v>
      </c>
      <c r="B636" s="19">
        <v>41774</v>
      </c>
      <c r="C636" s="3" t="s">
        <v>396</v>
      </c>
      <c r="D636" s="3" t="s">
        <v>152</v>
      </c>
      <c r="E636" s="3" t="s">
        <v>36</v>
      </c>
      <c r="F636" s="3" t="s">
        <v>37</v>
      </c>
      <c r="G636" s="3" t="s">
        <v>29</v>
      </c>
      <c r="H636" s="3" t="s">
        <v>153</v>
      </c>
      <c r="I636" s="3" t="s">
        <v>30</v>
      </c>
      <c r="J636" s="3" t="s">
        <v>180</v>
      </c>
      <c r="K636" s="3" t="s">
        <v>32</v>
      </c>
      <c r="L636" s="3" t="s">
        <v>26</v>
      </c>
      <c r="M636" s="3" t="s">
        <v>27</v>
      </c>
      <c r="N636" s="19">
        <v>41775</v>
      </c>
      <c r="O636" s="4">
        <v>1.94</v>
      </c>
      <c r="P636" s="4">
        <v>3.08</v>
      </c>
      <c r="Q636" s="10">
        <v>9</v>
      </c>
      <c r="R636" s="4">
        <f>P636*Q636</f>
        <v>27.72</v>
      </c>
      <c r="S636" s="5">
        <v>0.01</v>
      </c>
      <c r="T636" s="11">
        <f>R636*S636</f>
        <v>0.2772</v>
      </c>
      <c r="U636" s="11">
        <f>R636-S636</f>
        <v>27.709999999999997</v>
      </c>
      <c r="V636" s="4">
        <v>0.99</v>
      </c>
      <c r="W636" s="9">
        <f>U636+V636</f>
        <v>28.699999999999996</v>
      </c>
    </row>
    <row r="637" spans="1:23" x14ac:dyDescent="0.3">
      <c r="A637" s="2" t="s">
        <v>1432</v>
      </c>
      <c r="B637" s="19">
        <v>42062</v>
      </c>
      <c r="C637" s="3" t="s">
        <v>656</v>
      </c>
      <c r="D637" s="3" t="s">
        <v>657</v>
      </c>
      <c r="E637" s="3" t="s">
        <v>36</v>
      </c>
      <c r="F637" s="3" t="s">
        <v>37</v>
      </c>
      <c r="G637" s="3" t="s">
        <v>29</v>
      </c>
      <c r="H637" s="3" t="s">
        <v>153</v>
      </c>
      <c r="I637" s="3" t="s">
        <v>44</v>
      </c>
      <c r="J637" s="3" t="s">
        <v>108</v>
      </c>
      <c r="K637" s="3" t="s">
        <v>32</v>
      </c>
      <c r="L637" s="3" t="s">
        <v>26</v>
      </c>
      <c r="M637" s="3" t="s">
        <v>89</v>
      </c>
      <c r="N637" s="19">
        <v>42063</v>
      </c>
      <c r="O637" s="4">
        <v>1.84</v>
      </c>
      <c r="P637" s="4">
        <v>2.88</v>
      </c>
      <c r="Q637" s="10">
        <v>9</v>
      </c>
      <c r="R637" s="4">
        <f>P637*Q637</f>
        <v>25.919999999999998</v>
      </c>
      <c r="S637" s="5">
        <v>0</v>
      </c>
      <c r="T637" s="11">
        <f>R637*S637</f>
        <v>0</v>
      </c>
      <c r="U637" s="11">
        <f>R637-S637</f>
        <v>25.919999999999998</v>
      </c>
      <c r="V637" s="4">
        <v>0.99</v>
      </c>
      <c r="W637" s="9">
        <f>U637+V637</f>
        <v>26.909999999999997</v>
      </c>
    </row>
    <row r="638" spans="1:23" x14ac:dyDescent="0.3">
      <c r="A638" s="2" t="s">
        <v>871</v>
      </c>
      <c r="B638" s="19">
        <v>41454</v>
      </c>
      <c r="C638" s="3" t="s">
        <v>439</v>
      </c>
      <c r="D638" s="3" t="s">
        <v>185</v>
      </c>
      <c r="E638" s="3" t="s">
        <v>36</v>
      </c>
      <c r="F638" s="3" t="s">
        <v>37</v>
      </c>
      <c r="G638" s="3" t="s">
        <v>42</v>
      </c>
      <c r="H638" s="3" t="s">
        <v>153</v>
      </c>
      <c r="I638" s="3" t="s">
        <v>23</v>
      </c>
      <c r="J638" s="3" t="s">
        <v>460</v>
      </c>
      <c r="K638" s="3" t="s">
        <v>32</v>
      </c>
      <c r="L638" s="3" t="s">
        <v>33</v>
      </c>
      <c r="M638" s="3" t="s">
        <v>27</v>
      </c>
      <c r="N638" s="19">
        <v>41458</v>
      </c>
      <c r="O638" s="4">
        <v>2.98</v>
      </c>
      <c r="P638" s="4">
        <v>5.84</v>
      </c>
      <c r="Q638" s="10">
        <v>4</v>
      </c>
      <c r="R638" s="4">
        <f>P638*Q638</f>
        <v>23.36</v>
      </c>
      <c r="S638" s="5">
        <v>0.09</v>
      </c>
      <c r="T638" s="11">
        <f>R638*S638</f>
        <v>2.1023999999999998</v>
      </c>
      <c r="U638" s="11">
        <f>R638-S638</f>
        <v>23.27</v>
      </c>
      <c r="V638" s="4">
        <v>0.83</v>
      </c>
      <c r="W638" s="9">
        <f>U638+V638</f>
        <v>24.099999999999998</v>
      </c>
    </row>
    <row r="639" spans="1:23" x14ac:dyDescent="0.3">
      <c r="A639" s="2" t="s">
        <v>1276</v>
      </c>
      <c r="B639" s="19">
        <v>41813</v>
      </c>
      <c r="C639" s="3" t="s">
        <v>615</v>
      </c>
      <c r="D639" s="3" t="s">
        <v>616</v>
      </c>
      <c r="E639" s="3" t="s">
        <v>36</v>
      </c>
      <c r="F639" s="3" t="s">
        <v>37</v>
      </c>
      <c r="G639" s="3" t="s">
        <v>21</v>
      </c>
      <c r="H639" s="3" t="s">
        <v>153</v>
      </c>
      <c r="I639" s="3" t="s">
        <v>30</v>
      </c>
      <c r="J639" s="3" t="s">
        <v>108</v>
      </c>
      <c r="K639" s="3" t="s">
        <v>32</v>
      </c>
      <c r="L639" s="3" t="s">
        <v>26</v>
      </c>
      <c r="M639" s="3" t="s">
        <v>27</v>
      </c>
      <c r="N639" s="19">
        <v>41813</v>
      </c>
      <c r="O639" s="4">
        <v>1.84</v>
      </c>
      <c r="P639" s="4">
        <v>2.88</v>
      </c>
      <c r="Q639" s="10">
        <v>8</v>
      </c>
      <c r="R639" s="4">
        <f>P639*Q639</f>
        <v>23.04</v>
      </c>
      <c r="S639" s="5">
        <v>7.0000000000000007E-2</v>
      </c>
      <c r="T639" s="11">
        <f>R639*S639</f>
        <v>1.6128</v>
      </c>
      <c r="U639" s="11">
        <f>R639-S639</f>
        <v>22.97</v>
      </c>
      <c r="V639" s="4">
        <v>0.99</v>
      </c>
      <c r="W639" s="9">
        <f>U639+V639</f>
        <v>23.959999999999997</v>
      </c>
    </row>
    <row r="640" spans="1:23" x14ac:dyDescent="0.3">
      <c r="A640" s="2" t="s">
        <v>1696</v>
      </c>
      <c r="B640" s="19">
        <v>42455</v>
      </c>
      <c r="C640" s="3" t="s">
        <v>439</v>
      </c>
      <c r="D640" s="3" t="s">
        <v>185</v>
      </c>
      <c r="E640" s="3" t="s">
        <v>36</v>
      </c>
      <c r="F640" s="3" t="s">
        <v>37</v>
      </c>
      <c r="G640" s="3" t="s">
        <v>42</v>
      </c>
      <c r="H640" s="3" t="s">
        <v>153</v>
      </c>
      <c r="I640" s="3" t="s">
        <v>66</v>
      </c>
      <c r="J640" s="3" t="s">
        <v>47</v>
      </c>
      <c r="K640" s="3" t="s">
        <v>32</v>
      </c>
      <c r="L640" s="3" t="s">
        <v>26</v>
      </c>
      <c r="M640" s="3" t="s">
        <v>27</v>
      </c>
      <c r="N640" s="19">
        <v>42457</v>
      </c>
      <c r="O640" s="4">
        <v>1.59</v>
      </c>
      <c r="P640" s="4">
        <v>2.61</v>
      </c>
      <c r="Q640" s="10">
        <v>8</v>
      </c>
      <c r="R640" s="4">
        <f>P640*Q640</f>
        <v>20.88</v>
      </c>
      <c r="S640" s="5">
        <v>0.02</v>
      </c>
      <c r="T640" s="11">
        <f>R640*S640</f>
        <v>0.41759999999999997</v>
      </c>
      <c r="U640" s="11">
        <f>R640-S640</f>
        <v>20.86</v>
      </c>
      <c r="V640" s="4">
        <v>0.5</v>
      </c>
      <c r="W640" s="9">
        <f>U640+V640</f>
        <v>21.36</v>
      </c>
    </row>
    <row r="641" spans="1:23" x14ac:dyDescent="0.3">
      <c r="A641" s="2" t="s">
        <v>894</v>
      </c>
      <c r="B641" s="19">
        <v>41838</v>
      </c>
      <c r="C641" s="3" t="s">
        <v>669</v>
      </c>
      <c r="D641" s="3" t="s">
        <v>364</v>
      </c>
      <c r="E641" s="3" t="s">
        <v>36</v>
      </c>
      <c r="F641" s="3" t="s">
        <v>37</v>
      </c>
      <c r="G641" s="3" t="s">
        <v>29</v>
      </c>
      <c r="H641" s="3" t="s">
        <v>153</v>
      </c>
      <c r="I641" s="3" t="s">
        <v>23</v>
      </c>
      <c r="J641" s="3" t="s">
        <v>427</v>
      </c>
      <c r="K641" s="3" t="s">
        <v>32</v>
      </c>
      <c r="L641" s="3" t="s">
        <v>33</v>
      </c>
      <c r="M641" s="3" t="s">
        <v>27</v>
      </c>
      <c r="N641" s="19">
        <v>41840</v>
      </c>
      <c r="O641" s="4">
        <v>0.92</v>
      </c>
      <c r="P641" s="4">
        <v>1.81</v>
      </c>
      <c r="Q641" s="10">
        <v>8</v>
      </c>
      <c r="R641" s="4">
        <f>P641*Q641</f>
        <v>14.48</v>
      </c>
      <c r="S641" s="5">
        <v>0.05</v>
      </c>
      <c r="T641" s="11">
        <f>R641*S641</f>
        <v>0.72400000000000009</v>
      </c>
      <c r="U641" s="11">
        <f>R641-S641</f>
        <v>14.43</v>
      </c>
      <c r="V641" s="4">
        <v>1.56</v>
      </c>
      <c r="W641" s="9">
        <f>U641+V641</f>
        <v>15.99</v>
      </c>
    </row>
    <row r="642" spans="1:23" x14ac:dyDescent="0.3">
      <c r="A642" s="2" t="s">
        <v>1440</v>
      </c>
      <c r="B642" s="19">
        <v>42075</v>
      </c>
      <c r="C642" s="3" t="s">
        <v>361</v>
      </c>
      <c r="D642" s="3" t="s">
        <v>267</v>
      </c>
      <c r="E642" s="3" t="s">
        <v>36</v>
      </c>
      <c r="F642" s="3" t="s">
        <v>37</v>
      </c>
      <c r="G642" s="3" t="s">
        <v>21</v>
      </c>
      <c r="H642" s="3" t="s">
        <v>153</v>
      </c>
      <c r="I642" s="3" t="s">
        <v>66</v>
      </c>
      <c r="J642" s="3" t="s">
        <v>180</v>
      </c>
      <c r="K642" s="3" t="s">
        <v>32</v>
      </c>
      <c r="L642" s="3" t="s">
        <v>26</v>
      </c>
      <c r="M642" s="3" t="s">
        <v>27</v>
      </c>
      <c r="N642" s="19">
        <v>42076</v>
      </c>
      <c r="O642" s="4">
        <v>1.94</v>
      </c>
      <c r="P642" s="4">
        <v>3.08</v>
      </c>
      <c r="Q642" s="10">
        <v>4</v>
      </c>
      <c r="R642" s="4">
        <f>P642*Q642</f>
        <v>12.32</v>
      </c>
      <c r="S642" s="5">
        <v>0.03</v>
      </c>
      <c r="T642" s="11">
        <f>R642*S642</f>
        <v>0.36959999999999998</v>
      </c>
      <c r="U642" s="11">
        <f>R642-S642</f>
        <v>12.290000000000001</v>
      </c>
      <c r="V642" s="4">
        <v>0.99</v>
      </c>
      <c r="W642" s="9">
        <f>U642+V642</f>
        <v>13.280000000000001</v>
      </c>
    </row>
    <row r="643" spans="1:23" x14ac:dyDescent="0.3">
      <c r="A643" s="2" t="s">
        <v>870</v>
      </c>
      <c r="B643" s="19">
        <v>41454</v>
      </c>
      <c r="C643" s="3" t="s">
        <v>439</v>
      </c>
      <c r="D643" s="3" t="s">
        <v>185</v>
      </c>
      <c r="E643" s="3" t="s">
        <v>36</v>
      </c>
      <c r="F643" s="3" t="s">
        <v>37</v>
      </c>
      <c r="G643" s="3" t="s">
        <v>42</v>
      </c>
      <c r="H643" s="3" t="s">
        <v>153</v>
      </c>
      <c r="I643" s="3" t="s">
        <v>23</v>
      </c>
      <c r="J643" s="3" t="s">
        <v>317</v>
      </c>
      <c r="K643" s="3" t="s">
        <v>32</v>
      </c>
      <c r="L643" s="3" t="s">
        <v>33</v>
      </c>
      <c r="M643" s="3" t="s">
        <v>89</v>
      </c>
      <c r="N643" s="19">
        <v>41459</v>
      </c>
      <c r="O643" s="4">
        <v>3.32</v>
      </c>
      <c r="P643" s="4">
        <v>5.18</v>
      </c>
      <c r="Q643" s="10">
        <v>1</v>
      </c>
      <c r="R643" s="4">
        <f>P643*Q643</f>
        <v>5.18</v>
      </c>
      <c r="S643" s="5">
        <v>0.02</v>
      </c>
      <c r="T643" s="11">
        <f>R643*S643</f>
        <v>0.1036</v>
      </c>
      <c r="U643" s="11">
        <f>R643-S643</f>
        <v>5.16</v>
      </c>
      <c r="V643" s="4">
        <v>2.04</v>
      </c>
      <c r="W643" s="9">
        <f>U643+V643</f>
        <v>7.2</v>
      </c>
    </row>
    <row r="644" spans="1:23" x14ac:dyDescent="0.3">
      <c r="A644" s="2" t="s">
        <v>1213</v>
      </c>
      <c r="B644" s="19">
        <v>41708</v>
      </c>
      <c r="C644" s="3" t="s">
        <v>770</v>
      </c>
      <c r="D644" s="3" t="s">
        <v>267</v>
      </c>
      <c r="E644" s="3" t="s">
        <v>36</v>
      </c>
      <c r="F644" s="3" t="s">
        <v>37</v>
      </c>
      <c r="G644" s="3" t="s">
        <v>50</v>
      </c>
      <c r="H644" s="3" t="s">
        <v>153</v>
      </c>
      <c r="I644" s="3" t="s">
        <v>52</v>
      </c>
      <c r="J644" s="3" t="s">
        <v>180</v>
      </c>
      <c r="K644" s="3" t="s">
        <v>32</v>
      </c>
      <c r="L644" s="3" t="s">
        <v>26</v>
      </c>
      <c r="M644" s="3" t="s">
        <v>27</v>
      </c>
      <c r="N644" s="19">
        <v>41709</v>
      </c>
      <c r="O644" s="4">
        <v>1.94</v>
      </c>
      <c r="P644" s="4">
        <v>3.08</v>
      </c>
      <c r="Q644" s="10">
        <v>1</v>
      </c>
      <c r="R644" s="4">
        <f>P644*Q644</f>
        <v>3.08</v>
      </c>
      <c r="S644" s="5">
        <v>0.08</v>
      </c>
      <c r="T644" s="11">
        <f>R644*S644</f>
        <v>0.24640000000000001</v>
      </c>
      <c r="U644" s="11">
        <f>R644-S644</f>
        <v>3</v>
      </c>
      <c r="V644" s="4">
        <v>0.99</v>
      </c>
      <c r="W644" s="9">
        <f>U644+V644</f>
        <v>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>P645*Q645</f>
        <v>5865.4800000000005</v>
      </c>
      <c r="S645" s="5">
        <v>0.09</v>
      </c>
      <c r="T645" s="11">
        <f>R645*S645</f>
        <v>527.89319999999998</v>
      </c>
      <c r="U645" s="11">
        <f>R645-S645</f>
        <v>5865.39</v>
      </c>
      <c r="V645" s="4">
        <v>19.989999999999998</v>
      </c>
      <c r="W645" s="9">
        <f>U645+V645</f>
        <v>5885.38</v>
      </c>
    </row>
    <row r="646" spans="1:23" x14ac:dyDescent="0.3">
      <c r="A646" s="2" t="s">
        <v>885</v>
      </c>
      <c r="B646" s="19">
        <v>41643</v>
      </c>
      <c r="C646" s="3" t="s">
        <v>203</v>
      </c>
      <c r="D646" s="3" t="s">
        <v>204</v>
      </c>
      <c r="E646" s="3" t="s">
        <v>36</v>
      </c>
      <c r="F646" s="3" t="s">
        <v>37</v>
      </c>
      <c r="G646" s="3" t="s">
        <v>29</v>
      </c>
      <c r="H646" s="3" t="s">
        <v>142</v>
      </c>
      <c r="I646" s="3" t="s">
        <v>66</v>
      </c>
      <c r="J646" s="3" t="s">
        <v>688</v>
      </c>
      <c r="K646" s="3" t="s">
        <v>32</v>
      </c>
      <c r="L646" s="3" t="s">
        <v>26</v>
      </c>
      <c r="M646" s="3" t="s">
        <v>27</v>
      </c>
      <c r="N646" s="19">
        <v>41644</v>
      </c>
      <c r="O646" s="4">
        <v>22.18</v>
      </c>
      <c r="P646" s="4">
        <v>54.1</v>
      </c>
      <c r="Q646" s="10">
        <v>42</v>
      </c>
      <c r="R646" s="4">
        <f>P646*Q646</f>
        <v>2272.2000000000003</v>
      </c>
      <c r="S646" s="5">
        <v>0.02</v>
      </c>
      <c r="T646" s="11">
        <f>R646*S646</f>
        <v>45.44400000000001</v>
      </c>
      <c r="U646" s="11">
        <f>R646-S646</f>
        <v>2272.1800000000003</v>
      </c>
      <c r="V646" s="4">
        <v>19.989999999999998</v>
      </c>
      <c r="W646" s="9">
        <f>U646+V646</f>
        <v>2292.17</v>
      </c>
    </row>
    <row r="647" spans="1:23" x14ac:dyDescent="0.3">
      <c r="A647" s="2" t="s">
        <v>1871</v>
      </c>
      <c r="B647" s="19">
        <v>42723</v>
      </c>
      <c r="C647" s="3" t="s">
        <v>140</v>
      </c>
      <c r="D647" s="3" t="s">
        <v>141</v>
      </c>
      <c r="E647" s="3" t="s">
        <v>36</v>
      </c>
      <c r="F647" s="3" t="s">
        <v>37</v>
      </c>
      <c r="G647" s="3" t="s">
        <v>21</v>
      </c>
      <c r="H647" s="3" t="s">
        <v>142</v>
      </c>
      <c r="I647" s="3" t="s">
        <v>66</v>
      </c>
      <c r="J647" s="3" t="s">
        <v>117</v>
      </c>
      <c r="K647" s="3" t="s">
        <v>25</v>
      </c>
      <c r="L647" s="3" t="s">
        <v>26</v>
      </c>
      <c r="M647" s="3" t="s">
        <v>27</v>
      </c>
      <c r="N647" s="19">
        <v>42725</v>
      </c>
      <c r="O647" s="4">
        <v>32.020000000000003</v>
      </c>
      <c r="P647" s="4">
        <v>152.47999999999999</v>
      </c>
      <c r="Q647" s="10">
        <v>12</v>
      </c>
      <c r="R647" s="4">
        <f>P647*Q647</f>
        <v>1829.7599999999998</v>
      </c>
      <c r="S647" s="5">
        <v>7.0000000000000007E-2</v>
      </c>
      <c r="T647" s="11">
        <f>R647*S647</f>
        <v>128.08320000000001</v>
      </c>
      <c r="U647" s="11">
        <f>R647-S647</f>
        <v>1829.6899999999998</v>
      </c>
      <c r="V647" s="4">
        <v>4</v>
      </c>
      <c r="W647" s="9">
        <f>U647+V647</f>
        <v>1833.6899999999998</v>
      </c>
    </row>
    <row r="648" spans="1:23" x14ac:dyDescent="0.3">
      <c r="A648" s="2" t="s">
        <v>951</v>
      </c>
      <c r="B648" s="19">
        <v>42631</v>
      </c>
      <c r="C648" s="3" t="s">
        <v>140</v>
      </c>
      <c r="D648" s="3" t="s">
        <v>141</v>
      </c>
      <c r="E648" s="3" t="s">
        <v>36</v>
      </c>
      <c r="F648" s="3" t="s">
        <v>37</v>
      </c>
      <c r="G648" s="3" t="s">
        <v>42</v>
      </c>
      <c r="H648" s="3" t="s">
        <v>142</v>
      </c>
      <c r="I648" s="3" t="s">
        <v>30</v>
      </c>
      <c r="J648" s="3" t="s">
        <v>302</v>
      </c>
      <c r="K648" s="3" t="s">
        <v>32</v>
      </c>
      <c r="L648" s="3" t="s">
        <v>26</v>
      </c>
      <c r="M648" s="3" t="s">
        <v>27</v>
      </c>
      <c r="N648" s="19">
        <v>42632</v>
      </c>
      <c r="O648" s="4">
        <v>67.73</v>
      </c>
      <c r="P648" s="4">
        <v>165.2</v>
      </c>
      <c r="Q648" s="10">
        <v>10</v>
      </c>
      <c r="R648" s="4">
        <f>P648*Q648</f>
        <v>1652</v>
      </c>
      <c r="S648" s="5">
        <v>0.08</v>
      </c>
      <c r="T648" s="11">
        <f>R648*S648</f>
        <v>132.16</v>
      </c>
      <c r="U648" s="11">
        <f>R648-S648</f>
        <v>1651.92</v>
      </c>
      <c r="V648" s="4">
        <v>19.989999999999998</v>
      </c>
      <c r="W648" s="9">
        <f>U648+V648</f>
        <v>1671.91</v>
      </c>
    </row>
    <row r="649" spans="1:23" x14ac:dyDescent="0.3">
      <c r="A649" s="2" t="s">
        <v>1751</v>
      </c>
      <c r="B649" s="19">
        <v>42541</v>
      </c>
      <c r="C649" s="3" t="s">
        <v>316</v>
      </c>
      <c r="D649" s="3" t="s">
        <v>141</v>
      </c>
      <c r="E649" s="3" t="s">
        <v>36</v>
      </c>
      <c r="F649" s="3" t="s">
        <v>37</v>
      </c>
      <c r="G649" s="3" t="s">
        <v>29</v>
      </c>
      <c r="H649" s="3" t="s">
        <v>142</v>
      </c>
      <c r="I649" s="3" t="s">
        <v>44</v>
      </c>
      <c r="J649" s="3" t="s">
        <v>366</v>
      </c>
      <c r="K649" s="3" t="s">
        <v>32</v>
      </c>
      <c r="L649" s="3" t="s">
        <v>33</v>
      </c>
      <c r="M649" s="3" t="s">
        <v>27</v>
      </c>
      <c r="N649" s="19">
        <v>42542</v>
      </c>
      <c r="O649" s="4">
        <v>21.56</v>
      </c>
      <c r="P649" s="4">
        <v>36.549999999999997</v>
      </c>
      <c r="Q649" s="10">
        <v>34</v>
      </c>
      <c r="R649" s="4">
        <f>P649*Q649</f>
        <v>1242.6999999999998</v>
      </c>
      <c r="S649" s="5">
        <v>0.1</v>
      </c>
      <c r="T649" s="11">
        <f>R649*S649</f>
        <v>124.26999999999998</v>
      </c>
      <c r="U649" s="11">
        <f>R649-S649</f>
        <v>1242.5999999999999</v>
      </c>
      <c r="V649" s="4">
        <v>13.89</v>
      </c>
      <c r="W649" s="9">
        <f>U649+V649</f>
        <v>1256.49</v>
      </c>
    </row>
    <row r="650" spans="1:23" x14ac:dyDescent="0.3">
      <c r="A650" s="2" t="s">
        <v>1845</v>
      </c>
      <c r="B650" s="19">
        <v>42691</v>
      </c>
      <c r="C650" s="3" t="s">
        <v>203</v>
      </c>
      <c r="D650" s="3" t="s">
        <v>204</v>
      </c>
      <c r="E650" s="3" t="s">
        <v>36</v>
      </c>
      <c r="F650" s="3" t="s">
        <v>37</v>
      </c>
      <c r="G650" s="3" t="s">
        <v>50</v>
      </c>
      <c r="H650" s="3" t="s">
        <v>142</v>
      </c>
      <c r="I650" s="3" t="s">
        <v>30</v>
      </c>
      <c r="J650" s="3" t="s">
        <v>205</v>
      </c>
      <c r="K650" s="3" t="s">
        <v>32</v>
      </c>
      <c r="L650" s="3" t="s">
        <v>26</v>
      </c>
      <c r="M650" s="3" t="s">
        <v>27</v>
      </c>
      <c r="N650" s="19">
        <v>42693</v>
      </c>
      <c r="O650" s="4">
        <v>11.04</v>
      </c>
      <c r="P650" s="4">
        <v>16.98</v>
      </c>
      <c r="Q650" s="10">
        <v>46</v>
      </c>
      <c r="R650" s="4">
        <f>P650*Q650</f>
        <v>781.08</v>
      </c>
      <c r="S650" s="5">
        <v>0.09</v>
      </c>
      <c r="T650" s="11">
        <f>R650*S650</f>
        <v>70.297200000000004</v>
      </c>
      <c r="U650" s="11">
        <f>R650-S650</f>
        <v>780.99</v>
      </c>
      <c r="V650" s="4">
        <v>12.39</v>
      </c>
      <c r="W650" s="9">
        <f>U650+V650</f>
        <v>793.38</v>
      </c>
    </row>
    <row r="651" spans="1:23" x14ac:dyDescent="0.3">
      <c r="A651" s="2" t="s">
        <v>1655</v>
      </c>
      <c r="B651" s="19">
        <v>42393</v>
      </c>
      <c r="C651" s="3" t="s">
        <v>482</v>
      </c>
      <c r="D651" s="3" t="s">
        <v>204</v>
      </c>
      <c r="E651" s="3" t="s">
        <v>36</v>
      </c>
      <c r="F651" s="3" t="s">
        <v>37</v>
      </c>
      <c r="G651" s="3" t="s">
        <v>21</v>
      </c>
      <c r="H651" s="3" t="s">
        <v>142</v>
      </c>
      <c r="I651" s="3" t="s">
        <v>66</v>
      </c>
      <c r="J651" s="3" t="s">
        <v>88</v>
      </c>
      <c r="K651" s="3" t="s">
        <v>32</v>
      </c>
      <c r="L651" s="3" t="s">
        <v>58</v>
      </c>
      <c r="M651" s="3" t="s">
        <v>27</v>
      </c>
      <c r="N651" s="19">
        <v>42394</v>
      </c>
      <c r="O651" s="4">
        <v>5.19</v>
      </c>
      <c r="P651" s="4">
        <v>12.98</v>
      </c>
      <c r="Q651" s="10">
        <v>50</v>
      </c>
      <c r="R651" s="4">
        <f>P651*Q651</f>
        <v>649</v>
      </c>
      <c r="S651" s="5">
        <v>0.08</v>
      </c>
      <c r="T651" s="11">
        <f>R651*S651</f>
        <v>51.92</v>
      </c>
      <c r="U651" s="11">
        <f>R651-S651</f>
        <v>648.91999999999996</v>
      </c>
      <c r="V651" s="4">
        <v>3.14</v>
      </c>
      <c r="W651" s="9">
        <f>U651+V651</f>
        <v>652.05999999999995</v>
      </c>
    </row>
    <row r="652" spans="1:23" x14ac:dyDescent="0.3">
      <c r="A652" s="2" t="s">
        <v>1786</v>
      </c>
      <c r="B652" s="19">
        <v>42616</v>
      </c>
      <c r="C652" s="3" t="s">
        <v>315</v>
      </c>
      <c r="D652" s="3" t="s">
        <v>204</v>
      </c>
      <c r="E652" s="3" t="s">
        <v>36</v>
      </c>
      <c r="F652" s="3" t="s">
        <v>37</v>
      </c>
      <c r="G652" s="3" t="s">
        <v>50</v>
      </c>
      <c r="H652" s="3" t="s">
        <v>142</v>
      </c>
      <c r="I652" s="3" t="s">
        <v>52</v>
      </c>
      <c r="J652" s="3" t="s">
        <v>128</v>
      </c>
      <c r="K652" s="3" t="s">
        <v>25</v>
      </c>
      <c r="L652" s="3" t="s">
        <v>26</v>
      </c>
      <c r="M652" s="3" t="s">
        <v>27</v>
      </c>
      <c r="N652" s="19">
        <v>42618</v>
      </c>
      <c r="O652" s="4">
        <v>10.07</v>
      </c>
      <c r="P652" s="4">
        <v>15.98</v>
      </c>
      <c r="Q652" s="10">
        <v>30</v>
      </c>
      <c r="R652" s="4">
        <f>P652*Q652</f>
        <v>479.40000000000003</v>
      </c>
      <c r="S652" s="5">
        <v>0.08</v>
      </c>
      <c r="T652" s="11">
        <f>R652*S652</f>
        <v>38.352000000000004</v>
      </c>
      <c r="U652" s="11">
        <f>R652-S652</f>
        <v>479.32000000000005</v>
      </c>
      <c r="V652" s="4">
        <v>4</v>
      </c>
      <c r="W652" s="9">
        <f>U652+V652</f>
        <v>483.32000000000005</v>
      </c>
    </row>
    <row r="653" spans="1:23" x14ac:dyDescent="0.3">
      <c r="A653" s="2" t="s">
        <v>1646</v>
      </c>
      <c r="B653" s="19">
        <v>42371</v>
      </c>
      <c r="C653" s="3" t="s">
        <v>490</v>
      </c>
      <c r="D653" s="3" t="s">
        <v>204</v>
      </c>
      <c r="E653" s="3" t="s">
        <v>36</v>
      </c>
      <c r="F653" s="3" t="s">
        <v>37</v>
      </c>
      <c r="G653" s="3" t="s">
        <v>50</v>
      </c>
      <c r="H653" s="3" t="s">
        <v>142</v>
      </c>
      <c r="I653" s="3" t="s">
        <v>52</v>
      </c>
      <c r="J653" s="3" t="s">
        <v>291</v>
      </c>
      <c r="K653" s="3" t="s">
        <v>25</v>
      </c>
      <c r="L653" s="3" t="s">
        <v>26</v>
      </c>
      <c r="M653" s="3" t="s">
        <v>27</v>
      </c>
      <c r="N653" s="19">
        <v>42372</v>
      </c>
      <c r="O653" s="4">
        <v>14.7</v>
      </c>
      <c r="P653" s="4">
        <v>29.99</v>
      </c>
      <c r="Q653" s="10">
        <v>14</v>
      </c>
      <c r="R653" s="4">
        <f>P653*Q653</f>
        <v>419.85999999999996</v>
      </c>
      <c r="S653" s="5">
        <v>0.04</v>
      </c>
      <c r="T653" s="11">
        <f>R653*S653</f>
        <v>16.7944</v>
      </c>
      <c r="U653" s="11">
        <f>R653-S653</f>
        <v>419.81999999999994</v>
      </c>
      <c r="V653" s="4">
        <v>5.5</v>
      </c>
      <c r="W653" s="9">
        <f>U653+V653</f>
        <v>425.31999999999994</v>
      </c>
    </row>
    <row r="654" spans="1:23" x14ac:dyDescent="0.3">
      <c r="A654" s="2" t="s">
        <v>1104</v>
      </c>
      <c r="B654" s="19">
        <v>41537</v>
      </c>
      <c r="C654" s="3" t="s">
        <v>813</v>
      </c>
      <c r="D654" s="3" t="s">
        <v>141</v>
      </c>
      <c r="E654" s="3" t="s">
        <v>36</v>
      </c>
      <c r="F654" s="3" t="s">
        <v>37</v>
      </c>
      <c r="G654" s="3" t="s">
        <v>50</v>
      </c>
      <c r="H654" s="3" t="s">
        <v>142</v>
      </c>
      <c r="I654" s="3" t="s">
        <v>44</v>
      </c>
      <c r="J654" s="3" t="s">
        <v>508</v>
      </c>
      <c r="K654" s="3" t="s">
        <v>32</v>
      </c>
      <c r="L654" s="3" t="s">
        <v>26</v>
      </c>
      <c r="M654" s="3" t="s">
        <v>27</v>
      </c>
      <c r="N654" s="19">
        <v>41538</v>
      </c>
      <c r="O654" s="4">
        <v>36.020000000000003</v>
      </c>
      <c r="P654" s="4">
        <v>58.1</v>
      </c>
      <c r="Q654" s="10">
        <v>7</v>
      </c>
      <c r="R654" s="4">
        <f>P654*Q654</f>
        <v>406.7</v>
      </c>
      <c r="S654" s="5">
        <v>0.1</v>
      </c>
      <c r="T654" s="11">
        <f>R654*S654</f>
        <v>40.67</v>
      </c>
      <c r="U654" s="11">
        <f>R654-S654</f>
        <v>406.59999999999997</v>
      </c>
      <c r="V654" s="4">
        <v>1.49</v>
      </c>
      <c r="W654" s="9">
        <f>U654+V654</f>
        <v>408.09</v>
      </c>
    </row>
    <row r="655" spans="1:23" x14ac:dyDescent="0.3">
      <c r="A655" s="2" t="s">
        <v>1354</v>
      </c>
      <c r="B655" s="19">
        <v>41946</v>
      </c>
      <c r="C655" s="3" t="s">
        <v>706</v>
      </c>
      <c r="D655" s="3" t="s">
        <v>601</v>
      </c>
      <c r="E655" s="3" t="s">
        <v>36</v>
      </c>
      <c r="F655" s="3" t="s">
        <v>37</v>
      </c>
      <c r="G655" s="3" t="s">
        <v>29</v>
      </c>
      <c r="H655" s="3" t="s">
        <v>142</v>
      </c>
      <c r="I655" s="3" t="s">
        <v>30</v>
      </c>
      <c r="J655" s="3" t="s">
        <v>387</v>
      </c>
      <c r="K655" s="3" t="s">
        <v>25</v>
      </c>
      <c r="L655" s="3" t="s">
        <v>26</v>
      </c>
      <c r="M655" s="3" t="s">
        <v>27</v>
      </c>
      <c r="N655" s="19">
        <v>41947</v>
      </c>
      <c r="O655" s="4">
        <v>6.51</v>
      </c>
      <c r="P655" s="4">
        <v>30.98</v>
      </c>
      <c r="Q655" s="10">
        <v>12</v>
      </c>
      <c r="R655" s="4">
        <f>P655*Q655</f>
        <v>371.76</v>
      </c>
      <c r="S655" s="5">
        <v>0</v>
      </c>
      <c r="T655" s="11">
        <f>R655*S655</f>
        <v>0</v>
      </c>
      <c r="U655" s="11">
        <f>R655-S655</f>
        <v>371.76</v>
      </c>
      <c r="V655" s="4">
        <v>6.5</v>
      </c>
      <c r="W655" s="9">
        <f>U655+V655</f>
        <v>378.26</v>
      </c>
    </row>
    <row r="656" spans="1:23" x14ac:dyDescent="0.3">
      <c r="A656" s="2" t="s">
        <v>906</v>
      </c>
      <c r="B656" s="19">
        <v>42000</v>
      </c>
      <c r="C656" s="3" t="s">
        <v>265</v>
      </c>
      <c r="D656" s="3" t="s">
        <v>204</v>
      </c>
      <c r="E656" s="3" t="s">
        <v>36</v>
      </c>
      <c r="F656" s="3" t="s">
        <v>37</v>
      </c>
      <c r="G656" s="3" t="s">
        <v>42</v>
      </c>
      <c r="H656" s="3" t="s">
        <v>142</v>
      </c>
      <c r="I656" s="3" t="s">
        <v>44</v>
      </c>
      <c r="J656" s="3" t="s">
        <v>167</v>
      </c>
      <c r="K656" s="3" t="s">
        <v>32</v>
      </c>
      <c r="L656" s="3" t="s">
        <v>26</v>
      </c>
      <c r="M656" s="3" t="s">
        <v>27</v>
      </c>
      <c r="N656" s="19">
        <v>42000</v>
      </c>
      <c r="O656" s="4">
        <v>14.95</v>
      </c>
      <c r="P656" s="4">
        <v>34.76</v>
      </c>
      <c r="Q656" s="10">
        <v>10</v>
      </c>
      <c r="R656" s="4">
        <f>P656*Q656</f>
        <v>347.59999999999997</v>
      </c>
      <c r="S656" s="5">
        <v>0.03</v>
      </c>
      <c r="T656" s="11">
        <f>R656*S656</f>
        <v>10.427999999999999</v>
      </c>
      <c r="U656" s="11">
        <f>R656-S656</f>
        <v>347.57</v>
      </c>
      <c r="V656" s="4">
        <v>8.2200000000000006</v>
      </c>
      <c r="W656" s="9">
        <f>U656+V656</f>
        <v>355.79</v>
      </c>
    </row>
    <row r="657" spans="1:23" x14ac:dyDescent="0.3">
      <c r="A657" s="2" t="s">
        <v>925</v>
      </c>
      <c r="B657" s="19">
        <v>42226</v>
      </c>
      <c r="C657" s="3" t="s">
        <v>140</v>
      </c>
      <c r="D657" s="3" t="s">
        <v>141</v>
      </c>
      <c r="E657" s="3" t="s">
        <v>36</v>
      </c>
      <c r="F657" s="3" t="s">
        <v>37</v>
      </c>
      <c r="G657" s="3" t="s">
        <v>42</v>
      </c>
      <c r="H657" s="3" t="s">
        <v>142</v>
      </c>
      <c r="I657" s="3" t="s">
        <v>52</v>
      </c>
      <c r="J657" s="3" t="s">
        <v>430</v>
      </c>
      <c r="K657" s="3" t="s">
        <v>32</v>
      </c>
      <c r="L657" s="3" t="s">
        <v>58</v>
      </c>
      <c r="M657" s="3" t="s">
        <v>27</v>
      </c>
      <c r="N657" s="19">
        <v>42229</v>
      </c>
      <c r="O657" s="4">
        <v>4.0999999999999996</v>
      </c>
      <c r="P657" s="4">
        <v>9.31</v>
      </c>
      <c r="Q657" s="10">
        <v>30</v>
      </c>
      <c r="R657" s="4">
        <f>P657*Q657</f>
        <v>279.3</v>
      </c>
      <c r="S657" s="5">
        <v>0.03</v>
      </c>
      <c r="T657" s="11">
        <f>R657*S657</f>
        <v>8.3789999999999996</v>
      </c>
      <c r="U657" s="11">
        <f>R657-S657</f>
        <v>279.27000000000004</v>
      </c>
      <c r="V657" s="4">
        <v>3.98</v>
      </c>
      <c r="W657" s="9">
        <f>U657+V657</f>
        <v>283.25000000000006</v>
      </c>
    </row>
    <row r="658" spans="1:23" x14ac:dyDescent="0.3">
      <c r="A658" s="2" t="s">
        <v>884</v>
      </c>
      <c r="B658" s="19">
        <v>41643</v>
      </c>
      <c r="C658" s="3" t="s">
        <v>203</v>
      </c>
      <c r="D658" s="3" t="s">
        <v>204</v>
      </c>
      <c r="E658" s="3" t="s">
        <v>36</v>
      </c>
      <c r="F658" s="3" t="s">
        <v>37</v>
      </c>
      <c r="G658" s="3" t="s">
        <v>29</v>
      </c>
      <c r="H658" s="3" t="s">
        <v>142</v>
      </c>
      <c r="I658" s="3" t="s">
        <v>66</v>
      </c>
      <c r="J658" s="3" t="s">
        <v>412</v>
      </c>
      <c r="K658" s="3" t="s">
        <v>32</v>
      </c>
      <c r="L658" s="3" t="s">
        <v>26</v>
      </c>
      <c r="M658" s="3" t="s">
        <v>27</v>
      </c>
      <c r="N658" s="19">
        <v>41645</v>
      </c>
      <c r="O658" s="4">
        <v>3.52</v>
      </c>
      <c r="P658" s="4">
        <v>5.58</v>
      </c>
      <c r="Q658" s="10">
        <v>49</v>
      </c>
      <c r="R658" s="4">
        <f>P658*Q658</f>
        <v>273.42</v>
      </c>
      <c r="S658" s="5">
        <v>0.02</v>
      </c>
      <c r="T658" s="11">
        <f>R658*S658</f>
        <v>5.4684000000000008</v>
      </c>
      <c r="U658" s="11">
        <f>R658-S658</f>
        <v>273.40000000000003</v>
      </c>
      <c r="V658" s="4">
        <v>2.99</v>
      </c>
      <c r="W658" s="9">
        <f>U658+V658</f>
        <v>276.39000000000004</v>
      </c>
    </row>
    <row r="659" spans="1:23" x14ac:dyDescent="0.3">
      <c r="A659" s="2" t="s">
        <v>1681</v>
      </c>
      <c r="B659" s="19">
        <v>42435</v>
      </c>
      <c r="C659" s="3" t="s">
        <v>444</v>
      </c>
      <c r="D659" s="3" t="s">
        <v>445</v>
      </c>
      <c r="E659" s="3" t="s">
        <v>36</v>
      </c>
      <c r="F659" s="3" t="s">
        <v>37</v>
      </c>
      <c r="G659" s="3" t="s">
        <v>50</v>
      </c>
      <c r="H659" s="3" t="s">
        <v>142</v>
      </c>
      <c r="I659" s="3" t="s">
        <v>52</v>
      </c>
      <c r="J659" s="3" t="s">
        <v>67</v>
      </c>
      <c r="K659" s="3" t="s">
        <v>32</v>
      </c>
      <c r="L659" s="3" t="s">
        <v>26</v>
      </c>
      <c r="M659" s="3" t="s">
        <v>89</v>
      </c>
      <c r="N659" s="19">
        <v>42436</v>
      </c>
      <c r="O659" s="4">
        <v>3.99</v>
      </c>
      <c r="P659" s="4">
        <v>6.23</v>
      </c>
      <c r="Q659" s="10">
        <v>33</v>
      </c>
      <c r="R659" s="4">
        <f>P659*Q659</f>
        <v>205.59</v>
      </c>
      <c r="S659" s="5">
        <v>0.08</v>
      </c>
      <c r="T659" s="11">
        <f>R659*S659</f>
        <v>16.447200000000002</v>
      </c>
      <c r="U659" s="11">
        <f>R659-S659</f>
        <v>205.51</v>
      </c>
      <c r="V659" s="4">
        <v>6.97</v>
      </c>
      <c r="W659" s="9">
        <f>U659+V659</f>
        <v>212.48</v>
      </c>
    </row>
    <row r="660" spans="1:23" x14ac:dyDescent="0.3">
      <c r="A660" s="2" t="s">
        <v>908</v>
      </c>
      <c r="B660" s="19">
        <v>42024</v>
      </c>
      <c r="C660" s="3" t="s">
        <v>203</v>
      </c>
      <c r="D660" s="3" t="s">
        <v>204</v>
      </c>
      <c r="E660" s="3" t="s">
        <v>36</v>
      </c>
      <c r="F660" s="3" t="s">
        <v>37</v>
      </c>
      <c r="G660" s="3" t="s">
        <v>29</v>
      </c>
      <c r="H660" s="3" t="s">
        <v>142</v>
      </c>
      <c r="I660" s="3" t="s">
        <v>52</v>
      </c>
      <c r="J660" s="3" t="s">
        <v>675</v>
      </c>
      <c r="K660" s="3" t="s">
        <v>32</v>
      </c>
      <c r="L660" s="3" t="s">
        <v>33</v>
      </c>
      <c r="M660" s="3" t="s">
        <v>27</v>
      </c>
      <c r="N660" s="19">
        <v>42025</v>
      </c>
      <c r="O660" s="4">
        <v>4.4800000000000004</v>
      </c>
      <c r="P660" s="4">
        <v>8.14</v>
      </c>
      <c r="Q660" s="10">
        <v>23</v>
      </c>
      <c r="R660" s="4">
        <f>P660*Q660</f>
        <v>187.22000000000003</v>
      </c>
      <c r="S660" s="5">
        <v>7.0000000000000007E-2</v>
      </c>
      <c r="T660" s="11">
        <f>R660*S660</f>
        <v>13.105400000000003</v>
      </c>
      <c r="U660" s="11">
        <f>R660-S660</f>
        <v>187.15000000000003</v>
      </c>
      <c r="V660" s="4">
        <v>3.12</v>
      </c>
      <c r="W660" s="9">
        <f>U660+V660</f>
        <v>190.27000000000004</v>
      </c>
    </row>
    <row r="661" spans="1:23" x14ac:dyDescent="0.3">
      <c r="A661" s="2" t="s">
        <v>1172</v>
      </c>
      <c r="B661" s="19">
        <v>41646</v>
      </c>
      <c r="C661" s="3" t="s">
        <v>795</v>
      </c>
      <c r="D661" s="3" t="s">
        <v>445</v>
      </c>
      <c r="E661" s="3" t="s">
        <v>36</v>
      </c>
      <c r="F661" s="3" t="s">
        <v>37</v>
      </c>
      <c r="G661" s="3" t="s">
        <v>21</v>
      </c>
      <c r="H661" s="3" t="s">
        <v>142</v>
      </c>
      <c r="I661" s="3" t="s">
        <v>30</v>
      </c>
      <c r="J661" s="3" t="s">
        <v>279</v>
      </c>
      <c r="K661" s="3" t="s">
        <v>32</v>
      </c>
      <c r="L661" s="3" t="s">
        <v>33</v>
      </c>
      <c r="M661" s="3" t="s">
        <v>27</v>
      </c>
      <c r="N661" s="19">
        <v>41647</v>
      </c>
      <c r="O661" s="4">
        <v>2.31</v>
      </c>
      <c r="P661" s="4">
        <v>3.78</v>
      </c>
      <c r="Q661" s="10">
        <v>47</v>
      </c>
      <c r="R661" s="4">
        <f>P661*Q661</f>
        <v>177.66</v>
      </c>
      <c r="S661" s="5">
        <v>0.02</v>
      </c>
      <c r="T661" s="11">
        <f>R661*S661</f>
        <v>3.5531999999999999</v>
      </c>
      <c r="U661" s="11">
        <f>R661-S661</f>
        <v>177.64</v>
      </c>
      <c r="V661" s="4">
        <v>0.71</v>
      </c>
      <c r="W661" s="9">
        <f>U661+V661</f>
        <v>178.35</v>
      </c>
    </row>
    <row r="662" spans="1:23" x14ac:dyDescent="0.3">
      <c r="A662" s="2" t="s">
        <v>1725</v>
      </c>
      <c r="B662" s="19">
        <v>42504</v>
      </c>
      <c r="C662" s="3" t="s">
        <v>402</v>
      </c>
      <c r="D662" s="3" t="s">
        <v>264</v>
      </c>
      <c r="E662" s="3" t="s">
        <v>36</v>
      </c>
      <c r="F662" s="3" t="s">
        <v>37</v>
      </c>
      <c r="G662" s="3" t="s">
        <v>50</v>
      </c>
      <c r="H662" s="3" t="s">
        <v>142</v>
      </c>
      <c r="I662" s="3" t="s">
        <v>52</v>
      </c>
      <c r="J662" s="3" t="s">
        <v>338</v>
      </c>
      <c r="K662" s="3" t="s">
        <v>32</v>
      </c>
      <c r="L662" s="3" t="s">
        <v>26</v>
      </c>
      <c r="M662" s="3" t="s">
        <v>27</v>
      </c>
      <c r="N662" s="19">
        <v>42506</v>
      </c>
      <c r="O662" s="4">
        <v>2.29</v>
      </c>
      <c r="P662" s="4">
        <v>3.69</v>
      </c>
      <c r="Q662" s="10">
        <v>47</v>
      </c>
      <c r="R662" s="4">
        <f>P662*Q662</f>
        <v>173.43</v>
      </c>
      <c r="S662" s="5">
        <v>0.05</v>
      </c>
      <c r="T662" s="11">
        <f>R662*S662</f>
        <v>8.6715</v>
      </c>
      <c r="U662" s="11">
        <f>R662-S662</f>
        <v>173.38</v>
      </c>
      <c r="V662" s="4">
        <v>0.5</v>
      </c>
      <c r="W662" s="9">
        <f>U662+V662</f>
        <v>173.88</v>
      </c>
    </row>
    <row r="663" spans="1:23" x14ac:dyDescent="0.3">
      <c r="A663" s="2" t="s">
        <v>1785</v>
      </c>
      <c r="B663" s="19">
        <v>42613</v>
      </c>
      <c r="C663" s="3" t="s">
        <v>316</v>
      </c>
      <c r="D663" s="3" t="s">
        <v>141</v>
      </c>
      <c r="E663" s="3" t="s">
        <v>36</v>
      </c>
      <c r="F663" s="3" t="s">
        <v>37</v>
      </c>
      <c r="G663" s="3" t="s">
        <v>29</v>
      </c>
      <c r="H663" s="3" t="s">
        <v>142</v>
      </c>
      <c r="I663" s="3" t="s">
        <v>66</v>
      </c>
      <c r="J663" s="3" t="s">
        <v>317</v>
      </c>
      <c r="K663" s="3" t="s">
        <v>32</v>
      </c>
      <c r="L663" s="3" t="s">
        <v>33</v>
      </c>
      <c r="M663" s="3" t="s">
        <v>27</v>
      </c>
      <c r="N663" s="19">
        <v>42615</v>
      </c>
      <c r="O663" s="4">
        <v>3.32</v>
      </c>
      <c r="P663" s="4">
        <v>5.18</v>
      </c>
      <c r="Q663" s="10">
        <v>32</v>
      </c>
      <c r="R663" s="4">
        <f>P663*Q663</f>
        <v>165.76</v>
      </c>
      <c r="S663" s="5">
        <v>0.06</v>
      </c>
      <c r="T663" s="11">
        <f>R663*S663</f>
        <v>9.9455999999999989</v>
      </c>
      <c r="U663" s="11">
        <f>R663-S663</f>
        <v>165.7</v>
      </c>
      <c r="V663" s="4">
        <v>2.04</v>
      </c>
      <c r="W663" s="9">
        <f>U663+V663</f>
        <v>167.73999999999998</v>
      </c>
    </row>
    <row r="664" spans="1:23" x14ac:dyDescent="0.3">
      <c r="A664" s="2" t="s">
        <v>907</v>
      </c>
      <c r="B664" s="19">
        <v>42000</v>
      </c>
      <c r="C664" s="3" t="s">
        <v>265</v>
      </c>
      <c r="D664" s="3" t="s">
        <v>204</v>
      </c>
      <c r="E664" s="3" t="s">
        <v>36</v>
      </c>
      <c r="F664" s="3" t="s">
        <v>37</v>
      </c>
      <c r="G664" s="3" t="s">
        <v>42</v>
      </c>
      <c r="H664" s="3" t="s">
        <v>142</v>
      </c>
      <c r="I664" s="3" t="s">
        <v>44</v>
      </c>
      <c r="J664" s="3" t="s">
        <v>279</v>
      </c>
      <c r="K664" s="3" t="s">
        <v>32</v>
      </c>
      <c r="L664" s="3" t="s">
        <v>33</v>
      </c>
      <c r="M664" s="3" t="s">
        <v>27</v>
      </c>
      <c r="N664" s="19">
        <v>42002</v>
      </c>
      <c r="O664" s="4">
        <v>2.31</v>
      </c>
      <c r="P664" s="4">
        <v>3.78</v>
      </c>
      <c r="Q664" s="10">
        <v>41</v>
      </c>
      <c r="R664" s="4">
        <f>P664*Q664</f>
        <v>154.97999999999999</v>
      </c>
      <c r="S664" s="5">
        <v>0.02</v>
      </c>
      <c r="T664" s="11">
        <f>R664*S664</f>
        <v>3.0995999999999997</v>
      </c>
      <c r="U664" s="11">
        <f>R664-S664</f>
        <v>154.95999999999998</v>
      </c>
      <c r="V664" s="4">
        <v>0.71</v>
      </c>
      <c r="W664" s="9">
        <f>U664+V664</f>
        <v>155.66999999999999</v>
      </c>
    </row>
    <row r="665" spans="1:23" x14ac:dyDescent="0.3">
      <c r="A665" s="2" t="s">
        <v>1228</v>
      </c>
      <c r="B665" s="19">
        <v>41731</v>
      </c>
      <c r="C665" s="3" t="s">
        <v>263</v>
      </c>
      <c r="D665" s="3" t="s">
        <v>264</v>
      </c>
      <c r="E665" s="3" t="s">
        <v>36</v>
      </c>
      <c r="F665" s="3" t="s">
        <v>37</v>
      </c>
      <c r="G665" s="3" t="s">
        <v>29</v>
      </c>
      <c r="H665" s="3" t="s">
        <v>142</v>
      </c>
      <c r="I665" s="3" t="s">
        <v>66</v>
      </c>
      <c r="J665" s="3" t="s">
        <v>57</v>
      </c>
      <c r="K665" s="3" t="s">
        <v>32</v>
      </c>
      <c r="L665" s="3" t="s">
        <v>58</v>
      </c>
      <c r="M665" s="3" t="s">
        <v>27</v>
      </c>
      <c r="N665" s="19">
        <v>41733</v>
      </c>
      <c r="O665" s="4">
        <v>1.46</v>
      </c>
      <c r="P665" s="4">
        <v>3.57</v>
      </c>
      <c r="Q665" s="10">
        <v>41</v>
      </c>
      <c r="R665" s="4">
        <f>P665*Q665</f>
        <v>146.37</v>
      </c>
      <c r="S665" s="5">
        <v>0.03</v>
      </c>
      <c r="T665" s="11">
        <f>R665*S665</f>
        <v>4.3910999999999998</v>
      </c>
      <c r="U665" s="11">
        <f>R665-S665</f>
        <v>146.34</v>
      </c>
      <c r="V665" s="4">
        <v>4.17</v>
      </c>
      <c r="W665" s="9">
        <f>U665+V665</f>
        <v>150.51</v>
      </c>
    </row>
    <row r="666" spans="1:23" x14ac:dyDescent="0.3">
      <c r="A666" s="2" t="s">
        <v>1466</v>
      </c>
      <c r="B666" s="19">
        <v>42112</v>
      </c>
      <c r="C666" s="3" t="s">
        <v>637</v>
      </c>
      <c r="D666" s="3" t="s">
        <v>601</v>
      </c>
      <c r="E666" s="3" t="s">
        <v>36</v>
      </c>
      <c r="F666" s="3" t="s">
        <v>37</v>
      </c>
      <c r="G666" s="3" t="s">
        <v>42</v>
      </c>
      <c r="H666" s="3" t="s">
        <v>142</v>
      </c>
      <c r="I666" s="3" t="s">
        <v>30</v>
      </c>
      <c r="J666" s="3" t="s">
        <v>72</v>
      </c>
      <c r="K666" s="3" t="s">
        <v>32</v>
      </c>
      <c r="L666" s="3" t="s">
        <v>26</v>
      </c>
      <c r="M666" s="3" t="s">
        <v>27</v>
      </c>
      <c r="N666" s="19">
        <v>42112</v>
      </c>
      <c r="O666" s="4">
        <v>3.5</v>
      </c>
      <c r="P666" s="4">
        <v>5.74</v>
      </c>
      <c r="Q666" s="10">
        <v>23</v>
      </c>
      <c r="R666" s="4">
        <f>P666*Q666</f>
        <v>132.02000000000001</v>
      </c>
      <c r="S666" s="5">
        <v>0.06</v>
      </c>
      <c r="T666" s="11">
        <f>R666*S666</f>
        <v>7.9212000000000007</v>
      </c>
      <c r="U666" s="11">
        <f>R666-S666</f>
        <v>131.96</v>
      </c>
      <c r="V666" s="4">
        <v>5.01</v>
      </c>
      <c r="W666" s="9">
        <f>U666+V666</f>
        <v>136.97</v>
      </c>
    </row>
    <row r="667" spans="1:23" x14ac:dyDescent="0.3">
      <c r="A667" s="2" t="s">
        <v>1025</v>
      </c>
      <c r="B667" s="19">
        <v>41429</v>
      </c>
      <c r="C667" s="3" t="s">
        <v>836</v>
      </c>
      <c r="D667" s="3" t="s">
        <v>445</v>
      </c>
      <c r="E667" s="3" t="s">
        <v>36</v>
      </c>
      <c r="F667" s="3" t="s">
        <v>37</v>
      </c>
      <c r="G667" s="3" t="s">
        <v>42</v>
      </c>
      <c r="H667" s="3" t="s">
        <v>142</v>
      </c>
      <c r="I667" s="3" t="s">
        <v>52</v>
      </c>
      <c r="J667" s="3" t="s">
        <v>631</v>
      </c>
      <c r="K667" s="3" t="s">
        <v>32</v>
      </c>
      <c r="L667" s="3" t="s">
        <v>33</v>
      </c>
      <c r="M667" s="3" t="s">
        <v>27</v>
      </c>
      <c r="N667" s="19">
        <v>41431</v>
      </c>
      <c r="O667" s="4">
        <v>1.76</v>
      </c>
      <c r="P667" s="4">
        <v>3.38</v>
      </c>
      <c r="Q667" s="10">
        <v>34</v>
      </c>
      <c r="R667" s="4">
        <f>P667*Q667</f>
        <v>114.92</v>
      </c>
      <c r="S667" s="5">
        <v>7.0000000000000007E-2</v>
      </c>
      <c r="T667" s="11">
        <f>R667*S667</f>
        <v>8.0444000000000013</v>
      </c>
      <c r="U667" s="11">
        <f>R667-S667</f>
        <v>114.85000000000001</v>
      </c>
      <c r="V667" s="4">
        <v>0.85</v>
      </c>
      <c r="W667" s="9">
        <f>U667+V667</f>
        <v>115.7</v>
      </c>
    </row>
    <row r="668" spans="1:23" x14ac:dyDescent="0.3">
      <c r="A668" s="2" t="s">
        <v>1558</v>
      </c>
      <c r="B668" s="19">
        <v>42227</v>
      </c>
      <c r="C668" s="3" t="s">
        <v>562</v>
      </c>
      <c r="D668" s="3" t="s">
        <v>141</v>
      </c>
      <c r="E668" s="3" t="s">
        <v>36</v>
      </c>
      <c r="F668" s="3" t="s">
        <v>37</v>
      </c>
      <c r="G668" s="3" t="s">
        <v>42</v>
      </c>
      <c r="H668" s="3" t="s">
        <v>142</v>
      </c>
      <c r="I668" s="3" t="s">
        <v>44</v>
      </c>
      <c r="J668" s="3" t="s">
        <v>307</v>
      </c>
      <c r="K668" s="3" t="s">
        <v>32</v>
      </c>
      <c r="L668" s="3" t="s">
        <v>33</v>
      </c>
      <c r="M668" s="3" t="s">
        <v>27</v>
      </c>
      <c r="N668" s="19">
        <v>42230</v>
      </c>
      <c r="O668" s="4">
        <v>1.76</v>
      </c>
      <c r="P668" s="4">
        <v>2.94</v>
      </c>
      <c r="Q668" s="10">
        <v>39</v>
      </c>
      <c r="R668" s="4">
        <f>P668*Q668</f>
        <v>114.66</v>
      </c>
      <c r="S668" s="5">
        <v>0.04</v>
      </c>
      <c r="T668" s="11">
        <f>R668*S668</f>
        <v>4.5864000000000003</v>
      </c>
      <c r="U668" s="11">
        <f>R668-S668</f>
        <v>114.61999999999999</v>
      </c>
      <c r="V668" s="4">
        <v>0.81</v>
      </c>
      <c r="W668" s="9">
        <f>U668+V668</f>
        <v>115.42999999999999</v>
      </c>
    </row>
    <row r="669" spans="1:23" x14ac:dyDescent="0.3">
      <c r="A669" s="2" t="s">
        <v>1817</v>
      </c>
      <c r="B669" s="19">
        <v>42665</v>
      </c>
      <c r="C669" s="3" t="s">
        <v>265</v>
      </c>
      <c r="D669" s="3" t="s">
        <v>204</v>
      </c>
      <c r="E669" s="3" t="s">
        <v>36</v>
      </c>
      <c r="F669" s="3" t="s">
        <v>37</v>
      </c>
      <c r="G669" s="3" t="s">
        <v>42</v>
      </c>
      <c r="H669" s="3" t="s">
        <v>142</v>
      </c>
      <c r="I669" s="3" t="s">
        <v>52</v>
      </c>
      <c r="J669" s="3" t="s">
        <v>47</v>
      </c>
      <c r="K669" s="3" t="s">
        <v>32</v>
      </c>
      <c r="L669" s="3" t="s">
        <v>26</v>
      </c>
      <c r="M669" s="3" t="s">
        <v>27</v>
      </c>
      <c r="N669" s="19">
        <v>42667</v>
      </c>
      <c r="O669" s="4">
        <v>1.59</v>
      </c>
      <c r="P669" s="4">
        <v>2.61</v>
      </c>
      <c r="Q669" s="10">
        <v>44</v>
      </c>
      <c r="R669" s="4">
        <f>P669*Q669</f>
        <v>114.83999999999999</v>
      </c>
      <c r="S669" s="5">
        <v>7.0000000000000007E-2</v>
      </c>
      <c r="T669" s="11">
        <f>R669*S669</f>
        <v>8.0388000000000002</v>
      </c>
      <c r="U669" s="11">
        <f>R669-S669</f>
        <v>114.77</v>
      </c>
      <c r="V669" s="4">
        <v>0.5</v>
      </c>
      <c r="W669" s="9">
        <f>U669+V669</f>
        <v>115.27</v>
      </c>
    </row>
    <row r="670" spans="1:23" x14ac:dyDescent="0.3">
      <c r="A670" s="2" t="s">
        <v>924</v>
      </c>
      <c r="B670" s="19">
        <v>42226</v>
      </c>
      <c r="C670" s="3" t="s">
        <v>140</v>
      </c>
      <c r="D670" s="3" t="s">
        <v>141</v>
      </c>
      <c r="E670" s="3" t="s">
        <v>36</v>
      </c>
      <c r="F670" s="3" t="s">
        <v>37</v>
      </c>
      <c r="G670" s="3" t="s">
        <v>42</v>
      </c>
      <c r="H670" s="3" t="s">
        <v>142</v>
      </c>
      <c r="I670" s="3" t="s">
        <v>52</v>
      </c>
      <c r="J670" s="3" t="s">
        <v>564</v>
      </c>
      <c r="K670" s="3" t="s">
        <v>32</v>
      </c>
      <c r="L670" s="3" t="s">
        <v>26</v>
      </c>
      <c r="M670" s="3" t="s">
        <v>27</v>
      </c>
      <c r="N670" s="19">
        <v>42227</v>
      </c>
      <c r="O670" s="4">
        <v>2.76</v>
      </c>
      <c r="P670" s="4">
        <v>4.38</v>
      </c>
      <c r="Q670" s="10">
        <v>24</v>
      </c>
      <c r="R670" s="4">
        <f>P670*Q670</f>
        <v>105.12</v>
      </c>
      <c r="S670" s="5">
        <v>0.02</v>
      </c>
      <c r="T670" s="11">
        <f>R670*S670</f>
        <v>2.1024000000000003</v>
      </c>
      <c r="U670" s="11">
        <f>R670-S670</f>
        <v>105.10000000000001</v>
      </c>
      <c r="V670" s="4">
        <v>6.21</v>
      </c>
      <c r="W670" s="9">
        <f>U670+V670</f>
        <v>111.31</v>
      </c>
    </row>
    <row r="671" spans="1:23" x14ac:dyDescent="0.3">
      <c r="A671" s="2" t="s">
        <v>1616</v>
      </c>
      <c r="B671" s="19">
        <v>42319</v>
      </c>
      <c r="C671" s="3" t="s">
        <v>140</v>
      </c>
      <c r="D671" s="3" t="s">
        <v>141</v>
      </c>
      <c r="E671" s="3" t="s">
        <v>36</v>
      </c>
      <c r="F671" s="3" t="s">
        <v>37</v>
      </c>
      <c r="G671" s="3" t="s">
        <v>21</v>
      </c>
      <c r="H671" s="3" t="s">
        <v>142</v>
      </c>
      <c r="I671" s="3" t="s">
        <v>44</v>
      </c>
      <c r="J671" s="3" t="s">
        <v>47</v>
      </c>
      <c r="K671" s="3" t="s">
        <v>32</v>
      </c>
      <c r="L671" s="3" t="s">
        <v>26</v>
      </c>
      <c r="M671" s="3" t="s">
        <v>27</v>
      </c>
      <c r="N671" s="19">
        <v>42321</v>
      </c>
      <c r="O671" s="4">
        <v>1.59</v>
      </c>
      <c r="P671" s="4">
        <v>2.61</v>
      </c>
      <c r="Q671" s="10">
        <v>40</v>
      </c>
      <c r="R671" s="4">
        <f>P671*Q671</f>
        <v>104.39999999999999</v>
      </c>
      <c r="S671" s="5">
        <v>0.03</v>
      </c>
      <c r="T671" s="11">
        <f>R671*S671</f>
        <v>3.1319999999999997</v>
      </c>
      <c r="U671" s="11">
        <f>R671-S671</f>
        <v>104.36999999999999</v>
      </c>
      <c r="V671" s="4">
        <v>0.5</v>
      </c>
      <c r="W671" s="9">
        <f>U671+V671</f>
        <v>104.86999999999999</v>
      </c>
    </row>
    <row r="672" spans="1:23" x14ac:dyDescent="0.3">
      <c r="A672" s="2" t="s">
        <v>1399</v>
      </c>
      <c r="B672" s="19">
        <v>42016</v>
      </c>
      <c r="C672" s="3" t="s">
        <v>679</v>
      </c>
      <c r="D672" s="3" t="s">
        <v>204</v>
      </c>
      <c r="E672" s="3" t="s">
        <v>36</v>
      </c>
      <c r="F672" s="3" t="s">
        <v>37</v>
      </c>
      <c r="G672" s="3" t="s">
        <v>50</v>
      </c>
      <c r="H672" s="3" t="s">
        <v>142</v>
      </c>
      <c r="I672" s="3" t="s">
        <v>52</v>
      </c>
      <c r="J672" s="3" t="s">
        <v>197</v>
      </c>
      <c r="K672" s="3" t="s">
        <v>32</v>
      </c>
      <c r="L672" s="3" t="s">
        <v>26</v>
      </c>
      <c r="M672" s="3" t="s">
        <v>27</v>
      </c>
      <c r="N672" s="19">
        <v>42018</v>
      </c>
      <c r="O672" s="4">
        <v>3.52</v>
      </c>
      <c r="P672" s="4">
        <v>5.68</v>
      </c>
      <c r="Q672" s="10">
        <v>18</v>
      </c>
      <c r="R672" s="4">
        <f>P672*Q672</f>
        <v>102.24</v>
      </c>
      <c r="S672" s="5">
        <v>0.06</v>
      </c>
      <c r="T672" s="11">
        <f>R672*S672</f>
        <v>6.1343999999999994</v>
      </c>
      <c r="U672" s="11">
        <f>R672-S672</f>
        <v>102.17999999999999</v>
      </c>
      <c r="V672" s="4">
        <v>1.39</v>
      </c>
      <c r="W672" s="9">
        <f>U672+V672</f>
        <v>103.57</v>
      </c>
    </row>
    <row r="673" spans="1:23" x14ac:dyDescent="0.3">
      <c r="A673" s="2" t="s">
        <v>1820</v>
      </c>
      <c r="B673" s="19">
        <v>42666</v>
      </c>
      <c r="C673" s="3" t="s">
        <v>263</v>
      </c>
      <c r="D673" s="3" t="s">
        <v>264</v>
      </c>
      <c r="E673" s="3" t="s">
        <v>36</v>
      </c>
      <c r="F673" s="3" t="s">
        <v>37</v>
      </c>
      <c r="G673" s="3" t="s">
        <v>29</v>
      </c>
      <c r="H673" s="3" t="s">
        <v>142</v>
      </c>
      <c r="I673" s="3" t="s">
        <v>30</v>
      </c>
      <c r="J673" s="3" t="s">
        <v>173</v>
      </c>
      <c r="K673" s="3" t="s">
        <v>32</v>
      </c>
      <c r="L673" s="3" t="s">
        <v>26</v>
      </c>
      <c r="M673" s="3" t="s">
        <v>27</v>
      </c>
      <c r="N673" s="19">
        <v>42668</v>
      </c>
      <c r="O673" s="4">
        <v>1.84</v>
      </c>
      <c r="P673" s="4">
        <v>2.88</v>
      </c>
      <c r="Q673" s="10">
        <v>32</v>
      </c>
      <c r="R673" s="4">
        <f>P673*Q673</f>
        <v>92.16</v>
      </c>
      <c r="S673" s="5">
        <v>0.01</v>
      </c>
      <c r="T673" s="11">
        <f>R673*S673</f>
        <v>0.92159999999999997</v>
      </c>
      <c r="U673" s="11">
        <f>R673-S673</f>
        <v>92.149999999999991</v>
      </c>
      <c r="V673" s="4">
        <v>1.49</v>
      </c>
      <c r="W673" s="9">
        <f>U673+V673</f>
        <v>93.639999999999986</v>
      </c>
    </row>
    <row r="674" spans="1:23" x14ac:dyDescent="0.3">
      <c r="A674" s="2" t="s">
        <v>1388</v>
      </c>
      <c r="B674" s="19">
        <v>42003</v>
      </c>
      <c r="C674" s="3" t="s">
        <v>562</v>
      </c>
      <c r="D674" s="3" t="s">
        <v>141</v>
      </c>
      <c r="E674" s="3" t="s">
        <v>36</v>
      </c>
      <c r="F674" s="3" t="s">
        <v>37</v>
      </c>
      <c r="G674" s="3" t="s">
        <v>42</v>
      </c>
      <c r="H674" s="3" t="s">
        <v>142</v>
      </c>
      <c r="I674" s="3" t="s">
        <v>52</v>
      </c>
      <c r="J674" s="3" t="s">
        <v>685</v>
      </c>
      <c r="K674" s="3" t="s">
        <v>32</v>
      </c>
      <c r="L674" s="3" t="s">
        <v>26</v>
      </c>
      <c r="M674" s="3" t="s">
        <v>27</v>
      </c>
      <c r="N674" s="19">
        <v>42004</v>
      </c>
      <c r="O674" s="4">
        <v>1.82</v>
      </c>
      <c r="P674" s="4">
        <v>2.84</v>
      </c>
      <c r="Q674" s="10">
        <v>27</v>
      </c>
      <c r="R674" s="4">
        <f>P674*Q674</f>
        <v>76.679999999999993</v>
      </c>
      <c r="S674" s="5">
        <v>0.03</v>
      </c>
      <c r="T674" s="11">
        <f>R674*S674</f>
        <v>2.3003999999999998</v>
      </c>
      <c r="U674" s="11">
        <f>R674-S674</f>
        <v>76.649999999999991</v>
      </c>
      <c r="V674" s="4">
        <v>5.44</v>
      </c>
      <c r="W674" s="9">
        <f>U674+V674</f>
        <v>82.089999999999989</v>
      </c>
    </row>
    <row r="675" spans="1:23" x14ac:dyDescent="0.3">
      <c r="A675" s="2" t="s">
        <v>1140</v>
      </c>
      <c r="B675" s="19">
        <v>41594</v>
      </c>
      <c r="C675" s="3" t="s">
        <v>519</v>
      </c>
      <c r="D675" s="3" t="s">
        <v>204</v>
      </c>
      <c r="E675" s="3" t="s">
        <v>36</v>
      </c>
      <c r="F675" s="3" t="s">
        <v>37</v>
      </c>
      <c r="G675" s="3" t="s">
        <v>50</v>
      </c>
      <c r="H675" s="3" t="s">
        <v>142</v>
      </c>
      <c r="I675" s="3" t="s">
        <v>66</v>
      </c>
      <c r="J675" s="3" t="s">
        <v>307</v>
      </c>
      <c r="K675" s="3" t="s">
        <v>32</v>
      </c>
      <c r="L675" s="3" t="s">
        <v>33</v>
      </c>
      <c r="M675" s="3" t="s">
        <v>27</v>
      </c>
      <c r="N675" s="19">
        <v>41595</v>
      </c>
      <c r="O675" s="4">
        <v>1.76</v>
      </c>
      <c r="P675" s="4">
        <v>2.94</v>
      </c>
      <c r="Q675" s="10">
        <v>23</v>
      </c>
      <c r="R675" s="4">
        <f>P675*Q675</f>
        <v>67.62</v>
      </c>
      <c r="S675" s="5">
        <v>7.0000000000000007E-2</v>
      </c>
      <c r="T675" s="11">
        <f>R675*S675</f>
        <v>4.7334000000000005</v>
      </c>
      <c r="U675" s="11">
        <f>R675-S675</f>
        <v>67.550000000000011</v>
      </c>
      <c r="V675" s="4">
        <v>0.81</v>
      </c>
      <c r="W675" s="9">
        <f>U675+V675</f>
        <v>68.360000000000014</v>
      </c>
    </row>
    <row r="676" spans="1:23" x14ac:dyDescent="0.3">
      <c r="A676" s="2" t="s">
        <v>1290</v>
      </c>
      <c r="B676" s="19">
        <v>41844</v>
      </c>
      <c r="C676" s="3" t="s">
        <v>402</v>
      </c>
      <c r="D676" s="3" t="s">
        <v>264</v>
      </c>
      <c r="E676" s="3" t="s">
        <v>36</v>
      </c>
      <c r="F676" s="3" t="s">
        <v>37</v>
      </c>
      <c r="G676" s="3" t="s">
        <v>42</v>
      </c>
      <c r="H676" s="3" t="s">
        <v>142</v>
      </c>
      <c r="I676" s="3" t="s">
        <v>66</v>
      </c>
      <c r="J676" s="3" t="s">
        <v>116</v>
      </c>
      <c r="K676" s="3" t="s">
        <v>32</v>
      </c>
      <c r="L676" s="3" t="s">
        <v>33</v>
      </c>
      <c r="M676" s="3" t="s">
        <v>89</v>
      </c>
      <c r="N676" s="19">
        <v>41846</v>
      </c>
      <c r="O676" s="4">
        <v>1.6</v>
      </c>
      <c r="P676" s="4">
        <v>2.62</v>
      </c>
      <c r="Q676" s="10">
        <v>25</v>
      </c>
      <c r="R676" s="4">
        <f>P676*Q676</f>
        <v>65.5</v>
      </c>
      <c r="S676" s="5">
        <v>0.09</v>
      </c>
      <c r="T676" s="11">
        <f>R676*S676</f>
        <v>5.8949999999999996</v>
      </c>
      <c r="U676" s="11">
        <f>R676-S676</f>
        <v>65.41</v>
      </c>
      <c r="V676" s="4">
        <v>0.8</v>
      </c>
      <c r="W676" s="9">
        <f>U676+V676</f>
        <v>66.209999999999994</v>
      </c>
    </row>
    <row r="677" spans="1:23" x14ac:dyDescent="0.3">
      <c r="A677" s="2" t="s">
        <v>909</v>
      </c>
      <c r="B677" s="19">
        <v>42024</v>
      </c>
      <c r="C677" s="3" t="s">
        <v>203</v>
      </c>
      <c r="D677" s="3" t="s">
        <v>204</v>
      </c>
      <c r="E677" s="3" t="s">
        <v>36</v>
      </c>
      <c r="F677" s="3" t="s">
        <v>37</v>
      </c>
      <c r="G677" s="3" t="s">
        <v>29</v>
      </c>
      <c r="H677" s="3" t="s">
        <v>142</v>
      </c>
      <c r="I677" s="3" t="s">
        <v>52</v>
      </c>
      <c r="J677" s="3" t="s">
        <v>120</v>
      </c>
      <c r="K677" s="3" t="s">
        <v>32</v>
      </c>
      <c r="L677" s="3" t="s">
        <v>26</v>
      </c>
      <c r="M677" s="3" t="s">
        <v>27</v>
      </c>
      <c r="N677" s="19">
        <v>42025</v>
      </c>
      <c r="O677" s="4">
        <v>1.18</v>
      </c>
      <c r="P677" s="4">
        <v>1.88</v>
      </c>
      <c r="Q677" s="10">
        <v>33</v>
      </c>
      <c r="R677" s="4">
        <f>P677*Q677</f>
        <v>62.04</v>
      </c>
      <c r="S677" s="5">
        <v>0.05</v>
      </c>
      <c r="T677" s="11">
        <f>R677*S677</f>
        <v>3.1020000000000003</v>
      </c>
      <c r="U677" s="11">
        <f>R677-S677</f>
        <v>61.99</v>
      </c>
      <c r="V677" s="4">
        <v>1.49</v>
      </c>
      <c r="W677" s="9">
        <f>U677+V677</f>
        <v>63.480000000000004</v>
      </c>
    </row>
    <row r="678" spans="1:23" x14ac:dyDescent="0.3">
      <c r="A678" s="2" t="s">
        <v>1231</v>
      </c>
      <c r="B678" s="19">
        <v>41735</v>
      </c>
      <c r="C678" s="3" t="s">
        <v>761</v>
      </c>
      <c r="D678" s="3" t="s">
        <v>264</v>
      </c>
      <c r="E678" s="3" t="s">
        <v>36</v>
      </c>
      <c r="F678" s="3" t="s">
        <v>37</v>
      </c>
      <c r="G678" s="3" t="s">
        <v>50</v>
      </c>
      <c r="H678" s="3" t="s">
        <v>142</v>
      </c>
      <c r="I678" s="3" t="s">
        <v>23</v>
      </c>
      <c r="J678" s="3" t="s">
        <v>200</v>
      </c>
      <c r="K678" s="3" t="s">
        <v>32</v>
      </c>
      <c r="L678" s="3" t="s">
        <v>33</v>
      </c>
      <c r="M678" s="3" t="s">
        <v>27</v>
      </c>
      <c r="N678" s="19">
        <v>41740</v>
      </c>
      <c r="O678" s="4">
        <v>1.05</v>
      </c>
      <c r="P678" s="4">
        <v>1.95</v>
      </c>
      <c r="Q678" s="10">
        <v>31</v>
      </c>
      <c r="R678" s="4">
        <f>P678*Q678</f>
        <v>60.449999999999996</v>
      </c>
      <c r="S678" s="5">
        <v>0.02</v>
      </c>
      <c r="T678" s="11">
        <f>R678*S678</f>
        <v>1.2089999999999999</v>
      </c>
      <c r="U678" s="11">
        <f>R678-S678</f>
        <v>60.429999999999993</v>
      </c>
      <c r="V678" s="4">
        <v>1.63</v>
      </c>
      <c r="W678" s="9">
        <f>U678+V678</f>
        <v>62.059999999999995</v>
      </c>
    </row>
    <row r="679" spans="1:23" x14ac:dyDescent="0.3">
      <c r="A679" s="2" t="s">
        <v>1690</v>
      </c>
      <c r="B679" s="19">
        <v>42447</v>
      </c>
      <c r="C679" s="3" t="s">
        <v>444</v>
      </c>
      <c r="D679" s="3" t="s">
        <v>445</v>
      </c>
      <c r="E679" s="3" t="s">
        <v>36</v>
      </c>
      <c r="F679" s="3" t="s">
        <v>37</v>
      </c>
      <c r="G679" s="3" t="s">
        <v>50</v>
      </c>
      <c r="H679" s="3" t="s">
        <v>142</v>
      </c>
      <c r="I679" s="3" t="s">
        <v>23</v>
      </c>
      <c r="J679" s="3" t="s">
        <v>446</v>
      </c>
      <c r="K679" s="3" t="s">
        <v>32</v>
      </c>
      <c r="L679" s="3" t="s">
        <v>26</v>
      </c>
      <c r="M679" s="3" t="s">
        <v>27</v>
      </c>
      <c r="N679" s="19">
        <v>42452</v>
      </c>
      <c r="O679" s="4">
        <v>1.84</v>
      </c>
      <c r="P679" s="4">
        <v>2.88</v>
      </c>
      <c r="Q679" s="10">
        <v>18</v>
      </c>
      <c r="R679" s="4">
        <f>P679*Q679</f>
        <v>51.839999999999996</v>
      </c>
      <c r="S679" s="5">
        <v>0.02</v>
      </c>
      <c r="T679" s="11">
        <f>R679*S679</f>
        <v>1.0367999999999999</v>
      </c>
      <c r="U679" s="11">
        <f>R679-S679</f>
        <v>51.819999999999993</v>
      </c>
      <c r="V679" s="4">
        <v>5.33</v>
      </c>
      <c r="W679" s="9">
        <f>U679+V679</f>
        <v>57.149999999999991</v>
      </c>
    </row>
    <row r="680" spans="1:23" x14ac:dyDescent="0.3">
      <c r="A680" s="2" t="s">
        <v>1461</v>
      </c>
      <c r="B680" s="19">
        <v>42104</v>
      </c>
      <c r="C680" s="3" t="s">
        <v>641</v>
      </c>
      <c r="D680" s="3" t="s">
        <v>204</v>
      </c>
      <c r="E680" s="3" t="s">
        <v>36</v>
      </c>
      <c r="F680" s="3" t="s">
        <v>37</v>
      </c>
      <c r="G680" s="3" t="s">
        <v>50</v>
      </c>
      <c r="H680" s="3" t="s">
        <v>142</v>
      </c>
      <c r="I680" s="3" t="s">
        <v>66</v>
      </c>
      <c r="J680" s="3" t="s">
        <v>125</v>
      </c>
      <c r="K680" s="3" t="s">
        <v>32</v>
      </c>
      <c r="L680" s="3" t="s">
        <v>33</v>
      </c>
      <c r="M680" s="3" t="s">
        <v>27</v>
      </c>
      <c r="N680" s="19">
        <v>42105</v>
      </c>
      <c r="O680" s="4">
        <v>1.53</v>
      </c>
      <c r="P680" s="4">
        <v>2.78</v>
      </c>
      <c r="Q680" s="10">
        <v>19</v>
      </c>
      <c r="R680" s="4">
        <f>P680*Q680</f>
        <v>52.819999999999993</v>
      </c>
      <c r="S680" s="5">
        <v>0.06</v>
      </c>
      <c r="T680" s="11">
        <f>R680*S680</f>
        <v>3.1691999999999996</v>
      </c>
      <c r="U680" s="11">
        <f>R680-S680</f>
        <v>52.759999999999991</v>
      </c>
      <c r="V680" s="4">
        <v>1.34</v>
      </c>
      <c r="W680" s="9">
        <f>U680+V680</f>
        <v>54.099999999999994</v>
      </c>
    </row>
    <row r="681" spans="1:23" x14ac:dyDescent="0.3">
      <c r="A681" s="2" t="s">
        <v>1296</v>
      </c>
      <c r="B681" s="19">
        <v>41854</v>
      </c>
      <c r="C681" s="3" t="s">
        <v>729</v>
      </c>
      <c r="D681" s="3" t="s">
        <v>204</v>
      </c>
      <c r="E681" s="3" t="s">
        <v>36</v>
      </c>
      <c r="F681" s="3" t="s">
        <v>37</v>
      </c>
      <c r="G681" s="3" t="s">
        <v>50</v>
      </c>
      <c r="H681" s="3" t="s">
        <v>142</v>
      </c>
      <c r="I681" s="3" t="s">
        <v>30</v>
      </c>
      <c r="J681" s="3" t="s">
        <v>72</v>
      </c>
      <c r="K681" s="3" t="s">
        <v>32</v>
      </c>
      <c r="L681" s="3" t="s">
        <v>26</v>
      </c>
      <c r="M681" s="3" t="s">
        <v>27</v>
      </c>
      <c r="N681" s="19">
        <v>41855</v>
      </c>
      <c r="O681" s="4">
        <v>3.5</v>
      </c>
      <c r="P681" s="4">
        <v>5.74</v>
      </c>
      <c r="Q681" s="10">
        <v>7</v>
      </c>
      <c r="R681" s="4">
        <f>P681*Q681</f>
        <v>40.18</v>
      </c>
      <c r="S681" s="5">
        <v>0.04</v>
      </c>
      <c r="T681" s="11">
        <f>R681*S681</f>
        <v>1.6072</v>
      </c>
      <c r="U681" s="11">
        <f>R681-S681</f>
        <v>40.14</v>
      </c>
      <c r="V681" s="4">
        <v>5.01</v>
      </c>
      <c r="W681" s="9">
        <f>U681+V681</f>
        <v>45.15</v>
      </c>
    </row>
    <row r="682" spans="1:23" x14ac:dyDescent="0.3">
      <c r="A682" s="2" t="s">
        <v>1614</v>
      </c>
      <c r="B682" s="19">
        <v>42318</v>
      </c>
      <c r="C682" s="3" t="s">
        <v>519</v>
      </c>
      <c r="D682" s="3" t="s">
        <v>204</v>
      </c>
      <c r="E682" s="3" t="s">
        <v>36</v>
      </c>
      <c r="F682" s="3" t="s">
        <v>37</v>
      </c>
      <c r="G682" s="3" t="s">
        <v>50</v>
      </c>
      <c r="H682" s="3" t="s">
        <v>142</v>
      </c>
      <c r="I682" s="3" t="s">
        <v>23</v>
      </c>
      <c r="J682" s="3" t="s">
        <v>31</v>
      </c>
      <c r="K682" s="3" t="s">
        <v>32</v>
      </c>
      <c r="L682" s="3" t="s">
        <v>33</v>
      </c>
      <c r="M682" s="3" t="s">
        <v>27</v>
      </c>
      <c r="N682" s="19">
        <v>42322</v>
      </c>
      <c r="O682" s="4">
        <v>0.93</v>
      </c>
      <c r="P682" s="4">
        <v>1.48</v>
      </c>
      <c r="Q682" s="10">
        <v>19</v>
      </c>
      <c r="R682" s="4">
        <f>P682*Q682</f>
        <v>28.12</v>
      </c>
      <c r="S682" s="5">
        <v>0</v>
      </c>
      <c r="T682" s="11">
        <f>R682*S682</f>
        <v>0</v>
      </c>
      <c r="U682" s="11">
        <f>R682-S682</f>
        <v>28.12</v>
      </c>
      <c r="V682" s="4">
        <v>0.7</v>
      </c>
      <c r="W682" s="9">
        <f>U682+V682</f>
        <v>28.82</v>
      </c>
    </row>
    <row r="683" spans="1:23" x14ac:dyDescent="0.3">
      <c r="A683" s="2" t="s">
        <v>950</v>
      </c>
      <c r="B683" s="19">
        <v>42631</v>
      </c>
      <c r="C683" s="3" t="s">
        <v>140</v>
      </c>
      <c r="D683" s="3" t="s">
        <v>141</v>
      </c>
      <c r="E683" s="3" t="s">
        <v>36</v>
      </c>
      <c r="F683" s="3" t="s">
        <v>37</v>
      </c>
      <c r="G683" s="3" t="s">
        <v>42</v>
      </c>
      <c r="H683" s="3" t="s">
        <v>142</v>
      </c>
      <c r="I683" s="3" t="s">
        <v>30</v>
      </c>
      <c r="J683" s="3" t="s">
        <v>301</v>
      </c>
      <c r="K683" s="3" t="s">
        <v>32</v>
      </c>
      <c r="L683" s="3" t="s">
        <v>26</v>
      </c>
      <c r="M683" s="3" t="s">
        <v>27</v>
      </c>
      <c r="N683" s="19">
        <v>42633</v>
      </c>
      <c r="O683" s="4">
        <v>5.33</v>
      </c>
      <c r="P683" s="4">
        <v>8.6</v>
      </c>
      <c r="Q683" s="10">
        <v>2</v>
      </c>
      <c r="R683" s="4">
        <f>P683*Q683</f>
        <v>17.2</v>
      </c>
      <c r="S683" s="5">
        <v>0.03</v>
      </c>
      <c r="T683" s="11">
        <f>R683*S683</f>
        <v>0.51600000000000001</v>
      </c>
      <c r="U683" s="11">
        <f>R683-S683</f>
        <v>17.169999999999998</v>
      </c>
      <c r="V683" s="4">
        <v>6.19</v>
      </c>
      <c r="W683" s="9">
        <f>U683+V683</f>
        <v>23.36</v>
      </c>
    </row>
    <row r="684" spans="1:23" x14ac:dyDescent="0.3">
      <c r="A684" s="2" t="s">
        <v>1601</v>
      </c>
      <c r="B684" s="19">
        <v>42290</v>
      </c>
      <c r="C684" s="3" t="s">
        <v>534</v>
      </c>
      <c r="D684" s="3" t="s">
        <v>535</v>
      </c>
      <c r="E684" s="3" t="s">
        <v>36</v>
      </c>
      <c r="F684" s="3" t="s">
        <v>37</v>
      </c>
      <c r="G684" s="3" t="s">
        <v>42</v>
      </c>
      <c r="H684" s="3" t="s">
        <v>124</v>
      </c>
      <c r="I684" s="3" t="s">
        <v>23</v>
      </c>
      <c r="J684" s="3" t="s">
        <v>186</v>
      </c>
      <c r="K684" s="3" t="s">
        <v>25</v>
      </c>
      <c r="L684" s="3" t="s">
        <v>62</v>
      </c>
      <c r="M684" s="3" t="s">
        <v>63</v>
      </c>
      <c r="N684" s="19">
        <v>42292</v>
      </c>
      <c r="O684" s="4">
        <v>278.99</v>
      </c>
      <c r="P684" s="4">
        <v>449.99</v>
      </c>
      <c r="Q684" s="10">
        <v>47</v>
      </c>
      <c r="R684" s="4">
        <f>P684*Q684</f>
        <v>21149.53</v>
      </c>
      <c r="S684" s="5">
        <v>0.02</v>
      </c>
      <c r="T684" s="11">
        <f>R684*S684</f>
        <v>422.99059999999997</v>
      </c>
      <c r="U684" s="11">
        <f>R684-S684</f>
        <v>21149.51</v>
      </c>
      <c r="V684" s="4">
        <v>49</v>
      </c>
      <c r="W684" s="9">
        <f>U684+V684</f>
        <v>21198.51</v>
      </c>
    </row>
    <row r="685" spans="1:23" x14ac:dyDescent="0.3">
      <c r="A685" s="2" t="s">
        <v>1253</v>
      </c>
      <c r="B685" s="19">
        <v>41784</v>
      </c>
      <c r="C685" s="3" t="s">
        <v>534</v>
      </c>
      <c r="D685" s="3" t="s">
        <v>535</v>
      </c>
      <c r="E685" s="3" t="s">
        <v>36</v>
      </c>
      <c r="F685" s="3" t="s">
        <v>37</v>
      </c>
      <c r="G685" s="3" t="s">
        <v>42</v>
      </c>
      <c r="H685" s="3" t="s">
        <v>124</v>
      </c>
      <c r="I685" s="3" t="s">
        <v>23</v>
      </c>
      <c r="J685" s="3" t="s">
        <v>186</v>
      </c>
      <c r="K685" s="3" t="s">
        <v>25</v>
      </c>
      <c r="L685" s="3" t="s">
        <v>62</v>
      </c>
      <c r="M685" s="3" t="s">
        <v>63</v>
      </c>
      <c r="N685" s="19">
        <v>41788</v>
      </c>
      <c r="O685" s="4">
        <v>278.99</v>
      </c>
      <c r="P685" s="4">
        <v>449.99</v>
      </c>
      <c r="Q685" s="10">
        <v>47</v>
      </c>
      <c r="R685" s="4">
        <f>P685*Q685</f>
        <v>21149.53</v>
      </c>
      <c r="S685" s="5">
        <v>0.1</v>
      </c>
      <c r="T685" s="11">
        <f>R685*S685</f>
        <v>2114.953</v>
      </c>
      <c r="U685" s="11">
        <f>R685-S685</f>
        <v>21149.43</v>
      </c>
      <c r="V685" s="4">
        <v>49</v>
      </c>
      <c r="W685" s="9">
        <f>U685+V685</f>
        <v>21198.43</v>
      </c>
    </row>
    <row r="686" spans="1:23" x14ac:dyDescent="0.3">
      <c r="A686" s="2" t="s">
        <v>1260</v>
      </c>
      <c r="B686" s="19">
        <v>41794</v>
      </c>
      <c r="C686" s="3" t="s">
        <v>745</v>
      </c>
      <c r="D686" s="3" t="s">
        <v>123</v>
      </c>
      <c r="E686" s="3" t="s">
        <v>36</v>
      </c>
      <c r="F686" s="3" t="s">
        <v>37</v>
      </c>
      <c r="G686" s="3" t="s">
        <v>29</v>
      </c>
      <c r="H686" s="3" t="s">
        <v>124</v>
      </c>
      <c r="I686" s="3" t="s">
        <v>44</v>
      </c>
      <c r="J686" s="3" t="s">
        <v>348</v>
      </c>
      <c r="K686" s="3" t="s">
        <v>32</v>
      </c>
      <c r="L686" s="3" t="s">
        <v>26</v>
      </c>
      <c r="M686" s="3" t="s">
        <v>27</v>
      </c>
      <c r="N686" s="19">
        <v>41795</v>
      </c>
      <c r="O686" s="4">
        <v>178.83</v>
      </c>
      <c r="P686" s="4">
        <v>415.88</v>
      </c>
      <c r="Q686" s="10">
        <v>43</v>
      </c>
      <c r="R686" s="4">
        <f>P686*Q686</f>
        <v>17882.84</v>
      </c>
      <c r="S686" s="5">
        <v>7.0000000000000007E-2</v>
      </c>
      <c r="T686" s="11">
        <f>R686*S686</f>
        <v>1251.7988</v>
      </c>
      <c r="U686" s="11">
        <f>R686-S686</f>
        <v>17882.77</v>
      </c>
      <c r="V686" s="4">
        <v>11.37</v>
      </c>
      <c r="W686" s="9">
        <f>U686+V686</f>
        <v>17894.14</v>
      </c>
    </row>
    <row r="687" spans="1:23" x14ac:dyDescent="0.3">
      <c r="A687" s="2" t="s">
        <v>948</v>
      </c>
      <c r="B687" s="19">
        <v>42606</v>
      </c>
      <c r="C687" s="3" t="s">
        <v>322</v>
      </c>
      <c r="D687" s="3" t="s">
        <v>123</v>
      </c>
      <c r="E687" s="3" t="s">
        <v>36</v>
      </c>
      <c r="F687" s="3" t="s">
        <v>37</v>
      </c>
      <c r="G687" s="3" t="s">
        <v>21</v>
      </c>
      <c r="H687" s="3" t="s">
        <v>124</v>
      </c>
      <c r="I687" s="3" t="s">
        <v>23</v>
      </c>
      <c r="J687" s="3" t="s">
        <v>323</v>
      </c>
      <c r="K687" s="3" t="s">
        <v>25</v>
      </c>
      <c r="L687" s="3" t="s">
        <v>262</v>
      </c>
      <c r="M687" s="3" t="s">
        <v>27</v>
      </c>
      <c r="N687" s="19">
        <v>42615</v>
      </c>
      <c r="O687" s="4">
        <v>377.99</v>
      </c>
      <c r="P687" s="4">
        <v>599.99</v>
      </c>
      <c r="Q687" s="10">
        <v>16</v>
      </c>
      <c r="R687" s="4">
        <f>P687*Q687</f>
        <v>9599.84</v>
      </c>
      <c r="S687" s="5">
        <v>0</v>
      </c>
      <c r="T687" s="11">
        <f>R687*S687</f>
        <v>0</v>
      </c>
      <c r="U687" s="11">
        <f>R687-S687</f>
        <v>9599.84</v>
      </c>
      <c r="V687" s="4">
        <v>24.49</v>
      </c>
      <c r="W687" s="9">
        <f>U687+V687</f>
        <v>9624.33</v>
      </c>
    </row>
    <row r="688" spans="1:23" x14ac:dyDescent="0.3">
      <c r="A688" s="2" t="s">
        <v>1029</v>
      </c>
      <c r="B688" s="19">
        <v>41432</v>
      </c>
      <c r="C688" s="3" t="s">
        <v>697</v>
      </c>
      <c r="D688" s="3" t="s">
        <v>123</v>
      </c>
      <c r="E688" s="3" t="s">
        <v>36</v>
      </c>
      <c r="F688" s="3" t="s">
        <v>37</v>
      </c>
      <c r="G688" s="3" t="s">
        <v>50</v>
      </c>
      <c r="H688" s="3" t="s">
        <v>124</v>
      </c>
      <c r="I688" s="3" t="s">
        <v>52</v>
      </c>
      <c r="J688" s="3" t="s">
        <v>111</v>
      </c>
      <c r="K688" s="3" t="s">
        <v>25</v>
      </c>
      <c r="L688" s="3" t="s">
        <v>26</v>
      </c>
      <c r="M688" s="3" t="s">
        <v>27</v>
      </c>
      <c r="N688" s="19">
        <v>41433</v>
      </c>
      <c r="O688" s="4">
        <v>60.59</v>
      </c>
      <c r="P688" s="4">
        <v>100.98</v>
      </c>
      <c r="Q688" s="10">
        <v>29</v>
      </c>
      <c r="R688" s="4">
        <f>P688*Q688</f>
        <v>2928.42</v>
      </c>
      <c r="S688" s="5">
        <v>0.03</v>
      </c>
      <c r="T688" s="11">
        <f>R688*S688</f>
        <v>87.852599999999995</v>
      </c>
      <c r="U688" s="11">
        <f>R688-S688</f>
        <v>2928.39</v>
      </c>
      <c r="V688" s="4">
        <v>7.18</v>
      </c>
      <c r="W688" s="9">
        <f>U688+V688</f>
        <v>2935.5699999999997</v>
      </c>
    </row>
    <row r="689" spans="1:23" x14ac:dyDescent="0.3">
      <c r="A689" s="2" t="s">
        <v>877</v>
      </c>
      <c r="B689" s="19">
        <v>41486</v>
      </c>
      <c r="C689" s="3" t="s">
        <v>762</v>
      </c>
      <c r="D689" s="3" t="s">
        <v>220</v>
      </c>
      <c r="E689" s="3" t="s">
        <v>36</v>
      </c>
      <c r="F689" s="3" t="s">
        <v>37</v>
      </c>
      <c r="G689" s="3" t="s">
        <v>29</v>
      </c>
      <c r="H689" s="3" t="s">
        <v>124</v>
      </c>
      <c r="I689" s="3" t="s">
        <v>30</v>
      </c>
      <c r="J689" s="3" t="s">
        <v>24</v>
      </c>
      <c r="K689" s="3" t="s">
        <v>25</v>
      </c>
      <c r="L689" s="3" t="s">
        <v>26</v>
      </c>
      <c r="M689" s="3" t="s">
        <v>27</v>
      </c>
      <c r="N689" s="19">
        <v>41488</v>
      </c>
      <c r="O689" s="4">
        <v>6.39</v>
      </c>
      <c r="P689" s="4">
        <v>19.98</v>
      </c>
      <c r="Q689" s="10">
        <v>43</v>
      </c>
      <c r="R689" s="4">
        <f>P689*Q689</f>
        <v>859.14</v>
      </c>
      <c r="S689" s="5">
        <v>0.1</v>
      </c>
      <c r="T689" s="11">
        <f>R689*S689</f>
        <v>85.914000000000001</v>
      </c>
      <c r="U689" s="11">
        <f>R689-S689</f>
        <v>859.04</v>
      </c>
      <c r="V689" s="4">
        <v>4</v>
      </c>
      <c r="W689" s="9">
        <f>U689+V689</f>
        <v>863.04</v>
      </c>
    </row>
    <row r="690" spans="1:23" x14ac:dyDescent="0.3">
      <c r="A690" s="2" t="s">
        <v>949</v>
      </c>
      <c r="B690" s="19">
        <v>42606</v>
      </c>
      <c r="C690" s="3" t="s">
        <v>322</v>
      </c>
      <c r="D690" s="3" t="s">
        <v>123</v>
      </c>
      <c r="E690" s="3" t="s">
        <v>36</v>
      </c>
      <c r="F690" s="3" t="s">
        <v>37</v>
      </c>
      <c r="G690" s="3" t="s">
        <v>21</v>
      </c>
      <c r="H690" s="3" t="s">
        <v>124</v>
      </c>
      <c r="I690" s="3" t="s">
        <v>23</v>
      </c>
      <c r="J690" s="3" t="s">
        <v>324</v>
      </c>
      <c r="K690" s="3" t="s">
        <v>32</v>
      </c>
      <c r="L690" s="3" t="s">
        <v>33</v>
      </c>
      <c r="M690" s="3" t="s">
        <v>27</v>
      </c>
      <c r="N690" s="19">
        <v>42615</v>
      </c>
      <c r="O690" s="4">
        <v>11.11</v>
      </c>
      <c r="P690" s="4">
        <v>19.84</v>
      </c>
      <c r="Q690" s="10">
        <v>39</v>
      </c>
      <c r="R690" s="4">
        <f>P690*Q690</f>
        <v>773.76</v>
      </c>
      <c r="S690" s="5">
        <v>0.01</v>
      </c>
      <c r="T690" s="11">
        <f>R690*S690</f>
        <v>7.7376000000000005</v>
      </c>
      <c r="U690" s="11">
        <f>R690-S690</f>
        <v>773.75</v>
      </c>
      <c r="V690" s="4">
        <v>4.0999999999999996</v>
      </c>
      <c r="W690" s="9">
        <f>U690+V690</f>
        <v>777.85</v>
      </c>
    </row>
    <row r="691" spans="1:23" x14ac:dyDescent="0.3">
      <c r="A691" s="2" t="s">
        <v>1639</v>
      </c>
      <c r="B691" s="19">
        <v>42360</v>
      </c>
      <c r="C691" s="3" t="s">
        <v>219</v>
      </c>
      <c r="D691" s="3" t="s">
        <v>220</v>
      </c>
      <c r="E691" s="3" t="s">
        <v>36</v>
      </c>
      <c r="F691" s="3" t="s">
        <v>37</v>
      </c>
      <c r="G691" s="3" t="s">
        <v>21</v>
      </c>
      <c r="H691" s="3" t="s">
        <v>124</v>
      </c>
      <c r="I691" s="3" t="s">
        <v>52</v>
      </c>
      <c r="J691" s="3" t="s">
        <v>320</v>
      </c>
      <c r="K691" s="3" t="s">
        <v>25</v>
      </c>
      <c r="L691" s="3" t="s">
        <v>26</v>
      </c>
      <c r="M691" s="3" t="s">
        <v>27</v>
      </c>
      <c r="N691" s="19">
        <v>42362</v>
      </c>
      <c r="O691" s="4">
        <v>19.78</v>
      </c>
      <c r="P691" s="4">
        <v>45.99</v>
      </c>
      <c r="Q691" s="10">
        <v>11</v>
      </c>
      <c r="R691" s="4">
        <f>P691*Q691</f>
        <v>505.89000000000004</v>
      </c>
      <c r="S691" s="5">
        <v>7.0000000000000007E-2</v>
      </c>
      <c r="T691" s="11">
        <f>R691*S691</f>
        <v>35.412300000000009</v>
      </c>
      <c r="U691" s="11">
        <f>R691-S691</f>
        <v>505.82000000000005</v>
      </c>
      <c r="V691" s="4">
        <v>4.99</v>
      </c>
      <c r="W691" s="9">
        <f>U691+V691</f>
        <v>510.81000000000006</v>
      </c>
    </row>
    <row r="692" spans="1:23" x14ac:dyDescent="0.3">
      <c r="A692" s="2" t="s">
        <v>1101</v>
      </c>
      <c r="B692" s="19">
        <v>41531</v>
      </c>
      <c r="C692" s="3" t="s">
        <v>322</v>
      </c>
      <c r="D692" s="3" t="s">
        <v>123</v>
      </c>
      <c r="E692" s="3" t="s">
        <v>36</v>
      </c>
      <c r="F692" s="3" t="s">
        <v>37</v>
      </c>
      <c r="G692" s="3" t="s">
        <v>21</v>
      </c>
      <c r="H692" s="3" t="s">
        <v>124</v>
      </c>
      <c r="I692" s="3" t="s">
        <v>23</v>
      </c>
      <c r="J692" s="3" t="s">
        <v>233</v>
      </c>
      <c r="K692" s="3" t="s">
        <v>32</v>
      </c>
      <c r="L692" s="3" t="s">
        <v>58</v>
      </c>
      <c r="M692" s="3" t="s">
        <v>89</v>
      </c>
      <c r="N692" s="19">
        <v>41535</v>
      </c>
      <c r="O692" s="4">
        <v>2.5</v>
      </c>
      <c r="P692" s="4">
        <v>5.68</v>
      </c>
      <c r="Q692" s="10">
        <v>46</v>
      </c>
      <c r="R692" s="4">
        <f>P692*Q692</f>
        <v>261.27999999999997</v>
      </c>
      <c r="S692" s="5">
        <v>0.1</v>
      </c>
      <c r="T692" s="11">
        <f>R692*S692</f>
        <v>26.128</v>
      </c>
      <c r="U692" s="11">
        <f>R692-S692</f>
        <v>261.17999999999995</v>
      </c>
      <c r="V692" s="4">
        <v>3.6</v>
      </c>
      <c r="W692" s="9">
        <f>U692+V692</f>
        <v>264.77999999999997</v>
      </c>
    </row>
    <row r="693" spans="1:23" x14ac:dyDescent="0.3">
      <c r="A693" s="2" t="s">
        <v>1298</v>
      </c>
      <c r="B693" s="19">
        <v>41857</v>
      </c>
      <c r="C693" s="3" t="s">
        <v>728</v>
      </c>
      <c r="D693" s="3" t="s">
        <v>382</v>
      </c>
      <c r="E693" s="3" t="s">
        <v>36</v>
      </c>
      <c r="F693" s="3" t="s">
        <v>37</v>
      </c>
      <c r="G693" s="3" t="s">
        <v>50</v>
      </c>
      <c r="H693" s="3" t="s">
        <v>124</v>
      </c>
      <c r="I693" s="3" t="s">
        <v>23</v>
      </c>
      <c r="J693" s="3" t="s">
        <v>242</v>
      </c>
      <c r="K693" s="3" t="s">
        <v>32</v>
      </c>
      <c r="L693" s="3" t="s">
        <v>26</v>
      </c>
      <c r="M693" s="3" t="s">
        <v>27</v>
      </c>
      <c r="N693" s="19">
        <v>41857</v>
      </c>
      <c r="O693" s="4">
        <v>3.65</v>
      </c>
      <c r="P693" s="4">
        <v>5.98</v>
      </c>
      <c r="Q693" s="10">
        <v>32</v>
      </c>
      <c r="R693" s="4">
        <f>P693*Q693</f>
        <v>191.36</v>
      </c>
      <c r="S693" s="5">
        <v>0.1</v>
      </c>
      <c r="T693" s="11">
        <f>R693*S693</f>
        <v>19.136000000000003</v>
      </c>
      <c r="U693" s="11">
        <f>R693-S693</f>
        <v>191.26000000000002</v>
      </c>
      <c r="V693" s="4">
        <v>1.49</v>
      </c>
      <c r="W693" s="9">
        <f>U693+V693</f>
        <v>192.75000000000003</v>
      </c>
    </row>
    <row r="694" spans="1:23" x14ac:dyDescent="0.3">
      <c r="A694" s="2" t="s">
        <v>1229</v>
      </c>
      <c r="B694" s="19">
        <v>41732</v>
      </c>
      <c r="C694" s="3" t="s">
        <v>762</v>
      </c>
      <c r="D694" s="3" t="s">
        <v>220</v>
      </c>
      <c r="E694" s="3" t="s">
        <v>36</v>
      </c>
      <c r="F694" s="3" t="s">
        <v>37</v>
      </c>
      <c r="G694" s="3" t="s">
        <v>29</v>
      </c>
      <c r="H694" s="3" t="s">
        <v>124</v>
      </c>
      <c r="I694" s="3" t="s">
        <v>30</v>
      </c>
      <c r="J694" s="3" t="s">
        <v>530</v>
      </c>
      <c r="K694" s="3" t="s">
        <v>32</v>
      </c>
      <c r="L694" s="3" t="s">
        <v>33</v>
      </c>
      <c r="M694" s="3" t="s">
        <v>27</v>
      </c>
      <c r="N694" s="19">
        <v>41734</v>
      </c>
      <c r="O694" s="4">
        <v>2.13</v>
      </c>
      <c r="P694" s="4">
        <v>3.49</v>
      </c>
      <c r="Q694" s="10">
        <v>46</v>
      </c>
      <c r="R694" s="4">
        <f>P694*Q694</f>
        <v>160.54000000000002</v>
      </c>
      <c r="S694" s="5">
        <v>0.01</v>
      </c>
      <c r="T694" s="11">
        <f>R694*S694</f>
        <v>1.6054000000000002</v>
      </c>
      <c r="U694" s="11">
        <f>R694-S694</f>
        <v>160.53000000000003</v>
      </c>
      <c r="V694" s="4">
        <v>0.76</v>
      </c>
      <c r="W694" s="9">
        <f>U694+V694</f>
        <v>161.29000000000002</v>
      </c>
    </row>
    <row r="695" spans="1:23" x14ac:dyDescent="0.3">
      <c r="A695" s="2" t="s">
        <v>1373</v>
      </c>
      <c r="B695" s="19">
        <v>41978</v>
      </c>
      <c r="C695" s="3" t="s">
        <v>697</v>
      </c>
      <c r="D695" s="3" t="s">
        <v>123</v>
      </c>
      <c r="E695" s="3" t="s">
        <v>36</v>
      </c>
      <c r="F695" s="3" t="s">
        <v>37</v>
      </c>
      <c r="G695" s="3" t="s">
        <v>50</v>
      </c>
      <c r="H695" s="3" t="s">
        <v>124</v>
      </c>
      <c r="I695" s="3" t="s">
        <v>30</v>
      </c>
      <c r="J695" s="3" t="s">
        <v>333</v>
      </c>
      <c r="K695" s="3" t="s">
        <v>32</v>
      </c>
      <c r="L695" s="3" t="s">
        <v>26</v>
      </c>
      <c r="M695" s="3" t="s">
        <v>89</v>
      </c>
      <c r="N695" s="19">
        <v>41979</v>
      </c>
      <c r="O695" s="4">
        <v>2.25</v>
      </c>
      <c r="P695" s="4">
        <v>3.69</v>
      </c>
      <c r="Q695" s="10">
        <v>41</v>
      </c>
      <c r="R695" s="4">
        <f>P695*Q695</f>
        <v>151.29</v>
      </c>
      <c r="S695" s="5">
        <v>0.08</v>
      </c>
      <c r="T695" s="11">
        <f>R695*S695</f>
        <v>12.103199999999999</v>
      </c>
      <c r="U695" s="11">
        <f>R695-S695</f>
        <v>151.20999999999998</v>
      </c>
      <c r="V695" s="4">
        <v>2.5</v>
      </c>
      <c r="W695" s="9">
        <f>U695+V695</f>
        <v>153.70999999999998</v>
      </c>
    </row>
    <row r="696" spans="1:23" x14ac:dyDescent="0.3">
      <c r="A696" s="2" t="s">
        <v>1877</v>
      </c>
      <c r="B696" s="19">
        <v>42732</v>
      </c>
      <c r="C696" s="3" t="s">
        <v>122</v>
      </c>
      <c r="D696" s="3" t="s">
        <v>123</v>
      </c>
      <c r="E696" s="3" t="s">
        <v>36</v>
      </c>
      <c r="F696" s="3" t="s">
        <v>37</v>
      </c>
      <c r="G696" s="3" t="s">
        <v>29</v>
      </c>
      <c r="H696" s="3" t="s">
        <v>124</v>
      </c>
      <c r="I696" s="3" t="s">
        <v>30</v>
      </c>
      <c r="J696" s="3" t="s">
        <v>125</v>
      </c>
      <c r="K696" s="3" t="s">
        <v>32</v>
      </c>
      <c r="L696" s="3" t="s">
        <v>33</v>
      </c>
      <c r="M696" s="3" t="s">
        <v>27</v>
      </c>
      <c r="N696" s="19">
        <v>42733</v>
      </c>
      <c r="O696" s="4">
        <v>1.17</v>
      </c>
      <c r="P696" s="4">
        <v>2.78</v>
      </c>
      <c r="Q696" s="10">
        <v>48</v>
      </c>
      <c r="R696" s="4">
        <f>P696*Q696</f>
        <v>133.44</v>
      </c>
      <c r="S696" s="5">
        <v>0.03</v>
      </c>
      <c r="T696" s="11">
        <f>R696*S696</f>
        <v>4.0031999999999996</v>
      </c>
      <c r="U696" s="11">
        <f>R696-S696</f>
        <v>133.41</v>
      </c>
      <c r="V696" s="4">
        <v>1.2</v>
      </c>
      <c r="W696" s="9">
        <f>U696+V696</f>
        <v>134.60999999999999</v>
      </c>
    </row>
    <row r="697" spans="1:23" x14ac:dyDescent="0.3">
      <c r="A697" s="2" t="s">
        <v>1359</v>
      </c>
      <c r="B697" s="19">
        <v>41959</v>
      </c>
      <c r="C697" s="3" t="s">
        <v>705</v>
      </c>
      <c r="D697" s="3" t="s">
        <v>382</v>
      </c>
      <c r="E697" s="3" t="s">
        <v>36</v>
      </c>
      <c r="F697" s="3" t="s">
        <v>37</v>
      </c>
      <c r="G697" s="3" t="s">
        <v>29</v>
      </c>
      <c r="H697" s="3" t="s">
        <v>124</v>
      </c>
      <c r="I697" s="3" t="s">
        <v>23</v>
      </c>
      <c r="J697" s="3" t="s">
        <v>248</v>
      </c>
      <c r="K697" s="3" t="s">
        <v>32</v>
      </c>
      <c r="L697" s="3" t="s">
        <v>26</v>
      </c>
      <c r="M697" s="3" t="s">
        <v>27</v>
      </c>
      <c r="N697" s="19">
        <v>41964</v>
      </c>
      <c r="O697" s="4">
        <v>4.46</v>
      </c>
      <c r="P697" s="4">
        <v>10.89</v>
      </c>
      <c r="Q697" s="10">
        <v>8</v>
      </c>
      <c r="R697" s="4">
        <f>P697*Q697</f>
        <v>87.12</v>
      </c>
      <c r="S697" s="5">
        <v>0.09</v>
      </c>
      <c r="T697" s="11">
        <f>R697*S697</f>
        <v>7.8407999999999998</v>
      </c>
      <c r="U697" s="11">
        <f>R697-S697</f>
        <v>87.03</v>
      </c>
      <c r="V697" s="4">
        <v>4.5</v>
      </c>
      <c r="W697" s="9">
        <f>U697+V697</f>
        <v>91.53</v>
      </c>
    </row>
    <row r="698" spans="1:23" x14ac:dyDescent="0.3">
      <c r="A698" s="2" t="s">
        <v>1091</v>
      </c>
      <c r="B698" s="19">
        <v>41518</v>
      </c>
      <c r="C698" s="3" t="s">
        <v>219</v>
      </c>
      <c r="D698" s="3" t="s">
        <v>220</v>
      </c>
      <c r="E698" s="3" t="s">
        <v>36</v>
      </c>
      <c r="F698" s="3" t="s">
        <v>37</v>
      </c>
      <c r="G698" s="3" t="s">
        <v>21</v>
      </c>
      <c r="H698" s="3" t="s">
        <v>124</v>
      </c>
      <c r="I698" s="3" t="s">
        <v>66</v>
      </c>
      <c r="J698" s="3" t="s">
        <v>120</v>
      </c>
      <c r="K698" s="3" t="s">
        <v>32</v>
      </c>
      <c r="L698" s="3" t="s">
        <v>26</v>
      </c>
      <c r="M698" s="3" t="s">
        <v>27</v>
      </c>
      <c r="N698" s="19">
        <v>41519</v>
      </c>
      <c r="O698" s="4">
        <v>1.18</v>
      </c>
      <c r="P698" s="4">
        <v>1.88</v>
      </c>
      <c r="Q698" s="10">
        <v>43</v>
      </c>
      <c r="R698" s="4">
        <f>P698*Q698</f>
        <v>80.839999999999989</v>
      </c>
      <c r="S698" s="5">
        <v>0.03</v>
      </c>
      <c r="T698" s="11">
        <f>R698*S698</f>
        <v>2.4251999999999998</v>
      </c>
      <c r="U698" s="11">
        <f>R698-S698</f>
        <v>80.809999999999988</v>
      </c>
      <c r="V698" s="4">
        <v>1.49</v>
      </c>
      <c r="W698" s="9">
        <f>U698+V698</f>
        <v>82.299999999999983</v>
      </c>
    </row>
    <row r="699" spans="1:23" x14ac:dyDescent="0.3">
      <c r="A699" s="2" t="s">
        <v>1836</v>
      </c>
      <c r="B699" s="19">
        <v>42682</v>
      </c>
      <c r="C699" s="3" t="s">
        <v>219</v>
      </c>
      <c r="D699" s="3" t="s">
        <v>220</v>
      </c>
      <c r="E699" s="3" t="s">
        <v>36</v>
      </c>
      <c r="F699" s="3" t="s">
        <v>37</v>
      </c>
      <c r="G699" s="3" t="s">
        <v>21</v>
      </c>
      <c r="H699" s="3" t="s">
        <v>124</v>
      </c>
      <c r="I699" s="3" t="s">
        <v>23</v>
      </c>
      <c r="J699" s="3" t="s">
        <v>221</v>
      </c>
      <c r="K699" s="3" t="s">
        <v>32</v>
      </c>
      <c r="L699" s="3" t="s">
        <v>33</v>
      </c>
      <c r="M699" s="3" t="s">
        <v>27</v>
      </c>
      <c r="N699" s="19">
        <v>42684</v>
      </c>
      <c r="O699" s="4">
        <v>1.0900000000000001</v>
      </c>
      <c r="P699" s="4">
        <v>1.82</v>
      </c>
      <c r="Q699" s="10">
        <v>40</v>
      </c>
      <c r="R699" s="4">
        <f>P699*Q699</f>
        <v>72.8</v>
      </c>
      <c r="S699" s="5">
        <v>0.05</v>
      </c>
      <c r="T699" s="11">
        <f>R699*S699</f>
        <v>3.64</v>
      </c>
      <c r="U699" s="11">
        <f>R699-S699</f>
        <v>72.75</v>
      </c>
      <c r="V699" s="4">
        <v>1</v>
      </c>
      <c r="W699" s="9">
        <f>U699+V699</f>
        <v>73.75</v>
      </c>
    </row>
    <row r="700" spans="1:23" x14ac:dyDescent="0.3">
      <c r="A700" s="2" t="s">
        <v>1457</v>
      </c>
      <c r="B700" s="19">
        <v>42102</v>
      </c>
      <c r="C700" s="3" t="s">
        <v>219</v>
      </c>
      <c r="D700" s="3" t="s">
        <v>220</v>
      </c>
      <c r="E700" s="3" t="s">
        <v>36</v>
      </c>
      <c r="F700" s="3" t="s">
        <v>37</v>
      </c>
      <c r="G700" s="3" t="s">
        <v>21</v>
      </c>
      <c r="H700" s="3" t="s">
        <v>124</v>
      </c>
      <c r="I700" s="3" t="s">
        <v>66</v>
      </c>
      <c r="J700" s="3" t="s">
        <v>635</v>
      </c>
      <c r="K700" s="3" t="s">
        <v>32</v>
      </c>
      <c r="L700" s="3" t="s">
        <v>26</v>
      </c>
      <c r="M700" s="3" t="s">
        <v>27</v>
      </c>
      <c r="N700" s="19">
        <v>42103</v>
      </c>
      <c r="O700" s="4">
        <v>3.37</v>
      </c>
      <c r="P700" s="4">
        <v>5.53</v>
      </c>
      <c r="Q700" s="10">
        <v>9</v>
      </c>
      <c r="R700" s="4">
        <f>P700*Q700</f>
        <v>49.77</v>
      </c>
      <c r="S700" s="5">
        <v>0.09</v>
      </c>
      <c r="T700" s="11">
        <f>R700*S700</f>
        <v>4.4793000000000003</v>
      </c>
      <c r="U700" s="11">
        <f>R700-S700</f>
        <v>49.68</v>
      </c>
      <c r="V700" s="4">
        <v>6.98</v>
      </c>
      <c r="W700" s="9">
        <f>U700+V700</f>
        <v>56.66</v>
      </c>
    </row>
    <row r="701" spans="1:23" x14ac:dyDescent="0.3">
      <c r="A701" s="2" t="s">
        <v>876</v>
      </c>
      <c r="B701" s="19">
        <v>41486</v>
      </c>
      <c r="C701" s="3" t="s">
        <v>762</v>
      </c>
      <c r="D701" s="3" t="s">
        <v>220</v>
      </c>
      <c r="E701" s="3" t="s">
        <v>36</v>
      </c>
      <c r="F701" s="3" t="s">
        <v>37</v>
      </c>
      <c r="G701" s="3" t="s">
        <v>29</v>
      </c>
      <c r="H701" s="3" t="s">
        <v>124</v>
      </c>
      <c r="I701" s="3" t="s">
        <v>30</v>
      </c>
      <c r="J701" s="3" t="s">
        <v>173</v>
      </c>
      <c r="K701" s="3" t="s">
        <v>32</v>
      </c>
      <c r="L701" s="3" t="s">
        <v>26</v>
      </c>
      <c r="M701" s="3" t="s">
        <v>27</v>
      </c>
      <c r="N701" s="19">
        <v>41487</v>
      </c>
      <c r="O701" s="4">
        <v>1.84</v>
      </c>
      <c r="P701" s="4">
        <v>2.88</v>
      </c>
      <c r="Q701" s="10">
        <v>11</v>
      </c>
      <c r="R701" s="4">
        <f>P701*Q701</f>
        <v>31.68</v>
      </c>
      <c r="S701" s="5">
        <v>0.09</v>
      </c>
      <c r="T701" s="11">
        <f>R701*S701</f>
        <v>2.8512</v>
      </c>
      <c r="U701" s="11">
        <f>R701-S701</f>
        <v>31.59</v>
      </c>
      <c r="V701" s="4">
        <v>1.49</v>
      </c>
      <c r="W701" s="9">
        <f>U701+V701</f>
        <v>33.08</v>
      </c>
    </row>
    <row r="702" spans="1:23" x14ac:dyDescent="0.3">
      <c r="A702" s="2" t="s">
        <v>1117</v>
      </c>
      <c r="B702" s="19">
        <v>41556</v>
      </c>
      <c r="C702" s="3" t="s">
        <v>745</v>
      </c>
      <c r="D702" s="3" t="s">
        <v>123</v>
      </c>
      <c r="E702" s="3" t="s">
        <v>36</v>
      </c>
      <c r="F702" s="3" t="s">
        <v>37</v>
      </c>
      <c r="G702" s="3" t="s">
        <v>50</v>
      </c>
      <c r="H702" s="3" t="s">
        <v>124</v>
      </c>
      <c r="I702" s="3" t="s">
        <v>30</v>
      </c>
      <c r="J702" s="3" t="s">
        <v>125</v>
      </c>
      <c r="K702" s="3" t="s">
        <v>32</v>
      </c>
      <c r="L702" s="3" t="s">
        <v>33</v>
      </c>
      <c r="M702" s="3" t="s">
        <v>27</v>
      </c>
      <c r="N702" s="19">
        <v>41558</v>
      </c>
      <c r="O702" s="4">
        <v>1.53</v>
      </c>
      <c r="P702" s="4">
        <v>2.78</v>
      </c>
      <c r="Q702" s="10">
        <v>6</v>
      </c>
      <c r="R702" s="4">
        <f>P702*Q702</f>
        <v>16.68</v>
      </c>
      <c r="S702" s="5">
        <v>0.01</v>
      </c>
      <c r="T702" s="11">
        <f>R702*S702</f>
        <v>0.1668</v>
      </c>
      <c r="U702" s="11">
        <f>R702-S702</f>
        <v>16.669999999999998</v>
      </c>
      <c r="V702" s="4">
        <v>1.34</v>
      </c>
      <c r="W702" s="9">
        <f>U702+V702</f>
        <v>18.009999999999998</v>
      </c>
    </row>
    <row r="703" spans="1:23" x14ac:dyDescent="0.3">
      <c r="A703" s="2" t="s">
        <v>963</v>
      </c>
      <c r="B703" s="19">
        <v>41320</v>
      </c>
      <c r="C703" s="3" t="s">
        <v>322</v>
      </c>
      <c r="D703" s="3" t="s">
        <v>123</v>
      </c>
      <c r="E703" s="3" t="s">
        <v>36</v>
      </c>
      <c r="F703" s="3" t="s">
        <v>37</v>
      </c>
      <c r="G703" s="3" t="s">
        <v>21</v>
      </c>
      <c r="H703" s="3" t="s">
        <v>124</v>
      </c>
      <c r="I703" s="3" t="s">
        <v>30</v>
      </c>
      <c r="J703" s="3" t="s">
        <v>476</v>
      </c>
      <c r="K703" s="3" t="s">
        <v>32</v>
      </c>
      <c r="L703" s="3" t="s">
        <v>26</v>
      </c>
      <c r="M703" s="3" t="s">
        <v>27</v>
      </c>
      <c r="N703" s="19">
        <v>41321</v>
      </c>
      <c r="O703" s="4">
        <v>1.19</v>
      </c>
      <c r="P703" s="4">
        <v>1.98</v>
      </c>
      <c r="Q703" s="10">
        <v>3</v>
      </c>
      <c r="R703" s="4">
        <f>P703*Q703</f>
        <v>5.9399999999999995</v>
      </c>
      <c r="S703" s="5">
        <v>0.05</v>
      </c>
      <c r="T703" s="11">
        <f>R703*S703</f>
        <v>0.29699999999999999</v>
      </c>
      <c r="U703" s="11">
        <f>R703-S703</f>
        <v>5.89</v>
      </c>
      <c r="V703" s="4">
        <v>4.7699999999999996</v>
      </c>
      <c r="W703" s="9">
        <f>U703+V703</f>
        <v>10.66</v>
      </c>
    </row>
    <row r="704" spans="1:23" x14ac:dyDescent="0.3">
      <c r="A704" s="2" t="s">
        <v>1743</v>
      </c>
      <c r="B704" s="19">
        <v>42524</v>
      </c>
      <c r="C704" s="3" t="s">
        <v>381</v>
      </c>
      <c r="D704" s="3" t="s">
        <v>382</v>
      </c>
      <c r="E704" s="3" t="s">
        <v>36</v>
      </c>
      <c r="F704" s="3" t="s">
        <v>37</v>
      </c>
      <c r="G704" s="3" t="s">
        <v>42</v>
      </c>
      <c r="H704" s="3" t="s">
        <v>124</v>
      </c>
      <c r="I704" s="3" t="s">
        <v>52</v>
      </c>
      <c r="J704" s="3" t="s">
        <v>97</v>
      </c>
      <c r="K704" s="3" t="s">
        <v>32</v>
      </c>
      <c r="L704" s="3" t="s">
        <v>33</v>
      </c>
      <c r="M704" s="3" t="s">
        <v>27</v>
      </c>
      <c r="N704" s="19">
        <v>42526</v>
      </c>
      <c r="O704" s="4">
        <v>0.71</v>
      </c>
      <c r="P704" s="4">
        <v>1.1399999999999999</v>
      </c>
      <c r="Q704" s="10">
        <v>3</v>
      </c>
      <c r="R704" s="4">
        <f>P704*Q704</f>
        <v>3.42</v>
      </c>
      <c r="S704" s="5">
        <v>0.1</v>
      </c>
      <c r="T704" s="11">
        <f>R704*S704</f>
        <v>0.34200000000000003</v>
      </c>
      <c r="U704" s="11">
        <f>R704-S704</f>
        <v>3.32</v>
      </c>
      <c r="V704" s="4">
        <v>0.7</v>
      </c>
      <c r="W704" s="9">
        <f>U704+V704</f>
        <v>4.0199999999999996</v>
      </c>
    </row>
    <row r="705" spans="1:23" x14ac:dyDescent="0.3">
      <c r="A705" s="2" t="s">
        <v>1469</v>
      </c>
      <c r="B705" s="19">
        <v>42117</v>
      </c>
      <c r="C705" s="3" t="s">
        <v>632</v>
      </c>
      <c r="D705" s="3" t="s">
        <v>182</v>
      </c>
      <c r="E705" s="3" t="s">
        <v>36</v>
      </c>
      <c r="F705" s="3" t="s">
        <v>37</v>
      </c>
      <c r="G705" s="3" t="s">
        <v>42</v>
      </c>
      <c r="H705" s="3" t="s">
        <v>96</v>
      </c>
      <c r="I705" s="3" t="s">
        <v>44</v>
      </c>
      <c r="J705" s="3" t="s">
        <v>323</v>
      </c>
      <c r="K705" s="3" t="s">
        <v>25</v>
      </c>
      <c r="L705" s="3" t="s">
        <v>262</v>
      </c>
      <c r="M705" s="3" t="s">
        <v>27</v>
      </c>
      <c r="N705" s="19">
        <v>42117</v>
      </c>
      <c r="O705" s="4">
        <v>377.99</v>
      </c>
      <c r="P705" s="4">
        <v>599.99</v>
      </c>
      <c r="Q705" s="10">
        <v>50</v>
      </c>
      <c r="R705" s="4">
        <f>P705*Q705</f>
        <v>29999.5</v>
      </c>
      <c r="S705" s="5">
        <v>0.09</v>
      </c>
      <c r="T705" s="11">
        <f>R705*S705</f>
        <v>2699.9549999999999</v>
      </c>
      <c r="U705" s="11">
        <f>R705-S705</f>
        <v>29999.41</v>
      </c>
      <c r="V705" s="4">
        <v>24.49</v>
      </c>
      <c r="W705" s="9">
        <f>U705+V705</f>
        <v>30023.9</v>
      </c>
    </row>
    <row r="706" spans="1:23" x14ac:dyDescent="0.3">
      <c r="A706" s="2" t="s">
        <v>1027</v>
      </c>
      <c r="B706" s="19">
        <v>41430</v>
      </c>
      <c r="C706" s="3" t="s">
        <v>632</v>
      </c>
      <c r="D706" s="3" t="s">
        <v>182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23</v>
      </c>
      <c r="J706" s="3" t="s">
        <v>70</v>
      </c>
      <c r="K706" s="3" t="s">
        <v>25</v>
      </c>
      <c r="L706" s="3" t="s">
        <v>26</v>
      </c>
      <c r="M706" s="3" t="s">
        <v>27</v>
      </c>
      <c r="N706" s="19">
        <v>41430</v>
      </c>
      <c r="O706" s="4">
        <v>156.5</v>
      </c>
      <c r="P706" s="4">
        <v>300.97000000000003</v>
      </c>
      <c r="Q706" s="10">
        <v>38</v>
      </c>
      <c r="R706" s="4">
        <f>P706*Q706</f>
        <v>11436.86</v>
      </c>
      <c r="S706" s="5">
        <v>0.09</v>
      </c>
      <c r="T706" s="11">
        <f>R706*S706</f>
        <v>1029.3173999999999</v>
      </c>
      <c r="U706" s="11">
        <f>R706-S706</f>
        <v>11436.77</v>
      </c>
      <c r="V706" s="4">
        <v>7.18</v>
      </c>
      <c r="W706" s="9">
        <f>U706+V706</f>
        <v>11443.95</v>
      </c>
    </row>
    <row r="707" spans="1:23" x14ac:dyDescent="0.3">
      <c r="A707" s="2" t="s">
        <v>1362</v>
      </c>
      <c r="B707" s="19">
        <v>41962</v>
      </c>
      <c r="C707" s="3" t="s">
        <v>703</v>
      </c>
      <c r="D707" s="3" t="s">
        <v>358</v>
      </c>
      <c r="E707" s="3" t="s">
        <v>36</v>
      </c>
      <c r="F707" s="3" t="s">
        <v>37</v>
      </c>
      <c r="G707" s="3" t="s">
        <v>50</v>
      </c>
      <c r="H707" s="3" t="s">
        <v>96</v>
      </c>
      <c r="I707" s="3" t="s">
        <v>30</v>
      </c>
      <c r="J707" s="3" t="s">
        <v>302</v>
      </c>
      <c r="K707" s="3" t="s">
        <v>32</v>
      </c>
      <c r="L707" s="3" t="s">
        <v>26</v>
      </c>
      <c r="M707" s="3" t="s">
        <v>89</v>
      </c>
      <c r="N707" s="19">
        <v>41964</v>
      </c>
      <c r="O707" s="4">
        <v>67.73</v>
      </c>
      <c r="P707" s="4">
        <v>165.2</v>
      </c>
      <c r="Q707" s="10">
        <v>46</v>
      </c>
      <c r="R707" s="4">
        <f>P707*Q707</f>
        <v>7599.2</v>
      </c>
      <c r="S707" s="5">
        <v>0.02</v>
      </c>
      <c r="T707" s="11">
        <f>R707*S707</f>
        <v>151.98400000000001</v>
      </c>
      <c r="U707" s="11">
        <f>R707-S707</f>
        <v>7599.1799999999994</v>
      </c>
      <c r="V707" s="4">
        <v>19.989999999999998</v>
      </c>
      <c r="W707" s="9">
        <f>U707+V707</f>
        <v>7619.1699999999992</v>
      </c>
    </row>
    <row r="708" spans="1:23" x14ac:dyDescent="0.3">
      <c r="A708" s="2" t="s">
        <v>1480</v>
      </c>
      <c r="B708" s="19">
        <v>42128</v>
      </c>
      <c r="C708" s="3" t="s">
        <v>126</v>
      </c>
      <c r="D708" s="3" t="s">
        <v>127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44</v>
      </c>
      <c r="J708" s="3" t="s">
        <v>409</v>
      </c>
      <c r="K708" s="3" t="s">
        <v>32</v>
      </c>
      <c r="L708" s="3" t="s">
        <v>26</v>
      </c>
      <c r="M708" s="3" t="s">
        <v>27</v>
      </c>
      <c r="N708" s="19">
        <v>42129</v>
      </c>
      <c r="O708" s="4">
        <v>84.22</v>
      </c>
      <c r="P708" s="4">
        <v>210.55</v>
      </c>
      <c r="Q708" s="10">
        <v>18</v>
      </c>
      <c r="R708" s="4">
        <f>P708*Q708</f>
        <v>3789.9</v>
      </c>
      <c r="S708" s="5">
        <v>0.05</v>
      </c>
      <c r="T708" s="11">
        <f>R708*S708</f>
        <v>189.495</v>
      </c>
      <c r="U708" s="11">
        <f>R708-S708</f>
        <v>3789.85</v>
      </c>
      <c r="V708" s="4">
        <v>9.99</v>
      </c>
      <c r="W708" s="9">
        <f>U708+V708</f>
        <v>3799.8399999999997</v>
      </c>
    </row>
    <row r="709" spans="1:23" x14ac:dyDescent="0.3">
      <c r="A709" s="2" t="s">
        <v>1852</v>
      </c>
      <c r="B709" s="19">
        <v>42701</v>
      </c>
      <c r="C709" s="3" t="s">
        <v>181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52</v>
      </c>
      <c r="J709" s="3" t="s">
        <v>183</v>
      </c>
      <c r="K709" s="3" t="s">
        <v>25</v>
      </c>
      <c r="L709" s="3" t="s">
        <v>26</v>
      </c>
      <c r="M709" s="3" t="s">
        <v>27</v>
      </c>
      <c r="N709" s="19">
        <v>42703</v>
      </c>
      <c r="O709" s="4">
        <v>62.4</v>
      </c>
      <c r="P709" s="4">
        <v>155.99</v>
      </c>
      <c r="Q709" s="10">
        <v>24</v>
      </c>
      <c r="R709" s="4">
        <f>P709*Q709</f>
        <v>3743.76</v>
      </c>
      <c r="S709" s="5">
        <v>0.04</v>
      </c>
      <c r="T709" s="11">
        <f>R709*S709</f>
        <v>149.75040000000001</v>
      </c>
      <c r="U709" s="11">
        <f>R709-S709</f>
        <v>3743.7200000000003</v>
      </c>
      <c r="V709" s="4">
        <v>8.08</v>
      </c>
      <c r="W709" s="9">
        <f>U709+V709</f>
        <v>3751.8</v>
      </c>
    </row>
    <row r="710" spans="1:23" x14ac:dyDescent="0.3">
      <c r="A710" s="2" t="s">
        <v>1505</v>
      </c>
      <c r="B710" s="19">
        <v>42163</v>
      </c>
      <c r="C710" s="3" t="s">
        <v>603</v>
      </c>
      <c r="D710" s="3" t="s">
        <v>326</v>
      </c>
      <c r="E710" s="3" t="s">
        <v>36</v>
      </c>
      <c r="F710" s="3" t="s">
        <v>37</v>
      </c>
      <c r="G710" s="3" t="s">
        <v>29</v>
      </c>
      <c r="H710" s="3" t="s">
        <v>96</v>
      </c>
      <c r="I710" s="3" t="s">
        <v>66</v>
      </c>
      <c r="J710" s="3" t="s">
        <v>183</v>
      </c>
      <c r="K710" s="3" t="s">
        <v>25</v>
      </c>
      <c r="L710" s="3" t="s">
        <v>26</v>
      </c>
      <c r="M710" s="3" t="s">
        <v>27</v>
      </c>
      <c r="N710" s="19">
        <v>42165</v>
      </c>
      <c r="O710" s="4">
        <v>62.4</v>
      </c>
      <c r="P710" s="4">
        <v>155.99</v>
      </c>
      <c r="Q710" s="10">
        <v>21</v>
      </c>
      <c r="R710" s="4">
        <f>P710*Q710</f>
        <v>3275.79</v>
      </c>
      <c r="S710" s="5">
        <v>0.08</v>
      </c>
      <c r="T710" s="11">
        <f>R710*S710</f>
        <v>262.06319999999999</v>
      </c>
      <c r="U710" s="11">
        <f>R710-S710</f>
        <v>3275.71</v>
      </c>
      <c r="V710" s="4">
        <v>8.08</v>
      </c>
      <c r="W710" s="9">
        <f>U710+V710</f>
        <v>3283.79</v>
      </c>
    </row>
    <row r="711" spans="1:23" x14ac:dyDescent="0.3">
      <c r="A711" s="2" t="s">
        <v>1338</v>
      </c>
      <c r="B711" s="19">
        <v>41927</v>
      </c>
      <c r="C711" s="3" t="s">
        <v>377</v>
      </c>
      <c r="D711" s="3" t="s">
        <v>182</v>
      </c>
      <c r="E711" s="3" t="s">
        <v>36</v>
      </c>
      <c r="F711" s="3" t="s">
        <v>37</v>
      </c>
      <c r="G711" s="3" t="s">
        <v>21</v>
      </c>
      <c r="H711" s="3" t="s">
        <v>96</v>
      </c>
      <c r="I711" s="3" t="s">
        <v>23</v>
      </c>
      <c r="J711" s="3" t="s">
        <v>131</v>
      </c>
      <c r="K711" s="3" t="s">
        <v>32</v>
      </c>
      <c r="L711" s="3" t="s">
        <v>26</v>
      </c>
      <c r="M711" s="3" t="s">
        <v>89</v>
      </c>
      <c r="N711" s="19">
        <v>41931</v>
      </c>
      <c r="O711" s="4">
        <v>52.07</v>
      </c>
      <c r="P711" s="4">
        <v>83.98</v>
      </c>
      <c r="Q711" s="10">
        <v>34</v>
      </c>
      <c r="R711" s="4">
        <f>P711*Q711</f>
        <v>2855.32</v>
      </c>
      <c r="S711" s="5">
        <v>0.06</v>
      </c>
      <c r="T711" s="11">
        <f>R711*S711</f>
        <v>171.3192</v>
      </c>
      <c r="U711" s="11">
        <f>R711-S711</f>
        <v>2855.26</v>
      </c>
      <c r="V711" s="4">
        <v>5.01</v>
      </c>
      <c r="W711" s="9">
        <f>U711+V711</f>
        <v>2860.2700000000004</v>
      </c>
    </row>
    <row r="712" spans="1:23" x14ac:dyDescent="0.3">
      <c r="A712" s="2" t="s">
        <v>919</v>
      </c>
      <c r="B712" s="19">
        <v>42180</v>
      </c>
      <c r="C712" s="3" t="s">
        <v>357</v>
      </c>
      <c r="D712" s="3" t="s">
        <v>358</v>
      </c>
      <c r="E712" s="3" t="s">
        <v>36</v>
      </c>
      <c r="F712" s="3" t="s">
        <v>37</v>
      </c>
      <c r="G712" s="3" t="s">
        <v>21</v>
      </c>
      <c r="H712" s="3" t="s">
        <v>96</v>
      </c>
      <c r="I712" s="3" t="s">
        <v>30</v>
      </c>
      <c r="J712" s="3" t="s">
        <v>566</v>
      </c>
      <c r="K712" s="3" t="s">
        <v>25</v>
      </c>
      <c r="L712" s="3" t="s">
        <v>26</v>
      </c>
      <c r="M712" s="3" t="s">
        <v>27</v>
      </c>
      <c r="N712" s="19">
        <v>42182</v>
      </c>
      <c r="O712" s="4">
        <v>42.11</v>
      </c>
      <c r="P712" s="4">
        <v>80.98</v>
      </c>
      <c r="Q712" s="10">
        <v>34</v>
      </c>
      <c r="R712" s="4">
        <f>P712*Q712</f>
        <v>2753.32</v>
      </c>
      <c r="S712" s="5">
        <v>0.02</v>
      </c>
      <c r="T712" s="11">
        <f>R712*S712</f>
        <v>55.066400000000002</v>
      </c>
      <c r="U712" s="11">
        <f>R712-S712</f>
        <v>2753.3</v>
      </c>
      <c r="V712" s="4">
        <v>7.18</v>
      </c>
      <c r="W712" s="9">
        <f>U712+V712</f>
        <v>2760.48</v>
      </c>
    </row>
    <row r="713" spans="1:23" x14ac:dyDescent="0.3">
      <c r="A713" s="2" t="s">
        <v>1273</v>
      </c>
      <c r="B713" s="19">
        <v>41809</v>
      </c>
      <c r="C713" s="3" t="s">
        <v>742</v>
      </c>
      <c r="D713" s="3" t="s">
        <v>182</v>
      </c>
      <c r="E713" s="3" t="s">
        <v>36</v>
      </c>
      <c r="F713" s="3" t="s">
        <v>37</v>
      </c>
      <c r="G713" s="3" t="s">
        <v>21</v>
      </c>
      <c r="H713" s="3" t="s">
        <v>96</v>
      </c>
      <c r="I713" s="3" t="s">
        <v>44</v>
      </c>
      <c r="J713" s="3" t="s">
        <v>376</v>
      </c>
      <c r="K713" s="3" t="s">
        <v>32</v>
      </c>
      <c r="L713" s="3" t="s">
        <v>26</v>
      </c>
      <c r="M713" s="3" t="s">
        <v>27</v>
      </c>
      <c r="N713" s="19">
        <v>41811</v>
      </c>
      <c r="O713" s="4">
        <v>99.39</v>
      </c>
      <c r="P713" s="4">
        <v>162.93</v>
      </c>
      <c r="Q713" s="10">
        <v>16</v>
      </c>
      <c r="R713" s="4">
        <f>P713*Q713</f>
        <v>2606.88</v>
      </c>
      <c r="S713" s="5">
        <v>0.1</v>
      </c>
      <c r="T713" s="11">
        <f>R713*S713</f>
        <v>260.68800000000005</v>
      </c>
      <c r="U713" s="11">
        <f>R713-S713</f>
        <v>2606.7800000000002</v>
      </c>
      <c r="V713" s="4">
        <v>19.989999999999998</v>
      </c>
      <c r="W713" s="9">
        <f>U713+V713</f>
        <v>2626.77</v>
      </c>
    </row>
    <row r="714" spans="1:23" x14ac:dyDescent="0.3">
      <c r="A714" s="2" t="s">
        <v>1745</v>
      </c>
      <c r="B714" s="19">
        <v>42534</v>
      </c>
      <c r="C714" s="3" t="s">
        <v>377</v>
      </c>
      <c r="D714" s="3" t="s">
        <v>182</v>
      </c>
      <c r="E714" s="3" t="s">
        <v>36</v>
      </c>
      <c r="F714" s="3" t="s">
        <v>37</v>
      </c>
      <c r="G714" s="3" t="s">
        <v>21</v>
      </c>
      <c r="H714" s="3" t="s">
        <v>96</v>
      </c>
      <c r="I714" s="3" t="s">
        <v>66</v>
      </c>
      <c r="J714" s="3" t="s">
        <v>117</v>
      </c>
      <c r="K714" s="3" t="s">
        <v>25</v>
      </c>
      <c r="L714" s="3" t="s">
        <v>26</v>
      </c>
      <c r="M714" s="3" t="s">
        <v>27</v>
      </c>
      <c r="N714" s="19">
        <v>42536</v>
      </c>
      <c r="O714" s="4">
        <v>32.020000000000003</v>
      </c>
      <c r="P714" s="4">
        <v>152.47999999999999</v>
      </c>
      <c r="Q714" s="10">
        <v>12</v>
      </c>
      <c r="R714" s="4">
        <f>P714*Q714</f>
        <v>1829.7599999999998</v>
      </c>
      <c r="S714" s="5">
        <v>0.1</v>
      </c>
      <c r="T714" s="11">
        <f>R714*S714</f>
        <v>182.976</v>
      </c>
      <c r="U714" s="11">
        <f>R714-S714</f>
        <v>1829.6599999999999</v>
      </c>
      <c r="V714" s="4">
        <v>4</v>
      </c>
      <c r="W714" s="9">
        <f>U714+V714</f>
        <v>1833.6599999999999</v>
      </c>
    </row>
    <row r="715" spans="1:23" x14ac:dyDescent="0.3">
      <c r="A715" s="2" t="s">
        <v>1676</v>
      </c>
      <c r="B715" s="19">
        <v>42423</v>
      </c>
      <c r="C715" s="3" t="s">
        <v>325</v>
      </c>
      <c r="D715" s="3" t="s">
        <v>326</v>
      </c>
      <c r="E715" s="3" t="s">
        <v>36</v>
      </c>
      <c r="F715" s="3" t="s">
        <v>37</v>
      </c>
      <c r="G715" s="3" t="s">
        <v>42</v>
      </c>
      <c r="H715" s="3" t="s">
        <v>96</v>
      </c>
      <c r="I715" s="3" t="s">
        <v>30</v>
      </c>
      <c r="J715" s="3" t="s">
        <v>290</v>
      </c>
      <c r="K715" s="3" t="s">
        <v>32</v>
      </c>
      <c r="L715" s="3" t="s">
        <v>26</v>
      </c>
      <c r="M715" s="3" t="s">
        <v>27</v>
      </c>
      <c r="N715" s="19">
        <v>42424</v>
      </c>
      <c r="O715" s="4">
        <v>21.97</v>
      </c>
      <c r="P715" s="4">
        <v>35.44</v>
      </c>
      <c r="Q715" s="10">
        <v>48</v>
      </c>
      <c r="R715" s="4">
        <f>P715*Q715</f>
        <v>1701.12</v>
      </c>
      <c r="S715" s="5">
        <v>0.08</v>
      </c>
      <c r="T715" s="11">
        <f>R715*S715</f>
        <v>136.08959999999999</v>
      </c>
      <c r="U715" s="11">
        <f>R715-S715</f>
        <v>1701.04</v>
      </c>
      <c r="V715" s="4">
        <v>4.92</v>
      </c>
      <c r="W715" s="9">
        <f>U715+V715</f>
        <v>1705.96</v>
      </c>
    </row>
    <row r="716" spans="1:23" x14ac:dyDescent="0.3">
      <c r="A716" s="2" t="s">
        <v>1266</v>
      </c>
      <c r="B716" s="19">
        <v>41803</v>
      </c>
      <c r="C716" s="3" t="s">
        <v>574</v>
      </c>
      <c r="D716" s="3" t="s">
        <v>239</v>
      </c>
      <c r="E716" s="3" t="s">
        <v>36</v>
      </c>
      <c r="F716" s="3" t="s">
        <v>37</v>
      </c>
      <c r="G716" s="3" t="s">
        <v>50</v>
      </c>
      <c r="H716" s="3" t="s">
        <v>96</v>
      </c>
      <c r="I716" s="3" t="s">
        <v>23</v>
      </c>
      <c r="J716" s="3" t="s">
        <v>93</v>
      </c>
      <c r="K716" s="3" t="s">
        <v>32</v>
      </c>
      <c r="L716" s="3" t="s">
        <v>26</v>
      </c>
      <c r="M716" s="3" t="s">
        <v>89</v>
      </c>
      <c r="N716" s="19">
        <v>41812</v>
      </c>
      <c r="O716" s="4">
        <v>19.829999999999998</v>
      </c>
      <c r="P716" s="4">
        <v>30.98</v>
      </c>
      <c r="Q716" s="10">
        <v>46</v>
      </c>
      <c r="R716" s="4">
        <f>P716*Q716</f>
        <v>1425.08</v>
      </c>
      <c r="S716" s="5">
        <v>0.04</v>
      </c>
      <c r="T716" s="11">
        <f>R716*S716</f>
        <v>57.0032</v>
      </c>
      <c r="U716" s="11">
        <f>R716-S716</f>
        <v>1425.04</v>
      </c>
      <c r="V716" s="4">
        <v>19.510000000000002</v>
      </c>
      <c r="W716" s="9">
        <f>U716+V716</f>
        <v>1444.55</v>
      </c>
    </row>
    <row r="717" spans="1:23" x14ac:dyDescent="0.3">
      <c r="A717" s="2" t="s">
        <v>1765</v>
      </c>
      <c r="B717" s="19">
        <v>42578</v>
      </c>
      <c r="C717" s="3" t="s">
        <v>349</v>
      </c>
      <c r="D717" s="3" t="s">
        <v>350</v>
      </c>
      <c r="E717" s="3" t="s">
        <v>36</v>
      </c>
      <c r="F717" s="3" t="s">
        <v>37</v>
      </c>
      <c r="G717" s="3" t="s">
        <v>21</v>
      </c>
      <c r="H717" s="3" t="s">
        <v>96</v>
      </c>
      <c r="I717" s="3" t="s">
        <v>66</v>
      </c>
      <c r="J717" s="3" t="s">
        <v>351</v>
      </c>
      <c r="K717" s="3" t="s">
        <v>25</v>
      </c>
      <c r="L717" s="3" t="s">
        <v>262</v>
      </c>
      <c r="M717" s="3" t="s">
        <v>27</v>
      </c>
      <c r="N717" s="19">
        <v>42580</v>
      </c>
      <c r="O717" s="4">
        <v>269.99</v>
      </c>
      <c r="P717" s="4">
        <v>449.99</v>
      </c>
      <c r="Q717" s="10">
        <v>3</v>
      </c>
      <c r="R717" s="4">
        <f>P717*Q717</f>
        <v>1349.97</v>
      </c>
      <c r="S717" s="5">
        <v>0.06</v>
      </c>
      <c r="T717" s="11">
        <f>R717*S717</f>
        <v>80.998199999999997</v>
      </c>
      <c r="U717" s="11">
        <f>R717-S717</f>
        <v>1349.91</v>
      </c>
      <c r="V717" s="4">
        <v>24.49</v>
      </c>
      <c r="W717" s="9">
        <f>U717+V717</f>
        <v>1374.4</v>
      </c>
    </row>
    <row r="718" spans="1:23" x14ac:dyDescent="0.3">
      <c r="A718" s="2" t="s">
        <v>1166</v>
      </c>
      <c r="B718" s="19">
        <v>41635</v>
      </c>
      <c r="C718" s="3" t="s">
        <v>357</v>
      </c>
      <c r="D718" s="3" t="s">
        <v>358</v>
      </c>
      <c r="E718" s="3" t="s">
        <v>36</v>
      </c>
      <c r="F718" s="3" t="s">
        <v>37</v>
      </c>
      <c r="G718" s="3" t="s">
        <v>21</v>
      </c>
      <c r="H718" s="3" t="s">
        <v>96</v>
      </c>
      <c r="I718" s="3" t="s">
        <v>23</v>
      </c>
      <c r="J718" s="3" t="s">
        <v>670</v>
      </c>
      <c r="K718" s="3" t="s">
        <v>32</v>
      </c>
      <c r="L718" s="3" t="s">
        <v>26</v>
      </c>
      <c r="M718" s="3" t="s">
        <v>27</v>
      </c>
      <c r="N718" s="19">
        <v>41637</v>
      </c>
      <c r="O718" s="4">
        <v>18.38</v>
      </c>
      <c r="P718" s="4">
        <v>29.17</v>
      </c>
      <c r="Q718" s="10">
        <v>37</v>
      </c>
      <c r="R718" s="4">
        <f>P718*Q718</f>
        <v>1079.29</v>
      </c>
      <c r="S718" s="5">
        <v>0.09</v>
      </c>
      <c r="T718" s="11">
        <f>R718*S718</f>
        <v>97.136099999999999</v>
      </c>
      <c r="U718" s="11">
        <f>R718-S718</f>
        <v>1079.2</v>
      </c>
      <c r="V718" s="4">
        <v>6.27</v>
      </c>
      <c r="W718" s="9">
        <f>U718+V718</f>
        <v>1085.47</v>
      </c>
    </row>
    <row r="719" spans="1:23" x14ac:dyDescent="0.3">
      <c r="A719" s="2" t="s">
        <v>1059</v>
      </c>
      <c r="B719" s="19">
        <v>41477</v>
      </c>
      <c r="C719" s="3" t="s">
        <v>554</v>
      </c>
      <c r="D719" s="3" t="s">
        <v>182</v>
      </c>
      <c r="E719" s="3" t="s">
        <v>36</v>
      </c>
      <c r="F719" s="3" t="s">
        <v>37</v>
      </c>
      <c r="G719" s="3" t="s">
        <v>50</v>
      </c>
      <c r="H719" s="3" t="s">
        <v>96</v>
      </c>
      <c r="I719" s="3" t="s">
        <v>23</v>
      </c>
      <c r="J719" s="3" t="s">
        <v>387</v>
      </c>
      <c r="K719" s="3" t="s">
        <v>25</v>
      </c>
      <c r="L719" s="3" t="s">
        <v>26</v>
      </c>
      <c r="M719" s="3" t="s">
        <v>27</v>
      </c>
      <c r="N719" s="19">
        <v>41481</v>
      </c>
      <c r="O719" s="4">
        <v>6.51</v>
      </c>
      <c r="P719" s="4">
        <v>30.98</v>
      </c>
      <c r="Q719" s="10">
        <v>29</v>
      </c>
      <c r="R719" s="4">
        <f>P719*Q719</f>
        <v>898.42</v>
      </c>
      <c r="S719" s="5">
        <v>0.03</v>
      </c>
      <c r="T719" s="11">
        <f>R719*S719</f>
        <v>26.952599999999997</v>
      </c>
      <c r="U719" s="11">
        <f>R719-S719</f>
        <v>898.39</v>
      </c>
      <c r="V719" s="4">
        <v>6.5</v>
      </c>
      <c r="W719" s="9">
        <f>U719+V719</f>
        <v>904.89</v>
      </c>
    </row>
    <row r="720" spans="1:23" x14ac:dyDescent="0.3">
      <c r="A720" s="2" t="s">
        <v>1571</v>
      </c>
      <c r="B720" s="19">
        <v>42243</v>
      </c>
      <c r="C720" s="3" t="s">
        <v>512</v>
      </c>
      <c r="D720" s="3" t="s">
        <v>182</v>
      </c>
      <c r="E720" s="3" t="s">
        <v>36</v>
      </c>
      <c r="F720" s="3" t="s">
        <v>37</v>
      </c>
      <c r="G720" s="3" t="s">
        <v>50</v>
      </c>
      <c r="H720" s="3" t="s">
        <v>96</v>
      </c>
      <c r="I720" s="3" t="s">
        <v>44</v>
      </c>
      <c r="J720" s="3" t="s">
        <v>88</v>
      </c>
      <c r="K720" s="3" t="s">
        <v>32</v>
      </c>
      <c r="L720" s="3" t="s">
        <v>58</v>
      </c>
      <c r="M720" s="3" t="s">
        <v>89</v>
      </c>
      <c r="N720" s="19">
        <v>42244</v>
      </c>
      <c r="O720" s="4">
        <v>5.19</v>
      </c>
      <c r="P720" s="4">
        <v>12.98</v>
      </c>
      <c r="Q720" s="10">
        <v>42</v>
      </c>
      <c r="R720" s="4">
        <f>P720*Q720</f>
        <v>545.16</v>
      </c>
      <c r="S720" s="5">
        <v>0.05</v>
      </c>
      <c r="T720" s="11">
        <f>R720*S720</f>
        <v>27.257999999999999</v>
      </c>
      <c r="U720" s="11">
        <f>R720-S720</f>
        <v>545.11</v>
      </c>
      <c r="V720" s="4">
        <v>3.14</v>
      </c>
      <c r="W720" s="9">
        <f>U720+V720</f>
        <v>548.25</v>
      </c>
    </row>
    <row r="721" spans="1:23" x14ac:dyDescent="0.3">
      <c r="A721" s="2" t="s">
        <v>1826</v>
      </c>
      <c r="B721" s="19">
        <v>42674</v>
      </c>
      <c r="C721" s="3" t="s">
        <v>238</v>
      </c>
      <c r="D721" s="3" t="s">
        <v>239</v>
      </c>
      <c r="E721" s="3" t="s">
        <v>36</v>
      </c>
      <c r="F721" s="3" t="s">
        <v>37</v>
      </c>
      <c r="G721" s="3" t="s">
        <v>50</v>
      </c>
      <c r="H721" s="3" t="s">
        <v>96</v>
      </c>
      <c r="I721" s="3" t="s">
        <v>30</v>
      </c>
      <c r="J721" s="3" t="s">
        <v>240</v>
      </c>
      <c r="K721" s="3" t="s">
        <v>25</v>
      </c>
      <c r="L721" s="3" t="s">
        <v>85</v>
      </c>
      <c r="M721" s="3" t="s">
        <v>27</v>
      </c>
      <c r="N721" s="19">
        <v>42674</v>
      </c>
      <c r="O721" s="4">
        <v>9.91</v>
      </c>
      <c r="P721" s="4">
        <v>15.99</v>
      </c>
      <c r="Q721" s="10">
        <v>33</v>
      </c>
      <c r="R721" s="4">
        <f>P721*Q721</f>
        <v>527.66999999999996</v>
      </c>
      <c r="S721" s="5">
        <v>0.01</v>
      </c>
      <c r="T721" s="11">
        <f>R721*S721</f>
        <v>5.2766999999999999</v>
      </c>
      <c r="U721" s="11">
        <f>R721-S721</f>
        <v>527.66</v>
      </c>
      <c r="V721" s="4">
        <v>11.28</v>
      </c>
      <c r="W721" s="9">
        <f>U721+V721</f>
        <v>538.93999999999994</v>
      </c>
    </row>
    <row r="722" spans="1:23" x14ac:dyDescent="0.3">
      <c r="A722" s="2" t="s">
        <v>1116</v>
      </c>
      <c r="B722" s="19">
        <v>41553</v>
      </c>
      <c r="C722" s="3" t="s">
        <v>472</v>
      </c>
      <c r="D722" s="3" t="s">
        <v>358</v>
      </c>
      <c r="E722" s="3" t="s">
        <v>36</v>
      </c>
      <c r="F722" s="3" t="s">
        <v>37</v>
      </c>
      <c r="G722" s="3" t="s">
        <v>50</v>
      </c>
      <c r="H722" s="3" t="s">
        <v>96</v>
      </c>
      <c r="I722" s="3" t="s">
        <v>30</v>
      </c>
      <c r="J722" s="3" t="s">
        <v>84</v>
      </c>
      <c r="K722" s="3" t="s">
        <v>25</v>
      </c>
      <c r="L722" s="3" t="s">
        <v>85</v>
      </c>
      <c r="M722" s="3" t="s">
        <v>27</v>
      </c>
      <c r="N722" s="19">
        <v>41554</v>
      </c>
      <c r="O722" s="4">
        <v>8.82</v>
      </c>
      <c r="P722" s="4">
        <v>20.99</v>
      </c>
      <c r="Q722" s="10">
        <v>25</v>
      </c>
      <c r="R722" s="4">
        <f>P722*Q722</f>
        <v>524.75</v>
      </c>
      <c r="S722" s="5">
        <v>0.05</v>
      </c>
      <c r="T722" s="11">
        <f>R722*S722</f>
        <v>26.237500000000001</v>
      </c>
      <c r="U722" s="11">
        <f>R722-S722</f>
        <v>524.70000000000005</v>
      </c>
      <c r="V722" s="4">
        <v>4.8099999999999996</v>
      </c>
      <c r="W722" s="9">
        <f>U722+V722</f>
        <v>529.51</v>
      </c>
    </row>
    <row r="723" spans="1:23" x14ac:dyDescent="0.3">
      <c r="A723" s="2" t="s">
        <v>1010</v>
      </c>
      <c r="B723" s="19">
        <v>41414</v>
      </c>
      <c r="C723" s="3" t="s">
        <v>472</v>
      </c>
      <c r="D723" s="3" t="s">
        <v>358</v>
      </c>
      <c r="E723" s="3" t="s">
        <v>36</v>
      </c>
      <c r="F723" s="3" t="s">
        <v>37</v>
      </c>
      <c r="G723" s="3" t="s">
        <v>50</v>
      </c>
      <c r="H723" s="3" t="s">
        <v>96</v>
      </c>
      <c r="I723" s="3" t="s">
        <v>44</v>
      </c>
      <c r="J723" s="3" t="s">
        <v>149</v>
      </c>
      <c r="K723" s="3" t="s">
        <v>150</v>
      </c>
      <c r="L723" s="3" t="s">
        <v>58</v>
      </c>
      <c r="M723" s="3" t="s">
        <v>27</v>
      </c>
      <c r="N723" s="19">
        <v>41415</v>
      </c>
      <c r="O723" s="4">
        <v>5.5</v>
      </c>
      <c r="P723" s="4">
        <v>12.22</v>
      </c>
      <c r="Q723" s="10">
        <v>35</v>
      </c>
      <c r="R723" s="4">
        <f>P723*Q723</f>
        <v>427.70000000000005</v>
      </c>
      <c r="S723" s="5">
        <v>0</v>
      </c>
      <c r="T723" s="11">
        <f>R723*S723</f>
        <v>0</v>
      </c>
      <c r="U723" s="11">
        <f>R723-S723</f>
        <v>427.70000000000005</v>
      </c>
      <c r="V723" s="4">
        <v>2.85</v>
      </c>
      <c r="W723" s="9">
        <f>U723+V723</f>
        <v>430.55000000000007</v>
      </c>
    </row>
    <row r="724" spans="1:23" x14ac:dyDescent="0.3">
      <c r="A724" s="2" t="s">
        <v>1343</v>
      </c>
      <c r="B724" s="19">
        <v>41933</v>
      </c>
      <c r="C724" s="3" t="s">
        <v>711</v>
      </c>
      <c r="D724" s="3" t="s">
        <v>712</v>
      </c>
      <c r="E724" s="3" t="s">
        <v>36</v>
      </c>
      <c r="F724" s="3" t="s">
        <v>37</v>
      </c>
      <c r="G724" s="3" t="s">
        <v>29</v>
      </c>
      <c r="H724" s="3" t="s">
        <v>96</v>
      </c>
      <c r="I724" s="3" t="s">
        <v>52</v>
      </c>
      <c r="J724" s="3" t="s">
        <v>675</v>
      </c>
      <c r="K724" s="3" t="s">
        <v>32</v>
      </c>
      <c r="L724" s="3" t="s">
        <v>33</v>
      </c>
      <c r="M724" s="3" t="s">
        <v>27</v>
      </c>
      <c r="N724" s="19">
        <v>41934</v>
      </c>
      <c r="O724" s="4">
        <v>4.4800000000000004</v>
      </c>
      <c r="P724" s="4">
        <v>8.14</v>
      </c>
      <c r="Q724" s="10">
        <v>46</v>
      </c>
      <c r="R724" s="4">
        <f>P724*Q724</f>
        <v>374.44000000000005</v>
      </c>
      <c r="S724" s="5">
        <v>0</v>
      </c>
      <c r="T724" s="11">
        <f>R724*S724</f>
        <v>0</v>
      </c>
      <c r="U724" s="11">
        <f>R724-S724</f>
        <v>374.44000000000005</v>
      </c>
      <c r="V724" s="4">
        <v>3.12</v>
      </c>
      <c r="W724" s="9">
        <f>U724+V724</f>
        <v>377.56000000000006</v>
      </c>
    </row>
    <row r="725" spans="1:23" x14ac:dyDescent="0.3">
      <c r="A725" s="2" t="s">
        <v>892</v>
      </c>
      <c r="B725" s="19">
        <v>41819</v>
      </c>
      <c r="C725" s="3" t="s">
        <v>737</v>
      </c>
      <c r="D725" s="3" t="s">
        <v>95</v>
      </c>
      <c r="E725" s="3" t="s">
        <v>36</v>
      </c>
      <c r="F725" s="3" t="s">
        <v>37</v>
      </c>
      <c r="G725" s="3" t="s">
        <v>21</v>
      </c>
      <c r="H725" s="3" t="s">
        <v>96</v>
      </c>
      <c r="I725" s="3" t="s">
        <v>52</v>
      </c>
      <c r="J725" s="3" t="s">
        <v>331</v>
      </c>
      <c r="K725" s="3" t="s">
        <v>32</v>
      </c>
      <c r="L725" s="3" t="s">
        <v>26</v>
      </c>
      <c r="M725" s="3" t="s">
        <v>27</v>
      </c>
      <c r="N725" s="19">
        <v>41820</v>
      </c>
      <c r="O725" s="4">
        <v>4.53</v>
      </c>
      <c r="P725" s="4">
        <v>7.3</v>
      </c>
      <c r="Q725" s="10">
        <v>50</v>
      </c>
      <c r="R725" s="4">
        <f>P725*Q725</f>
        <v>365</v>
      </c>
      <c r="S725" s="5">
        <v>0.02</v>
      </c>
      <c r="T725" s="11">
        <f>R725*S725</f>
        <v>7.3</v>
      </c>
      <c r="U725" s="11">
        <f>R725-S725</f>
        <v>364.98</v>
      </c>
      <c r="V725" s="4">
        <v>7.72</v>
      </c>
      <c r="W725" s="9">
        <f>U725+V725</f>
        <v>372.70000000000005</v>
      </c>
    </row>
    <row r="726" spans="1:23" x14ac:dyDescent="0.3">
      <c r="A726" s="2" t="s">
        <v>1638</v>
      </c>
      <c r="B726" s="19">
        <v>42357</v>
      </c>
      <c r="C726" s="3" t="s">
        <v>488</v>
      </c>
      <c r="D726" s="3" t="s">
        <v>95</v>
      </c>
      <c r="E726" s="3" t="s">
        <v>36</v>
      </c>
      <c r="F726" s="3" t="s">
        <v>37</v>
      </c>
      <c r="G726" s="3" t="s">
        <v>50</v>
      </c>
      <c r="H726" s="3" t="s">
        <v>96</v>
      </c>
      <c r="I726" s="3" t="s">
        <v>66</v>
      </c>
      <c r="J726" s="3" t="s">
        <v>248</v>
      </c>
      <c r="K726" s="3" t="s">
        <v>32</v>
      </c>
      <c r="L726" s="3" t="s">
        <v>26</v>
      </c>
      <c r="M726" s="3" t="s">
        <v>27</v>
      </c>
      <c r="N726" s="19">
        <v>42359</v>
      </c>
      <c r="O726" s="4">
        <v>4.46</v>
      </c>
      <c r="P726" s="4">
        <v>10.89</v>
      </c>
      <c r="Q726" s="10">
        <v>30</v>
      </c>
      <c r="R726" s="4">
        <f>P726*Q726</f>
        <v>326.70000000000005</v>
      </c>
      <c r="S726" s="5">
        <v>0.08</v>
      </c>
      <c r="T726" s="11">
        <f>R726*S726</f>
        <v>26.136000000000003</v>
      </c>
      <c r="U726" s="11">
        <f>R726-S726</f>
        <v>326.62000000000006</v>
      </c>
      <c r="V726" s="4">
        <v>4.5</v>
      </c>
      <c r="W726" s="9">
        <f>U726+V726</f>
        <v>331.12000000000006</v>
      </c>
    </row>
    <row r="727" spans="1:23" x14ac:dyDescent="0.3">
      <c r="A727" s="2" t="s">
        <v>981</v>
      </c>
      <c r="B727" s="19">
        <v>41360</v>
      </c>
      <c r="C727" s="3" t="s">
        <v>554</v>
      </c>
      <c r="D727" s="3" t="s">
        <v>182</v>
      </c>
      <c r="E727" s="3" t="s">
        <v>36</v>
      </c>
      <c r="F727" s="3" t="s">
        <v>37</v>
      </c>
      <c r="G727" s="3" t="s">
        <v>21</v>
      </c>
      <c r="H727" s="3" t="s">
        <v>96</v>
      </c>
      <c r="I727" s="3" t="s">
        <v>23</v>
      </c>
      <c r="J727" s="3" t="s">
        <v>301</v>
      </c>
      <c r="K727" s="3" t="s">
        <v>32</v>
      </c>
      <c r="L727" s="3" t="s">
        <v>26</v>
      </c>
      <c r="M727" s="3" t="s">
        <v>27</v>
      </c>
      <c r="N727" s="19">
        <v>41367</v>
      </c>
      <c r="O727" s="4">
        <v>5.33</v>
      </c>
      <c r="P727" s="4">
        <v>8.6</v>
      </c>
      <c r="Q727" s="10">
        <v>37</v>
      </c>
      <c r="R727" s="4">
        <f>P727*Q727</f>
        <v>318.2</v>
      </c>
      <c r="S727" s="5">
        <v>0.04</v>
      </c>
      <c r="T727" s="11">
        <f>R727*S727</f>
        <v>12.728</v>
      </c>
      <c r="U727" s="11">
        <f>R727-S727</f>
        <v>318.15999999999997</v>
      </c>
      <c r="V727" s="4">
        <v>6.19</v>
      </c>
      <c r="W727" s="9">
        <f>U727+V727</f>
        <v>324.34999999999997</v>
      </c>
    </row>
    <row r="728" spans="1:23" x14ac:dyDescent="0.3">
      <c r="A728" s="2" t="s">
        <v>1485</v>
      </c>
      <c r="B728" s="19">
        <v>42139</v>
      </c>
      <c r="C728" s="3" t="s">
        <v>617</v>
      </c>
      <c r="D728" s="3" t="s">
        <v>599</v>
      </c>
      <c r="E728" s="3" t="s">
        <v>36</v>
      </c>
      <c r="F728" s="3" t="s">
        <v>37</v>
      </c>
      <c r="G728" s="3" t="s">
        <v>21</v>
      </c>
      <c r="H728" s="3" t="s">
        <v>96</v>
      </c>
      <c r="I728" s="3" t="s">
        <v>44</v>
      </c>
      <c r="J728" s="3" t="s">
        <v>88</v>
      </c>
      <c r="K728" s="3" t="s">
        <v>32</v>
      </c>
      <c r="L728" s="3" t="s">
        <v>58</v>
      </c>
      <c r="M728" s="3" t="s">
        <v>27</v>
      </c>
      <c r="N728" s="19">
        <v>42141</v>
      </c>
      <c r="O728" s="4">
        <v>5.19</v>
      </c>
      <c r="P728" s="4">
        <v>12.98</v>
      </c>
      <c r="Q728" s="10">
        <v>23</v>
      </c>
      <c r="R728" s="4">
        <f>P728*Q728</f>
        <v>298.54000000000002</v>
      </c>
      <c r="S728" s="5">
        <v>0.01</v>
      </c>
      <c r="T728" s="11">
        <f>R728*S728</f>
        <v>2.9854000000000003</v>
      </c>
      <c r="U728" s="11">
        <f>R728-S728</f>
        <v>298.53000000000003</v>
      </c>
      <c r="V728" s="4">
        <v>3.14</v>
      </c>
      <c r="W728" s="9">
        <f>U728+V728</f>
        <v>301.67</v>
      </c>
    </row>
    <row r="729" spans="1:23" x14ac:dyDescent="0.3">
      <c r="A729" s="2" t="s">
        <v>971</v>
      </c>
      <c r="B729" s="19">
        <v>41330</v>
      </c>
      <c r="C729" s="3" t="s">
        <v>281</v>
      </c>
      <c r="D729" s="3" t="s">
        <v>282</v>
      </c>
      <c r="E729" s="3" t="s">
        <v>36</v>
      </c>
      <c r="F729" s="3" t="s">
        <v>37</v>
      </c>
      <c r="G729" s="3" t="s">
        <v>50</v>
      </c>
      <c r="H729" s="3" t="s">
        <v>96</v>
      </c>
      <c r="I729" s="3" t="s">
        <v>30</v>
      </c>
      <c r="J729" s="3" t="s">
        <v>278</v>
      </c>
      <c r="K729" s="3" t="s">
        <v>32</v>
      </c>
      <c r="L729" s="3" t="s">
        <v>26</v>
      </c>
      <c r="M729" s="3" t="s">
        <v>27</v>
      </c>
      <c r="N729" s="19">
        <v>41332</v>
      </c>
      <c r="O729" s="4">
        <v>54.29</v>
      </c>
      <c r="P729" s="4">
        <v>90.48</v>
      </c>
      <c r="Q729" s="10">
        <v>3</v>
      </c>
      <c r="R729" s="4">
        <f>P729*Q729</f>
        <v>271.44</v>
      </c>
      <c r="S729" s="5">
        <v>0.03</v>
      </c>
      <c r="T729" s="11">
        <f>R729*S729</f>
        <v>8.1432000000000002</v>
      </c>
      <c r="U729" s="11">
        <f>R729-S729</f>
        <v>271.41000000000003</v>
      </c>
      <c r="V729" s="4">
        <v>19.989999999999998</v>
      </c>
      <c r="W729" s="9">
        <f>U729+V729</f>
        <v>291.40000000000003</v>
      </c>
    </row>
    <row r="730" spans="1:23" x14ac:dyDescent="0.3">
      <c r="A730" s="2" t="s">
        <v>1350</v>
      </c>
      <c r="B730" s="19">
        <v>41941</v>
      </c>
      <c r="C730" s="3" t="s">
        <v>703</v>
      </c>
      <c r="D730" s="3" t="s">
        <v>358</v>
      </c>
      <c r="E730" s="3" t="s">
        <v>36</v>
      </c>
      <c r="F730" s="3" t="s">
        <v>37</v>
      </c>
      <c r="G730" s="3" t="s">
        <v>50</v>
      </c>
      <c r="H730" s="3" t="s">
        <v>96</v>
      </c>
      <c r="I730" s="3" t="s">
        <v>44</v>
      </c>
      <c r="J730" s="3" t="s">
        <v>296</v>
      </c>
      <c r="K730" s="3" t="s">
        <v>32</v>
      </c>
      <c r="L730" s="3" t="s">
        <v>58</v>
      </c>
      <c r="M730" s="3" t="s">
        <v>27</v>
      </c>
      <c r="N730" s="19">
        <v>41943</v>
      </c>
      <c r="O730" s="4">
        <v>4.79</v>
      </c>
      <c r="P730" s="4">
        <v>11.97</v>
      </c>
      <c r="Q730" s="10">
        <v>23</v>
      </c>
      <c r="R730" s="4">
        <f>P730*Q730</f>
        <v>275.31</v>
      </c>
      <c r="S730" s="5">
        <v>0.01</v>
      </c>
      <c r="T730" s="11">
        <f>R730*S730</f>
        <v>2.7530999999999999</v>
      </c>
      <c r="U730" s="11">
        <f>R730-S730</f>
        <v>275.3</v>
      </c>
      <c r="V730" s="4">
        <v>5.81</v>
      </c>
      <c r="W730" s="9">
        <f>U730+V730</f>
        <v>281.11</v>
      </c>
    </row>
    <row r="731" spans="1:23" x14ac:dyDescent="0.3">
      <c r="A731" s="2" t="s">
        <v>1828</v>
      </c>
      <c r="B731" s="19">
        <v>42674</v>
      </c>
      <c r="C731" s="3" t="s">
        <v>243</v>
      </c>
      <c r="D731" s="3" t="s">
        <v>239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52</v>
      </c>
      <c r="J731" s="3" t="s">
        <v>72</v>
      </c>
      <c r="K731" s="3" t="s">
        <v>32</v>
      </c>
      <c r="L731" s="3" t="s">
        <v>26</v>
      </c>
      <c r="M731" s="3" t="s">
        <v>27</v>
      </c>
      <c r="N731" s="19">
        <v>42677</v>
      </c>
      <c r="O731" s="4">
        <v>3.5</v>
      </c>
      <c r="P731" s="4">
        <v>5.74</v>
      </c>
      <c r="Q731" s="10">
        <v>48</v>
      </c>
      <c r="R731" s="4">
        <f>P731*Q731</f>
        <v>275.52</v>
      </c>
      <c r="S731" s="5">
        <v>0.05</v>
      </c>
      <c r="T731" s="11">
        <f>R731*S731</f>
        <v>13.776</v>
      </c>
      <c r="U731" s="11">
        <f>R731-S731</f>
        <v>275.46999999999997</v>
      </c>
      <c r="V731" s="4">
        <v>5.01</v>
      </c>
      <c r="W731" s="9">
        <f>U731+V731</f>
        <v>280.47999999999996</v>
      </c>
    </row>
    <row r="732" spans="1:23" x14ac:dyDescent="0.3">
      <c r="A732" s="2" t="s">
        <v>997</v>
      </c>
      <c r="B732" s="19">
        <v>41398</v>
      </c>
      <c r="C732" s="3" t="s">
        <v>606</v>
      </c>
      <c r="D732" s="3" t="s">
        <v>282</v>
      </c>
      <c r="E732" s="3" t="s">
        <v>36</v>
      </c>
      <c r="F732" s="3" t="s">
        <v>37</v>
      </c>
      <c r="G732" s="3" t="s">
        <v>50</v>
      </c>
      <c r="H732" s="3" t="s">
        <v>96</v>
      </c>
      <c r="I732" s="3" t="s">
        <v>66</v>
      </c>
      <c r="J732" s="3" t="s">
        <v>489</v>
      </c>
      <c r="K732" s="3" t="s">
        <v>32</v>
      </c>
      <c r="L732" s="3" t="s">
        <v>33</v>
      </c>
      <c r="M732" s="3" t="s">
        <v>27</v>
      </c>
      <c r="N732" s="19">
        <v>41400</v>
      </c>
      <c r="O732" s="4">
        <v>3.47</v>
      </c>
      <c r="P732" s="4">
        <v>6.68</v>
      </c>
      <c r="Q732" s="10">
        <v>41</v>
      </c>
      <c r="R732" s="4">
        <f>P732*Q732</f>
        <v>273.88</v>
      </c>
      <c r="S732" s="5">
        <v>0.08</v>
      </c>
      <c r="T732" s="11">
        <f>R732*S732</f>
        <v>21.910399999999999</v>
      </c>
      <c r="U732" s="11">
        <f>R732-S732</f>
        <v>273.8</v>
      </c>
      <c r="V732" s="4">
        <v>1.5</v>
      </c>
      <c r="W732" s="9">
        <f>U732+V732</f>
        <v>275.3</v>
      </c>
    </row>
    <row r="733" spans="1:23" x14ac:dyDescent="0.3">
      <c r="A733" s="2" t="s">
        <v>1250</v>
      </c>
      <c r="B733" s="19">
        <v>41776</v>
      </c>
      <c r="C733" s="3" t="s">
        <v>632</v>
      </c>
      <c r="D733" s="3" t="s">
        <v>182</v>
      </c>
      <c r="E733" s="3" t="s">
        <v>36</v>
      </c>
      <c r="F733" s="3" t="s">
        <v>37</v>
      </c>
      <c r="G733" s="3" t="s">
        <v>42</v>
      </c>
      <c r="H733" s="3" t="s">
        <v>96</v>
      </c>
      <c r="I733" s="3" t="s">
        <v>52</v>
      </c>
      <c r="J733" s="3" t="s">
        <v>88</v>
      </c>
      <c r="K733" s="3" t="s">
        <v>32</v>
      </c>
      <c r="L733" s="3" t="s">
        <v>58</v>
      </c>
      <c r="M733" s="3" t="s">
        <v>27</v>
      </c>
      <c r="N733" s="19">
        <v>41777</v>
      </c>
      <c r="O733" s="4">
        <v>5.19</v>
      </c>
      <c r="P733" s="4">
        <v>12.98</v>
      </c>
      <c r="Q733" s="10">
        <v>20</v>
      </c>
      <c r="R733" s="4">
        <f>P733*Q733</f>
        <v>259.60000000000002</v>
      </c>
      <c r="S733" s="5">
        <v>0.04</v>
      </c>
      <c r="T733" s="11">
        <f>R733*S733</f>
        <v>10.384</v>
      </c>
      <c r="U733" s="11">
        <f>R733-S733</f>
        <v>259.56</v>
      </c>
      <c r="V733" s="4">
        <v>3.14</v>
      </c>
      <c r="W733" s="9">
        <f>U733+V733</f>
        <v>262.7</v>
      </c>
    </row>
    <row r="734" spans="1:23" x14ac:dyDescent="0.3">
      <c r="A734" s="2" t="s">
        <v>1430</v>
      </c>
      <c r="B734" s="19">
        <v>42058</v>
      </c>
      <c r="C734" s="3" t="s">
        <v>659</v>
      </c>
      <c r="D734" s="3" t="s">
        <v>369</v>
      </c>
      <c r="E734" s="3" t="s">
        <v>36</v>
      </c>
      <c r="F734" s="3" t="s">
        <v>37</v>
      </c>
      <c r="G734" s="3" t="s">
        <v>21</v>
      </c>
      <c r="H734" s="3" t="s">
        <v>96</v>
      </c>
      <c r="I734" s="3" t="s">
        <v>66</v>
      </c>
      <c r="J734" s="3" t="s">
        <v>660</v>
      </c>
      <c r="K734" s="3" t="s">
        <v>32</v>
      </c>
      <c r="L734" s="3" t="s">
        <v>26</v>
      </c>
      <c r="M734" s="3" t="s">
        <v>27</v>
      </c>
      <c r="N734" s="19">
        <v>42061</v>
      </c>
      <c r="O734" s="4">
        <v>4.8899999999999997</v>
      </c>
      <c r="P734" s="4">
        <v>7.64</v>
      </c>
      <c r="Q734" s="10">
        <v>32</v>
      </c>
      <c r="R734" s="4">
        <f>P734*Q734</f>
        <v>244.48</v>
      </c>
      <c r="S734" s="5">
        <v>0.06</v>
      </c>
      <c r="T734" s="11">
        <f>R734*S734</f>
        <v>14.668799999999999</v>
      </c>
      <c r="U734" s="11">
        <f>R734-S734</f>
        <v>244.42</v>
      </c>
      <c r="V734" s="4">
        <v>1.39</v>
      </c>
      <c r="W734" s="9">
        <f>U734+V734</f>
        <v>245.80999999999997</v>
      </c>
    </row>
    <row r="735" spans="1:23" x14ac:dyDescent="0.3">
      <c r="A735" s="2" t="s">
        <v>1878</v>
      </c>
      <c r="B735" s="19">
        <v>42732</v>
      </c>
      <c r="C735" s="3" t="s">
        <v>126</v>
      </c>
      <c r="D735" s="3" t="s">
        <v>127</v>
      </c>
      <c r="E735" s="3" t="s">
        <v>36</v>
      </c>
      <c r="F735" s="3" t="s">
        <v>37</v>
      </c>
      <c r="G735" s="3" t="s">
        <v>50</v>
      </c>
      <c r="H735" s="3" t="s">
        <v>96</v>
      </c>
      <c r="I735" s="3" t="s">
        <v>30</v>
      </c>
      <c r="J735" s="3" t="s">
        <v>128</v>
      </c>
      <c r="K735" s="3" t="s">
        <v>25</v>
      </c>
      <c r="L735" s="3" t="s">
        <v>26</v>
      </c>
      <c r="M735" s="3" t="s">
        <v>27</v>
      </c>
      <c r="N735" s="19">
        <v>42733</v>
      </c>
      <c r="O735" s="4">
        <v>10.07</v>
      </c>
      <c r="P735" s="4">
        <v>15.98</v>
      </c>
      <c r="Q735" s="10">
        <v>14</v>
      </c>
      <c r="R735" s="4">
        <f>P735*Q735</f>
        <v>223.72</v>
      </c>
      <c r="S735" s="5">
        <v>0.05</v>
      </c>
      <c r="T735" s="11">
        <f>R735*S735</f>
        <v>11.186</v>
      </c>
      <c r="U735" s="11">
        <f>R735-S735</f>
        <v>223.67</v>
      </c>
      <c r="V735" s="4">
        <v>4</v>
      </c>
      <c r="W735" s="9">
        <f>U735+V735</f>
        <v>227.67</v>
      </c>
    </row>
    <row r="736" spans="1:23" x14ac:dyDescent="0.3">
      <c r="A736" s="2" t="s">
        <v>1665</v>
      </c>
      <c r="B736" s="19">
        <v>42410</v>
      </c>
      <c r="C736" s="3" t="s">
        <v>472</v>
      </c>
      <c r="D736" s="3" t="s">
        <v>358</v>
      </c>
      <c r="E736" s="3" t="s">
        <v>36</v>
      </c>
      <c r="F736" s="3" t="s">
        <v>37</v>
      </c>
      <c r="G736" s="3" t="s">
        <v>50</v>
      </c>
      <c r="H736" s="3" t="s">
        <v>96</v>
      </c>
      <c r="I736" s="3" t="s">
        <v>30</v>
      </c>
      <c r="J736" s="3" t="s">
        <v>324</v>
      </c>
      <c r="K736" s="3" t="s">
        <v>32</v>
      </c>
      <c r="L736" s="3" t="s">
        <v>33</v>
      </c>
      <c r="M736" s="3" t="s">
        <v>27</v>
      </c>
      <c r="N736" s="19">
        <v>42411</v>
      </c>
      <c r="O736" s="4">
        <v>11.11</v>
      </c>
      <c r="P736" s="4">
        <v>19.84</v>
      </c>
      <c r="Q736" s="10">
        <v>10</v>
      </c>
      <c r="R736" s="4">
        <f>P736*Q736</f>
        <v>198.4</v>
      </c>
      <c r="S736" s="5">
        <v>0.05</v>
      </c>
      <c r="T736" s="11">
        <f>R736*S736</f>
        <v>9.9200000000000017</v>
      </c>
      <c r="U736" s="11">
        <f>R736-S736</f>
        <v>198.35</v>
      </c>
      <c r="V736" s="4">
        <v>4.0999999999999996</v>
      </c>
      <c r="W736" s="9">
        <f>U736+V736</f>
        <v>202.45</v>
      </c>
    </row>
    <row r="737" spans="1:23" x14ac:dyDescent="0.3">
      <c r="A737" s="2" t="s">
        <v>1664</v>
      </c>
      <c r="B737" s="19">
        <v>42409</v>
      </c>
      <c r="C737" s="3" t="s">
        <v>472</v>
      </c>
      <c r="D737" s="3" t="s">
        <v>358</v>
      </c>
      <c r="E737" s="3" t="s">
        <v>36</v>
      </c>
      <c r="F737" s="3" t="s">
        <v>37</v>
      </c>
      <c r="G737" s="3" t="s">
        <v>50</v>
      </c>
      <c r="H737" s="3" t="s">
        <v>96</v>
      </c>
      <c r="I737" s="3" t="s">
        <v>23</v>
      </c>
      <c r="J737" s="3" t="s">
        <v>253</v>
      </c>
      <c r="K737" s="3" t="s">
        <v>32</v>
      </c>
      <c r="L737" s="3" t="s">
        <v>33</v>
      </c>
      <c r="M737" s="3" t="s">
        <v>27</v>
      </c>
      <c r="N737" s="19">
        <v>42414</v>
      </c>
      <c r="O737" s="4">
        <v>2.59</v>
      </c>
      <c r="P737" s="4">
        <v>3.98</v>
      </c>
      <c r="Q737" s="10">
        <v>50</v>
      </c>
      <c r="R737" s="4">
        <f>P737*Q737</f>
        <v>199</v>
      </c>
      <c r="S737" s="5">
        <v>0.08</v>
      </c>
      <c r="T737" s="11">
        <f>R737*S737</f>
        <v>15.92</v>
      </c>
      <c r="U737" s="11">
        <f>R737-S737</f>
        <v>198.92</v>
      </c>
      <c r="V737" s="4">
        <v>2.97</v>
      </c>
      <c r="W737" s="9">
        <f>U737+V737</f>
        <v>201.89</v>
      </c>
    </row>
    <row r="738" spans="1:23" x14ac:dyDescent="0.3">
      <c r="A738" s="2" t="s">
        <v>1509</v>
      </c>
      <c r="B738" s="19">
        <v>42166</v>
      </c>
      <c r="C738" s="3" t="s">
        <v>598</v>
      </c>
      <c r="D738" s="3" t="s">
        <v>599</v>
      </c>
      <c r="E738" s="3" t="s">
        <v>36</v>
      </c>
      <c r="F738" s="3" t="s">
        <v>37</v>
      </c>
      <c r="G738" s="3" t="s">
        <v>29</v>
      </c>
      <c r="H738" s="3" t="s">
        <v>96</v>
      </c>
      <c r="I738" s="3" t="s">
        <v>23</v>
      </c>
      <c r="J738" s="3" t="s">
        <v>545</v>
      </c>
      <c r="K738" s="3" t="s">
        <v>32</v>
      </c>
      <c r="L738" s="3" t="s">
        <v>58</v>
      </c>
      <c r="M738" s="3" t="s">
        <v>27</v>
      </c>
      <c r="N738" s="19">
        <v>42166</v>
      </c>
      <c r="O738" s="4">
        <v>3.51</v>
      </c>
      <c r="P738" s="4">
        <v>8.57</v>
      </c>
      <c r="Q738" s="10">
        <v>22</v>
      </c>
      <c r="R738" s="4">
        <f>P738*Q738</f>
        <v>188.54000000000002</v>
      </c>
      <c r="S738" s="5">
        <v>0.1</v>
      </c>
      <c r="T738" s="11">
        <f>R738*S738</f>
        <v>18.854000000000003</v>
      </c>
      <c r="U738" s="11">
        <f>R738-S738</f>
        <v>188.44000000000003</v>
      </c>
      <c r="V738" s="4">
        <v>6.14</v>
      </c>
      <c r="W738" s="9">
        <f>U738+V738</f>
        <v>194.58</v>
      </c>
    </row>
    <row r="739" spans="1:23" x14ac:dyDescent="0.3">
      <c r="A739" s="2" t="s">
        <v>1521</v>
      </c>
      <c r="B739" s="19">
        <v>42183</v>
      </c>
      <c r="C739" s="3" t="s">
        <v>591</v>
      </c>
      <c r="D739" s="3" t="s">
        <v>182</v>
      </c>
      <c r="E739" s="3" t="s">
        <v>36</v>
      </c>
      <c r="F739" s="3" t="s">
        <v>37</v>
      </c>
      <c r="G739" s="3" t="s">
        <v>50</v>
      </c>
      <c r="H739" s="3" t="s">
        <v>96</v>
      </c>
      <c r="I739" s="3" t="s">
        <v>52</v>
      </c>
      <c r="J739" s="3" t="s">
        <v>387</v>
      </c>
      <c r="K739" s="3" t="s">
        <v>25</v>
      </c>
      <c r="L739" s="3" t="s">
        <v>26</v>
      </c>
      <c r="M739" s="3" t="s">
        <v>27</v>
      </c>
      <c r="N739" s="19">
        <v>42184</v>
      </c>
      <c r="O739" s="4">
        <v>6.51</v>
      </c>
      <c r="P739" s="4">
        <v>30.98</v>
      </c>
      <c r="Q739" s="10">
        <v>6</v>
      </c>
      <c r="R739" s="4">
        <f>P739*Q739</f>
        <v>185.88</v>
      </c>
      <c r="S739" s="5">
        <v>0.01</v>
      </c>
      <c r="T739" s="11">
        <f>R739*S739</f>
        <v>1.8588</v>
      </c>
      <c r="U739" s="11">
        <f>R739-S739</f>
        <v>185.87</v>
      </c>
      <c r="V739" s="4">
        <v>6.5</v>
      </c>
      <c r="W739" s="9">
        <f>U739+V739</f>
        <v>192.37</v>
      </c>
    </row>
    <row r="740" spans="1:23" x14ac:dyDescent="0.3">
      <c r="A740" s="2" t="s">
        <v>1549</v>
      </c>
      <c r="B740" s="19">
        <v>42215</v>
      </c>
      <c r="C740" s="3" t="s">
        <v>512</v>
      </c>
      <c r="D740" s="3" t="s">
        <v>182</v>
      </c>
      <c r="E740" s="3" t="s">
        <v>36</v>
      </c>
      <c r="F740" s="3" t="s">
        <v>37</v>
      </c>
      <c r="G740" s="3" t="s">
        <v>21</v>
      </c>
      <c r="H740" s="3" t="s">
        <v>96</v>
      </c>
      <c r="I740" s="3" t="s">
        <v>44</v>
      </c>
      <c r="J740" s="3" t="s">
        <v>338</v>
      </c>
      <c r="K740" s="3" t="s">
        <v>32</v>
      </c>
      <c r="L740" s="3" t="s">
        <v>26</v>
      </c>
      <c r="M740" s="3" t="s">
        <v>89</v>
      </c>
      <c r="N740" s="19">
        <v>42216</v>
      </c>
      <c r="O740" s="4">
        <v>2.29</v>
      </c>
      <c r="P740" s="4">
        <v>3.69</v>
      </c>
      <c r="Q740" s="10">
        <v>48</v>
      </c>
      <c r="R740" s="4">
        <f>P740*Q740</f>
        <v>177.12</v>
      </c>
      <c r="S740" s="5">
        <v>0.1</v>
      </c>
      <c r="T740" s="11">
        <f>R740*S740</f>
        <v>17.712</v>
      </c>
      <c r="U740" s="11">
        <f>R740-S740</f>
        <v>177.02</v>
      </c>
      <c r="V740" s="4">
        <v>0.5</v>
      </c>
      <c r="W740" s="9">
        <f>U740+V740</f>
        <v>177.52</v>
      </c>
    </row>
    <row r="741" spans="1:23" x14ac:dyDescent="0.3">
      <c r="A741" s="2" t="s">
        <v>1463</v>
      </c>
      <c r="B741" s="19">
        <v>42107</v>
      </c>
      <c r="C741" s="3" t="s">
        <v>638</v>
      </c>
      <c r="D741" s="3" t="s">
        <v>350</v>
      </c>
      <c r="E741" s="3" t="s">
        <v>36</v>
      </c>
      <c r="F741" s="3" t="s">
        <v>37</v>
      </c>
      <c r="G741" s="3" t="s">
        <v>50</v>
      </c>
      <c r="H741" s="3" t="s">
        <v>96</v>
      </c>
      <c r="I741" s="3" t="s">
        <v>44</v>
      </c>
      <c r="J741" s="3" t="s">
        <v>76</v>
      </c>
      <c r="K741" s="3" t="s">
        <v>32</v>
      </c>
      <c r="L741" s="3" t="s">
        <v>33</v>
      </c>
      <c r="M741" s="3" t="s">
        <v>27</v>
      </c>
      <c r="N741" s="19">
        <v>42108</v>
      </c>
      <c r="O741" s="4">
        <v>2.16</v>
      </c>
      <c r="P741" s="4">
        <v>3.85</v>
      </c>
      <c r="Q741" s="10">
        <v>42</v>
      </c>
      <c r="R741" s="4">
        <f>P741*Q741</f>
        <v>161.70000000000002</v>
      </c>
      <c r="S741" s="5">
        <v>0.01</v>
      </c>
      <c r="T741" s="11">
        <f>R741*S741</f>
        <v>1.6170000000000002</v>
      </c>
      <c r="U741" s="11">
        <f>R741-S741</f>
        <v>161.69000000000003</v>
      </c>
      <c r="V741" s="4">
        <v>0.7</v>
      </c>
      <c r="W741" s="9">
        <f>U741+V741</f>
        <v>162.39000000000001</v>
      </c>
    </row>
    <row r="742" spans="1:23" x14ac:dyDescent="0.3">
      <c r="A742" s="2" t="s">
        <v>1750</v>
      </c>
      <c r="B742" s="19">
        <v>42540</v>
      </c>
      <c r="C742" s="3" t="s">
        <v>368</v>
      </c>
      <c r="D742" s="3" t="s">
        <v>369</v>
      </c>
      <c r="E742" s="3" t="s">
        <v>36</v>
      </c>
      <c r="F742" s="3" t="s">
        <v>37</v>
      </c>
      <c r="G742" s="3" t="s">
        <v>29</v>
      </c>
      <c r="H742" s="3" t="s">
        <v>96</v>
      </c>
      <c r="I742" s="3" t="s">
        <v>30</v>
      </c>
      <c r="J742" s="3" t="s">
        <v>233</v>
      </c>
      <c r="K742" s="3" t="s">
        <v>32</v>
      </c>
      <c r="L742" s="3" t="s">
        <v>58</v>
      </c>
      <c r="M742" s="3" t="s">
        <v>27</v>
      </c>
      <c r="N742" s="19">
        <v>42541</v>
      </c>
      <c r="O742" s="4">
        <v>2.5</v>
      </c>
      <c r="P742" s="4">
        <v>5.68</v>
      </c>
      <c r="Q742" s="10">
        <v>27</v>
      </c>
      <c r="R742" s="4">
        <f>P742*Q742</f>
        <v>153.35999999999999</v>
      </c>
      <c r="S742" s="5">
        <v>0.03</v>
      </c>
      <c r="T742" s="11">
        <f>R742*S742</f>
        <v>4.6007999999999996</v>
      </c>
      <c r="U742" s="11">
        <f>R742-S742</f>
        <v>153.32999999999998</v>
      </c>
      <c r="V742" s="4">
        <v>3.6</v>
      </c>
      <c r="W742" s="9">
        <f>U742+V742</f>
        <v>156.92999999999998</v>
      </c>
    </row>
    <row r="743" spans="1:23" x14ac:dyDescent="0.3">
      <c r="A743" s="2" t="s">
        <v>1570</v>
      </c>
      <c r="B743" s="19">
        <v>42242</v>
      </c>
      <c r="C743" s="3" t="s">
        <v>554</v>
      </c>
      <c r="D743" s="3" t="s">
        <v>182</v>
      </c>
      <c r="E743" s="3" t="s">
        <v>36</v>
      </c>
      <c r="F743" s="3" t="s">
        <v>37</v>
      </c>
      <c r="G743" s="3" t="s">
        <v>50</v>
      </c>
      <c r="H743" s="3" t="s">
        <v>96</v>
      </c>
      <c r="I743" s="3" t="s">
        <v>52</v>
      </c>
      <c r="J743" s="3" t="s">
        <v>338</v>
      </c>
      <c r="K743" s="3" t="s">
        <v>32</v>
      </c>
      <c r="L743" s="3" t="s">
        <v>26</v>
      </c>
      <c r="M743" s="3" t="s">
        <v>27</v>
      </c>
      <c r="N743" s="19">
        <v>42243</v>
      </c>
      <c r="O743" s="4">
        <v>2.29</v>
      </c>
      <c r="P743" s="4">
        <v>3.69</v>
      </c>
      <c r="Q743" s="10">
        <v>39</v>
      </c>
      <c r="R743" s="4">
        <f>P743*Q743</f>
        <v>143.91</v>
      </c>
      <c r="S743" s="5">
        <v>0.03</v>
      </c>
      <c r="T743" s="11">
        <f>R743*S743</f>
        <v>4.3172999999999995</v>
      </c>
      <c r="U743" s="11">
        <f>R743-S743</f>
        <v>143.88</v>
      </c>
      <c r="V743" s="4">
        <v>0.5</v>
      </c>
      <c r="W743" s="9">
        <f>U743+V743</f>
        <v>144.38</v>
      </c>
    </row>
    <row r="744" spans="1:23" x14ac:dyDescent="0.3">
      <c r="A744" s="2" t="s">
        <v>1522</v>
      </c>
      <c r="B744" s="19">
        <v>42184</v>
      </c>
      <c r="C744" s="3" t="s">
        <v>349</v>
      </c>
      <c r="D744" s="3" t="s">
        <v>350</v>
      </c>
      <c r="E744" s="3" t="s">
        <v>36</v>
      </c>
      <c r="F744" s="3" t="s">
        <v>37</v>
      </c>
      <c r="G744" s="3" t="s">
        <v>21</v>
      </c>
      <c r="H744" s="3" t="s">
        <v>96</v>
      </c>
      <c r="I744" s="3" t="s">
        <v>23</v>
      </c>
      <c r="J744" s="3" t="s">
        <v>108</v>
      </c>
      <c r="K744" s="3" t="s">
        <v>32</v>
      </c>
      <c r="L744" s="3" t="s">
        <v>26</v>
      </c>
      <c r="M744" s="3" t="s">
        <v>27</v>
      </c>
      <c r="N744" s="19">
        <v>42188</v>
      </c>
      <c r="O744" s="4">
        <v>1.84</v>
      </c>
      <c r="P744" s="4">
        <v>2.88</v>
      </c>
      <c r="Q744" s="10">
        <v>49</v>
      </c>
      <c r="R744" s="4">
        <f>P744*Q744</f>
        <v>141.12</v>
      </c>
      <c r="S744" s="5">
        <v>0.01</v>
      </c>
      <c r="T744" s="11">
        <f>R744*S744</f>
        <v>1.4112</v>
      </c>
      <c r="U744" s="11">
        <f>R744-S744</f>
        <v>141.11000000000001</v>
      </c>
      <c r="V744" s="4">
        <v>0.99</v>
      </c>
      <c r="W744" s="9">
        <f>U744+V744</f>
        <v>142.10000000000002</v>
      </c>
    </row>
    <row r="745" spans="1:23" x14ac:dyDescent="0.3">
      <c r="A745" s="2" t="s">
        <v>1759</v>
      </c>
      <c r="B745" s="19">
        <v>42556</v>
      </c>
      <c r="C745" s="3" t="s">
        <v>357</v>
      </c>
      <c r="D745" s="3" t="s">
        <v>358</v>
      </c>
      <c r="E745" s="3" t="s">
        <v>36</v>
      </c>
      <c r="F745" s="3" t="s">
        <v>37</v>
      </c>
      <c r="G745" s="3" t="s">
        <v>21</v>
      </c>
      <c r="H745" s="3" t="s">
        <v>96</v>
      </c>
      <c r="I745" s="3" t="s">
        <v>52</v>
      </c>
      <c r="J745" s="3" t="s">
        <v>103</v>
      </c>
      <c r="K745" s="3" t="s">
        <v>32</v>
      </c>
      <c r="L745" s="3" t="s">
        <v>26</v>
      </c>
      <c r="M745" s="3" t="s">
        <v>89</v>
      </c>
      <c r="N745" s="19">
        <v>42558</v>
      </c>
      <c r="O745" s="4">
        <v>2.2599999999999998</v>
      </c>
      <c r="P745" s="4">
        <v>3.58</v>
      </c>
      <c r="Q745" s="10">
        <v>36</v>
      </c>
      <c r="R745" s="4">
        <f>P745*Q745</f>
        <v>128.88</v>
      </c>
      <c r="S745" s="5">
        <v>0.04</v>
      </c>
      <c r="T745" s="11">
        <f>R745*S745</f>
        <v>5.1551999999999998</v>
      </c>
      <c r="U745" s="11">
        <f>R745-S745</f>
        <v>128.84</v>
      </c>
      <c r="V745" s="4">
        <v>5.47</v>
      </c>
      <c r="W745" s="9">
        <f>U745+V745</f>
        <v>134.31</v>
      </c>
    </row>
    <row r="746" spans="1:23" x14ac:dyDescent="0.3">
      <c r="A746" s="2" t="s">
        <v>1207</v>
      </c>
      <c r="B746" s="19">
        <v>41694</v>
      </c>
      <c r="C746" s="3" t="s">
        <v>181</v>
      </c>
      <c r="D746" s="3" t="s">
        <v>182</v>
      </c>
      <c r="E746" s="3" t="s">
        <v>36</v>
      </c>
      <c r="F746" s="3" t="s">
        <v>37</v>
      </c>
      <c r="G746" s="3" t="s">
        <v>42</v>
      </c>
      <c r="H746" s="3" t="s">
        <v>96</v>
      </c>
      <c r="I746" s="3" t="s">
        <v>52</v>
      </c>
      <c r="J746" s="3" t="s">
        <v>146</v>
      </c>
      <c r="K746" s="3" t="s">
        <v>32</v>
      </c>
      <c r="L746" s="3" t="s">
        <v>33</v>
      </c>
      <c r="M746" s="3" t="s">
        <v>27</v>
      </c>
      <c r="N746" s="19">
        <v>41696</v>
      </c>
      <c r="O746" s="4">
        <v>2.52</v>
      </c>
      <c r="P746" s="4">
        <v>4</v>
      </c>
      <c r="Q746" s="10">
        <v>33</v>
      </c>
      <c r="R746" s="4">
        <f>P746*Q746</f>
        <v>132</v>
      </c>
      <c r="S746" s="5">
        <v>0.08</v>
      </c>
      <c r="T746" s="11">
        <f>R746*S746</f>
        <v>10.56</v>
      </c>
      <c r="U746" s="11">
        <f>R746-S746</f>
        <v>131.91999999999999</v>
      </c>
      <c r="V746" s="4">
        <v>1.3</v>
      </c>
      <c r="W746" s="9">
        <f>U746+V746</f>
        <v>133.22</v>
      </c>
    </row>
    <row r="747" spans="1:23" x14ac:dyDescent="0.3">
      <c r="A747" s="2" t="s">
        <v>1806</v>
      </c>
      <c r="B747" s="19">
        <v>42649</v>
      </c>
      <c r="C747" s="3" t="s">
        <v>281</v>
      </c>
      <c r="D747" s="3" t="s">
        <v>282</v>
      </c>
      <c r="E747" s="3" t="s">
        <v>36</v>
      </c>
      <c r="F747" s="3" t="s">
        <v>37</v>
      </c>
      <c r="G747" s="3" t="s">
        <v>50</v>
      </c>
      <c r="H747" s="3" t="s">
        <v>96</v>
      </c>
      <c r="I747" s="3" t="s">
        <v>44</v>
      </c>
      <c r="J747" s="3" t="s">
        <v>197</v>
      </c>
      <c r="K747" s="3" t="s">
        <v>32</v>
      </c>
      <c r="L747" s="3" t="s">
        <v>26</v>
      </c>
      <c r="M747" s="3" t="s">
        <v>27</v>
      </c>
      <c r="N747" s="19">
        <v>42651</v>
      </c>
      <c r="O747" s="4">
        <v>3.52</v>
      </c>
      <c r="P747" s="4">
        <v>5.68</v>
      </c>
      <c r="Q747" s="10">
        <v>23</v>
      </c>
      <c r="R747" s="4">
        <f>P747*Q747</f>
        <v>130.63999999999999</v>
      </c>
      <c r="S747" s="5">
        <v>0.02</v>
      </c>
      <c r="T747" s="11">
        <f>R747*S747</f>
        <v>2.6127999999999996</v>
      </c>
      <c r="U747" s="11">
        <f>R747-S747</f>
        <v>130.61999999999998</v>
      </c>
      <c r="V747" s="4">
        <v>1.39</v>
      </c>
      <c r="W747" s="9">
        <f>U747+V747</f>
        <v>132.00999999999996</v>
      </c>
    </row>
    <row r="748" spans="1:23" x14ac:dyDescent="0.3">
      <c r="A748" s="2" t="s">
        <v>1129</v>
      </c>
      <c r="B748" s="19">
        <v>41576</v>
      </c>
      <c r="C748" s="3" t="s">
        <v>94</v>
      </c>
      <c r="D748" s="3" t="s">
        <v>95</v>
      </c>
      <c r="E748" s="3" t="s">
        <v>36</v>
      </c>
      <c r="F748" s="3" t="s">
        <v>37</v>
      </c>
      <c r="G748" s="3" t="s">
        <v>21</v>
      </c>
      <c r="H748" s="3" t="s">
        <v>96</v>
      </c>
      <c r="I748" s="3" t="s">
        <v>66</v>
      </c>
      <c r="J748" s="3" t="s">
        <v>180</v>
      </c>
      <c r="K748" s="3" t="s">
        <v>32</v>
      </c>
      <c r="L748" s="3" t="s">
        <v>26</v>
      </c>
      <c r="M748" s="3" t="s">
        <v>27</v>
      </c>
      <c r="N748" s="19">
        <v>41577</v>
      </c>
      <c r="O748" s="4">
        <v>1.94</v>
      </c>
      <c r="P748" s="4">
        <v>3.08</v>
      </c>
      <c r="Q748" s="10">
        <v>41</v>
      </c>
      <c r="R748" s="4">
        <f>P748*Q748</f>
        <v>126.28</v>
      </c>
      <c r="S748" s="5">
        <v>0.04</v>
      </c>
      <c r="T748" s="11">
        <f>R748*S748</f>
        <v>5.0512000000000006</v>
      </c>
      <c r="U748" s="11">
        <f>R748-S748</f>
        <v>126.24</v>
      </c>
      <c r="V748" s="4">
        <v>0.99</v>
      </c>
      <c r="W748" s="9">
        <f>U748+V748</f>
        <v>127.22999999999999</v>
      </c>
    </row>
    <row r="749" spans="1:23" x14ac:dyDescent="0.3">
      <c r="A749" s="2" t="s">
        <v>1323</v>
      </c>
      <c r="B749" s="19">
        <v>41910</v>
      </c>
      <c r="C749" s="3" t="s">
        <v>717</v>
      </c>
      <c r="D749" s="3" t="s">
        <v>239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44</v>
      </c>
      <c r="J749" s="3" t="s">
        <v>533</v>
      </c>
      <c r="K749" s="3" t="s">
        <v>32</v>
      </c>
      <c r="L749" s="3" t="s">
        <v>33</v>
      </c>
      <c r="M749" s="3" t="s">
        <v>27</v>
      </c>
      <c r="N749" s="19">
        <v>41911</v>
      </c>
      <c r="O749" s="4">
        <v>1.53</v>
      </c>
      <c r="P749" s="4">
        <v>2.4700000000000002</v>
      </c>
      <c r="Q749" s="10">
        <v>49</v>
      </c>
      <c r="R749" s="4">
        <f>P749*Q749</f>
        <v>121.03000000000002</v>
      </c>
      <c r="S749" s="5">
        <v>0.03</v>
      </c>
      <c r="T749" s="11">
        <f>R749*S749</f>
        <v>3.6309000000000005</v>
      </c>
      <c r="U749" s="11">
        <f>R749-S749</f>
        <v>121.00000000000001</v>
      </c>
      <c r="V749" s="4">
        <v>1.02</v>
      </c>
      <c r="W749" s="9">
        <f>U749+V749</f>
        <v>122.02000000000001</v>
      </c>
    </row>
    <row r="750" spans="1:23" x14ac:dyDescent="0.3">
      <c r="A750" s="2" t="s">
        <v>1499</v>
      </c>
      <c r="B750" s="19">
        <v>42152</v>
      </c>
      <c r="C750" s="3" t="s">
        <v>606</v>
      </c>
      <c r="D750" s="3" t="s">
        <v>282</v>
      </c>
      <c r="E750" s="3" t="s">
        <v>36</v>
      </c>
      <c r="F750" s="3" t="s">
        <v>37</v>
      </c>
      <c r="G750" s="3" t="s">
        <v>50</v>
      </c>
      <c r="H750" s="3" t="s">
        <v>96</v>
      </c>
      <c r="I750" s="3" t="s">
        <v>52</v>
      </c>
      <c r="J750" s="3" t="s">
        <v>163</v>
      </c>
      <c r="K750" s="3" t="s">
        <v>32</v>
      </c>
      <c r="L750" s="3" t="s">
        <v>33</v>
      </c>
      <c r="M750" s="3" t="s">
        <v>89</v>
      </c>
      <c r="N750" s="19">
        <v>42153</v>
      </c>
      <c r="O750" s="4">
        <v>1.0900000000000001</v>
      </c>
      <c r="P750" s="4">
        <v>2.6</v>
      </c>
      <c r="Q750" s="10">
        <v>42</v>
      </c>
      <c r="R750" s="4">
        <f>P750*Q750</f>
        <v>109.2</v>
      </c>
      <c r="S750" s="5">
        <v>0.05</v>
      </c>
      <c r="T750" s="11">
        <f>R750*S750</f>
        <v>5.4600000000000009</v>
      </c>
      <c r="U750" s="11">
        <f>R750-S750</f>
        <v>109.15</v>
      </c>
      <c r="V750" s="4">
        <v>2.4</v>
      </c>
      <c r="W750" s="9">
        <f>U750+V750</f>
        <v>111.55000000000001</v>
      </c>
    </row>
    <row r="751" spans="1:23" x14ac:dyDescent="0.3">
      <c r="A751" s="2" t="s">
        <v>1328</v>
      </c>
      <c r="B751" s="19">
        <v>41914</v>
      </c>
      <c r="C751" s="3" t="s">
        <v>570</v>
      </c>
      <c r="D751" s="3" t="s">
        <v>127</v>
      </c>
      <c r="E751" s="3" t="s">
        <v>36</v>
      </c>
      <c r="F751" s="3" t="s">
        <v>37</v>
      </c>
      <c r="G751" s="3" t="s">
        <v>21</v>
      </c>
      <c r="H751" s="3" t="s">
        <v>96</v>
      </c>
      <c r="I751" s="3" t="s">
        <v>44</v>
      </c>
      <c r="J751" s="3" t="s">
        <v>338</v>
      </c>
      <c r="K751" s="3" t="s">
        <v>32</v>
      </c>
      <c r="L751" s="3" t="s">
        <v>26</v>
      </c>
      <c r="M751" s="3" t="s">
        <v>27</v>
      </c>
      <c r="N751" s="19">
        <v>41916</v>
      </c>
      <c r="O751" s="4">
        <v>2.29</v>
      </c>
      <c r="P751" s="4">
        <v>3.69</v>
      </c>
      <c r="Q751" s="10">
        <v>30</v>
      </c>
      <c r="R751" s="4">
        <f>P751*Q751</f>
        <v>110.7</v>
      </c>
      <c r="S751" s="5">
        <v>0.09</v>
      </c>
      <c r="T751" s="11">
        <f>R751*S751</f>
        <v>9.9629999999999992</v>
      </c>
      <c r="U751" s="11">
        <f>R751-S751</f>
        <v>110.61</v>
      </c>
      <c r="V751" s="4">
        <v>0.5</v>
      </c>
      <c r="W751" s="9">
        <f>U751+V751</f>
        <v>111.11</v>
      </c>
    </row>
    <row r="752" spans="1:23" x14ac:dyDescent="0.3">
      <c r="A752" s="2" t="s">
        <v>893</v>
      </c>
      <c r="B752" s="19">
        <v>41819</v>
      </c>
      <c r="C752" s="3" t="s">
        <v>737</v>
      </c>
      <c r="D752" s="3" t="s">
        <v>95</v>
      </c>
      <c r="E752" s="3" t="s">
        <v>36</v>
      </c>
      <c r="F752" s="3" t="s">
        <v>37</v>
      </c>
      <c r="G752" s="3" t="s">
        <v>21</v>
      </c>
      <c r="H752" s="3" t="s">
        <v>96</v>
      </c>
      <c r="I752" s="3" t="s">
        <v>52</v>
      </c>
      <c r="J752" s="3" t="s">
        <v>533</v>
      </c>
      <c r="K752" s="3" t="s">
        <v>32</v>
      </c>
      <c r="L752" s="3" t="s">
        <v>33</v>
      </c>
      <c r="M752" s="3" t="s">
        <v>27</v>
      </c>
      <c r="N752" s="19">
        <v>41820</v>
      </c>
      <c r="O752" s="4">
        <v>1.53</v>
      </c>
      <c r="P752" s="4">
        <v>2.4700000000000002</v>
      </c>
      <c r="Q752" s="10">
        <v>43</v>
      </c>
      <c r="R752" s="4">
        <f>P752*Q752</f>
        <v>106.21000000000001</v>
      </c>
      <c r="S752" s="5">
        <v>0.02</v>
      </c>
      <c r="T752" s="11">
        <f>R752*S752</f>
        <v>2.1242000000000001</v>
      </c>
      <c r="U752" s="11">
        <f>R752-S752</f>
        <v>106.19000000000001</v>
      </c>
      <c r="V752" s="4">
        <v>1.02</v>
      </c>
      <c r="W752" s="9">
        <f>U752+V752</f>
        <v>107.21000000000001</v>
      </c>
    </row>
    <row r="753" spans="1:23" x14ac:dyDescent="0.3">
      <c r="A753" s="2" t="s">
        <v>1543</v>
      </c>
      <c r="B753" s="19">
        <v>42209</v>
      </c>
      <c r="C753" s="3" t="s">
        <v>574</v>
      </c>
      <c r="D753" s="3" t="s">
        <v>239</v>
      </c>
      <c r="E753" s="3" t="s">
        <v>36</v>
      </c>
      <c r="F753" s="3" t="s">
        <v>37</v>
      </c>
      <c r="G753" s="3" t="s">
        <v>50</v>
      </c>
      <c r="H753" s="3" t="s">
        <v>96</v>
      </c>
      <c r="I753" s="3" t="s">
        <v>44</v>
      </c>
      <c r="J753" s="3" t="s">
        <v>307</v>
      </c>
      <c r="K753" s="3" t="s">
        <v>32</v>
      </c>
      <c r="L753" s="3" t="s">
        <v>33</v>
      </c>
      <c r="M753" s="3" t="s">
        <v>27</v>
      </c>
      <c r="N753" s="19">
        <v>42211</v>
      </c>
      <c r="O753" s="4">
        <v>1.76</v>
      </c>
      <c r="P753" s="4">
        <v>2.94</v>
      </c>
      <c r="Q753" s="10">
        <v>35</v>
      </c>
      <c r="R753" s="4">
        <f>P753*Q753</f>
        <v>102.89999999999999</v>
      </c>
      <c r="S753" s="5">
        <v>0.09</v>
      </c>
      <c r="T753" s="11">
        <f>R753*S753</f>
        <v>9.2609999999999992</v>
      </c>
      <c r="U753" s="11">
        <f>R753-S753</f>
        <v>102.80999999999999</v>
      </c>
      <c r="V753" s="4">
        <v>0.81</v>
      </c>
      <c r="W753" s="9">
        <f>U753+V753</f>
        <v>103.61999999999999</v>
      </c>
    </row>
    <row r="754" spans="1:23" x14ac:dyDescent="0.3">
      <c r="A754" s="2" t="s">
        <v>1546</v>
      </c>
      <c r="B754" s="19">
        <v>42211</v>
      </c>
      <c r="C754" s="3" t="s">
        <v>570</v>
      </c>
      <c r="D754" s="3" t="s">
        <v>127</v>
      </c>
      <c r="E754" s="3" t="s">
        <v>36</v>
      </c>
      <c r="F754" s="3" t="s">
        <v>37</v>
      </c>
      <c r="G754" s="3" t="s">
        <v>50</v>
      </c>
      <c r="H754" s="3" t="s">
        <v>96</v>
      </c>
      <c r="I754" s="3" t="s">
        <v>44</v>
      </c>
      <c r="J754" s="3" t="s">
        <v>331</v>
      </c>
      <c r="K754" s="3" t="s">
        <v>32</v>
      </c>
      <c r="L754" s="3" t="s">
        <v>26</v>
      </c>
      <c r="M754" s="3" t="s">
        <v>27</v>
      </c>
      <c r="N754" s="19">
        <v>42211</v>
      </c>
      <c r="O754" s="4">
        <v>4.53</v>
      </c>
      <c r="P754" s="4">
        <v>7.3</v>
      </c>
      <c r="Q754" s="10">
        <v>12</v>
      </c>
      <c r="R754" s="4">
        <f>P754*Q754</f>
        <v>87.6</v>
      </c>
      <c r="S754" s="5">
        <v>0.03</v>
      </c>
      <c r="T754" s="11">
        <f>R754*S754</f>
        <v>2.6279999999999997</v>
      </c>
      <c r="U754" s="11">
        <f>R754-S754</f>
        <v>87.57</v>
      </c>
      <c r="V754" s="4">
        <v>7.72</v>
      </c>
      <c r="W754" s="9">
        <f>U754+V754</f>
        <v>95.289999999999992</v>
      </c>
    </row>
    <row r="755" spans="1:23" x14ac:dyDescent="0.3">
      <c r="A755" s="2" t="s">
        <v>1085</v>
      </c>
      <c r="B755" s="19">
        <v>41511</v>
      </c>
      <c r="C755" s="3" t="s">
        <v>742</v>
      </c>
      <c r="D755" s="3" t="s">
        <v>182</v>
      </c>
      <c r="E755" s="3" t="s">
        <v>36</v>
      </c>
      <c r="F755" s="3" t="s">
        <v>37</v>
      </c>
      <c r="G755" s="3" t="s">
        <v>21</v>
      </c>
      <c r="H755" s="3" t="s">
        <v>96</v>
      </c>
      <c r="I755" s="3" t="s">
        <v>52</v>
      </c>
      <c r="J755" s="3" t="s">
        <v>120</v>
      </c>
      <c r="K755" s="3" t="s">
        <v>32</v>
      </c>
      <c r="L755" s="3" t="s">
        <v>26</v>
      </c>
      <c r="M755" s="3" t="s">
        <v>27</v>
      </c>
      <c r="N755" s="19">
        <v>41512</v>
      </c>
      <c r="O755" s="4">
        <v>1.18</v>
      </c>
      <c r="P755" s="4">
        <v>1.88</v>
      </c>
      <c r="Q755" s="10">
        <v>42</v>
      </c>
      <c r="R755" s="4">
        <f>P755*Q755</f>
        <v>78.959999999999994</v>
      </c>
      <c r="S755" s="5">
        <v>0</v>
      </c>
      <c r="T755" s="11">
        <f>R755*S755</f>
        <v>0</v>
      </c>
      <c r="U755" s="11">
        <f>R755-S755</f>
        <v>78.959999999999994</v>
      </c>
      <c r="V755" s="4">
        <v>1.49</v>
      </c>
      <c r="W755" s="9">
        <f>U755+V755</f>
        <v>80.449999999999989</v>
      </c>
    </row>
    <row r="756" spans="1:23" x14ac:dyDescent="0.3">
      <c r="A756" s="2" t="s">
        <v>1653</v>
      </c>
      <c r="B756" s="19">
        <v>42388</v>
      </c>
      <c r="C756" s="3" t="s">
        <v>484</v>
      </c>
      <c r="D756" s="3" t="s">
        <v>182</v>
      </c>
      <c r="E756" s="3" t="s">
        <v>36</v>
      </c>
      <c r="F756" s="3" t="s">
        <v>37</v>
      </c>
      <c r="G756" s="3" t="s">
        <v>29</v>
      </c>
      <c r="H756" s="3" t="s">
        <v>96</v>
      </c>
      <c r="I756" s="3" t="s">
        <v>66</v>
      </c>
      <c r="J756" s="3" t="s">
        <v>139</v>
      </c>
      <c r="K756" s="3" t="s">
        <v>32</v>
      </c>
      <c r="L756" s="3" t="s">
        <v>58</v>
      </c>
      <c r="M756" s="3" t="s">
        <v>27</v>
      </c>
      <c r="N756" s="19">
        <v>42388</v>
      </c>
      <c r="O756" s="4">
        <v>0.94</v>
      </c>
      <c r="P756" s="4">
        <v>2.08</v>
      </c>
      <c r="Q756" s="10">
        <v>33</v>
      </c>
      <c r="R756" s="4">
        <f>P756*Q756</f>
        <v>68.64</v>
      </c>
      <c r="S756" s="5">
        <v>0.05</v>
      </c>
      <c r="T756" s="11">
        <f>R756*S756</f>
        <v>3.4320000000000004</v>
      </c>
      <c r="U756" s="11">
        <f>R756-S756</f>
        <v>68.59</v>
      </c>
      <c r="V756" s="4">
        <v>2.56</v>
      </c>
      <c r="W756" s="9">
        <f>U756+V756</f>
        <v>71.150000000000006</v>
      </c>
    </row>
    <row r="757" spans="1:23" x14ac:dyDescent="0.3">
      <c r="A757" s="2" t="s">
        <v>918</v>
      </c>
      <c r="B757" s="19">
        <v>42180</v>
      </c>
      <c r="C757" s="3" t="s">
        <v>357</v>
      </c>
      <c r="D757" s="3" t="s">
        <v>358</v>
      </c>
      <c r="E757" s="3" t="s">
        <v>36</v>
      </c>
      <c r="F757" s="3" t="s">
        <v>37</v>
      </c>
      <c r="G757" s="3" t="s">
        <v>21</v>
      </c>
      <c r="H757" s="3" t="s">
        <v>96</v>
      </c>
      <c r="I757" s="3" t="s">
        <v>30</v>
      </c>
      <c r="J757" s="3" t="s">
        <v>163</v>
      </c>
      <c r="K757" s="3" t="s">
        <v>32</v>
      </c>
      <c r="L757" s="3" t="s">
        <v>33</v>
      </c>
      <c r="M757" s="3" t="s">
        <v>27</v>
      </c>
      <c r="N757" s="19">
        <v>42180</v>
      </c>
      <c r="O757" s="4">
        <v>1.0900000000000001</v>
      </c>
      <c r="P757" s="4">
        <v>2.6</v>
      </c>
      <c r="Q757" s="10">
        <v>26</v>
      </c>
      <c r="R757" s="4">
        <f>P757*Q757</f>
        <v>67.600000000000009</v>
      </c>
      <c r="S757" s="5">
        <v>0.08</v>
      </c>
      <c r="T757" s="11">
        <f>R757*S757</f>
        <v>5.4080000000000004</v>
      </c>
      <c r="U757" s="11">
        <f>R757-S757</f>
        <v>67.52000000000001</v>
      </c>
      <c r="V757" s="4">
        <v>2.4</v>
      </c>
      <c r="W757" s="9">
        <f>U757+V757</f>
        <v>69.920000000000016</v>
      </c>
    </row>
    <row r="758" spans="1:23" x14ac:dyDescent="0.3">
      <c r="A758" s="2" t="s">
        <v>1647</v>
      </c>
      <c r="B758" s="19">
        <v>42378</v>
      </c>
      <c r="C758" s="3" t="s">
        <v>488</v>
      </c>
      <c r="D758" s="3" t="s">
        <v>95</v>
      </c>
      <c r="E758" s="3" t="s">
        <v>36</v>
      </c>
      <c r="F758" s="3" t="s">
        <v>37</v>
      </c>
      <c r="G758" s="3" t="s">
        <v>21</v>
      </c>
      <c r="H758" s="3" t="s">
        <v>96</v>
      </c>
      <c r="I758" s="3" t="s">
        <v>44</v>
      </c>
      <c r="J758" s="3" t="s">
        <v>489</v>
      </c>
      <c r="K758" s="3" t="s">
        <v>32</v>
      </c>
      <c r="L758" s="3" t="s">
        <v>33</v>
      </c>
      <c r="M758" s="3" t="s">
        <v>27</v>
      </c>
      <c r="N758" s="19">
        <v>42380</v>
      </c>
      <c r="O758" s="4">
        <v>3.47</v>
      </c>
      <c r="P758" s="4">
        <v>6.68</v>
      </c>
      <c r="Q758" s="10">
        <v>10</v>
      </c>
      <c r="R758" s="4">
        <f>P758*Q758</f>
        <v>66.8</v>
      </c>
      <c r="S758" s="5">
        <v>0.08</v>
      </c>
      <c r="T758" s="11">
        <f>R758*S758</f>
        <v>5.3440000000000003</v>
      </c>
      <c r="U758" s="11">
        <f>R758-S758</f>
        <v>66.72</v>
      </c>
      <c r="V758" s="4">
        <v>1.5</v>
      </c>
      <c r="W758" s="9">
        <f>U758+V758</f>
        <v>68.22</v>
      </c>
    </row>
    <row r="759" spans="1:23" x14ac:dyDescent="0.3">
      <c r="A759" s="2" t="s">
        <v>1783</v>
      </c>
      <c r="B759" s="19">
        <v>42606</v>
      </c>
      <c r="C759" s="3" t="s">
        <v>325</v>
      </c>
      <c r="D759" s="3" t="s">
        <v>326</v>
      </c>
      <c r="E759" s="3" t="s">
        <v>36</v>
      </c>
      <c r="F759" s="3" t="s">
        <v>37</v>
      </c>
      <c r="G759" s="3" t="s">
        <v>42</v>
      </c>
      <c r="H759" s="3" t="s">
        <v>96</v>
      </c>
      <c r="I759" s="3" t="s">
        <v>30</v>
      </c>
      <c r="J759" s="3" t="s">
        <v>125</v>
      </c>
      <c r="K759" s="3" t="s">
        <v>32</v>
      </c>
      <c r="L759" s="3" t="s">
        <v>33</v>
      </c>
      <c r="M759" s="3" t="s">
        <v>27</v>
      </c>
      <c r="N759" s="19">
        <v>42606</v>
      </c>
      <c r="O759" s="4">
        <v>1.53</v>
      </c>
      <c r="P759" s="4">
        <v>2.78</v>
      </c>
      <c r="Q759" s="10">
        <v>23</v>
      </c>
      <c r="R759" s="4">
        <f>P759*Q759</f>
        <v>63.94</v>
      </c>
      <c r="S759" s="5">
        <v>0.01</v>
      </c>
      <c r="T759" s="11">
        <f>R759*S759</f>
        <v>0.63939999999999997</v>
      </c>
      <c r="U759" s="11">
        <f>R759-S759</f>
        <v>63.93</v>
      </c>
      <c r="V759" s="4">
        <v>1.34</v>
      </c>
      <c r="W759" s="9">
        <f>U759+V759</f>
        <v>65.27</v>
      </c>
    </row>
    <row r="760" spans="1:23" x14ac:dyDescent="0.3">
      <c r="A760" s="2" t="s">
        <v>1252</v>
      </c>
      <c r="B760" s="19">
        <v>41778</v>
      </c>
      <c r="C760" s="3" t="s">
        <v>751</v>
      </c>
      <c r="D760" s="3" t="s">
        <v>358</v>
      </c>
      <c r="E760" s="3" t="s">
        <v>36</v>
      </c>
      <c r="F760" s="3" t="s">
        <v>37</v>
      </c>
      <c r="G760" s="3" t="s">
        <v>50</v>
      </c>
      <c r="H760" s="3" t="s">
        <v>96</v>
      </c>
      <c r="I760" s="3" t="s">
        <v>23</v>
      </c>
      <c r="J760" s="3" t="s">
        <v>279</v>
      </c>
      <c r="K760" s="3" t="s">
        <v>32</v>
      </c>
      <c r="L760" s="3" t="s">
        <v>33</v>
      </c>
      <c r="M760" s="3" t="s">
        <v>89</v>
      </c>
      <c r="N760" s="19">
        <v>41783</v>
      </c>
      <c r="O760" s="4">
        <v>2.31</v>
      </c>
      <c r="P760" s="4">
        <v>3.78</v>
      </c>
      <c r="Q760" s="10">
        <v>15</v>
      </c>
      <c r="R760" s="4">
        <f>P760*Q760</f>
        <v>56.699999999999996</v>
      </c>
      <c r="S760" s="5">
        <v>0.03</v>
      </c>
      <c r="T760" s="11">
        <f>R760*S760</f>
        <v>1.7009999999999998</v>
      </c>
      <c r="U760" s="11">
        <f>R760-S760</f>
        <v>56.669999999999995</v>
      </c>
      <c r="V760" s="4">
        <v>0.71</v>
      </c>
      <c r="W760" s="9">
        <f>U760+V760</f>
        <v>57.379999999999995</v>
      </c>
    </row>
    <row r="761" spans="1:23" x14ac:dyDescent="0.3">
      <c r="A761" s="2" t="s">
        <v>1534</v>
      </c>
      <c r="B761" s="19">
        <v>42202</v>
      </c>
      <c r="C761" s="3" t="s">
        <v>578</v>
      </c>
      <c r="D761" s="3" t="s">
        <v>127</v>
      </c>
      <c r="E761" s="3" t="s">
        <v>36</v>
      </c>
      <c r="F761" s="3" t="s">
        <v>37</v>
      </c>
      <c r="G761" s="3" t="s">
        <v>42</v>
      </c>
      <c r="H761" s="3" t="s">
        <v>96</v>
      </c>
      <c r="I761" s="3" t="s">
        <v>44</v>
      </c>
      <c r="J761" s="3" t="s">
        <v>481</v>
      </c>
      <c r="K761" s="3" t="s">
        <v>32</v>
      </c>
      <c r="L761" s="3" t="s">
        <v>33</v>
      </c>
      <c r="M761" s="3" t="s">
        <v>27</v>
      </c>
      <c r="N761" s="19">
        <v>42202</v>
      </c>
      <c r="O761" s="4">
        <v>2.41</v>
      </c>
      <c r="P761" s="4">
        <v>3.71</v>
      </c>
      <c r="Q761" s="10">
        <v>13</v>
      </c>
      <c r="R761" s="4">
        <f>P761*Q761</f>
        <v>48.23</v>
      </c>
      <c r="S761" s="5">
        <v>0.06</v>
      </c>
      <c r="T761" s="11">
        <f>R761*S761</f>
        <v>2.8937999999999997</v>
      </c>
      <c r="U761" s="11">
        <f>R761-S761</f>
        <v>48.169999999999995</v>
      </c>
      <c r="V761" s="4">
        <v>1.93</v>
      </c>
      <c r="W761" s="9">
        <f>U761+V761</f>
        <v>50.099999999999994</v>
      </c>
    </row>
    <row r="762" spans="1:23" x14ac:dyDescent="0.3">
      <c r="A762" s="2" t="s">
        <v>1369</v>
      </c>
      <c r="B762" s="19">
        <v>41973</v>
      </c>
      <c r="C762" s="3" t="s">
        <v>488</v>
      </c>
      <c r="D762" s="3" t="s">
        <v>95</v>
      </c>
      <c r="E762" s="3" t="s">
        <v>36</v>
      </c>
      <c r="F762" s="3" t="s">
        <v>37</v>
      </c>
      <c r="G762" s="3" t="s">
        <v>21</v>
      </c>
      <c r="H762" s="3" t="s">
        <v>96</v>
      </c>
      <c r="I762" s="3" t="s">
        <v>44</v>
      </c>
      <c r="J762" s="3" t="s">
        <v>317</v>
      </c>
      <c r="K762" s="3" t="s">
        <v>32</v>
      </c>
      <c r="L762" s="3" t="s">
        <v>33</v>
      </c>
      <c r="M762" s="3" t="s">
        <v>89</v>
      </c>
      <c r="N762" s="19">
        <v>41975</v>
      </c>
      <c r="O762" s="4">
        <v>3.32</v>
      </c>
      <c r="P762" s="4">
        <v>5.18</v>
      </c>
      <c r="Q762" s="10">
        <v>9</v>
      </c>
      <c r="R762" s="4">
        <f>P762*Q762</f>
        <v>46.62</v>
      </c>
      <c r="S762" s="5">
        <v>0.09</v>
      </c>
      <c r="T762" s="11">
        <f>R762*S762</f>
        <v>4.1957999999999993</v>
      </c>
      <c r="U762" s="11">
        <f>R762-S762</f>
        <v>46.529999999999994</v>
      </c>
      <c r="V762" s="4">
        <v>2.04</v>
      </c>
      <c r="W762" s="9">
        <f>U762+V762</f>
        <v>48.569999999999993</v>
      </c>
    </row>
    <row r="763" spans="1:23" x14ac:dyDescent="0.3">
      <c r="A763" s="2" t="s">
        <v>1268</v>
      </c>
      <c r="B763" s="19">
        <v>41807</v>
      </c>
      <c r="C763" s="3" t="s">
        <v>554</v>
      </c>
      <c r="D763" s="3" t="s">
        <v>182</v>
      </c>
      <c r="E763" s="3" t="s">
        <v>36</v>
      </c>
      <c r="F763" s="3" t="s">
        <v>37</v>
      </c>
      <c r="G763" s="3" t="s">
        <v>21</v>
      </c>
      <c r="H763" s="3" t="s">
        <v>96</v>
      </c>
      <c r="I763" s="3" t="s">
        <v>30</v>
      </c>
      <c r="J763" s="3" t="s">
        <v>120</v>
      </c>
      <c r="K763" s="3" t="s">
        <v>32</v>
      </c>
      <c r="L763" s="3" t="s">
        <v>26</v>
      </c>
      <c r="M763" s="3" t="s">
        <v>27</v>
      </c>
      <c r="N763" s="19">
        <v>41808</v>
      </c>
      <c r="O763" s="4">
        <v>1.18</v>
      </c>
      <c r="P763" s="4">
        <v>1.88</v>
      </c>
      <c r="Q763" s="10">
        <v>19</v>
      </c>
      <c r="R763" s="4">
        <f>P763*Q763</f>
        <v>35.72</v>
      </c>
      <c r="S763" s="5">
        <v>7.0000000000000007E-2</v>
      </c>
      <c r="T763" s="11">
        <f>R763*S763</f>
        <v>2.5004</v>
      </c>
      <c r="U763" s="11">
        <f>R763-S763</f>
        <v>35.65</v>
      </c>
      <c r="V763" s="4">
        <v>1.49</v>
      </c>
      <c r="W763" s="9">
        <f>U763+V763</f>
        <v>37.14</v>
      </c>
    </row>
    <row r="764" spans="1:23" x14ac:dyDescent="0.3">
      <c r="A764" s="2" t="s">
        <v>1622</v>
      </c>
      <c r="B764" s="19">
        <v>42328</v>
      </c>
      <c r="C764" s="3" t="s">
        <v>512</v>
      </c>
      <c r="D764" s="3" t="s">
        <v>182</v>
      </c>
      <c r="E764" s="3" t="s">
        <v>36</v>
      </c>
      <c r="F764" s="3" t="s">
        <v>37</v>
      </c>
      <c r="G764" s="3" t="s">
        <v>21</v>
      </c>
      <c r="H764" s="3" t="s">
        <v>96</v>
      </c>
      <c r="I764" s="3" t="s">
        <v>44</v>
      </c>
      <c r="J764" s="3" t="s">
        <v>180</v>
      </c>
      <c r="K764" s="3" t="s">
        <v>32</v>
      </c>
      <c r="L764" s="3" t="s">
        <v>26</v>
      </c>
      <c r="M764" s="3" t="s">
        <v>27</v>
      </c>
      <c r="N764" s="19">
        <v>42330</v>
      </c>
      <c r="O764" s="4">
        <v>1.94</v>
      </c>
      <c r="P764" s="4">
        <v>3.08</v>
      </c>
      <c r="Q764" s="10">
        <v>11</v>
      </c>
      <c r="R764" s="4">
        <f>P764*Q764</f>
        <v>33.880000000000003</v>
      </c>
      <c r="S764" s="5">
        <v>0.09</v>
      </c>
      <c r="T764" s="11">
        <f>R764*S764</f>
        <v>3.0491999999999999</v>
      </c>
      <c r="U764" s="11">
        <f>R764-S764</f>
        <v>33.79</v>
      </c>
      <c r="V764" s="4">
        <v>0.99</v>
      </c>
      <c r="W764" s="9">
        <f>U764+V764</f>
        <v>34.78</v>
      </c>
    </row>
    <row r="765" spans="1:23" x14ac:dyDescent="0.3">
      <c r="A765" s="2" t="s">
        <v>1721</v>
      </c>
      <c r="B765" s="19">
        <v>42498</v>
      </c>
      <c r="C765" s="3" t="s">
        <v>325</v>
      </c>
      <c r="D765" s="3" t="s">
        <v>326</v>
      </c>
      <c r="E765" s="3" t="s">
        <v>36</v>
      </c>
      <c r="F765" s="3" t="s">
        <v>37</v>
      </c>
      <c r="G765" s="3" t="s">
        <v>50</v>
      </c>
      <c r="H765" s="3" t="s">
        <v>96</v>
      </c>
      <c r="I765" s="3" t="s">
        <v>23</v>
      </c>
      <c r="J765" s="3" t="s">
        <v>97</v>
      </c>
      <c r="K765" s="3" t="s">
        <v>32</v>
      </c>
      <c r="L765" s="3" t="s">
        <v>33</v>
      </c>
      <c r="M765" s="3" t="s">
        <v>27</v>
      </c>
      <c r="N765" s="19">
        <v>42498</v>
      </c>
      <c r="O765" s="4">
        <v>0.71</v>
      </c>
      <c r="P765" s="4">
        <v>1.1399999999999999</v>
      </c>
      <c r="Q765" s="10">
        <v>20</v>
      </c>
      <c r="R765" s="4">
        <f>P765*Q765</f>
        <v>22.799999999999997</v>
      </c>
      <c r="S765" s="5">
        <v>0.09</v>
      </c>
      <c r="T765" s="11">
        <f>R765*S765</f>
        <v>2.0519999999999996</v>
      </c>
      <c r="U765" s="11">
        <f>R765-S765</f>
        <v>22.709999999999997</v>
      </c>
      <c r="V765" s="4">
        <v>0.7</v>
      </c>
      <c r="W765" s="9">
        <f>U765+V765</f>
        <v>23.409999999999997</v>
      </c>
    </row>
    <row r="766" spans="1:23" x14ac:dyDescent="0.3">
      <c r="A766" s="2" t="s">
        <v>1862</v>
      </c>
      <c r="B766" s="19">
        <v>42713</v>
      </c>
      <c r="C766" s="3" t="s">
        <v>126</v>
      </c>
      <c r="D766" s="3" t="s">
        <v>127</v>
      </c>
      <c r="E766" s="3" t="s">
        <v>36</v>
      </c>
      <c r="F766" s="3" t="s">
        <v>37</v>
      </c>
      <c r="G766" s="3" t="s">
        <v>50</v>
      </c>
      <c r="H766" s="3" t="s">
        <v>96</v>
      </c>
      <c r="I766" s="3" t="s">
        <v>44</v>
      </c>
      <c r="J766" s="3" t="s">
        <v>163</v>
      </c>
      <c r="K766" s="3" t="s">
        <v>32</v>
      </c>
      <c r="L766" s="3" t="s">
        <v>33</v>
      </c>
      <c r="M766" s="3" t="s">
        <v>27</v>
      </c>
      <c r="N766" s="19">
        <v>42714</v>
      </c>
      <c r="O766" s="4">
        <v>1.0900000000000001</v>
      </c>
      <c r="P766" s="4">
        <v>2.6</v>
      </c>
      <c r="Q766" s="10">
        <v>8</v>
      </c>
      <c r="R766" s="4">
        <f>P766*Q766</f>
        <v>20.8</v>
      </c>
      <c r="S766" s="5">
        <v>0.02</v>
      </c>
      <c r="T766" s="11">
        <f>R766*S766</f>
        <v>0.41600000000000004</v>
      </c>
      <c r="U766" s="11">
        <f>R766-S766</f>
        <v>20.78</v>
      </c>
      <c r="V766" s="4">
        <v>2.4</v>
      </c>
      <c r="W766" s="9">
        <f>U766+V766</f>
        <v>23.18</v>
      </c>
    </row>
    <row r="767" spans="1:23" x14ac:dyDescent="0.3">
      <c r="A767" s="2" t="s">
        <v>1888</v>
      </c>
      <c r="B767" s="19">
        <v>42753</v>
      </c>
      <c r="C767" s="3" t="s">
        <v>94</v>
      </c>
      <c r="D767" s="3" t="s">
        <v>95</v>
      </c>
      <c r="E767" s="3" t="s">
        <v>36</v>
      </c>
      <c r="F767" s="3" t="s">
        <v>37</v>
      </c>
      <c r="G767" s="3" t="s">
        <v>21</v>
      </c>
      <c r="H767" s="3" t="s">
        <v>96</v>
      </c>
      <c r="I767" s="3" t="s">
        <v>52</v>
      </c>
      <c r="J767" s="3" t="s">
        <v>97</v>
      </c>
      <c r="K767" s="3" t="s">
        <v>32</v>
      </c>
      <c r="L767" s="3" t="s">
        <v>33</v>
      </c>
      <c r="M767" s="3" t="s">
        <v>89</v>
      </c>
      <c r="N767" s="19">
        <v>42755</v>
      </c>
      <c r="O767" s="4">
        <v>0.71</v>
      </c>
      <c r="P767" s="4">
        <v>1.1399999999999999</v>
      </c>
      <c r="Q767" s="10">
        <v>14</v>
      </c>
      <c r="R767" s="4">
        <f>P767*Q767</f>
        <v>15.959999999999999</v>
      </c>
      <c r="S767" s="5">
        <v>0</v>
      </c>
      <c r="T767" s="11">
        <f>R767*S767</f>
        <v>0</v>
      </c>
      <c r="U767" s="11">
        <f>R767-S767</f>
        <v>15.959999999999999</v>
      </c>
      <c r="V767" s="4">
        <v>0.7</v>
      </c>
      <c r="W767" s="9">
        <f>U767+V767</f>
        <v>16.66</v>
      </c>
    </row>
    <row r="768" spans="1:23" x14ac:dyDescent="0.3">
      <c r="A768" s="2" t="s">
        <v>1052</v>
      </c>
      <c r="B768" s="19">
        <v>41471</v>
      </c>
      <c r="C768" s="3" t="s">
        <v>243</v>
      </c>
      <c r="D768" s="3" t="s">
        <v>239</v>
      </c>
      <c r="E768" s="3" t="s">
        <v>36</v>
      </c>
      <c r="F768" s="3" t="s">
        <v>37</v>
      </c>
      <c r="G768" s="3" t="s">
        <v>21</v>
      </c>
      <c r="H768" s="3" t="s">
        <v>96</v>
      </c>
      <c r="I768" s="3" t="s">
        <v>66</v>
      </c>
      <c r="J768" s="3" t="s">
        <v>155</v>
      </c>
      <c r="K768" s="3" t="s">
        <v>32</v>
      </c>
      <c r="L768" s="3" t="s">
        <v>33</v>
      </c>
      <c r="M768" s="3" t="s">
        <v>27</v>
      </c>
      <c r="N768" s="19">
        <v>41472</v>
      </c>
      <c r="O768" s="4">
        <v>0.24</v>
      </c>
      <c r="P768" s="4">
        <v>1.26</v>
      </c>
      <c r="Q768" s="10">
        <v>10</v>
      </c>
      <c r="R768" s="4">
        <f>P768*Q768</f>
        <v>12.6</v>
      </c>
      <c r="S768" s="5">
        <v>0.1</v>
      </c>
      <c r="T768" s="11">
        <f>R768*S768</f>
        <v>1.26</v>
      </c>
      <c r="U768" s="11">
        <f>R768-S768</f>
        <v>12.5</v>
      </c>
      <c r="V768" s="4">
        <v>0.7</v>
      </c>
      <c r="W768" s="9">
        <f>U768+V768</f>
        <v>13.2</v>
      </c>
    </row>
    <row r="769" spans="1:23" x14ac:dyDescent="0.3">
      <c r="A769" s="2" t="s">
        <v>1057</v>
      </c>
      <c r="B769" s="19">
        <v>41476</v>
      </c>
      <c r="C769" s="3" t="s">
        <v>829</v>
      </c>
      <c r="D769" s="3" t="s">
        <v>35</v>
      </c>
      <c r="E769" s="3" t="s">
        <v>36</v>
      </c>
      <c r="F769" s="3" t="s">
        <v>37</v>
      </c>
      <c r="G769" s="3" t="s">
        <v>50</v>
      </c>
      <c r="H769" s="3" t="s">
        <v>38</v>
      </c>
      <c r="I769" s="3" t="s">
        <v>44</v>
      </c>
      <c r="J769" s="3" t="s">
        <v>186</v>
      </c>
      <c r="K769" s="3" t="s">
        <v>25</v>
      </c>
      <c r="L769" s="3" t="s">
        <v>62</v>
      </c>
      <c r="M769" s="3" t="s">
        <v>63</v>
      </c>
      <c r="N769" s="19">
        <v>41478</v>
      </c>
      <c r="O769" s="4">
        <v>278.99</v>
      </c>
      <c r="P769" s="4">
        <v>449.99</v>
      </c>
      <c r="Q769" s="10">
        <v>12</v>
      </c>
      <c r="R769" s="4">
        <f>P769*Q769</f>
        <v>5399.88</v>
      </c>
      <c r="S769" s="5">
        <v>0.06</v>
      </c>
      <c r="T769" s="11">
        <f>R769*S769</f>
        <v>323.99279999999999</v>
      </c>
      <c r="U769" s="11">
        <f>R769-S769</f>
        <v>5399.82</v>
      </c>
      <c r="V769" s="4">
        <v>49</v>
      </c>
      <c r="W769" s="9">
        <f>U769+V769</f>
        <v>5448.82</v>
      </c>
    </row>
    <row r="770" spans="1:23" x14ac:dyDescent="0.3">
      <c r="A770" s="2" t="s">
        <v>1417</v>
      </c>
      <c r="B770" s="19">
        <v>42038</v>
      </c>
      <c r="C770" s="3" t="s">
        <v>665</v>
      </c>
      <c r="D770" s="3" t="s">
        <v>35</v>
      </c>
      <c r="E770" s="3" t="s">
        <v>36</v>
      </c>
      <c r="F770" s="3" t="s">
        <v>37</v>
      </c>
      <c r="G770" s="3" t="s">
        <v>42</v>
      </c>
      <c r="H770" s="3" t="s">
        <v>38</v>
      </c>
      <c r="I770" s="3" t="s">
        <v>44</v>
      </c>
      <c r="J770" s="3" t="s">
        <v>84</v>
      </c>
      <c r="K770" s="3" t="s">
        <v>25</v>
      </c>
      <c r="L770" s="3" t="s">
        <v>85</v>
      </c>
      <c r="M770" s="3" t="s">
        <v>27</v>
      </c>
      <c r="N770" s="19">
        <v>42041</v>
      </c>
      <c r="O770" s="4">
        <v>8.82</v>
      </c>
      <c r="P770" s="4">
        <v>20.99</v>
      </c>
      <c r="Q770" s="10">
        <v>23</v>
      </c>
      <c r="R770" s="4">
        <f>P770*Q770</f>
        <v>482.77</v>
      </c>
      <c r="S770" s="5">
        <v>0.1</v>
      </c>
      <c r="T770" s="11">
        <f>R770*S770</f>
        <v>48.277000000000001</v>
      </c>
      <c r="U770" s="11">
        <f>R770-S770</f>
        <v>482.66999999999996</v>
      </c>
      <c r="V770" s="4">
        <v>4.8099999999999996</v>
      </c>
      <c r="W770" s="9">
        <f>U770+V770</f>
        <v>487.47999999999996</v>
      </c>
    </row>
    <row r="771" spans="1:23" x14ac:dyDescent="0.3">
      <c r="A771" s="2" t="s">
        <v>1106</v>
      </c>
      <c r="B771" s="19">
        <v>41540</v>
      </c>
      <c r="C771" s="3" t="s">
        <v>811</v>
      </c>
      <c r="D771" s="3" t="s">
        <v>667</v>
      </c>
      <c r="E771" s="3" t="s">
        <v>36</v>
      </c>
      <c r="F771" s="3" t="s">
        <v>37</v>
      </c>
      <c r="G771" s="3" t="s">
        <v>29</v>
      </c>
      <c r="H771" s="3" t="s">
        <v>38</v>
      </c>
      <c r="I771" s="3" t="s">
        <v>23</v>
      </c>
      <c r="J771" s="3" t="s">
        <v>240</v>
      </c>
      <c r="K771" s="3" t="s">
        <v>25</v>
      </c>
      <c r="L771" s="3" t="s">
        <v>85</v>
      </c>
      <c r="M771" s="3" t="s">
        <v>27</v>
      </c>
      <c r="N771" s="19">
        <v>41547</v>
      </c>
      <c r="O771" s="4">
        <v>9.91</v>
      </c>
      <c r="P771" s="4">
        <v>15.99</v>
      </c>
      <c r="Q771" s="10">
        <v>27</v>
      </c>
      <c r="R771" s="4">
        <f>P771*Q771</f>
        <v>431.73</v>
      </c>
      <c r="S771" s="5">
        <v>0.01</v>
      </c>
      <c r="T771" s="11">
        <f>R771*S771</f>
        <v>4.3173000000000004</v>
      </c>
      <c r="U771" s="11">
        <f>R771-S771</f>
        <v>431.72</v>
      </c>
      <c r="V771" s="4">
        <v>11.28</v>
      </c>
      <c r="W771" s="9">
        <f>U771+V771</f>
        <v>443</v>
      </c>
    </row>
    <row r="772" spans="1:23" x14ac:dyDescent="0.3">
      <c r="A772" s="2" t="s">
        <v>1406</v>
      </c>
      <c r="B772" s="19">
        <v>42021</v>
      </c>
      <c r="C772" s="3" t="s">
        <v>34</v>
      </c>
      <c r="D772" s="3" t="s">
        <v>35</v>
      </c>
      <c r="E772" s="3" t="s">
        <v>36</v>
      </c>
      <c r="F772" s="3" t="s">
        <v>37</v>
      </c>
      <c r="G772" s="3" t="s">
        <v>21</v>
      </c>
      <c r="H772" s="3" t="s">
        <v>38</v>
      </c>
      <c r="I772" s="3" t="s">
        <v>44</v>
      </c>
      <c r="J772" s="3" t="s">
        <v>448</v>
      </c>
      <c r="K772" s="3" t="s">
        <v>25</v>
      </c>
      <c r="L772" s="3" t="s">
        <v>58</v>
      </c>
      <c r="M772" s="3" t="s">
        <v>27</v>
      </c>
      <c r="N772" s="19">
        <v>42022</v>
      </c>
      <c r="O772" s="4">
        <v>1.87</v>
      </c>
      <c r="P772" s="4">
        <v>8.1199999999999992</v>
      </c>
      <c r="Q772" s="10">
        <v>47</v>
      </c>
      <c r="R772" s="4">
        <f>P772*Q772</f>
        <v>381.64</v>
      </c>
      <c r="S772" s="5">
        <v>7.0000000000000007E-2</v>
      </c>
      <c r="T772" s="11">
        <f>R772*S772</f>
        <v>26.7148</v>
      </c>
      <c r="U772" s="11">
        <f>R772-S772</f>
        <v>381.57</v>
      </c>
      <c r="V772" s="4">
        <v>2.83</v>
      </c>
      <c r="W772" s="9">
        <f>U772+V772</f>
        <v>384.4</v>
      </c>
    </row>
    <row r="773" spans="1:23" x14ac:dyDescent="0.3">
      <c r="A773" s="2" t="s">
        <v>974</v>
      </c>
      <c r="B773" s="19">
        <v>41344</v>
      </c>
      <c r="C773" s="3" t="s">
        <v>34</v>
      </c>
      <c r="D773" s="3" t="s">
        <v>35</v>
      </c>
      <c r="E773" s="3" t="s">
        <v>36</v>
      </c>
      <c r="F773" s="3" t="s">
        <v>37</v>
      </c>
      <c r="G773" s="3" t="s">
        <v>21</v>
      </c>
      <c r="H773" s="3" t="s">
        <v>38</v>
      </c>
      <c r="I773" s="3" t="s">
        <v>66</v>
      </c>
      <c r="J773" s="3" t="s">
        <v>624</v>
      </c>
      <c r="K773" s="3" t="s">
        <v>32</v>
      </c>
      <c r="L773" s="3" t="s">
        <v>58</v>
      </c>
      <c r="M773" s="3" t="s">
        <v>27</v>
      </c>
      <c r="N773" s="19">
        <v>41346</v>
      </c>
      <c r="O773" s="4">
        <v>3.42</v>
      </c>
      <c r="P773" s="4">
        <v>8.34</v>
      </c>
      <c r="Q773" s="10">
        <v>16</v>
      </c>
      <c r="R773" s="4">
        <f>P773*Q773</f>
        <v>133.44</v>
      </c>
      <c r="S773" s="5">
        <v>0.03</v>
      </c>
      <c r="T773" s="11">
        <f>R773*S773</f>
        <v>4.0031999999999996</v>
      </c>
      <c r="U773" s="11">
        <f>R773-S773</f>
        <v>133.41</v>
      </c>
      <c r="V773" s="4">
        <v>2.64</v>
      </c>
      <c r="W773" s="9">
        <f>U773+V773</f>
        <v>136.04999999999998</v>
      </c>
    </row>
    <row r="774" spans="1:23" x14ac:dyDescent="0.3">
      <c r="A774" s="2" t="s">
        <v>1239</v>
      </c>
      <c r="B774" s="19">
        <v>41746</v>
      </c>
      <c r="C774" s="3" t="s">
        <v>757</v>
      </c>
      <c r="D774" s="3" t="s">
        <v>399</v>
      </c>
      <c r="E774" s="3" t="s">
        <v>36</v>
      </c>
      <c r="F774" s="3" t="s">
        <v>37</v>
      </c>
      <c r="G774" s="3" t="s">
        <v>42</v>
      </c>
      <c r="H774" s="3" t="s">
        <v>38</v>
      </c>
      <c r="I774" s="3" t="s">
        <v>66</v>
      </c>
      <c r="J774" s="3" t="s">
        <v>624</v>
      </c>
      <c r="K774" s="3" t="s">
        <v>32</v>
      </c>
      <c r="L774" s="3" t="s">
        <v>58</v>
      </c>
      <c r="M774" s="3" t="s">
        <v>89</v>
      </c>
      <c r="N774" s="19">
        <v>41747</v>
      </c>
      <c r="O774" s="4">
        <v>3.42</v>
      </c>
      <c r="P774" s="4">
        <v>8.34</v>
      </c>
      <c r="Q774" s="10">
        <v>16</v>
      </c>
      <c r="R774" s="4">
        <f>P774*Q774</f>
        <v>133.44</v>
      </c>
      <c r="S774" s="5">
        <v>0.04</v>
      </c>
      <c r="T774" s="11">
        <f>R774*S774</f>
        <v>5.3376000000000001</v>
      </c>
      <c r="U774" s="11">
        <f>R774-S774</f>
        <v>133.4</v>
      </c>
      <c r="V774" s="4">
        <v>2.64</v>
      </c>
      <c r="W774" s="9">
        <f>U774+V774</f>
        <v>136.04</v>
      </c>
    </row>
    <row r="775" spans="1:23" x14ac:dyDescent="0.3">
      <c r="A775" s="2" t="s">
        <v>1728</v>
      </c>
      <c r="B775" s="19">
        <v>42509</v>
      </c>
      <c r="C775" s="3" t="s">
        <v>398</v>
      </c>
      <c r="D775" s="3" t="s">
        <v>399</v>
      </c>
      <c r="E775" s="3" t="s">
        <v>36</v>
      </c>
      <c r="F775" s="3" t="s">
        <v>37</v>
      </c>
      <c r="G775" s="3" t="s">
        <v>21</v>
      </c>
      <c r="H775" s="3" t="s">
        <v>38</v>
      </c>
      <c r="I775" s="3" t="s">
        <v>30</v>
      </c>
      <c r="J775" s="3" t="s">
        <v>307</v>
      </c>
      <c r="K775" s="3" t="s">
        <v>32</v>
      </c>
      <c r="L775" s="3" t="s">
        <v>33</v>
      </c>
      <c r="M775" s="3" t="s">
        <v>27</v>
      </c>
      <c r="N775" s="19">
        <v>42510</v>
      </c>
      <c r="O775" s="4">
        <v>1.76</v>
      </c>
      <c r="P775" s="4">
        <v>2.94</v>
      </c>
      <c r="Q775" s="10">
        <v>31</v>
      </c>
      <c r="R775" s="4">
        <f>P775*Q775</f>
        <v>91.14</v>
      </c>
      <c r="S775" s="5">
        <v>0.04</v>
      </c>
      <c r="T775" s="11">
        <f>R775*S775</f>
        <v>3.6456</v>
      </c>
      <c r="U775" s="11">
        <f>R775-S775</f>
        <v>91.1</v>
      </c>
      <c r="V775" s="4">
        <v>0.81</v>
      </c>
      <c r="W775" s="9">
        <f>U775+V775</f>
        <v>91.91</v>
      </c>
    </row>
    <row r="776" spans="1:23" x14ac:dyDescent="0.3">
      <c r="A776" s="2" t="s">
        <v>1902</v>
      </c>
      <c r="B776" s="19">
        <v>42771</v>
      </c>
      <c r="C776" s="3" t="s">
        <v>34</v>
      </c>
      <c r="D776" s="3" t="s">
        <v>35</v>
      </c>
      <c r="E776" s="3" t="s">
        <v>36</v>
      </c>
      <c r="F776" s="3" t="s">
        <v>37</v>
      </c>
      <c r="G776" s="3" t="s">
        <v>21</v>
      </c>
      <c r="H776" s="3" t="s">
        <v>38</v>
      </c>
      <c r="I776" s="3" t="s">
        <v>30</v>
      </c>
      <c r="J776" s="3" t="s">
        <v>39</v>
      </c>
      <c r="K776" s="3" t="s">
        <v>32</v>
      </c>
      <c r="L776" s="3" t="s">
        <v>26</v>
      </c>
      <c r="M776" s="3" t="s">
        <v>27</v>
      </c>
      <c r="N776" s="19">
        <v>42773</v>
      </c>
      <c r="O776" s="4">
        <v>13.64</v>
      </c>
      <c r="P776" s="4">
        <v>20.98</v>
      </c>
      <c r="Q776" s="10">
        <v>2</v>
      </c>
      <c r="R776" s="4">
        <f>P776*Q776</f>
        <v>41.96</v>
      </c>
      <c r="S776" s="5">
        <v>0.01</v>
      </c>
      <c r="T776" s="11">
        <f>R776*S776</f>
        <v>0.41960000000000003</v>
      </c>
      <c r="U776" s="11">
        <f>R776-S776</f>
        <v>41.95</v>
      </c>
      <c r="V776" s="4">
        <v>1.49</v>
      </c>
      <c r="W776" s="9">
        <f>U776+V776</f>
        <v>43.440000000000005</v>
      </c>
    </row>
    <row r="777" spans="1:23" x14ac:dyDescent="0.3">
      <c r="A777" s="2" t="s">
        <v>1418</v>
      </c>
      <c r="B777" s="19">
        <v>42038</v>
      </c>
      <c r="C777" s="3" t="s">
        <v>666</v>
      </c>
      <c r="D777" s="3" t="s">
        <v>667</v>
      </c>
      <c r="E777" s="3" t="s">
        <v>36</v>
      </c>
      <c r="F777" s="3" t="s">
        <v>37</v>
      </c>
      <c r="G777" s="3" t="s">
        <v>21</v>
      </c>
      <c r="H777" s="3" t="s">
        <v>38</v>
      </c>
      <c r="I777" s="3" t="s">
        <v>30</v>
      </c>
      <c r="J777" s="3" t="s">
        <v>631</v>
      </c>
      <c r="K777" s="3" t="s">
        <v>32</v>
      </c>
      <c r="L777" s="3" t="s">
        <v>33</v>
      </c>
      <c r="M777" s="3" t="s">
        <v>89</v>
      </c>
      <c r="N777" s="19">
        <v>42038</v>
      </c>
      <c r="O777" s="4">
        <v>1.76</v>
      </c>
      <c r="P777" s="4">
        <v>3.38</v>
      </c>
      <c r="Q777" s="10">
        <v>5</v>
      </c>
      <c r="R777" s="4">
        <f>P777*Q777</f>
        <v>16.899999999999999</v>
      </c>
      <c r="S777" s="5">
        <v>0.08</v>
      </c>
      <c r="T777" s="11">
        <f>R777*S777</f>
        <v>1.3519999999999999</v>
      </c>
      <c r="U777" s="11">
        <f>R777-S777</f>
        <v>16.82</v>
      </c>
      <c r="V777" s="4">
        <v>0.85</v>
      </c>
      <c r="W777" s="9">
        <f>U777+V777</f>
        <v>17.670000000000002</v>
      </c>
    </row>
    <row r="778" spans="1:23" x14ac:dyDescent="0.3">
      <c r="A778" s="2" t="s">
        <v>1234</v>
      </c>
      <c r="B778" s="19">
        <v>41736</v>
      </c>
      <c r="C778" s="3" t="s">
        <v>367</v>
      </c>
      <c r="D778" s="3" t="s">
        <v>49</v>
      </c>
      <c r="E778" s="3" t="s">
        <v>36</v>
      </c>
      <c r="F778" s="3" t="s">
        <v>37</v>
      </c>
      <c r="G778" s="3" t="s">
        <v>50</v>
      </c>
      <c r="H778" s="3" t="s">
        <v>51</v>
      </c>
      <c r="I778" s="3" t="s">
        <v>30</v>
      </c>
      <c r="J778" s="3" t="s">
        <v>323</v>
      </c>
      <c r="K778" s="3" t="s">
        <v>25</v>
      </c>
      <c r="L778" s="3" t="s">
        <v>262</v>
      </c>
      <c r="M778" s="3" t="s">
        <v>27</v>
      </c>
      <c r="N778" s="19">
        <v>41738</v>
      </c>
      <c r="O778" s="4">
        <v>377.99</v>
      </c>
      <c r="P778" s="4">
        <v>599.99</v>
      </c>
      <c r="Q778" s="10">
        <v>30</v>
      </c>
      <c r="R778" s="4">
        <f>P778*Q778</f>
        <v>17999.7</v>
      </c>
      <c r="S778" s="5">
        <v>0.09</v>
      </c>
      <c r="T778" s="11">
        <f>R778*S778</f>
        <v>1619.973</v>
      </c>
      <c r="U778" s="11">
        <f>R778-S778</f>
        <v>17999.61</v>
      </c>
      <c r="V778" s="4">
        <v>24.49</v>
      </c>
      <c r="W778" s="9">
        <f>U778+V778</f>
        <v>18024.100000000002</v>
      </c>
    </row>
    <row r="779" spans="1:23" x14ac:dyDescent="0.3">
      <c r="A779" s="2" t="s">
        <v>1654</v>
      </c>
      <c r="B779" s="19">
        <v>42388</v>
      </c>
      <c r="C779" s="3" t="s">
        <v>485</v>
      </c>
      <c r="D779" s="3" t="s">
        <v>486</v>
      </c>
      <c r="E779" s="3" t="s">
        <v>36</v>
      </c>
      <c r="F779" s="3" t="s">
        <v>37</v>
      </c>
      <c r="G779" s="3" t="s">
        <v>50</v>
      </c>
      <c r="H779" s="3" t="s">
        <v>51</v>
      </c>
      <c r="I779" s="3" t="s">
        <v>66</v>
      </c>
      <c r="J779" s="3" t="s">
        <v>70</v>
      </c>
      <c r="K779" s="3" t="s">
        <v>25</v>
      </c>
      <c r="L779" s="3" t="s">
        <v>26</v>
      </c>
      <c r="M779" s="3" t="s">
        <v>27</v>
      </c>
      <c r="N779" s="19">
        <v>42388</v>
      </c>
      <c r="O779" s="4">
        <v>156.5</v>
      </c>
      <c r="P779" s="4">
        <v>300.97000000000003</v>
      </c>
      <c r="Q779" s="10">
        <v>43</v>
      </c>
      <c r="R779" s="4">
        <f>P779*Q779</f>
        <v>12941.710000000001</v>
      </c>
      <c r="S779" s="5">
        <v>0.08</v>
      </c>
      <c r="T779" s="11">
        <f>R779*S779</f>
        <v>1035.3368</v>
      </c>
      <c r="U779" s="11">
        <f>R779-S779</f>
        <v>12941.630000000001</v>
      </c>
      <c r="V779" s="4">
        <v>7.18</v>
      </c>
      <c r="W779" s="9">
        <f>U779+V779</f>
        <v>12948.810000000001</v>
      </c>
    </row>
    <row r="780" spans="1:23" x14ac:dyDescent="0.3">
      <c r="A780" s="2" t="s">
        <v>1599</v>
      </c>
      <c r="B780" s="19">
        <v>42286</v>
      </c>
      <c r="C780" s="3" t="s">
        <v>536</v>
      </c>
      <c r="D780" s="3" t="s">
        <v>115</v>
      </c>
      <c r="E780" s="3" t="s">
        <v>36</v>
      </c>
      <c r="F780" s="3" t="s">
        <v>37</v>
      </c>
      <c r="G780" s="3" t="s">
        <v>29</v>
      </c>
      <c r="H780" s="3" t="s">
        <v>51</v>
      </c>
      <c r="I780" s="3" t="s">
        <v>44</v>
      </c>
      <c r="J780" s="3" t="s">
        <v>537</v>
      </c>
      <c r="K780" s="3" t="s">
        <v>25</v>
      </c>
      <c r="L780" s="3" t="s">
        <v>62</v>
      </c>
      <c r="M780" s="3" t="s">
        <v>63</v>
      </c>
      <c r="N780" s="19">
        <v>42288</v>
      </c>
      <c r="O780" s="4">
        <v>315.61</v>
      </c>
      <c r="P780" s="4">
        <v>500.97</v>
      </c>
      <c r="Q780" s="10">
        <v>25</v>
      </c>
      <c r="R780" s="4">
        <f>P780*Q780</f>
        <v>12524.25</v>
      </c>
      <c r="S780" s="5">
        <v>0.02</v>
      </c>
      <c r="T780" s="11">
        <f>R780*S780</f>
        <v>250.48500000000001</v>
      </c>
      <c r="U780" s="11">
        <f>R780-S780</f>
        <v>12524.23</v>
      </c>
      <c r="V780" s="4">
        <v>69.3</v>
      </c>
      <c r="W780" s="9">
        <f>U780+V780</f>
        <v>12593.529999999999</v>
      </c>
    </row>
    <row r="781" spans="1:23" x14ac:dyDescent="0.3">
      <c r="A781" s="2" t="s">
        <v>1171</v>
      </c>
      <c r="B781" s="19">
        <v>41646</v>
      </c>
      <c r="C781" s="3" t="s">
        <v>359</v>
      </c>
      <c r="D781" s="3" t="s">
        <v>360</v>
      </c>
      <c r="E781" s="3" t="s">
        <v>36</v>
      </c>
      <c r="F781" s="3" t="s">
        <v>37</v>
      </c>
      <c r="G781" s="3" t="s">
        <v>21</v>
      </c>
      <c r="H781" s="3" t="s">
        <v>51</v>
      </c>
      <c r="I781" s="3" t="s">
        <v>44</v>
      </c>
      <c r="J781" s="3" t="s">
        <v>302</v>
      </c>
      <c r="K781" s="3" t="s">
        <v>32</v>
      </c>
      <c r="L781" s="3" t="s">
        <v>26</v>
      </c>
      <c r="M781" s="3" t="s">
        <v>27</v>
      </c>
      <c r="N781" s="19">
        <v>41646</v>
      </c>
      <c r="O781" s="4">
        <v>67.73</v>
      </c>
      <c r="P781" s="4">
        <v>165.2</v>
      </c>
      <c r="Q781" s="10">
        <v>49</v>
      </c>
      <c r="R781" s="4">
        <f>P781*Q781</f>
        <v>8094.7999999999993</v>
      </c>
      <c r="S781" s="5">
        <v>0.05</v>
      </c>
      <c r="T781" s="11">
        <f>R781*S781</f>
        <v>404.74</v>
      </c>
      <c r="U781" s="11">
        <f>R781-S781</f>
        <v>8094.7499999999991</v>
      </c>
      <c r="V781" s="4">
        <v>19.989999999999998</v>
      </c>
      <c r="W781" s="9">
        <f>U781+V781</f>
        <v>8114.7399999999989</v>
      </c>
    </row>
    <row r="782" spans="1:23" x14ac:dyDescent="0.3">
      <c r="A782" s="2" t="s">
        <v>880</v>
      </c>
      <c r="B782" s="19">
        <v>41560</v>
      </c>
      <c r="C782" s="3" t="s">
        <v>280</v>
      </c>
      <c r="D782" s="3" t="s">
        <v>161</v>
      </c>
      <c r="E782" s="3" t="s">
        <v>36</v>
      </c>
      <c r="F782" s="3" t="s">
        <v>37</v>
      </c>
      <c r="G782" s="3" t="s">
        <v>50</v>
      </c>
      <c r="H782" s="3" t="s">
        <v>51</v>
      </c>
      <c r="I782" s="3" t="s">
        <v>66</v>
      </c>
      <c r="J782" s="3" t="s">
        <v>183</v>
      </c>
      <c r="K782" s="3" t="s">
        <v>25</v>
      </c>
      <c r="L782" s="3" t="s">
        <v>26</v>
      </c>
      <c r="M782" s="3" t="s">
        <v>27</v>
      </c>
      <c r="N782" s="19">
        <v>41561</v>
      </c>
      <c r="O782" s="4">
        <v>62.4</v>
      </c>
      <c r="P782" s="4">
        <v>155.99</v>
      </c>
      <c r="Q782" s="10">
        <v>48</v>
      </c>
      <c r="R782" s="4">
        <f>P782*Q782</f>
        <v>7487.52</v>
      </c>
      <c r="S782" s="5">
        <v>0.04</v>
      </c>
      <c r="T782" s="11">
        <f>R782*S782</f>
        <v>299.50080000000003</v>
      </c>
      <c r="U782" s="11">
        <f>R782-S782</f>
        <v>7487.4800000000005</v>
      </c>
      <c r="V782" s="4">
        <v>8.08</v>
      </c>
      <c r="W782" s="9">
        <f>U782+V782</f>
        <v>7495.56</v>
      </c>
    </row>
    <row r="783" spans="1:23" x14ac:dyDescent="0.3">
      <c r="A783" s="2" t="s">
        <v>1254</v>
      </c>
      <c r="B783" s="19">
        <v>41788</v>
      </c>
      <c r="C783" s="3" t="s">
        <v>494</v>
      </c>
      <c r="D783" s="3" t="s">
        <v>360</v>
      </c>
      <c r="E783" s="3" t="s">
        <v>36</v>
      </c>
      <c r="F783" s="3" t="s">
        <v>37</v>
      </c>
      <c r="G783" s="3" t="s">
        <v>50</v>
      </c>
      <c r="H783" s="3" t="s">
        <v>51</v>
      </c>
      <c r="I783" s="3" t="s">
        <v>23</v>
      </c>
      <c r="J783" s="3" t="s">
        <v>117</v>
      </c>
      <c r="K783" s="3" t="s">
        <v>25</v>
      </c>
      <c r="L783" s="3" t="s">
        <v>26</v>
      </c>
      <c r="M783" s="3" t="s">
        <v>27</v>
      </c>
      <c r="N783" s="19">
        <v>41792</v>
      </c>
      <c r="O783" s="4">
        <v>32.020000000000003</v>
      </c>
      <c r="P783" s="4">
        <v>152.47999999999999</v>
      </c>
      <c r="Q783" s="10">
        <v>49</v>
      </c>
      <c r="R783" s="4">
        <f>P783*Q783</f>
        <v>7471.5199999999995</v>
      </c>
      <c r="S783" s="5">
        <v>0.03</v>
      </c>
      <c r="T783" s="11">
        <f>R783*S783</f>
        <v>224.14559999999997</v>
      </c>
      <c r="U783" s="11">
        <f>R783-S783</f>
        <v>7471.49</v>
      </c>
      <c r="V783" s="4">
        <v>4</v>
      </c>
      <c r="W783" s="9">
        <f>U783+V783</f>
        <v>7475.49</v>
      </c>
    </row>
    <row r="784" spans="1:23" x14ac:dyDescent="0.3">
      <c r="A784" s="2" t="s">
        <v>1363</v>
      </c>
      <c r="B784" s="19">
        <v>41964</v>
      </c>
      <c r="C784" s="3" t="s">
        <v>702</v>
      </c>
      <c r="D784" s="3" t="s">
        <v>374</v>
      </c>
      <c r="E784" s="3" t="s">
        <v>36</v>
      </c>
      <c r="F784" s="3" t="s">
        <v>37</v>
      </c>
      <c r="G784" s="3" t="s">
        <v>21</v>
      </c>
      <c r="H784" s="3" t="s">
        <v>51</v>
      </c>
      <c r="I784" s="3" t="s">
        <v>30</v>
      </c>
      <c r="J784" s="3" t="s">
        <v>117</v>
      </c>
      <c r="K784" s="3" t="s">
        <v>25</v>
      </c>
      <c r="L784" s="3" t="s">
        <v>26</v>
      </c>
      <c r="M784" s="3" t="s">
        <v>27</v>
      </c>
      <c r="N784" s="19">
        <v>41966</v>
      </c>
      <c r="O784" s="4">
        <v>32.020000000000003</v>
      </c>
      <c r="P784" s="4">
        <v>152.47999999999999</v>
      </c>
      <c r="Q784" s="10">
        <v>29</v>
      </c>
      <c r="R784" s="4">
        <f>P784*Q784</f>
        <v>4421.92</v>
      </c>
      <c r="S784" s="5">
        <v>0.09</v>
      </c>
      <c r="T784" s="11">
        <f>R784*S784</f>
        <v>397.97280000000001</v>
      </c>
      <c r="U784" s="11">
        <f>R784-S784</f>
        <v>4421.83</v>
      </c>
      <c r="V784" s="4">
        <v>4</v>
      </c>
      <c r="W784" s="9">
        <f>U784+V784</f>
        <v>4425.83</v>
      </c>
    </row>
    <row r="785" spans="1:23" x14ac:dyDescent="0.3">
      <c r="A785" s="2" t="s">
        <v>1017</v>
      </c>
      <c r="B785" s="19">
        <v>41421</v>
      </c>
      <c r="C785" s="3" t="s">
        <v>838</v>
      </c>
      <c r="D785" s="3" t="s">
        <v>360</v>
      </c>
      <c r="E785" s="3" t="s">
        <v>36</v>
      </c>
      <c r="F785" s="3" t="s">
        <v>37</v>
      </c>
      <c r="G785" s="3" t="s">
        <v>21</v>
      </c>
      <c r="H785" s="3" t="s">
        <v>51</v>
      </c>
      <c r="I785" s="3" t="s">
        <v>30</v>
      </c>
      <c r="J785" s="3" t="s">
        <v>70</v>
      </c>
      <c r="K785" s="3" t="s">
        <v>25</v>
      </c>
      <c r="L785" s="3" t="s">
        <v>26</v>
      </c>
      <c r="M785" s="3" t="s">
        <v>27</v>
      </c>
      <c r="N785" s="19">
        <v>41422</v>
      </c>
      <c r="O785" s="4">
        <v>156.5</v>
      </c>
      <c r="P785" s="4">
        <v>300.97000000000003</v>
      </c>
      <c r="Q785" s="10">
        <v>14</v>
      </c>
      <c r="R785" s="4">
        <f>P785*Q785</f>
        <v>4213.58</v>
      </c>
      <c r="S785" s="5">
        <v>0.1</v>
      </c>
      <c r="T785" s="11">
        <f>R785*S785</f>
        <v>421.358</v>
      </c>
      <c r="U785" s="11">
        <f>R785-S785</f>
        <v>4213.4799999999996</v>
      </c>
      <c r="V785" s="4">
        <v>7.18</v>
      </c>
      <c r="W785" s="9">
        <f>U785+V785</f>
        <v>4220.66</v>
      </c>
    </row>
    <row r="786" spans="1:23" x14ac:dyDescent="0.3">
      <c r="A786" s="2" t="s">
        <v>1680</v>
      </c>
      <c r="B786" s="19">
        <v>42435</v>
      </c>
      <c r="C786" s="3" t="s">
        <v>456</v>
      </c>
      <c r="D786" s="3" t="s">
        <v>138</v>
      </c>
      <c r="E786" s="3" t="s">
        <v>36</v>
      </c>
      <c r="F786" s="3" t="s">
        <v>37</v>
      </c>
      <c r="G786" s="3" t="s">
        <v>42</v>
      </c>
      <c r="H786" s="3" t="s">
        <v>51</v>
      </c>
      <c r="I786" s="3" t="s">
        <v>23</v>
      </c>
      <c r="J786" s="3" t="s">
        <v>457</v>
      </c>
      <c r="K786" s="3" t="s">
        <v>25</v>
      </c>
      <c r="L786" s="3" t="s">
        <v>26</v>
      </c>
      <c r="M786" s="3" t="s">
        <v>27</v>
      </c>
      <c r="N786" s="19">
        <v>42440</v>
      </c>
      <c r="O786" s="4">
        <v>41.28</v>
      </c>
      <c r="P786" s="4">
        <v>95.99</v>
      </c>
      <c r="Q786" s="10">
        <v>40</v>
      </c>
      <c r="R786" s="4">
        <f>P786*Q786</f>
        <v>3839.6</v>
      </c>
      <c r="S786" s="5">
        <v>0.05</v>
      </c>
      <c r="T786" s="11">
        <f>R786*S786</f>
        <v>191.98000000000002</v>
      </c>
      <c r="U786" s="11">
        <f>R786-S786</f>
        <v>3839.5499999999997</v>
      </c>
      <c r="V786" s="4">
        <v>8.99</v>
      </c>
      <c r="W786" s="9">
        <f>U786+V786</f>
        <v>3848.5399999999995</v>
      </c>
    </row>
    <row r="787" spans="1:23" x14ac:dyDescent="0.3">
      <c r="A787" s="2" t="s">
        <v>1788</v>
      </c>
      <c r="B787" s="19">
        <v>42619</v>
      </c>
      <c r="C787" s="3" t="s">
        <v>310</v>
      </c>
      <c r="D787" s="3" t="s">
        <v>49</v>
      </c>
      <c r="E787" s="3" t="s">
        <v>36</v>
      </c>
      <c r="F787" s="3" t="s">
        <v>37</v>
      </c>
      <c r="G787" s="3" t="s">
        <v>21</v>
      </c>
      <c r="H787" s="3" t="s">
        <v>51</v>
      </c>
      <c r="I787" s="3" t="s">
        <v>30</v>
      </c>
      <c r="J787" s="3" t="s">
        <v>183</v>
      </c>
      <c r="K787" s="3" t="s">
        <v>25</v>
      </c>
      <c r="L787" s="3" t="s">
        <v>26</v>
      </c>
      <c r="M787" s="3" t="s">
        <v>89</v>
      </c>
      <c r="N787" s="19">
        <v>42621</v>
      </c>
      <c r="O787" s="4">
        <v>62.4</v>
      </c>
      <c r="P787" s="4">
        <v>155.99</v>
      </c>
      <c r="Q787" s="10">
        <v>22</v>
      </c>
      <c r="R787" s="4">
        <f>P787*Q787</f>
        <v>3431.78</v>
      </c>
      <c r="S787" s="5">
        <v>0.02</v>
      </c>
      <c r="T787" s="11">
        <f>R787*S787</f>
        <v>68.635600000000011</v>
      </c>
      <c r="U787" s="11">
        <f>R787-S787</f>
        <v>3431.76</v>
      </c>
      <c r="V787" s="4">
        <v>8.08</v>
      </c>
      <c r="W787" s="9">
        <f>U787+V787</f>
        <v>3439.84</v>
      </c>
    </row>
    <row r="788" spans="1:23" x14ac:dyDescent="0.3">
      <c r="A788" s="2" t="s">
        <v>1022</v>
      </c>
      <c r="B788" s="19">
        <v>41425</v>
      </c>
      <c r="C788" s="3" t="s">
        <v>311</v>
      </c>
      <c r="D788" s="3" t="s">
        <v>138</v>
      </c>
      <c r="E788" s="3" t="s">
        <v>36</v>
      </c>
      <c r="F788" s="3" t="s">
        <v>37</v>
      </c>
      <c r="G788" s="3" t="s">
        <v>42</v>
      </c>
      <c r="H788" s="3" t="s">
        <v>51</v>
      </c>
      <c r="I788" s="3" t="s">
        <v>52</v>
      </c>
      <c r="J788" s="3" t="s">
        <v>111</v>
      </c>
      <c r="K788" s="3" t="s">
        <v>25</v>
      </c>
      <c r="L788" s="3" t="s">
        <v>26</v>
      </c>
      <c r="M788" s="3" t="s">
        <v>27</v>
      </c>
      <c r="N788" s="19">
        <v>41427</v>
      </c>
      <c r="O788" s="4">
        <v>60.59</v>
      </c>
      <c r="P788" s="4">
        <v>100.98</v>
      </c>
      <c r="Q788" s="10">
        <v>33</v>
      </c>
      <c r="R788" s="4">
        <f>P788*Q788</f>
        <v>3332.34</v>
      </c>
      <c r="S788" s="5">
        <v>0.05</v>
      </c>
      <c r="T788" s="11">
        <f>R788*S788</f>
        <v>166.61700000000002</v>
      </c>
      <c r="U788" s="11">
        <f>R788-S788</f>
        <v>3332.29</v>
      </c>
      <c r="V788" s="4">
        <v>7.18</v>
      </c>
      <c r="W788" s="9">
        <f>U788+V788</f>
        <v>3339.47</v>
      </c>
    </row>
    <row r="789" spans="1:23" x14ac:dyDescent="0.3">
      <c r="A789" s="2" t="s">
        <v>1390</v>
      </c>
      <c r="B789" s="19">
        <v>42006</v>
      </c>
      <c r="C789" s="3" t="s">
        <v>511</v>
      </c>
      <c r="D789" s="3" t="s">
        <v>49</v>
      </c>
      <c r="E789" s="3" t="s">
        <v>36</v>
      </c>
      <c r="F789" s="3" t="s">
        <v>37</v>
      </c>
      <c r="G789" s="3" t="s">
        <v>50</v>
      </c>
      <c r="H789" s="3" t="s">
        <v>51</v>
      </c>
      <c r="I789" s="3" t="s">
        <v>23</v>
      </c>
      <c r="J789" s="3" t="s">
        <v>320</v>
      </c>
      <c r="K789" s="3" t="s">
        <v>25</v>
      </c>
      <c r="L789" s="3" t="s">
        <v>26</v>
      </c>
      <c r="M789" s="3" t="s">
        <v>27</v>
      </c>
      <c r="N789" s="19">
        <v>42008</v>
      </c>
      <c r="O789" s="4">
        <v>19.78</v>
      </c>
      <c r="P789" s="4">
        <v>45.99</v>
      </c>
      <c r="Q789" s="10">
        <v>50</v>
      </c>
      <c r="R789" s="4">
        <f>P789*Q789</f>
        <v>2299.5</v>
      </c>
      <c r="S789" s="5">
        <v>0</v>
      </c>
      <c r="T789" s="11">
        <f>R789*S789</f>
        <v>0</v>
      </c>
      <c r="U789" s="11">
        <f>R789-S789</f>
        <v>2299.5</v>
      </c>
      <c r="V789" s="4">
        <v>4.99</v>
      </c>
      <c r="W789" s="9">
        <f>U789+V789</f>
        <v>2304.4899999999998</v>
      </c>
    </row>
    <row r="790" spans="1:23" x14ac:dyDescent="0.3">
      <c r="A790" s="2" t="s">
        <v>1539</v>
      </c>
      <c r="B790" s="19">
        <v>42208</v>
      </c>
      <c r="C790" s="3" t="s">
        <v>451</v>
      </c>
      <c r="D790" s="3" t="s">
        <v>452</v>
      </c>
      <c r="E790" s="3" t="s">
        <v>36</v>
      </c>
      <c r="F790" s="3" t="s">
        <v>37</v>
      </c>
      <c r="G790" s="3" t="s">
        <v>21</v>
      </c>
      <c r="H790" s="3" t="s">
        <v>51</v>
      </c>
      <c r="I790" s="3" t="s">
        <v>23</v>
      </c>
      <c r="J790" s="3" t="s">
        <v>117</v>
      </c>
      <c r="K790" s="3" t="s">
        <v>25</v>
      </c>
      <c r="L790" s="3" t="s">
        <v>26</v>
      </c>
      <c r="M790" s="3" t="s">
        <v>27</v>
      </c>
      <c r="N790" s="19">
        <v>42215</v>
      </c>
      <c r="O790" s="4">
        <v>32.020000000000003</v>
      </c>
      <c r="P790" s="4">
        <v>152.47999999999999</v>
      </c>
      <c r="Q790" s="10">
        <v>14</v>
      </c>
      <c r="R790" s="4">
        <f>P790*Q790</f>
        <v>2134.7199999999998</v>
      </c>
      <c r="S790" s="5">
        <v>0.03</v>
      </c>
      <c r="T790" s="11">
        <f>R790*S790</f>
        <v>64.041599999999988</v>
      </c>
      <c r="U790" s="11">
        <f>R790-S790</f>
        <v>2134.6899999999996</v>
      </c>
      <c r="V790" s="4">
        <v>4</v>
      </c>
      <c r="W790" s="9">
        <f>U790+V790</f>
        <v>2138.6899999999996</v>
      </c>
    </row>
    <row r="791" spans="1:23" x14ac:dyDescent="0.3">
      <c r="A791" s="2" t="s">
        <v>1551</v>
      </c>
      <c r="B791" s="19">
        <v>42217</v>
      </c>
      <c r="C791" s="3" t="s">
        <v>496</v>
      </c>
      <c r="D791" s="3" t="s">
        <v>194</v>
      </c>
      <c r="E791" s="3" t="s">
        <v>36</v>
      </c>
      <c r="F791" s="3" t="s">
        <v>37</v>
      </c>
      <c r="G791" s="3" t="s">
        <v>21</v>
      </c>
      <c r="H791" s="3" t="s">
        <v>51</v>
      </c>
      <c r="I791" s="3" t="s">
        <v>66</v>
      </c>
      <c r="J791" s="3" t="s">
        <v>566</v>
      </c>
      <c r="K791" s="3" t="s">
        <v>25</v>
      </c>
      <c r="L791" s="3" t="s">
        <v>26</v>
      </c>
      <c r="M791" s="3" t="s">
        <v>27</v>
      </c>
      <c r="N791" s="19">
        <v>42219</v>
      </c>
      <c r="O791" s="4">
        <v>42.11</v>
      </c>
      <c r="P791" s="4">
        <v>80.98</v>
      </c>
      <c r="Q791" s="10">
        <v>22</v>
      </c>
      <c r="R791" s="4">
        <f>P791*Q791</f>
        <v>1781.5600000000002</v>
      </c>
      <c r="S791" s="5">
        <v>0.1</v>
      </c>
      <c r="T791" s="11">
        <f>R791*S791</f>
        <v>178.15600000000003</v>
      </c>
      <c r="U791" s="11">
        <f>R791-S791</f>
        <v>1781.4600000000003</v>
      </c>
      <c r="V791" s="4">
        <v>7.18</v>
      </c>
      <c r="W791" s="9">
        <f>U791+V791</f>
        <v>1788.6400000000003</v>
      </c>
    </row>
    <row r="792" spans="1:23" x14ac:dyDescent="0.3">
      <c r="A792" s="2" t="s">
        <v>1731</v>
      </c>
      <c r="B792" s="19">
        <v>42511</v>
      </c>
      <c r="C792" s="3" t="s">
        <v>397</v>
      </c>
      <c r="D792" s="3" t="s">
        <v>138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167</v>
      </c>
      <c r="K792" s="3" t="s">
        <v>32</v>
      </c>
      <c r="L792" s="3" t="s">
        <v>26</v>
      </c>
      <c r="M792" s="3" t="s">
        <v>27</v>
      </c>
      <c r="N792" s="19">
        <v>42512</v>
      </c>
      <c r="O792" s="4">
        <v>14.95</v>
      </c>
      <c r="P792" s="4">
        <v>34.76</v>
      </c>
      <c r="Q792" s="10">
        <v>47</v>
      </c>
      <c r="R792" s="4">
        <f>P792*Q792</f>
        <v>1633.7199999999998</v>
      </c>
      <c r="S792" s="5">
        <v>0.09</v>
      </c>
      <c r="T792" s="11">
        <f>R792*S792</f>
        <v>147.03479999999999</v>
      </c>
      <c r="U792" s="11">
        <f>R792-S792</f>
        <v>1633.6299999999999</v>
      </c>
      <c r="V792" s="4">
        <v>8.2200000000000006</v>
      </c>
      <c r="W792" s="9">
        <f>U792+V792</f>
        <v>1641.85</v>
      </c>
    </row>
    <row r="793" spans="1:23" x14ac:dyDescent="0.3">
      <c r="A793" s="2" t="s">
        <v>931</v>
      </c>
      <c r="B793" s="19">
        <v>42354</v>
      </c>
      <c r="C793" s="3" t="s">
        <v>500</v>
      </c>
      <c r="D793" s="3" t="s">
        <v>452</v>
      </c>
      <c r="E793" s="3" t="s">
        <v>36</v>
      </c>
      <c r="F793" s="3" t="s">
        <v>37</v>
      </c>
      <c r="G793" s="3" t="s">
        <v>21</v>
      </c>
      <c r="H793" s="3" t="s">
        <v>51</v>
      </c>
      <c r="I793" s="3" t="s">
        <v>66</v>
      </c>
      <c r="J793" s="3" t="s">
        <v>167</v>
      </c>
      <c r="K793" s="3" t="s">
        <v>32</v>
      </c>
      <c r="L793" s="3" t="s">
        <v>26</v>
      </c>
      <c r="M793" s="3" t="s">
        <v>27</v>
      </c>
      <c r="N793" s="19">
        <v>42356</v>
      </c>
      <c r="O793" s="4">
        <v>14.95</v>
      </c>
      <c r="P793" s="4">
        <v>34.76</v>
      </c>
      <c r="Q793" s="10">
        <v>46</v>
      </c>
      <c r="R793" s="4">
        <f>P793*Q793</f>
        <v>1598.9599999999998</v>
      </c>
      <c r="S793" s="5">
        <v>0.09</v>
      </c>
      <c r="T793" s="11">
        <f>R793*S793</f>
        <v>143.90639999999999</v>
      </c>
      <c r="U793" s="11">
        <f>R793-S793</f>
        <v>1598.87</v>
      </c>
      <c r="V793" s="4">
        <v>8.2200000000000006</v>
      </c>
      <c r="W793" s="9">
        <f>U793+V793</f>
        <v>1607.09</v>
      </c>
    </row>
    <row r="794" spans="1:23" x14ac:dyDescent="0.3">
      <c r="A794" s="2" t="s">
        <v>1183</v>
      </c>
      <c r="B794" s="19">
        <v>41663</v>
      </c>
      <c r="C794" s="3" t="s">
        <v>787</v>
      </c>
      <c r="D794" s="3" t="s">
        <v>194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788</v>
      </c>
      <c r="K794" s="3" t="s">
        <v>25</v>
      </c>
      <c r="L794" s="3" t="s">
        <v>62</v>
      </c>
      <c r="M794" s="3" t="s">
        <v>63</v>
      </c>
      <c r="N794" s="19">
        <v>41665</v>
      </c>
      <c r="O794" s="4">
        <v>76.790000000000006</v>
      </c>
      <c r="P794" s="4">
        <v>119.99</v>
      </c>
      <c r="Q794" s="10">
        <v>13</v>
      </c>
      <c r="R794" s="4">
        <f>P794*Q794</f>
        <v>1559.87</v>
      </c>
      <c r="S794" s="5">
        <v>0.04</v>
      </c>
      <c r="T794" s="11">
        <f>R794*S794</f>
        <v>62.394799999999996</v>
      </c>
      <c r="U794" s="11">
        <f>R794-S794</f>
        <v>1559.83</v>
      </c>
      <c r="V794" s="4">
        <v>14</v>
      </c>
      <c r="W794" s="9">
        <f>U794+V794</f>
        <v>1573.83</v>
      </c>
    </row>
    <row r="795" spans="1:23" x14ac:dyDescent="0.3">
      <c r="A795" s="2" t="s">
        <v>1071</v>
      </c>
      <c r="B795" s="19">
        <v>41494</v>
      </c>
      <c r="C795" s="3" t="s">
        <v>702</v>
      </c>
      <c r="D795" s="3" t="s">
        <v>374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52</v>
      </c>
      <c r="J795" s="3" t="s">
        <v>387</v>
      </c>
      <c r="K795" s="3" t="s">
        <v>25</v>
      </c>
      <c r="L795" s="3" t="s">
        <v>26</v>
      </c>
      <c r="M795" s="3" t="s">
        <v>89</v>
      </c>
      <c r="N795" s="19">
        <v>41495</v>
      </c>
      <c r="O795" s="4">
        <v>6.51</v>
      </c>
      <c r="P795" s="4">
        <v>30.98</v>
      </c>
      <c r="Q795" s="10">
        <v>44</v>
      </c>
      <c r="R795" s="4">
        <f>P795*Q795</f>
        <v>1363.1200000000001</v>
      </c>
      <c r="S795" s="5">
        <v>0.02</v>
      </c>
      <c r="T795" s="11">
        <f>R795*S795</f>
        <v>27.262400000000003</v>
      </c>
      <c r="U795" s="11">
        <f>R795-S795</f>
        <v>1363.1000000000001</v>
      </c>
      <c r="V795" s="4">
        <v>6.5</v>
      </c>
      <c r="W795" s="9">
        <f>U795+V795</f>
        <v>1369.6000000000001</v>
      </c>
    </row>
    <row r="796" spans="1:23" x14ac:dyDescent="0.3">
      <c r="A796" s="2" t="s">
        <v>1420</v>
      </c>
      <c r="B796" s="19">
        <v>42039</v>
      </c>
      <c r="C796" s="3" t="s">
        <v>160</v>
      </c>
      <c r="D796" s="3" t="s">
        <v>161</v>
      </c>
      <c r="E796" s="3" t="s">
        <v>36</v>
      </c>
      <c r="F796" s="3" t="s">
        <v>37</v>
      </c>
      <c r="G796" s="3" t="s">
        <v>21</v>
      </c>
      <c r="H796" s="3" t="s">
        <v>51</v>
      </c>
      <c r="I796" s="3" t="s">
        <v>30</v>
      </c>
      <c r="J796" s="3" t="s">
        <v>366</v>
      </c>
      <c r="K796" s="3" t="s">
        <v>32</v>
      </c>
      <c r="L796" s="3" t="s">
        <v>33</v>
      </c>
      <c r="M796" s="3" t="s">
        <v>27</v>
      </c>
      <c r="N796" s="19">
        <v>42041</v>
      </c>
      <c r="O796" s="4">
        <v>21.56</v>
      </c>
      <c r="P796" s="4">
        <v>36.549999999999997</v>
      </c>
      <c r="Q796" s="10">
        <v>34</v>
      </c>
      <c r="R796" s="4">
        <f>P796*Q796</f>
        <v>1242.6999999999998</v>
      </c>
      <c r="S796" s="5">
        <v>0.03</v>
      </c>
      <c r="T796" s="11">
        <f>R796*S796</f>
        <v>37.280999999999992</v>
      </c>
      <c r="U796" s="11">
        <f>R796-S796</f>
        <v>1242.6699999999998</v>
      </c>
      <c r="V796" s="4">
        <v>13.89</v>
      </c>
      <c r="W796" s="9">
        <f>U796+V796</f>
        <v>1256.56</v>
      </c>
    </row>
    <row r="797" spans="1:23" x14ac:dyDescent="0.3">
      <c r="A797" s="2" t="s">
        <v>1037</v>
      </c>
      <c r="B797" s="19">
        <v>41446</v>
      </c>
      <c r="C797" s="3" t="s">
        <v>612</v>
      </c>
      <c r="D797" s="3" t="s">
        <v>161</v>
      </c>
      <c r="E797" s="3" t="s">
        <v>36</v>
      </c>
      <c r="F797" s="3" t="s">
        <v>37</v>
      </c>
      <c r="G797" s="3" t="s">
        <v>50</v>
      </c>
      <c r="H797" s="3" t="s">
        <v>51</v>
      </c>
      <c r="I797" s="3" t="s">
        <v>30</v>
      </c>
      <c r="J797" s="3" t="s">
        <v>376</v>
      </c>
      <c r="K797" s="3" t="s">
        <v>32</v>
      </c>
      <c r="L797" s="3" t="s">
        <v>26</v>
      </c>
      <c r="M797" s="3" t="s">
        <v>27</v>
      </c>
      <c r="N797" s="19">
        <v>41447</v>
      </c>
      <c r="O797" s="4">
        <v>99.39</v>
      </c>
      <c r="P797" s="4">
        <v>162.93</v>
      </c>
      <c r="Q797" s="10">
        <v>7</v>
      </c>
      <c r="R797" s="4">
        <f>P797*Q797</f>
        <v>1140.51</v>
      </c>
      <c r="S797" s="5">
        <v>0.03</v>
      </c>
      <c r="T797" s="11">
        <f>R797*S797</f>
        <v>34.215299999999999</v>
      </c>
      <c r="U797" s="11">
        <f>R797-S797</f>
        <v>1140.48</v>
      </c>
      <c r="V797" s="4">
        <v>19.989999999999998</v>
      </c>
      <c r="W797" s="9">
        <f>U797+V797</f>
        <v>1160.47</v>
      </c>
    </row>
    <row r="798" spans="1:23" x14ac:dyDescent="0.3">
      <c r="A798" s="2" t="s">
        <v>953</v>
      </c>
      <c r="B798" s="19">
        <v>42639</v>
      </c>
      <c r="C798" s="3" t="s">
        <v>143</v>
      </c>
      <c r="D798" s="3" t="s">
        <v>138</v>
      </c>
      <c r="E798" s="3" t="s">
        <v>36</v>
      </c>
      <c r="F798" s="3" t="s">
        <v>37</v>
      </c>
      <c r="G798" s="3" t="s">
        <v>42</v>
      </c>
      <c r="H798" s="3" t="s">
        <v>51</v>
      </c>
      <c r="I798" s="3" t="s">
        <v>30</v>
      </c>
      <c r="J798" s="3" t="s">
        <v>291</v>
      </c>
      <c r="K798" s="3" t="s">
        <v>25</v>
      </c>
      <c r="L798" s="3" t="s">
        <v>26</v>
      </c>
      <c r="M798" s="3" t="s">
        <v>89</v>
      </c>
      <c r="N798" s="19">
        <v>42640</v>
      </c>
      <c r="O798" s="4">
        <v>14.7</v>
      </c>
      <c r="P798" s="4">
        <v>29.99</v>
      </c>
      <c r="Q798" s="10">
        <v>36</v>
      </c>
      <c r="R798" s="4">
        <f>P798*Q798</f>
        <v>1079.6399999999999</v>
      </c>
      <c r="S798" s="5">
        <v>0.03</v>
      </c>
      <c r="T798" s="11">
        <f>R798*S798</f>
        <v>32.389199999999995</v>
      </c>
      <c r="U798" s="11">
        <f>R798-S798</f>
        <v>1079.6099999999999</v>
      </c>
      <c r="V798" s="4">
        <v>5.5</v>
      </c>
      <c r="W798" s="9">
        <f>U798+V798</f>
        <v>1085.1099999999999</v>
      </c>
    </row>
    <row r="799" spans="1:23" x14ac:dyDescent="0.3">
      <c r="A799" s="2" t="s">
        <v>1527</v>
      </c>
      <c r="B799" s="19">
        <v>42190</v>
      </c>
      <c r="C799" s="3" t="s">
        <v>582</v>
      </c>
      <c r="D799" s="3" t="s">
        <v>374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66</v>
      </c>
      <c r="J799" s="3" t="s">
        <v>84</v>
      </c>
      <c r="K799" s="3" t="s">
        <v>25</v>
      </c>
      <c r="L799" s="3" t="s">
        <v>85</v>
      </c>
      <c r="M799" s="3" t="s">
        <v>27</v>
      </c>
      <c r="N799" s="19">
        <v>42192</v>
      </c>
      <c r="O799" s="4">
        <v>8.82</v>
      </c>
      <c r="P799" s="4">
        <v>20.99</v>
      </c>
      <c r="Q799" s="10">
        <v>49</v>
      </c>
      <c r="R799" s="4">
        <f>P799*Q799</f>
        <v>1028.51</v>
      </c>
      <c r="S799" s="5">
        <v>0.06</v>
      </c>
      <c r="T799" s="11">
        <f>R799*S799</f>
        <v>61.710599999999999</v>
      </c>
      <c r="U799" s="11">
        <f>R799-S799</f>
        <v>1028.45</v>
      </c>
      <c r="V799" s="4">
        <v>4.8099999999999996</v>
      </c>
      <c r="W799" s="9">
        <f>U799+V799</f>
        <v>1033.26</v>
      </c>
    </row>
    <row r="800" spans="1:23" x14ac:dyDescent="0.3">
      <c r="A800" s="2" t="s">
        <v>1015</v>
      </c>
      <c r="B800" s="19">
        <v>41417</v>
      </c>
      <c r="C800" s="3" t="s">
        <v>840</v>
      </c>
      <c r="D800" s="3" t="s">
        <v>486</v>
      </c>
      <c r="E800" s="3" t="s">
        <v>36</v>
      </c>
      <c r="F800" s="3" t="s">
        <v>37</v>
      </c>
      <c r="G800" s="3" t="s">
        <v>21</v>
      </c>
      <c r="H800" s="3" t="s">
        <v>51</v>
      </c>
      <c r="I800" s="3" t="s">
        <v>30</v>
      </c>
      <c r="J800" s="3" t="s">
        <v>644</v>
      </c>
      <c r="K800" s="3" t="s">
        <v>25</v>
      </c>
      <c r="L800" s="3" t="s">
        <v>26</v>
      </c>
      <c r="M800" s="3" t="s">
        <v>89</v>
      </c>
      <c r="N800" s="19">
        <v>41419</v>
      </c>
      <c r="O800" s="4">
        <v>6.4</v>
      </c>
      <c r="P800" s="4">
        <v>29.1</v>
      </c>
      <c r="Q800" s="10">
        <v>33</v>
      </c>
      <c r="R800" s="4">
        <f>P800*Q800</f>
        <v>960.30000000000007</v>
      </c>
      <c r="S800" s="5">
        <v>0.01</v>
      </c>
      <c r="T800" s="11">
        <f>R800*S800</f>
        <v>9.6030000000000015</v>
      </c>
      <c r="U800" s="11">
        <f>R800-S800</f>
        <v>960.29000000000008</v>
      </c>
      <c r="V800" s="4">
        <v>4</v>
      </c>
      <c r="W800" s="9">
        <f>U800+V800</f>
        <v>964.29000000000008</v>
      </c>
    </row>
    <row r="801" spans="1:23" x14ac:dyDescent="0.3">
      <c r="A801" s="2" t="s">
        <v>1047</v>
      </c>
      <c r="B801" s="19">
        <v>41458</v>
      </c>
      <c r="C801" s="3" t="s">
        <v>544</v>
      </c>
      <c r="D801" s="3" t="s">
        <v>115</v>
      </c>
      <c r="E801" s="3" t="s">
        <v>36</v>
      </c>
      <c r="F801" s="3" t="s">
        <v>37</v>
      </c>
      <c r="G801" s="3" t="s">
        <v>50</v>
      </c>
      <c r="H801" s="3" t="s">
        <v>51</v>
      </c>
      <c r="I801" s="3" t="s">
        <v>52</v>
      </c>
      <c r="J801" s="3" t="s">
        <v>275</v>
      </c>
      <c r="K801" s="3" t="s">
        <v>32</v>
      </c>
      <c r="L801" s="3" t="s">
        <v>26</v>
      </c>
      <c r="M801" s="3" t="s">
        <v>27</v>
      </c>
      <c r="N801" s="19">
        <v>41460</v>
      </c>
      <c r="O801" s="4">
        <v>16.850000000000001</v>
      </c>
      <c r="P801" s="4">
        <v>27.18</v>
      </c>
      <c r="Q801" s="10">
        <v>34</v>
      </c>
      <c r="R801" s="4">
        <f>P801*Q801</f>
        <v>924.12</v>
      </c>
      <c r="S801" s="5">
        <v>0.1</v>
      </c>
      <c r="T801" s="11">
        <f>R801*S801</f>
        <v>92.412000000000006</v>
      </c>
      <c r="U801" s="11">
        <f>R801-S801</f>
        <v>924.02</v>
      </c>
      <c r="V801" s="4">
        <v>8.23</v>
      </c>
      <c r="W801" s="9">
        <f>U801+V801</f>
        <v>932.25</v>
      </c>
    </row>
    <row r="802" spans="1:23" x14ac:dyDescent="0.3">
      <c r="A802" s="2" t="s">
        <v>1576</v>
      </c>
      <c r="B802" s="19">
        <v>42249</v>
      </c>
      <c r="C802" s="3" t="s">
        <v>303</v>
      </c>
      <c r="D802" s="3" t="s">
        <v>115</v>
      </c>
      <c r="E802" s="3" t="s">
        <v>36</v>
      </c>
      <c r="F802" s="3" t="s">
        <v>37</v>
      </c>
      <c r="G802" s="3" t="s">
        <v>21</v>
      </c>
      <c r="H802" s="3" t="s">
        <v>51</v>
      </c>
      <c r="I802" s="3" t="s">
        <v>30</v>
      </c>
      <c r="J802" s="3" t="s">
        <v>111</v>
      </c>
      <c r="K802" s="3" t="s">
        <v>25</v>
      </c>
      <c r="L802" s="3" t="s">
        <v>26</v>
      </c>
      <c r="M802" s="3" t="s">
        <v>27</v>
      </c>
      <c r="N802" s="19">
        <v>42252</v>
      </c>
      <c r="O802" s="4">
        <v>60.59</v>
      </c>
      <c r="P802" s="4">
        <v>100.98</v>
      </c>
      <c r="Q802" s="10">
        <v>9</v>
      </c>
      <c r="R802" s="4">
        <f>P802*Q802</f>
        <v>908.82</v>
      </c>
      <c r="S802" s="5">
        <v>0.1</v>
      </c>
      <c r="T802" s="11">
        <f>R802*S802</f>
        <v>90.882000000000005</v>
      </c>
      <c r="U802" s="11">
        <f>R802-S802</f>
        <v>908.72</v>
      </c>
      <c r="V802" s="4">
        <v>7.18</v>
      </c>
      <c r="W802" s="9">
        <f>U802+V802</f>
        <v>915.9</v>
      </c>
    </row>
    <row r="803" spans="1:23" x14ac:dyDescent="0.3">
      <c r="A803" s="2" t="s">
        <v>1793</v>
      </c>
      <c r="B803" s="19">
        <v>42630</v>
      </c>
      <c r="C803" s="3" t="s">
        <v>303</v>
      </c>
      <c r="D803" s="3" t="s">
        <v>115</v>
      </c>
      <c r="E803" s="3" t="s">
        <v>36</v>
      </c>
      <c r="F803" s="3" t="s">
        <v>37</v>
      </c>
      <c r="G803" s="3" t="s">
        <v>21</v>
      </c>
      <c r="H803" s="3" t="s">
        <v>51</v>
      </c>
      <c r="I803" s="3" t="s">
        <v>23</v>
      </c>
      <c r="J803" s="3" t="s">
        <v>24</v>
      </c>
      <c r="K803" s="3" t="s">
        <v>25</v>
      </c>
      <c r="L803" s="3" t="s">
        <v>26</v>
      </c>
      <c r="M803" s="3" t="s">
        <v>27</v>
      </c>
      <c r="N803" s="19">
        <v>42632</v>
      </c>
      <c r="O803" s="4">
        <v>6.39</v>
      </c>
      <c r="P803" s="4">
        <v>19.98</v>
      </c>
      <c r="Q803" s="10">
        <v>44</v>
      </c>
      <c r="R803" s="4">
        <f>P803*Q803</f>
        <v>879.12</v>
      </c>
      <c r="S803" s="5">
        <v>0.03</v>
      </c>
      <c r="T803" s="11">
        <f>R803*S803</f>
        <v>26.3736</v>
      </c>
      <c r="U803" s="11">
        <f>R803-S803</f>
        <v>879.09</v>
      </c>
      <c r="V803" s="4">
        <v>4</v>
      </c>
      <c r="W803" s="9">
        <f>U803+V803</f>
        <v>883.09</v>
      </c>
    </row>
    <row r="804" spans="1:23" x14ac:dyDescent="0.3">
      <c r="A804" s="2" t="s">
        <v>1525</v>
      </c>
      <c r="B804" s="19">
        <v>42189</v>
      </c>
      <c r="C804" s="3" t="s">
        <v>583</v>
      </c>
      <c r="D804" s="3" t="s">
        <v>486</v>
      </c>
      <c r="E804" s="3" t="s">
        <v>36</v>
      </c>
      <c r="F804" s="3" t="s">
        <v>37</v>
      </c>
      <c r="G804" s="3" t="s">
        <v>50</v>
      </c>
      <c r="H804" s="3" t="s">
        <v>51</v>
      </c>
      <c r="I804" s="3" t="s">
        <v>52</v>
      </c>
      <c r="J804" s="3" t="s">
        <v>584</v>
      </c>
      <c r="K804" s="3" t="s">
        <v>150</v>
      </c>
      <c r="L804" s="3" t="s">
        <v>58</v>
      </c>
      <c r="M804" s="3" t="s">
        <v>27</v>
      </c>
      <c r="N804" s="19">
        <v>42189</v>
      </c>
      <c r="O804" s="4">
        <v>11.38</v>
      </c>
      <c r="P804" s="4">
        <v>18.649999999999999</v>
      </c>
      <c r="Q804" s="10">
        <v>44</v>
      </c>
      <c r="R804" s="4">
        <f>P804*Q804</f>
        <v>820.59999999999991</v>
      </c>
      <c r="S804" s="5">
        <v>0.03</v>
      </c>
      <c r="T804" s="11">
        <f>R804*S804</f>
        <v>24.617999999999995</v>
      </c>
      <c r="U804" s="11">
        <f>R804-S804</f>
        <v>820.56999999999994</v>
      </c>
      <c r="V804" s="4">
        <v>3.77</v>
      </c>
      <c r="W804" s="9">
        <f>U804+V804</f>
        <v>824.33999999999992</v>
      </c>
    </row>
    <row r="805" spans="1:23" x14ac:dyDescent="0.3">
      <c r="A805" s="2" t="s">
        <v>952</v>
      </c>
      <c r="B805" s="19">
        <v>42639</v>
      </c>
      <c r="C805" s="3" t="s">
        <v>143</v>
      </c>
      <c r="D805" s="3" t="s">
        <v>138</v>
      </c>
      <c r="E805" s="3" t="s">
        <v>36</v>
      </c>
      <c r="F805" s="3" t="s">
        <v>37</v>
      </c>
      <c r="G805" s="3" t="s">
        <v>42</v>
      </c>
      <c r="H805" s="3" t="s">
        <v>51</v>
      </c>
      <c r="I805" s="3" t="s">
        <v>30</v>
      </c>
      <c r="J805" s="3" t="s">
        <v>288</v>
      </c>
      <c r="K805" s="3" t="s">
        <v>32</v>
      </c>
      <c r="L805" s="3" t="s">
        <v>26</v>
      </c>
      <c r="M805" s="3" t="s">
        <v>27</v>
      </c>
      <c r="N805" s="19">
        <v>42641</v>
      </c>
      <c r="O805" s="4">
        <v>13.88</v>
      </c>
      <c r="P805" s="4">
        <v>22.38</v>
      </c>
      <c r="Q805" s="10">
        <v>34</v>
      </c>
      <c r="R805" s="4">
        <f>P805*Q805</f>
        <v>760.92</v>
      </c>
      <c r="S805" s="5">
        <v>7.0000000000000007E-2</v>
      </c>
      <c r="T805" s="11">
        <f>R805*S805</f>
        <v>53.264400000000002</v>
      </c>
      <c r="U805" s="11">
        <f>R805-S805</f>
        <v>760.84999999999991</v>
      </c>
      <c r="V805" s="4">
        <v>15.1</v>
      </c>
      <c r="W805" s="9">
        <f>U805+V805</f>
        <v>775.94999999999993</v>
      </c>
    </row>
    <row r="806" spans="1:23" x14ac:dyDescent="0.3">
      <c r="A806" s="2" t="s">
        <v>1807</v>
      </c>
      <c r="B806" s="19">
        <v>42651</v>
      </c>
      <c r="C806" s="3" t="s">
        <v>280</v>
      </c>
      <c r="D806" s="3" t="s">
        <v>161</v>
      </c>
      <c r="E806" s="3" t="s">
        <v>36</v>
      </c>
      <c r="F806" s="3" t="s">
        <v>37</v>
      </c>
      <c r="G806" s="3" t="s">
        <v>50</v>
      </c>
      <c r="H806" s="3" t="s">
        <v>51</v>
      </c>
      <c r="I806" s="3" t="s">
        <v>44</v>
      </c>
      <c r="J806" s="3" t="s">
        <v>205</v>
      </c>
      <c r="K806" s="3" t="s">
        <v>32</v>
      </c>
      <c r="L806" s="3" t="s">
        <v>26</v>
      </c>
      <c r="M806" s="3" t="s">
        <v>27</v>
      </c>
      <c r="N806" s="19">
        <v>42651</v>
      </c>
      <c r="O806" s="4">
        <v>11.04</v>
      </c>
      <c r="P806" s="4">
        <v>16.98</v>
      </c>
      <c r="Q806" s="10">
        <v>43</v>
      </c>
      <c r="R806" s="4">
        <f>P806*Q806</f>
        <v>730.14</v>
      </c>
      <c r="S806" s="5">
        <v>0.09</v>
      </c>
      <c r="T806" s="11">
        <f>R806*S806</f>
        <v>65.712599999999995</v>
      </c>
      <c r="U806" s="11">
        <f>R806-S806</f>
        <v>730.05</v>
      </c>
      <c r="V806" s="4">
        <v>12.39</v>
      </c>
      <c r="W806" s="9">
        <f>U806+V806</f>
        <v>742.43999999999994</v>
      </c>
    </row>
    <row r="807" spans="1:23" x14ac:dyDescent="0.3">
      <c r="A807" s="2" t="s">
        <v>1308</v>
      </c>
      <c r="B807" s="19">
        <v>41877</v>
      </c>
      <c r="C807" s="3" t="s">
        <v>292</v>
      </c>
      <c r="D807" s="3" t="s">
        <v>161</v>
      </c>
      <c r="E807" s="3" t="s">
        <v>36</v>
      </c>
      <c r="F807" s="3" t="s">
        <v>37</v>
      </c>
      <c r="G807" s="3" t="s">
        <v>50</v>
      </c>
      <c r="H807" s="3" t="s">
        <v>51</v>
      </c>
      <c r="I807" s="3" t="s">
        <v>30</v>
      </c>
      <c r="J807" s="3" t="s">
        <v>128</v>
      </c>
      <c r="K807" s="3" t="s">
        <v>25</v>
      </c>
      <c r="L807" s="3" t="s">
        <v>26</v>
      </c>
      <c r="M807" s="3" t="s">
        <v>27</v>
      </c>
      <c r="N807" s="19">
        <v>41877</v>
      </c>
      <c r="O807" s="4">
        <v>10.07</v>
      </c>
      <c r="P807" s="4">
        <v>15.98</v>
      </c>
      <c r="Q807" s="10">
        <v>46</v>
      </c>
      <c r="R807" s="4">
        <f>P807*Q807</f>
        <v>735.08</v>
      </c>
      <c r="S807" s="5">
        <v>0.02</v>
      </c>
      <c r="T807" s="11">
        <f>R807*S807</f>
        <v>14.701600000000001</v>
      </c>
      <c r="U807" s="11">
        <f>R807-S807</f>
        <v>735.06000000000006</v>
      </c>
      <c r="V807" s="4">
        <v>4</v>
      </c>
      <c r="W807" s="9">
        <f>U807+V807</f>
        <v>739.06000000000006</v>
      </c>
    </row>
    <row r="808" spans="1:23" x14ac:dyDescent="0.3">
      <c r="A808" s="2" t="s">
        <v>1006</v>
      </c>
      <c r="B808" s="19">
        <v>41409</v>
      </c>
      <c r="C808" s="3" t="s">
        <v>515</v>
      </c>
      <c r="D808" s="3" t="s">
        <v>194</v>
      </c>
      <c r="E808" s="3" t="s">
        <v>36</v>
      </c>
      <c r="F808" s="3" t="s">
        <v>37</v>
      </c>
      <c r="G808" s="3" t="s">
        <v>29</v>
      </c>
      <c r="H808" s="3" t="s">
        <v>51</v>
      </c>
      <c r="I808" s="3" t="s">
        <v>44</v>
      </c>
      <c r="J808" s="3" t="s">
        <v>320</v>
      </c>
      <c r="K808" s="3" t="s">
        <v>25</v>
      </c>
      <c r="L808" s="3" t="s">
        <v>26</v>
      </c>
      <c r="M808" s="3" t="s">
        <v>89</v>
      </c>
      <c r="N808" s="19">
        <v>41410</v>
      </c>
      <c r="O808" s="4">
        <v>19.78</v>
      </c>
      <c r="P808" s="4">
        <v>45.99</v>
      </c>
      <c r="Q808" s="10">
        <v>14</v>
      </c>
      <c r="R808" s="4">
        <f>P808*Q808</f>
        <v>643.86</v>
      </c>
      <c r="S808" s="5">
        <v>0.02</v>
      </c>
      <c r="T808" s="11">
        <f>R808*S808</f>
        <v>12.8772</v>
      </c>
      <c r="U808" s="11">
        <f>R808-S808</f>
        <v>643.84</v>
      </c>
      <c r="V808" s="4">
        <v>4.99</v>
      </c>
      <c r="W808" s="9">
        <f>U808+V808</f>
        <v>648.83000000000004</v>
      </c>
    </row>
    <row r="809" spans="1:23" x14ac:dyDescent="0.3">
      <c r="A809" s="2" t="s">
        <v>1815</v>
      </c>
      <c r="B809" s="19">
        <v>42662</v>
      </c>
      <c r="C809" s="3" t="s">
        <v>268</v>
      </c>
      <c r="D809" s="3" t="s">
        <v>49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66</v>
      </c>
      <c r="J809" s="3" t="s">
        <v>88</v>
      </c>
      <c r="K809" s="3" t="s">
        <v>32</v>
      </c>
      <c r="L809" s="3" t="s">
        <v>58</v>
      </c>
      <c r="M809" s="3" t="s">
        <v>27</v>
      </c>
      <c r="N809" s="19">
        <v>42664</v>
      </c>
      <c r="O809" s="4">
        <v>5.19</v>
      </c>
      <c r="P809" s="4">
        <v>12.98</v>
      </c>
      <c r="Q809" s="10">
        <v>49</v>
      </c>
      <c r="R809" s="4">
        <f>P809*Q809</f>
        <v>636.02</v>
      </c>
      <c r="S809" s="5">
        <v>0.09</v>
      </c>
      <c r="T809" s="11">
        <f>R809*S809</f>
        <v>57.241799999999998</v>
      </c>
      <c r="U809" s="11">
        <f>R809-S809</f>
        <v>635.92999999999995</v>
      </c>
      <c r="V809" s="4">
        <v>3.14</v>
      </c>
      <c r="W809" s="9">
        <f>U809+V809</f>
        <v>639.06999999999994</v>
      </c>
    </row>
    <row r="810" spans="1:23" x14ac:dyDescent="0.3">
      <c r="A810" s="2" t="s">
        <v>1026</v>
      </c>
      <c r="B810" s="19">
        <v>41430</v>
      </c>
      <c r="C810" s="3" t="s">
        <v>373</v>
      </c>
      <c r="D810" s="3" t="s">
        <v>374</v>
      </c>
      <c r="E810" s="3" t="s">
        <v>36</v>
      </c>
      <c r="F810" s="3" t="s">
        <v>37</v>
      </c>
      <c r="G810" s="3" t="s">
        <v>21</v>
      </c>
      <c r="H810" s="3" t="s">
        <v>51</v>
      </c>
      <c r="I810" s="3" t="s">
        <v>66</v>
      </c>
      <c r="J810" s="3" t="s">
        <v>508</v>
      </c>
      <c r="K810" s="3" t="s">
        <v>32</v>
      </c>
      <c r="L810" s="3" t="s">
        <v>26</v>
      </c>
      <c r="M810" s="3" t="s">
        <v>89</v>
      </c>
      <c r="N810" s="19">
        <v>41432</v>
      </c>
      <c r="O810" s="4">
        <v>36.020000000000003</v>
      </c>
      <c r="P810" s="4">
        <v>58.1</v>
      </c>
      <c r="Q810" s="10">
        <v>10</v>
      </c>
      <c r="R810" s="4">
        <f>P810*Q810</f>
        <v>581</v>
      </c>
      <c r="S810" s="5">
        <v>0.09</v>
      </c>
      <c r="T810" s="11">
        <f>R810*S810</f>
        <v>52.29</v>
      </c>
      <c r="U810" s="11">
        <f>R810-S810</f>
        <v>580.91</v>
      </c>
      <c r="V810" s="4">
        <v>1.49</v>
      </c>
      <c r="W810" s="9">
        <f>U810+V810</f>
        <v>582.4</v>
      </c>
    </row>
    <row r="811" spans="1:23" x14ac:dyDescent="0.3">
      <c r="A811" s="2" t="s">
        <v>1307</v>
      </c>
      <c r="B811" s="19">
        <v>41876</v>
      </c>
      <c r="C811" s="3" t="s">
        <v>723</v>
      </c>
      <c r="D811" s="3" t="s">
        <v>452</v>
      </c>
      <c r="E811" s="3" t="s">
        <v>36</v>
      </c>
      <c r="F811" s="3" t="s">
        <v>37</v>
      </c>
      <c r="G811" s="3" t="s">
        <v>21</v>
      </c>
      <c r="H811" s="3" t="s">
        <v>51</v>
      </c>
      <c r="I811" s="3" t="s">
        <v>44</v>
      </c>
      <c r="J811" s="3" t="s">
        <v>324</v>
      </c>
      <c r="K811" s="3" t="s">
        <v>32</v>
      </c>
      <c r="L811" s="3" t="s">
        <v>33</v>
      </c>
      <c r="M811" s="3" t="s">
        <v>27</v>
      </c>
      <c r="N811" s="19">
        <v>41878</v>
      </c>
      <c r="O811" s="4">
        <v>11.11</v>
      </c>
      <c r="P811" s="4">
        <v>19.84</v>
      </c>
      <c r="Q811" s="10">
        <v>28</v>
      </c>
      <c r="R811" s="4">
        <f>P811*Q811</f>
        <v>555.52</v>
      </c>
      <c r="S811" s="5">
        <v>0.06</v>
      </c>
      <c r="T811" s="11">
        <f>R811*S811</f>
        <v>33.331199999999995</v>
      </c>
      <c r="U811" s="11">
        <f>R811-S811</f>
        <v>555.46</v>
      </c>
      <c r="V811" s="4">
        <v>4.0999999999999996</v>
      </c>
      <c r="W811" s="9">
        <f>U811+V811</f>
        <v>559.56000000000006</v>
      </c>
    </row>
    <row r="812" spans="1:23" x14ac:dyDescent="0.3">
      <c r="A812" s="2" t="s">
        <v>1040</v>
      </c>
      <c r="B812" s="19">
        <v>41450</v>
      </c>
      <c r="C812" s="3" t="s">
        <v>480</v>
      </c>
      <c r="D812" s="3" t="s">
        <v>115</v>
      </c>
      <c r="E812" s="3" t="s">
        <v>36</v>
      </c>
      <c r="F812" s="3" t="s">
        <v>37</v>
      </c>
      <c r="G812" s="3" t="s">
        <v>21</v>
      </c>
      <c r="H812" s="3" t="s">
        <v>51</v>
      </c>
      <c r="I812" s="3" t="s">
        <v>44</v>
      </c>
      <c r="J812" s="3" t="s">
        <v>324</v>
      </c>
      <c r="K812" s="3" t="s">
        <v>32</v>
      </c>
      <c r="L812" s="3" t="s">
        <v>33</v>
      </c>
      <c r="M812" s="3" t="s">
        <v>27</v>
      </c>
      <c r="N812" s="19">
        <v>41451</v>
      </c>
      <c r="O812" s="4">
        <v>11.11</v>
      </c>
      <c r="P812" s="4">
        <v>19.84</v>
      </c>
      <c r="Q812" s="10">
        <v>26</v>
      </c>
      <c r="R812" s="4">
        <f>P812*Q812</f>
        <v>515.84</v>
      </c>
      <c r="S812" s="5">
        <v>7.0000000000000007E-2</v>
      </c>
      <c r="T812" s="11">
        <f>R812*S812</f>
        <v>36.108800000000002</v>
      </c>
      <c r="U812" s="11">
        <f>R812-S812</f>
        <v>515.77</v>
      </c>
      <c r="V812" s="4">
        <v>4.0999999999999996</v>
      </c>
      <c r="W812" s="9">
        <f>U812+V812</f>
        <v>519.87</v>
      </c>
    </row>
    <row r="813" spans="1:23" x14ac:dyDescent="0.3">
      <c r="A813" s="2" t="s">
        <v>916</v>
      </c>
      <c r="B813" s="19">
        <v>42135</v>
      </c>
      <c r="C813" s="3" t="s">
        <v>620</v>
      </c>
      <c r="D813" s="3" t="s">
        <v>138</v>
      </c>
      <c r="E813" s="3" t="s">
        <v>36</v>
      </c>
      <c r="F813" s="3" t="s">
        <v>37</v>
      </c>
      <c r="G813" s="3" t="s">
        <v>50</v>
      </c>
      <c r="H813" s="3" t="s">
        <v>51</v>
      </c>
      <c r="I813" s="3" t="s">
        <v>30</v>
      </c>
      <c r="J813" s="3" t="s">
        <v>144</v>
      </c>
      <c r="K813" s="3" t="s">
        <v>32</v>
      </c>
      <c r="L813" s="3" t="s">
        <v>58</v>
      </c>
      <c r="M813" s="3" t="s">
        <v>27</v>
      </c>
      <c r="N813" s="19">
        <v>42137</v>
      </c>
      <c r="O813" s="4">
        <v>4.1900000000000004</v>
      </c>
      <c r="P813" s="4">
        <v>10.23</v>
      </c>
      <c r="Q813" s="10">
        <v>46</v>
      </c>
      <c r="R813" s="4">
        <f>P813*Q813</f>
        <v>470.58000000000004</v>
      </c>
      <c r="S813" s="5">
        <v>0.05</v>
      </c>
      <c r="T813" s="11">
        <f>R813*S813</f>
        <v>23.529000000000003</v>
      </c>
      <c r="U813" s="11">
        <f>R813-S813</f>
        <v>470.53000000000003</v>
      </c>
      <c r="V813" s="4">
        <v>4.68</v>
      </c>
      <c r="W813" s="9">
        <f>U813+V813</f>
        <v>475.21000000000004</v>
      </c>
    </row>
    <row r="814" spans="1:23" x14ac:dyDescent="0.3">
      <c r="A814" s="2" t="s">
        <v>1158</v>
      </c>
      <c r="B814" s="19">
        <v>41619</v>
      </c>
      <c r="C814" s="3" t="s">
        <v>620</v>
      </c>
      <c r="D814" s="3" t="s">
        <v>138</v>
      </c>
      <c r="E814" s="3" t="s">
        <v>36</v>
      </c>
      <c r="F814" s="3" t="s">
        <v>37</v>
      </c>
      <c r="G814" s="3" t="s">
        <v>50</v>
      </c>
      <c r="H814" s="3" t="s">
        <v>51</v>
      </c>
      <c r="I814" s="3" t="s">
        <v>23</v>
      </c>
      <c r="J814" s="3" t="s">
        <v>670</v>
      </c>
      <c r="K814" s="3" t="s">
        <v>32</v>
      </c>
      <c r="L814" s="3" t="s">
        <v>26</v>
      </c>
      <c r="M814" s="3" t="s">
        <v>27</v>
      </c>
      <c r="N814" s="19">
        <v>41623</v>
      </c>
      <c r="O814" s="4">
        <v>18.38</v>
      </c>
      <c r="P814" s="4">
        <v>29.17</v>
      </c>
      <c r="Q814" s="10">
        <v>16</v>
      </c>
      <c r="R814" s="4">
        <f>P814*Q814</f>
        <v>466.72</v>
      </c>
      <c r="S814" s="5">
        <v>7.0000000000000007E-2</v>
      </c>
      <c r="T814" s="11">
        <f>R814*S814</f>
        <v>32.670400000000008</v>
      </c>
      <c r="U814" s="11">
        <f>R814-S814</f>
        <v>466.65000000000003</v>
      </c>
      <c r="V814" s="4">
        <v>6.27</v>
      </c>
      <c r="W814" s="9">
        <f>U814+V814</f>
        <v>472.92</v>
      </c>
    </row>
    <row r="815" spans="1:23" x14ac:dyDescent="0.3">
      <c r="A815" s="2" t="s">
        <v>1311</v>
      </c>
      <c r="B815" s="19">
        <v>41884</v>
      </c>
      <c r="C815" s="3" t="s">
        <v>721</v>
      </c>
      <c r="D815" s="3" t="s">
        <v>161</v>
      </c>
      <c r="E815" s="3" t="s">
        <v>36</v>
      </c>
      <c r="F815" s="3" t="s">
        <v>37</v>
      </c>
      <c r="G815" s="3" t="s">
        <v>21</v>
      </c>
      <c r="H815" s="3" t="s">
        <v>51</v>
      </c>
      <c r="I815" s="3" t="s">
        <v>23</v>
      </c>
      <c r="J815" s="3" t="s">
        <v>128</v>
      </c>
      <c r="K815" s="3" t="s">
        <v>25</v>
      </c>
      <c r="L815" s="3" t="s">
        <v>26</v>
      </c>
      <c r="M815" s="3" t="s">
        <v>27</v>
      </c>
      <c r="N815" s="19">
        <v>41886</v>
      </c>
      <c r="O815" s="4">
        <v>10.07</v>
      </c>
      <c r="P815" s="4">
        <v>15.98</v>
      </c>
      <c r="Q815" s="10">
        <v>29</v>
      </c>
      <c r="R815" s="4">
        <f>P815*Q815</f>
        <v>463.42</v>
      </c>
      <c r="S815" s="5">
        <v>0.04</v>
      </c>
      <c r="T815" s="11">
        <f>R815*S815</f>
        <v>18.536799999999999</v>
      </c>
      <c r="U815" s="11">
        <f>R815-S815</f>
        <v>463.38</v>
      </c>
      <c r="V815" s="4">
        <v>4</v>
      </c>
      <c r="W815" s="9">
        <f>U815+V815</f>
        <v>467.38</v>
      </c>
    </row>
    <row r="816" spans="1:23" x14ac:dyDescent="0.3">
      <c r="A816" s="2" t="s">
        <v>1179</v>
      </c>
      <c r="B816" s="19">
        <v>41654</v>
      </c>
      <c r="C816" s="3" t="s">
        <v>480</v>
      </c>
      <c r="D816" s="3" t="s">
        <v>115</v>
      </c>
      <c r="E816" s="3" t="s">
        <v>36</v>
      </c>
      <c r="F816" s="3" t="s">
        <v>37</v>
      </c>
      <c r="G816" s="3" t="s">
        <v>50</v>
      </c>
      <c r="H816" s="3" t="s">
        <v>51</v>
      </c>
      <c r="I816" s="3" t="s">
        <v>30</v>
      </c>
      <c r="J816" s="3" t="s">
        <v>88</v>
      </c>
      <c r="K816" s="3" t="s">
        <v>32</v>
      </c>
      <c r="L816" s="3" t="s">
        <v>58</v>
      </c>
      <c r="M816" s="3" t="s">
        <v>89</v>
      </c>
      <c r="N816" s="19">
        <v>41656</v>
      </c>
      <c r="O816" s="4">
        <v>5.19</v>
      </c>
      <c r="P816" s="4">
        <v>12.98</v>
      </c>
      <c r="Q816" s="10">
        <v>34</v>
      </c>
      <c r="R816" s="4">
        <f>P816*Q816</f>
        <v>441.32</v>
      </c>
      <c r="S816" s="5">
        <v>0.04</v>
      </c>
      <c r="T816" s="11">
        <f>R816*S816</f>
        <v>17.652799999999999</v>
      </c>
      <c r="U816" s="11">
        <f>R816-S816</f>
        <v>441.28</v>
      </c>
      <c r="V816" s="4">
        <v>3.14</v>
      </c>
      <c r="W816" s="9">
        <f>U816+V816</f>
        <v>444.41999999999996</v>
      </c>
    </row>
    <row r="817" spans="1:23" x14ac:dyDescent="0.3">
      <c r="A817" s="2" t="s">
        <v>1790</v>
      </c>
      <c r="B817" s="19">
        <v>42626</v>
      </c>
      <c r="C817" s="3" t="s">
        <v>308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23</v>
      </c>
      <c r="J817" s="3" t="s">
        <v>309</v>
      </c>
      <c r="K817" s="3" t="s">
        <v>32</v>
      </c>
      <c r="L817" s="3" t="s">
        <v>26</v>
      </c>
      <c r="M817" s="3" t="s">
        <v>89</v>
      </c>
      <c r="N817" s="19">
        <v>42633</v>
      </c>
      <c r="O817" s="4">
        <v>4.03</v>
      </c>
      <c r="P817" s="4">
        <v>9.3800000000000008</v>
      </c>
      <c r="Q817" s="10">
        <v>46</v>
      </c>
      <c r="R817" s="4">
        <f>P817*Q817</f>
        <v>431.48</v>
      </c>
      <c r="S817" s="5">
        <v>0.09</v>
      </c>
      <c r="T817" s="11">
        <f>R817*S817</f>
        <v>38.833199999999998</v>
      </c>
      <c r="U817" s="11">
        <f>R817-S817</f>
        <v>431.39000000000004</v>
      </c>
      <c r="V817" s="4">
        <v>7.28</v>
      </c>
      <c r="W817" s="9">
        <f>U817+V817</f>
        <v>438.67</v>
      </c>
    </row>
    <row r="818" spans="1:23" x14ac:dyDescent="0.3">
      <c r="A818" s="2" t="s">
        <v>1589</v>
      </c>
      <c r="B818" s="19">
        <v>42263</v>
      </c>
      <c r="C818" s="3" t="s">
        <v>544</v>
      </c>
      <c r="D818" s="3" t="s">
        <v>115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545</v>
      </c>
      <c r="K818" s="3" t="s">
        <v>32</v>
      </c>
      <c r="L818" s="3" t="s">
        <v>58</v>
      </c>
      <c r="M818" s="3" t="s">
        <v>89</v>
      </c>
      <c r="N818" s="19">
        <v>42268</v>
      </c>
      <c r="O818" s="4">
        <v>3.51</v>
      </c>
      <c r="P818" s="4">
        <v>8.57</v>
      </c>
      <c r="Q818" s="10">
        <v>49</v>
      </c>
      <c r="R818" s="4">
        <f>P818*Q818</f>
        <v>419.93</v>
      </c>
      <c r="S818" s="5">
        <v>0.01</v>
      </c>
      <c r="T818" s="11">
        <f>R818*S818</f>
        <v>4.1993</v>
      </c>
      <c r="U818" s="11">
        <f>R818-S818</f>
        <v>419.92</v>
      </c>
      <c r="V818" s="4">
        <v>6.14</v>
      </c>
      <c r="W818" s="9">
        <f>U818+V818</f>
        <v>426.06</v>
      </c>
    </row>
    <row r="819" spans="1:23" x14ac:dyDescent="0.3">
      <c r="A819" s="2" t="s">
        <v>1594</v>
      </c>
      <c r="B819" s="19">
        <v>42274</v>
      </c>
      <c r="C819" s="3" t="s">
        <v>539</v>
      </c>
      <c r="D819" s="3" t="s">
        <v>49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52</v>
      </c>
      <c r="J819" s="3" t="s">
        <v>450</v>
      </c>
      <c r="K819" s="3" t="s">
        <v>32</v>
      </c>
      <c r="L819" s="3" t="s">
        <v>26</v>
      </c>
      <c r="M819" s="3" t="s">
        <v>27</v>
      </c>
      <c r="N819" s="19">
        <v>42276</v>
      </c>
      <c r="O819" s="4">
        <v>12.39</v>
      </c>
      <c r="P819" s="4">
        <v>19.98</v>
      </c>
      <c r="Q819" s="10">
        <v>20</v>
      </c>
      <c r="R819" s="4">
        <f>P819*Q819</f>
        <v>399.6</v>
      </c>
      <c r="S819" s="5">
        <v>0.05</v>
      </c>
      <c r="T819" s="11">
        <f>R819*S819</f>
        <v>19.980000000000004</v>
      </c>
      <c r="U819" s="11">
        <f>R819-S819</f>
        <v>399.55</v>
      </c>
      <c r="V819" s="4">
        <v>5.77</v>
      </c>
      <c r="W819" s="9">
        <f>U819+V819</f>
        <v>405.32</v>
      </c>
    </row>
    <row r="820" spans="1:23" x14ac:dyDescent="0.3">
      <c r="A820" s="2" t="s">
        <v>1702</v>
      </c>
      <c r="B820" s="19">
        <v>42462</v>
      </c>
      <c r="C820" s="3" t="s">
        <v>431</v>
      </c>
      <c r="D820" s="3" t="s">
        <v>161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23</v>
      </c>
      <c r="J820" s="3" t="s">
        <v>288</v>
      </c>
      <c r="K820" s="3" t="s">
        <v>32</v>
      </c>
      <c r="L820" s="3" t="s">
        <v>26</v>
      </c>
      <c r="M820" s="3" t="s">
        <v>27</v>
      </c>
      <c r="N820" s="19">
        <v>42470</v>
      </c>
      <c r="O820" s="4">
        <v>13.88</v>
      </c>
      <c r="P820" s="4">
        <v>22.38</v>
      </c>
      <c r="Q820" s="10">
        <v>16</v>
      </c>
      <c r="R820" s="4">
        <f>P820*Q820</f>
        <v>358.08</v>
      </c>
      <c r="S820" s="5">
        <v>0.09</v>
      </c>
      <c r="T820" s="11">
        <f>R820*S820</f>
        <v>32.227199999999996</v>
      </c>
      <c r="U820" s="11">
        <f>R820-S820</f>
        <v>357.99</v>
      </c>
      <c r="V820" s="4">
        <v>15.1</v>
      </c>
      <c r="W820" s="9">
        <f>U820+V820</f>
        <v>373.09000000000003</v>
      </c>
    </row>
    <row r="821" spans="1:23" x14ac:dyDescent="0.3">
      <c r="A821" s="2" t="s">
        <v>930</v>
      </c>
      <c r="B821" s="19">
        <v>42354</v>
      </c>
      <c r="C821" s="3" t="s">
        <v>500</v>
      </c>
      <c r="D821" s="3" t="s">
        <v>452</v>
      </c>
      <c r="E821" s="3" t="s">
        <v>36</v>
      </c>
      <c r="F821" s="3" t="s">
        <v>37</v>
      </c>
      <c r="G821" s="3" t="s">
        <v>21</v>
      </c>
      <c r="H821" s="3" t="s">
        <v>51</v>
      </c>
      <c r="I821" s="3" t="s">
        <v>66</v>
      </c>
      <c r="J821" s="3" t="s">
        <v>24</v>
      </c>
      <c r="K821" s="3" t="s">
        <v>25</v>
      </c>
      <c r="L821" s="3" t="s">
        <v>26</v>
      </c>
      <c r="M821" s="3" t="s">
        <v>89</v>
      </c>
      <c r="N821" s="19">
        <v>42356</v>
      </c>
      <c r="O821" s="4">
        <v>6.39</v>
      </c>
      <c r="P821" s="4">
        <v>19.98</v>
      </c>
      <c r="Q821" s="10">
        <v>18</v>
      </c>
      <c r="R821" s="4">
        <f>P821*Q821</f>
        <v>359.64</v>
      </c>
      <c r="S821" s="5">
        <v>0.04</v>
      </c>
      <c r="T821" s="11">
        <f>R821*S821</f>
        <v>14.3856</v>
      </c>
      <c r="U821" s="11">
        <f>R821-S821</f>
        <v>359.59999999999997</v>
      </c>
      <c r="V821" s="4">
        <v>4</v>
      </c>
      <c r="W821" s="9">
        <f>U821+V821</f>
        <v>363.59999999999997</v>
      </c>
    </row>
    <row r="822" spans="1:23" x14ac:dyDescent="0.3">
      <c r="A822" s="2" t="s">
        <v>1650</v>
      </c>
      <c r="B822" s="19">
        <v>42386</v>
      </c>
      <c r="C822" s="3" t="s">
        <v>487</v>
      </c>
      <c r="D822" s="3" t="s">
        <v>138</v>
      </c>
      <c r="E822" s="3" t="s">
        <v>36</v>
      </c>
      <c r="F822" s="3" t="s">
        <v>37</v>
      </c>
      <c r="G822" s="3" t="s">
        <v>21</v>
      </c>
      <c r="H822" s="3" t="s">
        <v>51</v>
      </c>
      <c r="I822" s="3" t="s">
        <v>30</v>
      </c>
      <c r="J822" s="3" t="s">
        <v>296</v>
      </c>
      <c r="K822" s="3" t="s">
        <v>32</v>
      </c>
      <c r="L822" s="3" t="s">
        <v>58</v>
      </c>
      <c r="M822" s="3" t="s">
        <v>27</v>
      </c>
      <c r="N822" s="19">
        <v>42388</v>
      </c>
      <c r="O822" s="4">
        <v>4.79</v>
      </c>
      <c r="P822" s="4">
        <v>11.97</v>
      </c>
      <c r="Q822" s="10">
        <v>28</v>
      </c>
      <c r="R822" s="4">
        <f>P822*Q822</f>
        <v>335.16</v>
      </c>
      <c r="S822" s="5">
        <v>0.03</v>
      </c>
      <c r="T822" s="11">
        <f>R822*S822</f>
        <v>10.0548</v>
      </c>
      <c r="U822" s="11">
        <f>R822-S822</f>
        <v>335.13000000000005</v>
      </c>
      <c r="V822" s="4">
        <v>5.81</v>
      </c>
      <c r="W822" s="9">
        <f>U822+V822</f>
        <v>340.94000000000005</v>
      </c>
    </row>
    <row r="823" spans="1:23" x14ac:dyDescent="0.3">
      <c r="A823" s="2" t="s">
        <v>868</v>
      </c>
      <c r="B823" s="19">
        <v>41399</v>
      </c>
      <c r="C823" s="3" t="s">
        <v>630</v>
      </c>
      <c r="D823" s="3" t="s">
        <v>374</v>
      </c>
      <c r="E823" s="3" t="s">
        <v>36</v>
      </c>
      <c r="F823" s="3" t="s">
        <v>37</v>
      </c>
      <c r="G823" s="3" t="s">
        <v>50</v>
      </c>
      <c r="H823" s="3" t="s">
        <v>51</v>
      </c>
      <c r="I823" s="3" t="s">
        <v>30</v>
      </c>
      <c r="J823" s="3" t="s">
        <v>448</v>
      </c>
      <c r="K823" s="3" t="s">
        <v>25</v>
      </c>
      <c r="L823" s="3" t="s">
        <v>58</v>
      </c>
      <c r="M823" s="3" t="s">
        <v>27</v>
      </c>
      <c r="N823" s="19">
        <v>41400</v>
      </c>
      <c r="O823" s="4">
        <v>1.87</v>
      </c>
      <c r="P823" s="4">
        <v>8.1199999999999992</v>
      </c>
      <c r="Q823" s="10">
        <v>41</v>
      </c>
      <c r="R823" s="4">
        <f>P823*Q823</f>
        <v>332.91999999999996</v>
      </c>
      <c r="S823" s="5">
        <v>0.06</v>
      </c>
      <c r="T823" s="11">
        <f>R823*S823</f>
        <v>19.975199999999997</v>
      </c>
      <c r="U823" s="11">
        <f>R823-S823</f>
        <v>332.85999999999996</v>
      </c>
      <c r="V823" s="4">
        <v>2.83</v>
      </c>
      <c r="W823" s="9">
        <f>U823+V823</f>
        <v>335.68999999999994</v>
      </c>
    </row>
    <row r="824" spans="1:23" x14ac:dyDescent="0.3">
      <c r="A824" s="2" t="s">
        <v>1899</v>
      </c>
      <c r="B824" s="19">
        <v>42768</v>
      </c>
      <c r="C824" s="3" t="s">
        <v>48</v>
      </c>
      <c r="D824" s="3" t="s">
        <v>49</v>
      </c>
      <c r="E824" s="3" t="s">
        <v>36</v>
      </c>
      <c r="F824" s="3" t="s">
        <v>37</v>
      </c>
      <c r="G824" s="3" t="s">
        <v>50</v>
      </c>
      <c r="H824" s="3" t="s">
        <v>51</v>
      </c>
      <c r="I824" s="3" t="s">
        <v>52</v>
      </c>
      <c r="J824" s="3" t="s">
        <v>53</v>
      </c>
      <c r="K824" s="3" t="s">
        <v>32</v>
      </c>
      <c r="L824" s="3" t="s">
        <v>33</v>
      </c>
      <c r="M824" s="3" t="s">
        <v>27</v>
      </c>
      <c r="N824" s="19">
        <v>42770</v>
      </c>
      <c r="O824" s="4">
        <v>3.75</v>
      </c>
      <c r="P824" s="4">
        <v>7.08</v>
      </c>
      <c r="Q824" s="10">
        <v>46</v>
      </c>
      <c r="R824" s="4">
        <f>P824*Q824</f>
        <v>325.68</v>
      </c>
      <c r="S824" s="5">
        <v>0.1</v>
      </c>
      <c r="T824" s="11">
        <f>R824*S824</f>
        <v>32.568000000000005</v>
      </c>
      <c r="U824" s="11">
        <f>R824-S824</f>
        <v>325.58</v>
      </c>
      <c r="V824" s="4">
        <v>2.35</v>
      </c>
      <c r="W824" s="9">
        <f>U824+V824</f>
        <v>327.93</v>
      </c>
    </row>
    <row r="825" spans="1:23" x14ac:dyDescent="0.3">
      <c r="A825" s="2" t="s">
        <v>1259</v>
      </c>
      <c r="B825" s="19">
        <v>41793</v>
      </c>
      <c r="C825" s="3" t="s">
        <v>143</v>
      </c>
      <c r="D825" s="3" t="s">
        <v>138</v>
      </c>
      <c r="E825" s="3" t="s">
        <v>36</v>
      </c>
      <c r="F825" s="3" t="s">
        <v>37</v>
      </c>
      <c r="G825" s="3" t="s">
        <v>42</v>
      </c>
      <c r="H825" s="3" t="s">
        <v>51</v>
      </c>
      <c r="I825" s="3" t="s">
        <v>44</v>
      </c>
      <c r="J825" s="3" t="s">
        <v>53</v>
      </c>
      <c r="K825" s="3" t="s">
        <v>32</v>
      </c>
      <c r="L825" s="3" t="s">
        <v>33</v>
      </c>
      <c r="M825" s="3" t="s">
        <v>27</v>
      </c>
      <c r="N825" s="19">
        <v>41795</v>
      </c>
      <c r="O825" s="4">
        <v>3.75</v>
      </c>
      <c r="P825" s="4">
        <v>7.08</v>
      </c>
      <c r="Q825" s="10">
        <v>45</v>
      </c>
      <c r="R825" s="4">
        <f>P825*Q825</f>
        <v>318.60000000000002</v>
      </c>
      <c r="S825" s="5">
        <v>0.06</v>
      </c>
      <c r="T825" s="11">
        <f>R825*S825</f>
        <v>19.116</v>
      </c>
      <c r="U825" s="11">
        <f>R825-S825</f>
        <v>318.54000000000002</v>
      </c>
      <c r="V825" s="4">
        <v>2.35</v>
      </c>
      <c r="W825" s="9">
        <f>U825+V825</f>
        <v>320.89000000000004</v>
      </c>
    </row>
    <row r="826" spans="1:23" x14ac:dyDescent="0.3">
      <c r="A826" s="2" t="s">
        <v>1387</v>
      </c>
      <c r="B826" s="19">
        <v>42001</v>
      </c>
      <c r="C826" s="3" t="s">
        <v>687</v>
      </c>
      <c r="D826" s="3" t="s">
        <v>138</v>
      </c>
      <c r="E826" s="3" t="s">
        <v>36</v>
      </c>
      <c r="F826" s="3" t="s">
        <v>37</v>
      </c>
      <c r="G826" s="3" t="s">
        <v>50</v>
      </c>
      <c r="H826" s="3" t="s">
        <v>51</v>
      </c>
      <c r="I826" s="3" t="s">
        <v>52</v>
      </c>
      <c r="J826" s="3" t="s">
        <v>688</v>
      </c>
      <c r="K826" s="3" t="s">
        <v>32</v>
      </c>
      <c r="L826" s="3" t="s">
        <v>26</v>
      </c>
      <c r="M826" s="3" t="s">
        <v>27</v>
      </c>
      <c r="N826" s="19">
        <v>42001</v>
      </c>
      <c r="O826" s="4">
        <v>22.18</v>
      </c>
      <c r="P826" s="4">
        <v>54.1</v>
      </c>
      <c r="Q826" s="10">
        <v>5</v>
      </c>
      <c r="R826" s="4">
        <f>P826*Q826</f>
        <v>270.5</v>
      </c>
      <c r="S826" s="5">
        <v>0.04</v>
      </c>
      <c r="T826" s="11">
        <f>R826*S826</f>
        <v>10.82</v>
      </c>
      <c r="U826" s="11">
        <f>R826-S826</f>
        <v>270.45999999999998</v>
      </c>
      <c r="V826" s="4">
        <v>19.989999999999998</v>
      </c>
      <c r="W826" s="9">
        <f>U826+V826</f>
        <v>290.45</v>
      </c>
    </row>
    <row r="827" spans="1:23" x14ac:dyDescent="0.3">
      <c r="A827" s="2" t="s">
        <v>1596</v>
      </c>
      <c r="B827" s="19">
        <v>42275</v>
      </c>
      <c r="C827" s="3" t="s">
        <v>487</v>
      </c>
      <c r="D827" s="3" t="s">
        <v>138</v>
      </c>
      <c r="E827" s="3" t="s">
        <v>36</v>
      </c>
      <c r="F827" s="3" t="s">
        <v>37</v>
      </c>
      <c r="G827" s="3" t="s">
        <v>21</v>
      </c>
      <c r="H827" s="3" t="s">
        <v>51</v>
      </c>
      <c r="I827" s="3" t="s">
        <v>52</v>
      </c>
      <c r="J827" s="3" t="s">
        <v>53</v>
      </c>
      <c r="K827" s="3" t="s">
        <v>32</v>
      </c>
      <c r="L827" s="3" t="s">
        <v>33</v>
      </c>
      <c r="M827" s="3" t="s">
        <v>27</v>
      </c>
      <c r="N827" s="19">
        <v>42277</v>
      </c>
      <c r="O827" s="4">
        <v>3.75</v>
      </c>
      <c r="P827" s="4">
        <v>7.08</v>
      </c>
      <c r="Q827" s="10">
        <v>37</v>
      </c>
      <c r="R827" s="4">
        <f>P827*Q827</f>
        <v>261.95999999999998</v>
      </c>
      <c r="S827" s="5">
        <v>0.08</v>
      </c>
      <c r="T827" s="11">
        <f>R827*S827</f>
        <v>20.956799999999998</v>
      </c>
      <c r="U827" s="11">
        <f>R827-S827</f>
        <v>261.88</v>
      </c>
      <c r="V827" s="4">
        <v>2.35</v>
      </c>
      <c r="W827" s="9">
        <f>U827+V827</f>
        <v>264.23</v>
      </c>
    </row>
    <row r="828" spans="1:23" x14ac:dyDescent="0.3">
      <c r="A828" s="2" t="s">
        <v>1531</v>
      </c>
      <c r="B828" s="19">
        <v>42199</v>
      </c>
      <c r="C828" s="3" t="s">
        <v>311</v>
      </c>
      <c r="D828" s="3" t="s">
        <v>138</v>
      </c>
      <c r="E828" s="3" t="s">
        <v>36</v>
      </c>
      <c r="F828" s="3" t="s">
        <v>37</v>
      </c>
      <c r="G828" s="3" t="s">
        <v>42</v>
      </c>
      <c r="H828" s="3" t="s">
        <v>51</v>
      </c>
      <c r="I828" s="3" t="s">
        <v>23</v>
      </c>
      <c r="J828" s="3" t="s">
        <v>298</v>
      </c>
      <c r="K828" s="3" t="s">
        <v>32</v>
      </c>
      <c r="L828" s="3" t="s">
        <v>33</v>
      </c>
      <c r="M828" s="3" t="s">
        <v>89</v>
      </c>
      <c r="N828" s="19">
        <v>42204</v>
      </c>
      <c r="O828" s="4">
        <v>3.48</v>
      </c>
      <c r="P828" s="4">
        <v>5.43</v>
      </c>
      <c r="Q828" s="10">
        <v>48</v>
      </c>
      <c r="R828" s="4">
        <f>P828*Q828</f>
        <v>260.64</v>
      </c>
      <c r="S828" s="5">
        <v>0.05</v>
      </c>
      <c r="T828" s="11">
        <f>R828*S828</f>
        <v>13.032</v>
      </c>
      <c r="U828" s="11">
        <f>R828-S828</f>
        <v>260.58999999999997</v>
      </c>
      <c r="V828" s="4">
        <v>0.95</v>
      </c>
      <c r="W828" s="9">
        <f>U828+V828</f>
        <v>261.53999999999996</v>
      </c>
    </row>
    <row r="829" spans="1:23" x14ac:dyDescent="0.3">
      <c r="A829" s="2" t="s">
        <v>1876</v>
      </c>
      <c r="B829" s="19">
        <v>42732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29</v>
      </c>
      <c r="H829" s="3" t="s">
        <v>51</v>
      </c>
      <c r="I829" s="3" t="s">
        <v>44</v>
      </c>
      <c r="J829" s="3" t="s">
        <v>121</v>
      </c>
      <c r="K829" s="3" t="s">
        <v>32</v>
      </c>
      <c r="L829" s="3" t="s">
        <v>26</v>
      </c>
      <c r="M829" s="3" t="s">
        <v>27</v>
      </c>
      <c r="N829" s="19">
        <v>42734</v>
      </c>
      <c r="O829" s="4">
        <v>3.75</v>
      </c>
      <c r="P829" s="4">
        <v>5.77</v>
      </c>
      <c r="Q829" s="10">
        <v>42</v>
      </c>
      <c r="R829" s="4">
        <f>P829*Q829</f>
        <v>242.33999999999997</v>
      </c>
      <c r="S829" s="5">
        <v>0</v>
      </c>
      <c r="T829" s="11">
        <f>R829*S829</f>
        <v>0</v>
      </c>
      <c r="U829" s="11">
        <f>R829-S829</f>
        <v>242.33999999999997</v>
      </c>
      <c r="V829" s="4">
        <v>4.97</v>
      </c>
      <c r="W829" s="9">
        <f>U829+V829</f>
        <v>247.30999999999997</v>
      </c>
    </row>
    <row r="830" spans="1:23" x14ac:dyDescent="0.3">
      <c r="A830" s="2" t="s">
        <v>1615</v>
      </c>
      <c r="B830" s="19">
        <v>42318</v>
      </c>
      <c r="C830" s="3" t="s">
        <v>268</v>
      </c>
      <c r="D830" s="3" t="s">
        <v>49</v>
      </c>
      <c r="E830" s="3" t="s">
        <v>36</v>
      </c>
      <c r="F830" s="3" t="s">
        <v>37</v>
      </c>
      <c r="G830" s="3" t="s">
        <v>50</v>
      </c>
      <c r="H830" s="3" t="s">
        <v>51</v>
      </c>
      <c r="I830" s="3" t="s">
        <v>30</v>
      </c>
      <c r="J830" s="3" t="s">
        <v>309</v>
      </c>
      <c r="K830" s="3" t="s">
        <v>32</v>
      </c>
      <c r="L830" s="3" t="s">
        <v>26</v>
      </c>
      <c r="M830" s="3" t="s">
        <v>27</v>
      </c>
      <c r="N830" s="19">
        <v>42318</v>
      </c>
      <c r="O830" s="4">
        <v>4.03</v>
      </c>
      <c r="P830" s="4">
        <v>9.3800000000000008</v>
      </c>
      <c r="Q830" s="10">
        <v>24</v>
      </c>
      <c r="R830" s="4">
        <f>P830*Q830</f>
        <v>225.12</v>
      </c>
      <c r="S830" s="5">
        <v>0.05</v>
      </c>
      <c r="T830" s="11">
        <f>R830*S830</f>
        <v>11.256</v>
      </c>
      <c r="U830" s="11">
        <f>R830-S830</f>
        <v>225.07</v>
      </c>
      <c r="V830" s="4">
        <v>7.28</v>
      </c>
      <c r="W830" s="9">
        <f>U830+V830</f>
        <v>232.35</v>
      </c>
    </row>
    <row r="831" spans="1:23" x14ac:dyDescent="0.3">
      <c r="A831" s="2" t="s">
        <v>1833</v>
      </c>
      <c r="B831" s="19">
        <v>42677</v>
      </c>
      <c r="C831" s="3" t="s">
        <v>227</v>
      </c>
      <c r="D831" s="3" t="s">
        <v>161</v>
      </c>
      <c r="E831" s="3" t="s">
        <v>36</v>
      </c>
      <c r="F831" s="3" t="s">
        <v>37</v>
      </c>
      <c r="G831" s="3" t="s">
        <v>50</v>
      </c>
      <c r="H831" s="3" t="s">
        <v>51</v>
      </c>
      <c r="I831" s="3" t="s">
        <v>52</v>
      </c>
      <c r="J831" s="3" t="s">
        <v>228</v>
      </c>
      <c r="K831" s="3" t="s">
        <v>32</v>
      </c>
      <c r="L831" s="3" t="s">
        <v>26</v>
      </c>
      <c r="M831" s="3" t="s">
        <v>27</v>
      </c>
      <c r="N831" s="19">
        <v>42678</v>
      </c>
      <c r="O831" s="4">
        <v>3.84</v>
      </c>
      <c r="P831" s="4">
        <v>6.3</v>
      </c>
      <c r="Q831" s="10">
        <v>35</v>
      </c>
      <c r="R831" s="4">
        <f>P831*Q831</f>
        <v>220.5</v>
      </c>
      <c r="S831" s="5">
        <v>0.03</v>
      </c>
      <c r="T831" s="11">
        <f>R831*S831</f>
        <v>6.6149999999999993</v>
      </c>
      <c r="U831" s="11">
        <f>R831-S831</f>
        <v>220.47</v>
      </c>
      <c r="V831" s="4">
        <v>0.5</v>
      </c>
      <c r="W831" s="9">
        <f>U831+V831</f>
        <v>220.97</v>
      </c>
    </row>
    <row r="832" spans="1:23" x14ac:dyDescent="0.3">
      <c r="A832" s="2" t="s">
        <v>1800</v>
      </c>
      <c r="B832" s="19">
        <v>42638</v>
      </c>
      <c r="C832" s="3" t="s">
        <v>292</v>
      </c>
      <c r="D832" s="3" t="s">
        <v>161</v>
      </c>
      <c r="E832" s="3" t="s">
        <v>36</v>
      </c>
      <c r="F832" s="3" t="s">
        <v>37</v>
      </c>
      <c r="G832" s="3" t="s">
        <v>50</v>
      </c>
      <c r="H832" s="3" t="s">
        <v>51</v>
      </c>
      <c r="I832" s="3" t="s">
        <v>66</v>
      </c>
      <c r="J832" s="3" t="s">
        <v>248</v>
      </c>
      <c r="K832" s="3" t="s">
        <v>32</v>
      </c>
      <c r="L832" s="3" t="s">
        <v>26</v>
      </c>
      <c r="M832" s="3" t="s">
        <v>27</v>
      </c>
      <c r="N832" s="19">
        <v>42639</v>
      </c>
      <c r="O832" s="4">
        <v>4.46</v>
      </c>
      <c r="P832" s="4">
        <v>10.89</v>
      </c>
      <c r="Q832" s="10">
        <v>19</v>
      </c>
      <c r="R832" s="4">
        <f>P832*Q832</f>
        <v>206.91000000000003</v>
      </c>
      <c r="S832" s="5">
        <v>7.0000000000000007E-2</v>
      </c>
      <c r="T832" s="11">
        <f>R832*S832</f>
        <v>14.483700000000002</v>
      </c>
      <c r="U832" s="11">
        <f>R832-S832</f>
        <v>206.84000000000003</v>
      </c>
      <c r="V832" s="4">
        <v>4.5</v>
      </c>
      <c r="W832" s="9">
        <f>U832+V832</f>
        <v>211.34000000000003</v>
      </c>
    </row>
    <row r="833" spans="1:23" x14ac:dyDescent="0.3">
      <c r="A833" s="2" t="s">
        <v>1848</v>
      </c>
      <c r="B833" s="19">
        <v>42697</v>
      </c>
      <c r="C833" s="3" t="s">
        <v>193</v>
      </c>
      <c r="D833" s="3" t="s">
        <v>194</v>
      </c>
      <c r="E833" s="3" t="s">
        <v>36</v>
      </c>
      <c r="F833" s="3" t="s">
        <v>37</v>
      </c>
      <c r="G833" s="3" t="s">
        <v>50</v>
      </c>
      <c r="H833" s="3" t="s">
        <v>51</v>
      </c>
      <c r="I833" s="3" t="s">
        <v>66</v>
      </c>
      <c r="J833" s="3" t="s">
        <v>53</v>
      </c>
      <c r="K833" s="3" t="s">
        <v>32</v>
      </c>
      <c r="L833" s="3" t="s">
        <v>33</v>
      </c>
      <c r="M833" s="3" t="s">
        <v>27</v>
      </c>
      <c r="N833" s="19">
        <v>42699</v>
      </c>
      <c r="O833" s="4">
        <v>3.75</v>
      </c>
      <c r="P833" s="4">
        <v>7.08</v>
      </c>
      <c r="Q833" s="10">
        <v>29</v>
      </c>
      <c r="R833" s="4">
        <f>P833*Q833</f>
        <v>205.32</v>
      </c>
      <c r="S833" s="5">
        <v>7.0000000000000007E-2</v>
      </c>
      <c r="T833" s="11">
        <f>R833*S833</f>
        <v>14.372400000000001</v>
      </c>
      <c r="U833" s="11">
        <f>R833-S833</f>
        <v>205.25</v>
      </c>
      <c r="V833" s="4">
        <v>2.35</v>
      </c>
      <c r="W833" s="9">
        <f>U833+V833</f>
        <v>207.6</v>
      </c>
    </row>
    <row r="834" spans="1:23" x14ac:dyDescent="0.3">
      <c r="A834" s="2" t="s">
        <v>1181</v>
      </c>
      <c r="B834" s="19">
        <v>41656</v>
      </c>
      <c r="C834" s="3" t="s">
        <v>500</v>
      </c>
      <c r="D834" s="3" t="s">
        <v>452</v>
      </c>
      <c r="E834" s="3" t="s">
        <v>36</v>
      </c>
      <c r="F834" s="3" t="s">
        <v>37</v>
      </c>
      <c r="G834" s="3" t="s">
        <v>21</v>
      </c>
      <c r="H834" s="3" t="s">
        <v>51</v>
      </c>
      <c r="I834" s="3" t="s">
        <v>66</v>
      </c>
      <c r="J834" s="3" t="s">
        <v>228</v>
      </c>
      <c r="K834" s="3" t="s">
        <v>32</v>
      </c>
      <c r="L834" s="3" t="s">
        <v>26</v>
      </c>
      <c r="M834" s="3" t="s">
        <v>27</v>
      </c>
      <c r="N834" s="19">
        <v>41658</v>
      </c>
      <c r="O834" s="4">
        <v>3.84</v>
      </c>
      <c r="P834" s="4">
        <v>6.3</v>
      </c>
      <c r="Q834" s="10">
        <v>32</v>
      </c>
      <c r="R834" s="4">
        <f>P834*Q834</f>
        <v>201.6</v>
      </c>
      <c r="S834" s="5">
        <v>0.04</v>
      </c>
      <c r="T834" s="11">
        <f>R834*S834</f>
        <v>8.0640000000000001</v>
      </c>
      <c r="U834" s="11">
        <f>R834-S834</f>
        <v>201.56</v>
      </c>
      <c r="V834" s="4">
        <v>0.5</v>
      </c>
      <c r="W834" s="9">
        <f>U834+V834</f>
        <v>202.06</v>
      </c>
    </row>
    <row r="835" spans="1:23" x14ac:dyDescent="0.3">
      <c r="A835" s="2" t="s">
        <v>1247</v>
      </c>
      <c r="B835" s="19">
        <v>41770</v>
      </c>
      <c r="C835" s="3" t="s">
        <v>480</v>
      </c>
      <c r="D835" s="3" t="s">
        <v>115</v>
      </c>
      <c r="E835" s="3" t="s">
        <v>36</v>
      </c>
      <c r="F835" s="3" t="s">
        <v>37</v>
      </c>
      <c r="G835" s="3" t="s">
        <v>50</v>
      </c>
      <c r="H835" s="3" t="s">
        <v>51</v>
      </c>
      <c r="I835" s="3" t="s">
        <v>30</v>
      </c>
      <c r="J835" s="3" t="s">
        <v>469</v>
      </c>
      <c r="K835" s="3" t="s">
        <v>32</v>
      </c>
      <c r="L835" s="3" t="s">
        <v>33</v>
      </c>
      <c r="M835" s="3" t="s">
        <v>27</v>
      </c>
      <c r="N835" s="19">
        <v>41771</v>
      </c>
      <c r="O835" s="4">
        <v>5.22</v>
      </c>
      <c r="P835" s="4">
        <v>9.85</v>
      </c>
      <c r="Q835" s="10">
        <v>20</v>
      </c>
      <c r="R835" s="4">
        <f>P835*Q835</f>
        <v>197</v>
      </c>
      <c r="S835" s="5">
        <v>0.06</v>
      </c>
      <c r="T835" s="11">
        <f>R835*S835</f>
        <v>11.82</v>
      </c>
      <c r="U835" s="11">
        <f>R835-S835</f>
        <v>196.94</v>
      </c>
      <c r="V835" s="4">
        <v>4.82</v>
      </c>
      <c r="W835" s="9">
        <f>U835+V835</f>
        <v>201.76</v>
      </c>
    </row>
    <row r="836" spans="1:23" x14ac:dyDescent="0.3">
      <c r="A836" s="2" t="s">
        <v>1400</v>
      </c>
      <c r="B836" s="19">
        <v>42016</v>
      </c>
      <c r="C836" s="3" t="s">
        <v>515</v>
      </c>
      <c r="D836" s="3" t="s">
        <v>194</v>
      </c>
      <c r="E836" s="3" t="s">
        <v>36</v>
      </c>
      <c r="F836" s="3" t="s">
        <v>37</v>
      </c>
      <c r="G836" s="3" t="s">
        <v>29</v>
      </c>
      <c r="H836" s="3" t="s">
        <v>51</v>
      </c>
      <c r="I836" s="3" t="s">
        <v>66</v>
      </c>
      <c r="J836" s="3" t="s">
        <v>335</v>
      </c>
      <c r="K836" s="3" t="s">
        <v>32</v>
      </c>
      <c r="L836" s="3" t="s">
        <v>33</v>
      </c>
      <c r="M836" s="3" t="s">
        <v>27</v>
      </c>
      <c r="N836" s="19">
        <v>42017</v>
      </c>
      <c r="O836" s="4">
        <v>2.9</v>
      </c>
      <c r="P836" s="4">
        <v>4.76</v>
      </c>
      <c r="Q836" s="10">
        <v>42</v>
      </c>
      <c r="R836" s="4">
        <f>P836*Q836</f>
        <v>199.92</v>
      </c>
      <c r="S836" s="5">
        <v>7.0000000000000007E-2</v>
      </c>
      <c r="T836" s="11">
        <f>R836*S836</f>
        <v>13.994400000000001</v>
      </c>
      <c r="U836" s="11">
        <f>R836-S836</f>
        <v>199.85</v>
      </c>
      <c r="V836" s="4">
        <v>0.88</v>
      </c>
      <c r="W836" s="9">
        <f>U836+V836</f>
        <v>200.73</v>
      </c>
    </row>
    <row r="837" spans="1:23" x14ac:dyDescent="0.3">
      <c r="A837" s="2" t="s">
        <v>1870</v>
      </c>
      <c r="B837" s="19">
        <v>42722</v>
      </c>
      <c r="C837" s="3" t="s">
        <v>143</v>
      </c>
      <c r="D837" s="3" t="s">
        <v>138</v>
      </c>
      <c r="E837" s="3" t="s">
        <v>36</v>
      </c>
      <c r="F837" s="3" t="s">
        <v>37</v>
      </c>
      <c r="G837" s="3" t="s">
        <v>21</v>
      </c>
      <c r="H837" s="3" t="s">
        <v>51</v>
      </c>
      <c r="I837" s="3" t="s">
        <v>66</v>
      </c>
      <c r="J837" s="3" t="s">
        <v>144</v>
      </c>
      <c r="K837" s="3" t="s">
        <v>32</v>
      </c>
      <c r="L837" s="3" t="s">
        <v>58</v>
      </c>
      <c r="M837" s="3" t="s">
        <v>27</v>
      </c>
      <c r="N837" s="19">
        <v>42723</v>
      </c>
      <c r="O837" s="4">
        <v>4.1900000000000004</v>
      </c>
      <c r="P837" s="4">
        <v>10.23</v>
      </c>
      <c r="Q837" s="10">
        <v>19</v>
      </c>
      <c r="R837" s="4">
        <f>P837*Q837</f>
        <v>194.37</v>
      </c>
      <c r="S837" s="5">
        <v>0.05</v>
      </c>
      <c r="T837" s="11">
        <f>R837*S837</f>
        <v>9.7185000000000006</v>
      </c>
      <c r="U837" s="11">
        <f>R837-S837</f>
        <v>194.32</v>
      </c>
      <c r="V837" s="4">
        <v>4.68</v>
      </c>
      <c r="W837" s="9">
        <f>U837+V837</f>
        <v>199</v>
      </c>
    </row>
    <row r="838" spans="1:23" x14ac:dyDescent="0.3">
      <c r="A838" s="2" t="s">
        <v>1319</v>
      </c>
      <c r="B838" s="19">
        <v>41895</v>
      </c>
      <c r="C838" s="3" t="s">
        <v>308</v>
      </c>
      <c r="D838" s="3" t="s">
        <v>138</v>
      </c>
      <c r="E838" s="3" t="s">
        <v>36</v>
      </c>
      <c r="F838" s="3" t="s">
        <v>37</v>
      </c>
      <c r="G838" s="3" t="s">
        <v>42</v>
      </c>
      <c r="H838" s="3" t="s">
        <v>51</v>
      </c>
      <c r="I838" s="3" t="s">
        <v>23</v>
      </c>
      <c r="J838" s="3" t="s">
        <v>331</v>
      </c>
      <c r="K838" s="3" t="s">
        <v>32</v>
      </c>
      <c r="L838" s="3" t="s">
        <v>26</v>
      </c>
      <c r="M838" s="3" t="s">
        <v>27</v>
      </c>
      <c r="N838" s="19">
        <v>41899</v>
      </c>
      <c r="O838" s="4">
        <v>4.53</v>
      </c>
      <c r="P838" s="4">
        <v>7.3</v>
      </c>
      <c r="Q838" s="10">
        <v>26</v>
      </c>
      <c r="R838" s="4">
        <f>P838*Q838</f>
        <v>189.79999999999998</v>
      </c>
      <c r="S838" s="5">
        <v>0.03</v>
      </c>
      <c r="T838" s="11">
        <f>R838*S838</f>
        <v>5.6939999999999991</v>
      </c>
      <c r="U838" s="11">
        <f>R838-S838</f>
        <v>189.76999999999998</v>
      </c>
      <c r="V838" s="4">
        <v>7.72</v>
      </c>
      <c r="W838" s="9">
        <f>U838+V838</f>
        <v>197.48999999999998</v>
      </c>
    </row>
    <row r="839" spans="1:23" x14ac:dyDescent="0.3">
      <c r="A839" s="2" t="s">
        <v>1811</v>
      </c>
      <c r="B839" s="19">
        <v>42657</v>
      </c>
      <c r="C839" s="3" t="s">
        <v>114</v>
      </c>
      <c r="D839" s="3" t="s">
        <v>115</v>
      </c>
      <c r="E839" s="3" t="s">
        <v>36</v>
      </c>
      <c r="F839" s="3" t="s">
        <v>37</v>
      </c>
      <c r="G839" s="3" t="s">
        <v>42</v>
      </c>
      <c r="H839" s="3" t="s">
        <v>51</v>
      </c>
      <c r="I839" s="3" t="s">
        <v>30</v>
      </c>
      <c r="J839" s="3" t="s">
        <v>24</v>
      </c>
      <c r="K839" s="3" t="s">
        <v>25</v>
      </c>
      <c r="L839" s="3" t="s">
        <v>26</v>
      </c>
      <c r="M839" s="3" t="s">
        <v>27</v>
      </c>
      <c r="N839" s="19">
        <v>42660</v>
      </c>
      <c r="O839" s="4">
        <v>6.39</v>
      </c>
      <c r="P839" s="4">
        <v>19.98</v>
      </c>
      <c r="Q839" s="10">
        <v>9</v>
      </c>
      <c r="R839" s="4">
        <f>P839*Q839</f>
        <v>179.82</v>
      </c>
      <c r="S839" s="5">
        <v>0.06</v>
      </c>
      <c r="T839" s="11">
        <f>R839*S839</f>
        <v>10.789199999999999</v>
      </c>
      <c r="U839" s="11">
        <f>R839-S839</f>
        <v>179.76</v>
      </c>
      <c r="V839" s="4">
        <v>4</v>
      </c>
      <c r="W839" s="9">
        <f>U839+V839</f>
        <v>183.76</v>
      </c>
    </row>
    <row r="840" spans="1:23" x14ac:dyDescent="0.3">
      <c r="A840" s="2" t="s">
        <v>1332</v>
      </c>
      <c r="B840" s="19">
        <v>41916</v>
      </c>
      <c r="C840" s="3" t="s">
        <v>500</v>
      </c>
      <c r="D840" s="3" t="s">
        <v>452</v>
      </c>
      <c r="E840" s="3" t="s">
        <v>36</v>
      </c>
      <c r="F840" s="3" t="s">
        <v>37</v>
      </c>
      <c r="G840" s="3" t="s">
        <v>21</v>
      </c>
      <c r="H840" s="3" t="s">
        <v>51</v>
      </c>
      <c r="I840" s="3" t="s">
        <v>23</v>
      </c>
      <c r="J840" s="3" t="s">
        <v>215</v>
      </c>
      <c r="K840" s="3" t="s">
        <v>25</v>
      </c>
      <c r="L840" s="3" t="s">
        <v>58</v>
      </c>
      <c r="M840" s="3" t="s">
        <v>27</v>
      </c>
      <c r="N840" s="19">
        <v>41918</v>
      </c>
      <c r="O840" s="4">
        <v>20.18</v>
      </c>
      <c r="P840" s="4">
        <v>35.409999999999997</v>
      </c>
      <c r="Q840" s="10">
        <v>5</v>
      </c>
      <c r="R840" s="4">
        <f>P840*Q840</f>
        <v>177.04999999999998</v>
      </c>
      <c r="S840" s="5">
        <v>0</v>
      </c>
      <c r="T840" s="11">
        <f>R840*S840</f>
        <v>0</v>
      </c>
      <c r="U840" s="11">
        <f>R840-S840</f>
        <v>177.04999999999998</v>
      </c>
      <c r="V840" s="4">
        <v>1.99</v>
      </c>
      <c r="W840" s="9">
        <f>U840+V840</f>
        <v>179.04</v>
      </c>
    </row>
    <row r="841" spans="1:23" x14ac:dyDescent="0.3">
      <c r="A841" s="2" t="s">
        <v>1080</v>
      </c>
      <c r="B841" s="19">
        <v>41503</v>
      </c>
      <c r="C841" s="3" t="s">
        <v>292</v>
      </c>
      <c r="D841" s="3" t="s">
        <v>161</v>
      </c>
      <c r="E841" s="3" t="s">
        <v>36</v>
      </c>
      <c r="F841" s="3" t="s">
        <v>37</v>
      </c>
      <c r="G841" s="3" t="s">
        <v>50</v>
      </c>
      <c r="H841" s="3" t="s">
        <v>51</v>
      </c>
      <c r="I841" s="3" t="s">
        <v>52</v>
      </c>
      <c r="J841" s="3" t="s">
        <v>146</v>
      </c>
      <c r="K841" s="3" t="s">
        <v>32</v>
      </c>
      <c r="L841" s="3" t="s">
        <v>33</v>
      </c>
      <c r="M841" s="3" t="s">
        <v>27</v>
      </c>
      <c r="N841" s="19">
        <v>41503</v>
      </c>
      <c r="O841" s="4">
        <v>2.52</v>
      </c>
      <c r="P841" s="4">
        <v>4</v>
      </c>
      <c r="Q841" s="10">
        <v>41</v>
      </c>
      <c r="R841" s="4">
        <f>P841*Q841</f>
        <v>164</v>
      </c>
      <c r="S841" s="5">
        <v>0.02</v>
      </c>
      <c r="T841" s="11">
        <f>R841*S841</f>
        <v>3.2800000000000002</v>
      </c>
      <c r="U841" s="11">
        <f>R841-S841</f>
        <v>163.98</v>
      </c>
      <c r="V841" s="4">
        <v>1.3</v>
      </c>
      <c r="W841" s="9">
        <f>U841+V841</f>
        <v>165.28</v>
      </c>
    </row>
    <row r="842" spans="1:23" x14ac:dyDescent="0.3">
      <c r="A842" s="2" t="s">
        <v>1194</v>
      </c>
      <c r="B842" s="19">
        <v>41679</v>
      </c>
      <c r="C842" s="3" t="s">
        <v>780</v>
      </c>
      <c r="D842" s="3" t="s">
        <v>452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23</v>
      </c>
      <c r="J842" s="3" t="s">
        <v>103</v>
      </c>
      <c r="K842" s="3" t="s">
        <v>32</v>
      </c>
      <c r="L842" s="3" t="s">
        <v>26</v>
      </c>
      <c r="M842" s="3" t="s">
        <v>27</v>
      </c>
      <c r="N842" s="19">
        <v>41683</v>
      </c>
      <c r="O842" s="4">
        <v>2.2599999999999998</v>
      </c>
      <c r="P842" s="4">
        <v>3.58</v>
      </c>
      <c r="Q842" s="10">
        <v>42</v>
      </c>
      <c r="R842" s="4">
        <f>P842*Q842</f>
        <v>150.36000000000001</v>
      </c>
      <c r="S842" s="5">
        <v>0.01</v>
      </c>
      <c r="T842" s="11">
        <f>R842*S842</f>
        <v>1.5036000000000003</v>
      </c>
      <c r="U842" s="11">
        <f>R842-S842</f>
        <v>150.35000000000002</v>
      </c>
      <c r="V842" s="4">
        <v>5.47</v>
      </c>
      <c r="W842" s="9">
        <f>U842+V842</f>
        <v>155.82000000000002</v>
      </c>
    </row>
    <row r="843" spans="1:23" x14ac:dyDescent="0.3">
      <c r="A843" s="2" t="s">
        <v>1200</v>
      </c>
      <c r="B843" s="19">
        <v>41685</v>
      </c>
      <c r="C843" s="3" t="s">
        <v>542</v>
      </c>
      <c r="D843" s="3" t="s">
        <v>49</v>
      </c>
      <c r="E843" s="3" t="s">
        <v>36</v>
      </c>
      <c r="F843" s="3" t="s">
        <v>37</v>
      </c>
      <c r="G843" s="3" t="s">
        <v>50</v>
      </c>
      <c r="H843" s="3" t="s">
        <v>51</v>
      </c>
      <c r="I843" s="3" t="s">
        <v>23</v>
      </c>
      <c r="J843" s="3" t="s">
        <v>773</v>
      </c>
      <c r="K843" s="3" t="s">
        <v>32</v>
      </c>
      <c r="L843" s="3" t="s">
        <v>33</v>
      </c>
      <c r="M843" s="3" t="s">
        <v>89</v>
      </c>
      <c r="N843" s="19">
        <v>41690</v>
      </c>
      <c r="O843" s="4">
        <v>1.57</v>
      </c>
      <c r="P843" s="4">
        <v>3.28</v>
      </c>
      <c r="Q843" s="10">
        <v>44</v>
      </c>
      <c r="R843" s="4">
        <f>P843*Q843</f>
        <v>144.32</v>
      </c>
      <c r="S843" s="5">
        <v>0</v>
      </c>
      <c r="T843" s="11">
        <f>R843*S843</f>
        <v>0</v>
      </c>
      <c r="U843" s="11">
        <f>R843-S843</f>
        <v>144.32</v>
      </c>
      <c r="V843" s="4">
        <v>0.98</v>
      </c>
      <c r="W843" s="9">
        <f>U843+V843</f>
        <v>145.29999999999998</v>
      </c>
    </row>
    <row r="844" spans="1:23" x14ac:dyDescent="0.3">
      <c r="A844" s="2" t="s">
        <v>1619</v>
      </c>
      <c r="B844" s="19">
        <v>42324</v>
      </c>
      <c r="C844" s="3" t="s">
        <v>515</v>
      </c>
      <c r="D844" s="3" t="s">
        <v>194</v>
      </c>
      <c r="E844" s="3" t="s">
        <v>36</v>
      </c>
      <c r="F844" s="3" t="s">
        <v>37</v>
      </c>
      <c r="G844" s="3" t="s">
        <v>29</v>
      </c>
      <c r="H844" s="3" t="s">
        <v>51</v>
      </c>
      <c r="I844" s="3" t="s">
        <v>66</v>
      </c>
      <c r="J844" s="3" t="s">
        <v>510</v>
      </c>
      <c r="K844" s="3" t="s">
        <v>32</v>
      </c>
      <c r="L844" s="3" t="s">
        <v>33</v>
      </c>
      <c r="M844" s="3" t="s">
        <v>27</v>
      </c>
      <c r="N844" s="19">
        <v>42325</v>
      </c>
      <c r="O844" s="4">
        <v>3.88</v>
      </c>
      <c r="P844" s="4">
        <v>6.47</v>
      </c>
      <c r="Q844" s="10">
        <v>22</v>
      </c>
      <c r="R844" s="4">
        <f>P844*Q844</f>
        <v>142.34</v>
      </c>
      <c r="S844" s="5">
        <v>0.04</v>
      </c>
      <c r="T844" s="11">
        <f>R844*S844</f>
        <v>5.6936</v>
      </c>
      <c r="U844" s="11">
        <f>R844-S844</f>
        <v>142.30000000000001</v>
      </c>
      <c r="V844" s="4">
        <v>1.22</v>
      </c>
      <c r="W844" s="9">
        <f>U844+V844</f>
        <v>143.52000000000001</v>
      </c>
    </row>
    <row r="845" spans="1:23" x14ac:dyDescent="0.3">
      <c r="A845" s="2" t="s">
        <v>977</v>
      </c>
      <c r="B845" s="19">
        <v>41349</v>
      </c>
      <c r="C845" s="3" t="s">
        <v>308</v>
      </c>
      <c r="D845" s="3" t="s">
        <v>138</v>
      </c>
      <c r="E845" s="3" t="s">
        <v>36</v>
      </c>
      <c r="F845" s="3" t="s">
        <v>37</v>
      </c>
      <c r="G845" s="3" t="s">
        <v>42</v>
      </c>
      <c r="H845" s="3" t="s">
        <v>51</v>
      </c>
      <c r="I845" s="3" t="s">
        <v>23</v>
      </c>
      <c r="J845" s="3" t="s">
        <v>237</v>
      </c>
      <c r="K845" s="3" t="s">
        <v>32</v>
      </c>
      <c r="L845" s="3" t="s">
        <v>33</v>
      </c>
      <c r="M845" s="3" t="s">
        <v>27</v>
      </c>
      <c r="N845" s="19">
        <v>41353</v>
      </c>
      <c r="O845" s="4">
        <v>1.3</v>
      </c>
      <c r="P845" s="4">
        <v>2.88</v>
      </c>
      <c r="Q845" s="10">
        <v>48</v>
      </c>
      <c r="R845" s="4">
        <f>P845*Q845</f>
        <v>138.24</v>
      </c>
      <c r="S845" s="5">
        <v>7.0000000000000007E-2</v>
      </c>
      <c r="T845" s="11">
        <f>R845*S845</f>
        <v>9.6768000000000018</v>
      </c>
      <c r="U845" s="11">
        <f>R845-S845</f>
        <v>138.17000000000002</v>
      </c>
      <c r="V845" s="4">
        <v>1.01</v>
      </c>
      <c r="W845" s="9">
        <f>U845+V845</f>
        <v>139.18</v>
      </c>
    </row>
    <row r="846" spans="1:23" x14ac:dyDescent="0.3">
      <c r="A846" s="2" t="s">
        <v>982</v>
      </c>
      <c r="B846" s="19">
        <v>41360</v>
      </c>
      <c r="C846" s="3" t="s">
        <v>456</v>
      </c>
      <c r="D846" s="3" t="s">
        <v>138</v>
      </c>
      <c r="E846" s="3" t="s">
        <v>36</v>
      </c>
      <c r="F846" s="3" t="s">
        <v>37</v>
      </c>
      <c r="G846" s="3" t="s">
        <v>42</v>
      </c>
      <c r="H846" s="3" t="s">
        <v>51</v>
      </c>
      <c r="I846" s="3" t="s">
        <v>30</v>
      </c>
      <c r="J846" s="3" t="s">
        <v>197</v>
      </c>
      <c r="K846" s="3" t="s">
        <v>32</v>
      </c>
      <c r="L846" s="3" t="s">
        <v>26</v>
      </c>
      <c r="M846" s="3" t="s">
        <v>27</v>
      </c>
      <c r="N846" s="19">
        <v>41360</v>
      </c>
      <c r="O846" s="4">
        <v>3.52</v>
      </c>
      <c r="P846" s="4">
        <v>5.68</v>
      </c>
      <c r="Q846" s="10">
        <v>24</v>
      </c>
      <c r="R846" s="4">
        <f>P846*Q846</f>
        <v>136.32</v>
      </c>
      <c r="S846" s="5">
        <v>0.06</v>
      </c>
      <c r="T846" s="11">
        <f>R846*S846</f>
        <v>8.1791999999999998</v>
      </c>
      <c r="U846" s="11">
        <f>R846-S846</f>
        <v>136.26</v>
      </c>
      <c r="V846" s="4">
        <v>1.39</v>
      </c>
      <c r="W846" s="9">
        <f>U846+V846</f>
        <v>137.64999999999998</v>
      </c>
    </row>
    <row r="847" spans="1:23" x14ac:dyDescent="0.3">
      <c r="A847" s="2" t="s">
        <v>1866</v>
      </c>
      <c r="B847" s="19">
        <v>42714</v>
      </c>
      <c r="C847" s="3" t="s">
        <v>160</v>
      </c>
      <c r="D847" s="3" t="s">
        <v>161</v>
      </c>
      <c r="E847" s="3" t="s">
        <v>36</v>
      </c>
      <c r="F847" s="3" t="s">
        <v>37</v>
      </c>
      <c r="G847" s="3" t="s">
        <v>50</v>
      </c>
      <c r="H847" s="3" t="s">
        <v>51</v>
      </c>
      <c r="I847" s="3" t="s">
        <v>23</v>
      </c>
      <c r="J847" s="3" t="s">
        <v>162</v>
      </c>
      <c r="K847" s="3" t="s">
        <v>32</v>
      </c>
      <c r="L847" s="3" t="s">
        <v>33</v>
      </c>
      <c r="M847" s="3" t="s">
        <v>27</v>
      </c>
      <c r="N847" s="19">
        <v>42719</v>
      </c>
      <c r="O847" s="4">
        <v>1.82</v>
      </c>
      <c r="P847" s="4">
        <v>2.98</v>
      </c>
      <c r="Q847" s="10">
        <v>45</v>
      </c>
      <c r="R847" s="4">
        <f>P847*Q847</f>
        <v>134.1</v>
      </c>
      <c r="S847" s="5">
        <v>0.05</v>
      </c>
      <c r="T847" s="11">
        <f>R847*S847</f>
        <v>6.7050000000000001</v>
      </c>
      <c r="U847" s="11">
        <f>R847-S847</f>
        <v>134.04999999999998</v>
      </c>
      <c r="V847" s="4">
        <v>1.58</v>
      </c>
      <c r="W847" s="9">
        <f>U847+V847</f>
        <v>135.63</v>
      </c>
    </row>
    <row r="848" spans="1:23" x14ac:dyDescent="0.3">
      <c r="A848" s="2" t="s">
        <v>946</v>
      </c>
      <c r="B848" s="19">
        <v>42541</v>
      </c>
      <c r="C848" s="3" t="s">
        <v>367</v>
      </c>
      <c r="D848" s="3" t="s">
        <v>49</v>
      </c>
      <c r="E848" s="3" t="s">
        <v>36</v>
      </c>
      <c r="F848" s="3" t="s">
        <v>37</v>
      </c>
      <c r="G848" s="3" t="s">
        <v>29</v>
      </c>
      <c r="H848" s="3" t="s">
        <v>51</v>
      </c>
      <c r="I848" s="3" t="s">
        <v>30</v>
      </c>
      <c r="J848" s="3" t="s">
        <v>125</v>
      </c>
      <c r="K848" s="3" t="s">
        <v>32</v>
      </c>
      <c r="L848" s="3" t="s">
        <v>33</v>
      </c>
      <c r="M848" s="3" t="s">
        <v>89</v>
      </c>
      <c r="N848" s="19">
        <v>42541</v>
      </c>
      <c r="O848" s="4">
        <v>1.53</v>
      </c>
      <c r="P848" s="4">
        <v>2.78</v>
      </c>
      <c r="Q848" s="10">
        <v>47</v>
      </c>
      <c r="R848" s="4">
        <f>P848*Q848</f>
        <v>130.66</v>
      </c>
      <c r="S848" s="5">
        <v>0.1</v>
      </c>
      <c r="T848" s="11">
        <f>R848*S848</f>
        <v>13.066000000000001</v>
      </c>
      <c r="U848" s="11">
        <f>R848-S848</f>
        <v>130.56</v>
      </c>
      <c r="V848" s="4">
        <v>1.34</v>
      </c>
      <c r="W848" s="9">
        <f>U848+V848</f>
        <v>131.9</v>
      </c>
    </row>
    <row r="849" spans="1:23" x14ac:dyDescent="0.3">
      <c r="A849" s="2" t="s">
        <v>1186</v>
      </c>
      <c r="B849" s="19">
        <v>41665</v>
      </c>
      <c r="C849" s="3" t="s">
        <v>786</v>
      </c>
      <c r="D849" s="3" t="s">
        <v>138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66</v>
      </c>
      <c r="J849" s="3" t="s">
        <v>128</v>
      </c>
      <c r="K849" s="3" t="s">
        <v>25</v>
      </c>
      <c r="L849" s="3" t="s">
        <v>26</v>
      </c>
      <c r="M849" s="3" t="s">
        <v>27</v>
      </c>
      <c r="N849" s="19">
        <v>41666</v>
      </c>
      <c r="O849" s="4">
        <v>10.07</v>
      </c>
      <c r="P849" s="4">
        <v>15.98</v>
      </c>
      <c r="Q849" s="10">
        <v>8</v>
      </c>
      <c r="R849" s="4">
        <f>P849*Q849</f>
        <v>127.84</v>
      </c>
      <c r="S849" s="5">
        <v>0.04</v>
      </c>
      <c r="T849" s="11">
        <f>R849*S849</f>
        <v>5.1135999999999999</v>
      </c>
      <c r="U849" s="11">
        <f>R849-S849</f>
        <v>127.8</v>
      </c>
      <c r="V849" s="4">
        <v>4</v>
      </c>
      <c r="W849" s="9">
        <f>U849+V849</f>
        <v>131.80000000000001</v>
      </c>
    </row>
    <row r="850" spans="1:23" x14ac:dyDescent="0.3">
      <c r="A850" s="2" t="s">
        <v>1789</v>
      </c>
      <c r="B850" s="19">
        <v>42619</v>
      </c>
      <c r="C850" s="3" t="s">
        <v>311</v>
      </c>
      <c r="D850" s="3" t="s">
        <v>138</v>
      </c>
      <c r="E850" s="3" t="s">
        <v>36</v>
      </c>
      <c r="F850" s="3" t="s">
        <v>37</v>
      </c>
      <c r="G850" s="3" t="s">
        <v>42</v>
      </c>
      <c r="H850" s="3" t="s">
        <v>51</v>
      </c>
      <c r="I850" s="3" t="s">
        <v>44</v>
      </c>
      <c r="J850" s="3" t="s">
        <v>312</v>
      </c>
      <c r="K850" s="3" t="s">
        <v>32</v>
      </c>
      <c r="L850" s="3" t="s">
        <v>33</v>
      </c>
      <c r="M850" s="3" t="s">
        <v>27</v>
      </c>
      <c r="N850" s="19">
        <v>42621</v>
      </c>
      <c r="O850" s="4">
        <v>1.92</v>
      </c>
      <c r="P850" s="4">
        <v>3.26</v>
      </c>
      <c r="Q850" s="10">
        <v>38</v>
      </c>
      <c r="R850" s="4">
        <f>P850*Q850</f>
        <v>123.88</v>
      </c>
      <c r="S850" s="5">
        <v>0.02</v>
      </c>
      <c r="T850" s="11">
        <f>R850*S850</f>
        <v>2.4775999999999998</v>
      </c>
      <c r="U850" s="11">
        <f>R850-S850</f>
        <v>123.86</v>
      </c>
      <c r="V850" s="4">
        <v>1.86</v>
      </c>
      <c r="W850" s="9">
        <f>U850+V850</f>
        <v>125.72</v>
      </c>
    </row>
    <row r="851" spans="1:23" x14ac:dyDescent="0.3">
      <c r="A851" s="2" t="s">
        <v>1729</v>
      </c>
      <c r="B851" s="19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19">
        <v>42512</v>
      </c>
      <c r="O851" s="4">
        <v>5.5</v>
      </c>
      <c r="P851" s="4">
        <v>12.22</v>
      </c>
      <c r="Q851" s="10">
        <v>10</v>
      </c>
      <c r="R851" s="4">
        <f>P851*Q851</f>
        <v>122.2</v>
      </c>
      <c r="S851" s="5">
        <v>0.01</v>
      </c>
      <c r="T851" s="11">
        <f>R851*S851</f>
        <v>1.222</v>
      </c>
      <c r="U851" s="11">
        <f>R851-S851</f>
        <v>122.19</v>
      </c>
      <c r="V851" s="4">
        <v>2.85</v>
      </c>
      <c r="W851" s="9">
        <f>U851+V851</f>
        <v>125.03999999999999</v>
      </c>
    </row>
    <row r="852" spans="1:23" x14ac:dyDescent="0.3">
      <c r="A852" s="2" t="s">
        <v>1467</v>
      </c>
      <c r="B852" s="19">
        <v>42113</v>
      </c>
      <c r="C852" s="3" t="s">
        <v>393</v>
      </c>
      <c r="D852" s="3" t="s">
        <v>49</v>
      </c>
      <c r="E852" s="3" t="s">
        <v>36</v>
      </c>
      <c r="F852" s="3" t="s">
        <v>37</v>
      </c>
      <c r="G852" s="3" t="s">
        <v>50</v>
      </c>
      <c r="H852" s="3" t="s">
        <v>51</v>
      </c>
      <c r="I852" s="3" t="s">
        <v>52</v>
      </c>
      <c r="J852" s="3" t="s">
        <v>24</v>
      </c>
      <c r="K852" s="3" t="s">
        <v>25</v>
      </c>
      <c r="L852" s="3" t="s">
        <v>26</v>
      </c>
      <c r="M852" s="3" t="s">
        <v>89</v>
      </c>
      <c r="N852" s="19">
        <v>42113</v>
      </c>
      <c r="O852" s="4">
        <v>6.39</v>
      </c>
      <c r="P852" s="4">
        <v>19.98</v>
      </c>
      <c r="Q852" s="10">
        <v>6</v>
      </c>
      <c r="R852" s="4">
        <f>P852*Q852</f>
        <v>119.88</v>
      </c>
      <c r="S852" s="5">
        <v>0.08</v>
      </c>
      <c r="T852" s="11">
        <f>R852*S852</f>
        <v>9.5904000000000007</v>
      </c>
      <c r="U852" s="11">
        <f>R852-S852</f>
        <v>119.8</v>
      </c>
      <c r="V852" s="4">
        <v>4</v>
      </c>
      <c r="W852" s="9">
        <f>U852+V852</f>
        <v>123.8</v>
      </c>
    </row>
    <row r="853" spans="1:23" x14ac:dyDescent="0.3">
      <c r="A853" s="2" t="s">
        <v>1008</v>
      </c>
      <c r="B853" s="19">
        <v>41413</v>
      </c>
      <c r="C853" s="3" t="s">
        <v>160</v>
      </c>
      <c r="D853" s="3" t="s">
        <v>161</v>
      </c>
      <c r="E853" s="3" t="s">
        <v>36</v>
      </c>
      <c r="F853" s="3" t="s">
        <v>37</v>
      </c>
      <c r="G853" s="3" t="s">
        <v>21</v>
      </c>
      <c r="H853" s="3" t="s">
        <v>51</v>
      </c>
      <c r="I853" s="3" t="s">
        <v>44</v>
      </c>
      <c r="J853" s="3" t="s">
        <v>240</v>
      </c>
      <c r="K853" s="3" t="s">
        <v>25</v>
      </c>
      <c r="L853" s="3" t="s">
        <v>85</v>
      </c>
      <c r="M853" s="3" t="s">
        <v>27</v>
      </c>
      <c r="N853" s="19">
        <v>41414</v>
      </c>
      <c r="O853" s="4">
        <v>9.91</v>
      </c>
      <c r="P853" s="4">
        <v>15.99</v>
      </c>
      <c r="Q853" s="10">
        <v>7</v>
      </c>
      <c r="R853" s="4">
        <f>P853*Q853</f>
        <v>111.93</v>
      </c>
      <c r="S853" s="5">
        <v>0.03</v>
      </c>
      <c r="T853" s="11">
        <f>R853*S853</f>
        <v>3.3578999999999999</v>
      </c>
      <c r="U853" s="11">
        <f>R853-S853</f>
        <v>111.9</v>
      </c>
      <c r="V853" s="4">
        <v>11.28</v>
      </c>
      <c r="W853" s="9">
        <f>U853+V853</f>
        <v>123.18</v>
      </c>
    </row>
    <row r="854" spans="1:23" x14ac:dyDescent="0.3">
      <c r="A854" s="2" t="s">
        <v>1107</v>
      </c>
      <c r="B854" s="19">
        <v>41543</v>
      </c>
      <c r="C854" s="3" t="s">
        <v>480</v>
      </c>
      <c r="D854" s="3" t="s">
        <v>115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30</v>
      </c>
      <c r="J854" s="3" t="s">
        <v>317</v>
      </c>
      <c r="K854" s="3" t="s">
        <v>32</v>
      </c>
      <c r="L854" s="3" t="s">
        <v>33</v>
      </c>
      <c r="M854" s="3" t="s">
        <v>27</v>
      </c>
      <c r="N854" s="19">
        <v>41545</v>
      </c>
      <c r="O854" s="4">
        <v>3.32</v>
      </c>
      <c r="P854" s="4">
        <v>5.18</v>
      </c>
      <c r="Q854" s="10">
        <v>23</v>
      </c>
      <c r="R854" s="4">
        <f>P854*Q854</f>
        <v>119.13999999999999</v>
      </c>
      <c r="S854" s="5">
        <v>0.05</v>
      </c>
      <c r="T854" s="11">
        <f>R854*S854</f>
        <v>5.9569999999999999</v>
      </c>
      <c r="U854" s="11">
        <f>R854-S854</f>
        <v>119.08999999999999</v>
      </c>
      <c r="V854" s="4">
        <v>2.04</v>
      </c>
      <c r="W854" s="9">
        <f>U854+V854</f>
        <v>121.13</v>
      </c>
    </row>
    <row r="855" spans="1:23" x14ac:dyDescent="0.3">
      <c r="A855" s="2" t="s">
        <v>1065</v>
      </c>
      <c r="B855" s="19">
        <v>41483</v>
      </c>
      <c r="C855" s="3" t="s">
        <v>393</v>
      </c>
      <c r="D855" s="3" t="s">
        <v>49</v>
      </c>
      <c r="E855" s="3" t="s">
        <v>36</v>
      </c>
      <c r="F855" s="3" t="s">
        <v>37</v>
      </c>
      <c r="G855" s="3" t="s">
        <v>50</v>
      </c>
      <c r="H855" s="3" t="s">
        <v>51</v>
      </c>
      <c r="I855" s="3" t="s">
        <v>52</v>
      </c>
      <c r="J855" s="3" t="s">
        <v>411</v>
      </c>
      <c r="K855" s="3" t="s">
        <v>32</v>
      </c>
      <c r="L855" s="3" t="s">
        <v>33</v>
      </c>
      <c r="M855" s="3" t="s">
        <v>27</v>
      </c>
      <c r="N855" s="19">
        <v>41485</v>
      </c>
      <c r="O855" s="4">
        <v>1.95</v>
      </c>
      <c r="P855" s="4">
        <v>3.98</v>
      </c>
      <c r="Q855" s="10">
        <v>30</v>
      </c>
      <c r="R855" s="4">
        <f>P855*Q855</f>
        <v>119.4</v>
      </c>
      <c r="S855" s="5">
        <v>0.1</v>
      </c>
      <c r="T855" s="11">
        <f>R855*S855</f>
        <v>11.940000000000001</v>
      </c>
      <c r="U855" s="11">
        <f>R855-S855</f>
        <v>119.30000000000001</v>
      </c>
      <c r="V855" s="4">
        <v>0.83</v>
      </c>
      <c r="W855" s="9">
        <f>U855+V855</f>
        <v>120.13000000000001</v>
      </c>
    </row>
    <row r="856" spans="1:23" x14ac:dyDescent="0.3">
      <c r="A856" s="2" t="s">
        <v>1843</v>
      </c>
      <c r="B856" s="19">
        <v>42690</v>
      </c>
      <c r="C856" s="3" t="s">
        <v>206</v>
      </c>
      <c r="D856" s="3" t="s">
        <v>49</v>
      </c>
      <c r="E856" s="3" t="s">
        <v>36</v>
      </c>
      <c r="F856" s="3" t="s">
        <v>37</v>
      </c>
      <c r="G856" s="3" t="s">
        <v>50</v>
      </c>
      <c r="H856" s="3" t="s">
        <v>51</v>
      </c>
      <c r="I856" s="3" t="s">
        <v>44</v>
      </c>
      <c r="J856" s="3" t="s">
        <v>207</v>
      </c>
      <c r="K856" s="3" t="s">
        <v>32</v>
      </c>
      <c r="L856" s="3" t="s">
        <v>33</v>
      </c>
      <c r="M856" s="3" t="s">
        <v>27</v>
      </c>
      <c r="N856" s="19">
        <v>42690</v>
      </c>
      <c r="O856" s="4">
        <v>2.29</v>
      </c>
      <c r="P856" s="4">
        <v>3.58</v>
      </c>
      <c r="Q856" s="10">
        <v>32</v>
      </c>
      <c r="R856" s="4">
        <f>P856*Q856</f>
        <v>114.56</v>
      </c>
      <c r="S856" s="5">
        <v>0.09</v>
      </c>
      <c r="T856" s="11">
        <f>R856*S856</f>
        <v>10.3104</v>
      </c>
      <c r="U856" s="11">
        <f>R856-S856</f>
        <v>114.47</v>
      </c>
      <c r="V856" s="4">
        <v>1.63</v>
      </c>
      <c r="W856" s="9">
        <f>U856+V856</f>
        <v>116.1</v>
      </c>
    </row>
    <row r="857" spans="1:23" x14ac:dyDescent="0.3">
      <c r="A857" s="2" t="s">
        <v>1347</v>
      </c>
      <c r="B857" s="19">
        <v>41938</v>
      </c>
      <c r="C857" s="3" t="s">
        <v>709</v>
      </c>
      <c r="D857" s="3" t="s">
        <v>138</v>
      </c>
      <c r="E857" s="3" t="s">
        <v>36</v>
      </c>
      <c r="F857" s="3" t="s">
        <v>37</v>
      </c>
      <c r="G857" s="3" t="s">
        <v>21</v>
      </c>
      <c r="H857" s="3" t="s">
        <v>51</v>
      </c>
      <c r="I857" s="3" t="s">
        <v>30</v>
      </c>
      <c r="J857" s="3" t="s">
        <v>242</v>
      </c>
      <c r="K857" s="3" t="s">
        <v>32</v>
      </c>
      <c r="L857" s="3" t="s">
        <v>26</v>
      </c>
      <c r="M857" s="3" t="s">
        <v>27</v>
      </c>
      <c r="N857" s="19">
        <v>41939</v>
      </c>
      <c r="O857" s="4">
        <v>3.65</v>
      </c>
      <c r="P857" s="4">
        <v>5.98</v>
      </c>
      <c r="Q857" s="10">
        <v>19</v>
      </c>
      <c r="R857" s="4">
        <f>P857*Q857</f>
        <v>113.62</v>
      </c>
      <c r="S857" s="5">
        <v>0.01</v>
      </c>
      <c r="T857" s="11">
        <f>R857*S857</f>
        <v>1.1362000000000001</v>
      </c>
      <c r="U857" s="11">
        <f>R857-S857</f>
        <v>113.61</v>
      </c>
      <c r="V857" s="4">
        <v>1.49</v>
      </c>
      <c r="W857" s="9">
        <f>U857+V857</f>
        <v>115.1</v>
      </c>
    </row>
    <row r="858" spans="1:23" x14ac:dyDescent="0.3">
      <c r="A858" s="2" t="s">
        <v>1869</v>
      </c>
      <c r="B858" s="19">
        <v>42721</v>
      </c>
      <c r="C858" s="3" t="s">
        <v>145</v>
      </c>
      <c r="D858" s="3" t="s">
        <v>115</v>
      </c>
      <c r="E858" s="3" t="s">
        <v>36</v>
      </c>
      <c r="F858" s="3" t="s">
        <v>37</v>
      </c>
      <c r="G858" s="3" t="s">
        <v>21</v>
      </c>
      <c r="H858" s="3" t="s">
        <v>51</v>
      </c>
      <c r="I858" s="3" t="s">
        <v>44</v>
      </c>
      <c r="J858" s="3" t="s">
        <v>146</v>
      </c>
      <c r="K858" s="3" t="s">
        <v>32</v>
      </c>
      <c r="L858" s="3" t="s">
        <v>33</v>
      </c>
      <c r="M858" s="3" t="s">
        <v>27</v>
      </c>
      <c r="N858" s="19">
        <v>42723</v>
      </c>
      <c r="O858" s="4">
        <v>2.52</v>
      </c>
      <c r="P858" s="4">
        <v>4</v>
      </c>
      <c r="Q858" s="10">
        <v>28</v>
      </c>
      <c r="R858" s="4">
        <f>P858*Q858</f>
        <v>112</v>
      </c>
      <c r="S858" s="5">
        <v>0.04</v>
      </c>
      <c r="T858" s="11">
        <f>R858*S858</f>
        <v>4.4800000000000004</v>
      </c>
      <c r="U858" s="11">
        <f>R858-S858</f>
        <v>111.96</v>
      </c>
      <c r="V858" s="4">
        <v>1.3</v>
      </c>
      <c r="W858" s="9">
        <f>U858+V858</f>
        <v>113.25999999999999</v>
      </c>
    </row>
    <row r="859" spans="1:23" x14ac:dyDescent="0.3">
      <c r="A859" s="2" t="s">
        <v>1324</v>
      </c>
      <c r="B859" s="19">
        <v>41910</v>
      </c>
      <c r="C859" s="3" t="s">
        <v>303</v>
      </c>
      <c r="D859" s="3" t="s">
        <v>115</v>
      </c>
      <c r="E859" s="3" t="s">
        <v>36</v>
      </c>
      <c r="F859" s="3" t="s">
        <v>37</v>
      </c>
      <c r="G859" s="3" t="s">
        <v>21</v>
      </c>
      <c r="H859" s="3" t="s">
        <v>51</v>
      </c>
      <c r="I859" s="3" t="s">
        <v>44</v>
      </c>
      <c r="J859" s="3" t="s">
        <v>489</v>
      </c>
      <c r="K859" s="3" t="s">
        <v>32</v>
      </c>
      <c r="L859" s="3" t="s">
        <v>33</v>
      </c>
      <c r="M859" s="3" t="s">
        <v>27</v>
      </c>
      <c r="N859" s="19">
        <v>41911</v>
      </c>
      <c r="O859" s="4">
        <v>3.47</v>
      </c>
      <c r="P859" s="4">
        <v>6.68</v>
      </c>
      <c r="Q859" s="10">
        <v>16</v>
      </c>
      <c r="R859" s="4">
        <f>P859*Q859</f>
        <v>106.88</v>
      </c>
      <c r="S859" s="5">
        <v>0.1</v>
      </c>
      <c r="T859" s="11">
        <f>R859*S859</f>
        <v>10.688000000000001</v>
      </c>
      <c r="U859" s="11">
        <f>R859-S859</f>
        <v>106.78</v>
      </c>
      <c r="V859" s="4">
        <v>1.5</v>
      </c>
      <c r="W859" s="9">
        <f>U859+V859</f>
        <v>108.28</v>
      </c>
    </row>
    <row r="860" spans="1:23" x14ac:dyDescent="0.3">
      <c r="A860" s="2" t="s">
        <v>1470</v>
      </c>
      <c r="B860" s="19">
        <v>42118</v>
      </c>
      <c r="C860" s="3" t="s">
        <v>630</v>
      </c>
      <c r="D860" s="3" t="s">
        <v>374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23</v>
      </c>
      <c r="J860" s="3" t="s">
        <v>631</v>
      </c>
      <c r="K860" s="3" t="s">
        <v>32</v>
      </c>
      <c r="L860" s="3" t="s">
        <v>33</v>
      </c>
      <c r="M860" s="3" t="s">
        <v>27</v>
      </c>
      <c r="N860" s="19">
        <v>42118</v>
      </c>
      <c r="O860" s="4">
        <v>1.76</v>
      </c>
      <c r="P860" s="4">
        <v>3.38</v>
      </c>
      <c r="Q860" s="10">
        <v>31</v>
      </c>
      <c r="R860" s="4">
        <f>P860*Q860</f>
        <v>104.78</v>
      </c>
      <c r="S860" s="5">
        <v>0.04</v>
      </c>
      <c r="T860" s="11">
        <f>R860*S860</f>
        <v>4.1912000000000003</v>
      </c>
      <c r="U860" s="11">
        <f>R860-S860</f>
        <v>104.74</v>
      </c>
      <c r="V860" s="4">
        <v>0.85</v>
      </c>
      <c r="W860" s="9">
        <f>U860+V860</f>
        <v>105.58999999999999</v>
      </c>
    </row>
    <row r="861" spans="1:23" x14ac:dyDescent="0.3">
      <c r="A861" s="2" t="s">
        <v>1872</v>
      </c>
      <c r="B861" s="19">
        <v>42725</v>
      </c>
      <c r="C861" s="3" t="s">
        <v>137</v>
      </c>
      <c r="D861" s="3" t="s">
        <v>138</v>
      </c>
      <c r="E861" s="3" t="s">
        <v>36</v>
      </c>
      <c r="F861" s="3" t="s">
        <v>37</v>
      </c>
      <c r="G861" s="3" t="s">
        <v>21</v>
      </c>
      <c r="H861" s="3" t="s">
        <v>51</v>
      </c>
      <c r="I861" s="3" t="s">
        <v>66</v>
      </c>
      <c r="J861" s="3" t="s">
        <v>139</v>
      </c>
      <c r="K861" s="3" t="s">
        <v>32</v>
      </c>
      <c r="L861" s="3" t="s">
        <v>58</v>
      </c>
      <c r="M861" s="3" t="s">
        <v>27</v>
      </c>
      <c r="N861" s="19">
        <v>42726</v>
      </c>
      <c r="O861" s="4">
        <v>0.94</v>
      </c>
      <c r="P861" s="4">
        <v>2.08</v>
      </c>
      <c r="Q861" s="10">
        <v>49</v>
      </c>
      <c r="R861" s="4">
        <f>P861*Q861</f>
        <v>101.92</v>
      </c>
      <c r="S861" s="5">
        <v>7.0000000000000007E-2</v>
      </c>
      <c r="T861" s="11">
        <f>R861*S861</f>
        <v>7.1344000000000012</v>
      </c>
      <c r="U861" s="11">
        <f>R861-S861</f>
        <v>101.85000000000001</v>
      </c>
      <c r="V861" s="4">
        <v>2.56</v>
      </c>
      <c r="W861" s="9">
        <f>U861+V861</f>
        <v>104.41000000000001</v>
      </c>
    </row>
    <row r="862" spans="1:23" x14ac:dyDescent="0.3">
      <c r="A862" s="2" t="s">
        <v>1304</v>
      </c>
      <c r="B862" s="19">
        <v>41863</v>
      </c>
      <c r="C862" s="3" t="s">
        <v>160</v>
      </c>
      <c r="D862" s="3" t="s">
        <v>161</v>
      </c>
      <c r="E862" s="3" t="s">
        <v>36</v>
      </c>
      <c r="F862" s="3" t="s">
        <v>37</v>
      </c>
      <c r="G862" s="3" t="s">
        <v>21</v>
      </c>
      <c r="H862" s="3" t="s">
        <v>51</v>
      </c>
      <c r="I862" s="3" t="s">
        <v>23</v>
      </c>
      <c r="J862" s="3" t="s">
        <v>24</v>
      </c>
      <c r="K862" s="3" t="s">
        <v>25</v>
      </c>
      <c r="L862" s="3" t="s">
        <v>26</v>
      </c>
      <c r="M862" s="3" t="s">
        <v>27</v>
      </c>
      <c r="N862" s="19">
        <v>41870</v>
      </c>
      <c r="O862" s="4">
        <v>6.39</v>
      </c>
      <c r="P862" s="4">
        <v>19.98</v>
      </c>
      <c r="Q862" s="10">
        <v>5</v>
      </c>
      <c r="R862" s="4">
        <f>P862*Q862</f>
        <v>99.9</v>
      </c>
      <c r="S862" s="5">
        <v>0.09</v>
      </c>
      <c r="T862" s="11">
        <f>R862*S862</f>
        <v>8.9909999999999997</v>
      </c>
      <c r="U862" s="11">
        <f>R862-S862</f>
        <v>99.81</v>
      </c>
      <c r="V862" s="4">
        <v>4</v>
      </c>
      <c r="W862" s="9">
        <f>U862+V862</f>
        <v>103.81</v>
      </c>
    </row>
    <row r="863" spans="1:23" x14ac:dyDescent="0.3">
      <c r="A863" s="2" t="s">
        <v>890</v>
      </c>
      <c r="B863" s="19">
        <v>41765</v>
      </c>
      <c r="C863" s="3" t="s">
        <v>754</v>
      </c>
      <c r="D863" s="3" t="s">
        <v>115</v>
      </c>
      <c r="E863" s="3" t="s">
        <v>36</v>
      </c>
      <c r="F863" s="3" t="s">
        <v>37</v>
      </c>
      <c r="G863" s="3" t="s">
        <v>21</v>
      </c>
      <c r="H863" s="3" t="s">
        <v>51</v>
      </c>
      <c r="I863" s="3" t="s">
        <v>52</v>
      </c>
      <c r="J863" s="3" t="s">
        <v>103</v>
      </c>
      <c r="K863" s="3" t="s">
        <v>32</v>
      </c>
      <c r="L863" s="3" t="s">
        <v>26</v>
      </c>
      <c r="M863" s="3" t="s">
        <v>27</v>
      </c>
      <c r="N863" s="19">
        <v>41767</v>
      </c>
      <c r="O863" s="4">
        <v>2.2599999999999998</v>
      </c>
      <c r="P863" s="4">
        <v>3.58</v>
      </c>
      <c r="Q863" s="10">
        <v>25</v>
      </c>
      <c r="R863" s="4">
        <f>P863*Q863</f>
        <v>89.5</v>
      </c>
      <c r="S863" s="5">
        <v>0</v>
      </c>
      <c r="T863" s="11">
        <f>R863*S863</f>
        <v>0</v>
      </c>
      <c r="U863" s="11">
        <f>R863-S863</f>
        <v>89.5</v>
      </c>
      <c r="V863" s="4">
        <v>5.47</v>
      </c>
      <c r="W863" s="9">
        <f>U863+V863</f>
        <v>94.97</v>
      </c>
    </row>
    <row r="864" spans="1:23" x14ac:dyDescent="0.3">
      <c r="A864" s="2" t="s">
        <v>1882</v>
      </c>
      <c r="B864" s="19">
        <v>42739</v>
      </c>
      <c r="C864" s="3" t="s">
        <v>114</v>
      </c>
      <c r="D864" s="3" t="s">
        <v>115</v>
      </c>
      <c r="E864" s="3" t="s">
        <v>36</v>
      </c>
      <c r="F864" s="3" t="s">
        <v>37</v>
      </c>
      <c r="G864" s="3" t="s">
        <v>42</v>
      </c>
      <c r="H864" s="3" t="s">
        <v>51</v>
      </c>
      <c r="I864" s="3" t="s">
        <v>30</v>
      </c>
      <c r="J864" s="3" t="s">
        <v>116</v>
      </c>
      <c r="K864" s="3" t="s">
        <v>32</v>
      </c>
      <c r="L864" s="3" t="s">
        <v>33</v>
      </c>
      <c r="M864" s="3" t="s">
        <v>27</v>
      </c>
      <c r="N864" s="19">
        <v>42741</v>
      </c>
      <c r="O864" s="4">
        <v>1.6</v>
      </c>
      <c r="P864" s="4">
        <v>2.62</v>
      </c>
      <c r="Q864" s="10">
        <v>35</v>
      </c>
      <c r="R864" s="4">
        <f>P864*Q864</f>
        <v>91.7</v>
      </c>
      <c r="S864" s="5">
        <v>0.04</v>
      </c>
      <c r="T864" s="11">
        <f>R864*S864</f>
        <v>3.6680000000000001</v>
      </c>
      <c r="U864" s="11">
        <f>R864-S864</f>
        <v>91.66</v>
      </c>
      <c r="V864" s="4">
        <v>0.8</v>
      </c>
      <c r="W864" s="9">
        <f>U864+V864</f>
        <v>92.46</v>
      </c>
    </row>
    <row r="865" spans="1:23" x14ac:dyDescent="0.3">
      <c r="A865" s="2" t="s">
        <v>1105</v>
      </c>
      <c r="B865" s="19">
        <v>41539</v>
      </c>
      <c r="C865" s="3" t="s">
        <v>812</v>
      </c>
      <c r="D865" s="3" t="s">
        <v>49</v>
      </c>
      <c r="E865" s="3" t="s">
        <v>36</v>
      </c>
      <c r="F865" s="3" t="s">
        <v>37</v>
      </c>
      <c r="G865" s="3" t="s">
        <v>21</v>
      </c>
      <c r="H865" s="3" t="s">
        <v>51</v>
      </c>
      <c r="I865" s="3" t="s">
        <v>66</v>
      </c>
      <c r="J865" s="3" t="s">
        <v>139</v>
      </c>
      <c r="K865" s="3" t="s">
        <v>32</v>
      </c>
      <c r="L865" s="3" t="s">
        <v>58</v>
      </c>
      <c r="M865" s="3" t="s">
        <v>27</v>
      </c>
      <c r="N865" s="19">
        <v>41541</v>
      </c>
      <c r="O865" s="4">
        <v>0.94</v>
      </c>
      <c r="P865" s="4">
        <v>2.08</v>
      </c>
      <c r="Q865" s="10">
        <v>43</v>
      </c>
      <c r="R865" s="4">
        <f>P865*Q865</f>
        <v>89.44</v>
      </c>
      <c r="S865" s="5">
        <v>0.05</v>
      </c>
      <c r="T865" s="11">
        <f>R865*S865</f>
        <v>4.4720000000000004</v>
      </c>
      <c r="U865" s="11">
        <f>R865-S865</f>
        <v>89.39</v>
      </c>
      <c r="V865" s="4">
        <v>2.56</v>
      </c>
      <c r="W865" s="9">
        <f>U865+V865</f>
        <v>91.95</v>
      </c>
    </row>
    <row r="866" spans="1:23" x14ac:dyDescent="0.3">
      <c r="A866" s="2" t="s">
        <v>1758</v>
      </c>
      <c r="B866" s="19">
        <v>42554</v>
      </c>
      <c r="C866" s="3" t="s">
        <v>359</v>
      </c>
      <c r="D866" s="3" t="s">
        <v>360</v>
      </c>
      <c r="E866" s="3" t="s">
        <v>36</v>
      </c>
      <c r="F866" s="3" t="s">
        <v>37</v>
      </c>
      <c r="G866" s="3" t="s">
        <v>21</v>
      </c>
      <c r="H866" s="3" t="s">
        <v>51</v>
      </c>
      <c r="I866" s="3" t="s">
        <v>30</v>
      </c>
      <c r="J866" s="3" t="s">
        <v>192</v>
      </c>
      <c r="K866" s="3" t="s">
        <v>32</v>
      </c>
      <c r="L866" s="3" t="s">
        <v>33</v>
      </c>
      <c r="M866" s="3" t="s">
        <v>27</v>
      </c>
      <c r="N866" s="19">
        <v>42556</v>
      </c>
      <c r="O866" s="4">
        <v>0.87</v>
      </c>
      <c r="P866" s="4">
        <v>1.81</v>
      </c>
      <c r="Q866" s="10">
        <v>50</v>
      </c>
      <c r="R866" s="4">
        <f>P866*Q866</f>
        <v>90.5</v>
      </c>
      <c r="S866" s="5">
        <v>0.08</v>
      </c>
      <c r="T866" s="11">
        <f>R866*S866</f>
        <v>7.24</v>
      </c>
      <c r="U866" s="11">
        <f>R866-S866</f>
        <v>90.42</v>
      </c>
      <c r="V866" s="4">
        <v>0.75</v>
      </c>
      <c r="W866" s="9">
        <f>U866+V866</f>
        <v>91.17</v>
      </c>
    </row>
    <row r="867" spans="1:23" x14ac:dyDescent="0.3">
      <c r="A867" s="2" t="s">
        <v>1299</v>
      </c>
      <c r="B867" s="19">
        <v>41858</v>
      </c>
      <c r="C867" s="3" t="s">
        <v>397</v>
      </c>
      <c r="D867" s="3" t="s">
        <v>138</v>
      </c>
      <c r="E867" s="3" t="s">
        <v>36</v>
      </c>
      <c r="F867" s="3" t="s">
        <v>37</v>
      </c>
      <c r="G867" s="3" t="s">
        <v>42</v>
      </c>
      <c r="H867" s="3" t="s">
        <v>51</v>
      </c>
      <c r="I867" s="3" t="s">
        <v>66</v>
      </c>
      <c r="J867" s="3" t="s">
        <v>317</v>
      </c>
      <c r="K867" s="3" t="s">
        <v>32</v>
      </c>
      <c r="L867" s="3" t="s">
        <v>33</v>
      </c>
      <c r="M867" s="3" t="s">
        <v>27</v>
      </c>
      <c r="N867" s="19">
        <v>41860</v>
      </c>
      <c r="O867" s="4">
        <v>3.32</v>
      </c>
      <c r="P867" s="4">
        <v>5.18</v>
      </c>
      <c r="Q867" s="10">
        <v>17</v>
      </c>
      <c r="R867" s="4">
        <f>P867*Q867</f>
        <v>88.06</v>
      </c>
      <c r="S867" s="5">
        <v>0.02</v>
      </c>
      <c r="T867" s="11">
        <f>R867*S867</f>
        <v>1.7612000000000001</v>
      </c>
      <c r="U867" s="11">
        <f>R867-S867</f>
        <v>88.04</v>
      </c>
      <c r="V867" s="4">
        <v>2.04</v>
      </c>
      <c r="W867" s="9">
        <f>U867+V867</f>
        <v>90.080000000000013</v>
      </c>
    </row>
    <row r="868" spans="1:23" x14ac:dyDescent="0.3">
      <c r="A868" s="2" t="s">
        <v>1381</v>
      </c>
      <c r="B868" s="19">
        <v>41995</v>
      </c>
      <c r="C868" s="3" t="s">
        <v>691</v>
      </c>
      <c r="D868" s="3" t="s">
        <v>138</v>
      </c>
      <c r="E868" s="3" t="s">
        <v>36</v>
      </c>
      <c r="F868" s="3" t="s">
        <v>37</v>
      </c>
      <c r="G868" s="3" t="s">
        <v>50</v>
      </c>
      <c r="H868" s="3" t="s">
        <v>51</v>
      </c>
      <c r="I868" s="3" t="s">
        <v>30</v>
      </c>
      <c r="J868" s="3" t="s">
        <v>427</v>
      </c>
      <c r="K868" s="3" t="s">
        <v>32</v>
      </c>
      <c r="L868" s="3" t="s">
        <v>33</v>
      </c>
      <c r="M868" s="3" t="s">
        <v>27</v>
      </c>
      <c r="N868" s="19">
        <v>41996</v>
      </c>
      <c r="O868" s="4">
        <v>0.92</v>
      </c>
      <c r="P868" s="4">
        <v>1.81</v>
      </c>
      <c r="Q868" s="10">
        <v>48</v>
      </c>
      <c r="R868" s="4">
        <f>P868*Q868</f>
        <v>86.88</v>
      </c>
      <c r="S868" s="5">
        <v>0.1</v>
      </c>
      <c r="T868" s="11">
        <f>R868*S868</f>
        <v>8.6880000000000006</v>
      </c>
      <c r="U868" s="11">
        <f>R868-S868</f>
        <v>86.78</v>
      </c>
      <c r="V868" s="4">
        <v>1.56</v>
      </c>
      <c r="W868" s="9">
        <f>U868+V868</f>
        <v>88.34</v>
      </c>
    </row>
    <row r="869" spans="1:23" x14ac:dyDescent="0.3">
      <c r="A869" s="2" t="s">
        <v>1380</v>
      </c>
      <c r="B869" s="19">
        <v>41989</v>
      </c>
      <c r="C869" s="3" t="s">
        <v>692</v>
      </c>
      <c r="D869" s="3" t="s">
        <v>194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30</v>
      </c>
      <c r="J869" s="3" t="s">
        <v>406</v>
      </c>
      <c r="K869" s="3" t="s">
        <v>32</v>
      </c>
      <c r="L869" s="3" t="s">
        <v>26</v>
      </c>
      <c r="M869" s="3" t="s">
        <v>27</v>
      </c>
      <c r="N869" s="19">
        <v>41991</v>
      </c>
      <c r="O869" s="4">
        <v>2.1800000000000002</v>
      </c>
      <c r="P869" s="4">
        <v>3.52</v>
      </c>
      <c r="Q869" s="10">
        <v>23</v>
      </c>
      <c r="R869" s="4">
        <f>P869*Q869</f>
        <v>80.959999999999994</v>
      </c>
      <c r="S869" s="5">
        <v>7.0000000000000007E-2</v>
      </c>
      <c r="T869" s="11">
        <f>R869*S869</f>
        <v>5.6672000000000002</v>
      </c>
      <c r="U869" s="11">
        <f>R869-S869</f>
        <v>80.89</v>
      </c>
      <c r="V869" s="4">
        <v>6.83</v>
      </c>
      <c r="W869" s="9">
        <f>U869+V869</f>
        <v>87.72</v>
      </c>
    </row>
    <row r="870" spans="1:23" x14ac:dyDescent="0.3">
      <c r="A870" s="2" t="s">
        <v>1439</v>
      </c>
      <c r="B870" s="19">
        <v>42074</v>
      </c>
      <c r="C870" s="3" t="s">
        <v>651</v>
      </c>
      <c r="D870" s="3" t="s">
        <v>194</v>
      </c>
      <c r="E870" s="3" t="s">
        <v>36</v>
      </c>
      <c r="F870" s="3" t="s">
        <v>37</v>
      </c>
      <c r="G870" s="3" t="s">
        <v>42</v>
      </c>
      <c r="H870" s="3" t="s">
        <v>51</v>
      </c>
      <c r="I870" s="3" t="s">
        <v>44</v>
      </c>
      <c r="J870" s="3" t="s">
        <v>53</v>
      </c>
      <c r="K870" s="3" t="s">
        <v>32</v>
      </c>
      <c r="L870" s="3" t="s">
        <v>33</v>
      </c>
      <c r="M870" s="3" t="s">
        <v>27</v>
      </c>
      <c r="N870" s="19">
        <v>42075</v>
      </c>
      <c r="O870" s="4">
        <v>3.75</v>
      </c>
      <c r="P870" s="4">
        <v>7.08</v>
      </c>
      <c r="Q870" s="10">
        <v>12</v>
      </c>
      <c r="R870" s="4">
        <f>P870*Q870</f>
        <v>84.960000000000008</v>
      </c>
      <c r="S870" s="5">
        <v>0.1</v>
      </c>
      <c r="T870" s="11">
        <f>R870*S870</f>
        <v>8.4960000000000004</v>
      </c>
      <c r="U870" s="11">
        <f>R870-S870</f>
        <v>84.860000000000014</v>
      </c>
      <c r="V870" s="4">
        <v>2.35</v>
      </c>
      <c r="W870" s="9">
        <f>U870+V870</f>
        <v>87.210000000000008</v>
      </c>
    </row>
    <row r="871" spans="1:23" x14ac:dyDescent="0.3">
      <c r="A871" s="2" t="s">
        <v>1368</v>
      </c>
      <c r="B871" s="19">
        <v>41969</v>
      </c>
      <c r="C871" s="3" t="s">
        <v>607</v>
      </c>
      <c r="D871" s="3" t="s">
        <v>138</v>
      </c>
      <c r="E871" s="3" t="s">
        <v>36</v>
      </c>
      <c r="F871" s="3" t="s">
        <v>37</v>
      </c>
      <c r="G871" s="3" t="s">
        <v>50</v>
      </c>
      <c r="H871" s="3" t="s">
        <v>51</v>
      </c>
      <c r="I871" s="3" t="s">
        <v>44</v>
      </c>
      <c r="J871" s="3" t="s">
        <v>128</v>
      </c>
      <c r="K871" s="3" t="s">
        <v>25</v>
      </c>
      <c r="L871" s="3" t="s">
        <v>26</v>
      </c>
      <c r="M871" s="3" t="s">
        <v>27</v>
      </c>
      <c r="N871" s="19">
        <v>41971</v>
      </c>
      <c r="O871" s="4">
        <v>8.31</v>
      </c>
      <c r="P871" s="4">
        <v>15.98</v>
      </c>
      <c r="Q871" s="10">
        <v>5</v>
      </c>
      <c r="R871" s="4">
        <f>P871*Q871</f>
        <v>79.900000000000006</v>
      </c>
      <c r="S871" s="5">
        <v>0.08</v>
      </c>
      <c r="T871" s="11">
        <f>R871*S871</f>
        <v>6.3920000000000003</v>
      </c>
      <c r="U871" s="11">
        <f>R871-S871</f>
        <v>79.820000000000007</v>
      </c>
      <c r="V871" s="4">
        <v>6.5</v>
      </c>
      <c r="W871" s="9">
        <f>U871+V871</f>
        <v>86.320000000000007</v>
      </c>
    </row>
    <row r="872" spans="1:23" x14ac:dyDescent="0.3">
      <c r="A872" s="2" t="s">
        <v>1061</v>
      </c>
      <c r="B872" s="19">
        <v>41479</v>
      </c>
      <c r="C872" s="3" t="s">
        <v>496</v>
      </c>
      <c r="D872" s="3" t="s">
        <v>194</v>
      </c>
      <c r="E872" s="3" t="s">
        <v>36</v>
      </c>
      <c r="F872" s="3" t="s">
        <v>37</v>
      </c>
      <c r="G872" s="3" t="s">
        <v>21</v>
      </c>
      <c r="H872" s="3" t="s">
        <v>51</v>
      </c>
      <c r="I872" s="3" t="s">
        <v>66</v>
      </c>
      <c r="J872" s="3" t="s">
        <v>242</v>
      </c>
      <c r="K872" s="3" t="s">
        <v>32</v>
      </c>
      <c r="L872" s="3" t="s">
        <v>26</v>
      </c>
      <c r="M872" s="3" t="s">
        <v>27</v>
      </c>
      <c r="N872" s="19">
        <v>41481</v>
      </c>
      <c r="O872" s="4">
        <v>3.65</v>
      </c>
      <c r="P872" s="4">
        <v>5.98</v>
      </c>
      <c r="Q872" s="10">
        <v>14</v>
      </c>
      <c r="R872" s="4">
        <f>P872*Q872</f>
        <v>83.72</v>
      </c>
      <c r="S872" s="5">
        <v>0.09</v>
      </c>
      <c r="T872" s="11">
        <f>R872*S872</f>
        <v>7.5347999999999997</v>
      </c>
      <c r="U872" s="11">
        <f>R872-S872</f>
        <v>83.63</v>
      </c>
      <c r="V872" s="4">
        <v>1.49</v>
      </c>
      <c r="W872" s="9">
        <f>U872+V872</f>
        <v>85.11999999999999</v>
      </c>
    </row>
    <row r="873" spans="1:23" x14ac:dyDescent="0.3">
      <c r="A873" s="2" t="s">
        <v>1475</v>
      </c>
      <c r="B873" s="19">
        <v>42123</v>
      </c>
      <c r="C873" s="3" t="s">
        <v>268</v>
      </c>
      <c r="D873" s="3" t="s">
        <v>49</v>
      </c>
      <c r="E873" s="3" t="s">
        <v>36</v>
      </c>
      <c r="F873" s="3" t="s">
        <v>37</v>
      </c>
      <c r="G873" s="3" t="s">
        <v>50</v>
      </c>
      <c r="H873" s="3" t="s">
        <v>51</v>
      </c>
      <c r="I873" s="3" t="s">
        <v>23</v>
      </c>
      <c r="J873" s="3" t="s">
        <v>108</v>
      </c>
      <c r="K873" s="3" t="s">
        <v>32</v>
      </c>
      <c r="L873" s="3" t="s">
        <v>26</v>
      </c>
      <c r="M873" s="3" t="s">
        <v>27</v>
      </c>
      <c r="N873" s="19">
        <v>42128</v>
      </c>
      <c r="O873" s="4">
        <v>1.84</v>
      </c>
      <c r="P873" s="4">
        <v>2.88</v>
      </c>
      <c r="Q873" s="10">
        <v>29</v>
      </c>
      <c r="R873" s="4">
        <f>P873*Q873</f>
        <v>83.52</v>
      </c>
      <c r="S873" s="5">
        <v>0.03</v>
      </c>
      <c r="T873" s="11">
        <f>R873*S873</f>
        <v>2.5055999999999998</v>
      </c>
      <c r="U873" s="11">
        <f>R873-S873</f>
        <v>83.49</v>
      </c>
      <c r="V873" s="4">
        <v>0.99</v>
      </c>
      <c r="W873" s="9">
        <f>U873+V873</f>
        <v>84.47999999999999</v>
      </c>
    </row>
    <row r="874" spans="1:23" x14ac:dyDescent="0.3">
      <c r="A874" s="2" t="s">
        <v>891</v>
      </c>
      <c r="B874" s="19">
        <v>41765</v>
      </c>
      <c r="C874" s="3" t="s">
        <v>754</v>
      </c>
      <c r="D874" s="3" t="s">
        <v>115</v>
      </c>
      <c r="E874" s="3" t="s">
        <v>36</v>
      </c>
      <c r="F874" s="3" t="s">
        <v>37</v>
      </c>
      <c r="G874" s="3" t="s">
        <v>21</v>
      </c>
      <c r="H874" s="3" t="s">
        <v>51</v>
      </c>
      <c r="I874" s="3" t="s">
        <v>52</v>
      </c>
      <c r="J874" s="3" t="s">
        <v>192</v>
      </c>
      <c r="K874" s="3" t="s">
        <v>32</v>
      </c>
      <c r="L874" s="3" t="s">
        <v>33</v>
      </c>
      <c r="M874" s="3" t="s">
        <v>27</v>
      </c>
      <c r="N874" s="19">
        <v>41767</v>
      </c>
      <c r="O874" s="4">
        <v>0.87</v>
      </c>
      <c r="P874" s="4">
        <v>1.81</v>
      </c>
      <c r="Q874" s="10">
        <v>45</v>
      </c>
      <c r="R874" s="4">
        <f>P874*Q874</f>
        <v>81.45</v>
      </c>
      <c r="S874" s="5">
        <v>0.08</v>
      </c>
      <c r="T874" s="11">
        <f>R874*S874</f>
        <v>6.516</v>
      </c>
      <c r="U874" s="11">
        <f>R874-S874</f>
        <v>81.37</v>
      </c>
      <c r="V874" s="4">
        <v>0.75</v>
      </c>
      <c r="W874" s="9">
        <f>U874+V874</f>
        <v>82.12</v>
      </c>
    </row>
    <row r="875" spans="1:23" x14ac:dyDescent="0.3">
      <c r="A875" s="2" t="s">
        <v>1336</v>
      </c>
      <c r="B875" s="19">
        <v>41922</v>
      </c>
      <c r="C875" s="3" t="s">
        <v>367</v>
      </c>
      <c r="D875" s="3" t="s">
        <v>49</v>
      </c>
      <c r="E875" s="3" t="s">
        <v>36</v>
      </c>
      <c r="F875" s="3" t="s">
        <v>37</v>
      </c>
      <c r="G875" s="3" t="s">
        <v>50</v>
      </c>
      <c r="H875" s="3" t="s">
        <v>51</v>
      </c>
      <c r="I875" s="3" t="s">
        <v>23</v>
      </c>
      <c r="J875" s="3" t="s">
        <v>476</v>
      </c>
      <c r="K875" s="3" t="s">
        <v>32</v>
      </c>
      <c r="L875" s="3" t="s">
        <v>26</v>
      </c>
      <c r="M875" s="3" t="s">
        <v>27</v>
      </c>
      <c r="N875" s="19">
        <v>41929</v>
      </c>
      <c r="O875" s="4">
        <v>1.19</v>
      </c>
      <c r="P875" s="4">
        <v>1.98</v>
      </c>
      <c r="Q875" s="10">
        <v>38</v>
      </c>
      <c r="R875" s="4">
        <f>P875*Q875</f>
        <v>75.239999999999995</v>
      </c>
      <c r="S875" s="5">
        <v>0.05</v>
      </c>
      <c r="T875" s="11">
        <f>R875*S875</f>
        <v>3.762</v>
      </c>
      <c r="U875" s="11">
        <f>R875-S875</f>
        <v>75.19</v>
      </c>
      <c r="V875" s="4">
        <v>4.7699999999999996</v>
      </c>
      <c r="W875" s="9">
        <f>U875+V875</f>
        <v>79.959999999999994</v>
      </c>
    </row>
    <row r="876" spans="1:23" x14ac:dyDescent="0.3">
      <c r="A876" s="2" t="s">
        <v>947</v>
      </c>
      <c r="B876" s="19">
        <v>42541</v>
      </c>
      <c r="C876" s="3" t="s">
        <v>367</v>
      </c>
      <c r="D876" s="3" t="s">
        <v>49</v>
      </c>
      <c r="E876" s="3" t="s">
        <v>36</v>
      </c>
      <c r="F876" s="3" t="s">
        <v>37</v>
      </c>
      <c r="G876" s="3" t="s">
        <v>29</v>
      </c>
      <c r="H876" s="3" t="s">
        <v>51</v>
      </c>
      <c r="I876" s="3" t="s">
        <v>30</v>
      </c>
      <c r="J876" s="3" t="s">
        <v>116</v>
      </c>
      <c r="K876" s="3" t="s">
        <v>32</v>
      </c>
      <c r="L876" s="3" t="s">
        <v>33</v>
      </c>
      <c r="M876" s="3" t="s">
        <v>27</v>
      </c>
      <c r="N876" s="19">
        <v>42544</v>
      </c>
      <c r="O876" s="4">
        <v>1.6</v>
      </c>
      <c r="P876" s="4">
        <v>2.62</v>
      </c>
      <c r="Q876" s="10">
        <v>30</v>
      </c>
      <c r="R876" s="4">
        <f>P876*Q876</f>
        <v>78.600000000000009</v>
      </c>
      <c r="S876" s="5">
        <v>0.05</v>
      </c>
      <c r="T876" s="11">
        <f>R876*S876</f>
        <v>3.9300000000000006</v>
      </c>
      <c r="U876" s="11">
        <f>R876-S876</f>
        <v>78.550000000000011</v>
      </c>
      <c r="V876" s="4">
        <v>0.8</v>
      </c>
      <c r="W876" s="9">
        <f>U876+V876</f>
        <v>79.350000000000009</v>
      </c>
    </row>
    <row r="877" spans="1:23" x14ac:dyDescent="0.3">
      <c r="A877" s="2" t="s">
        <v>1322</v>
      </c>
      <c r="B877" s="19">
        <v>41909</v>
      </c>
      <c r="C877" s="3" t="s">
        <v>48</v>
      </c>
      <c r="D877" s="3" t="s">
        <v>49</v>
      </c>
      <c r="E877" s="3" t="s">
        <v>36</v>
      </c>
      <c r="F877" s="3" t="s">
        <v>37</v>
      </c>
      <c r="G877" s="3" t="s">
        <v>50</v>
      </c>
      <c r="H877" s="3" t="s">
        <v>51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41914</v>
      </c>
      <c r="O877" s="4">
        <v>0.94</v>
      </c>
      <c r="P877" s="4">
        <v>2.08</v>
      </c>
      <c r="Q877" s="10">
        <v>36</v>
      </c>
      <c r="R877" s="4">
        <f>P877*Q877</f>
        <v>74.88</v>
      </c>
      <c r="S877" s="5">
        <v>0.01</v>
      </c>
      <c r="T877" s="11">
        <f>R877*S877</f>
        <v>0.74880000000000002</v>
      </c>
      <c r="U877" s="11">
        <f>R877-S877</f>
        <v>74.86999999999999</v>
      </c>
      <c r="V877" s="4">
        <v>2.56</v>
      </c>
      <c r="W877" s="9">
        <f>U877+V877</f>
        <v>77.429999999999993</v>
      </c>
    </row>
    <row r="878" spans="1:23" x14ac:dyDescent="0.3">
      <c r="A878" s="2" t="s">
        <v>969</v>
      </c>
      <c r="B878" s="19">
        <v>41329</v>
      </c>
      <c r="C878" s="3" t="s">
        <v>280</v>
      </c>
      <c r="D878" s="3" t="s">
        <v>161</v>
      </c>
      <c r="E878" s="3" t="s">
        <v>36</v>
      </c>
      <c r="F878" s="3" t="s">
        <v>37</v>
      </c>
      <c r="G878" s="3" t="s">
        <v>50</v>
      </c>
      <c r="H878" s="3" t="s">
        <v>51</v>
      </c>
      <c r="I878" s="3" t="s">
        <v>30</v>
      </c>
      <c r="J878" s="3" t="s">
        <v>192</v>
      </c>
      <c r="K878" s="3" t="s">
        <v>32</v>
      </c>
      <c r="L878" s="3" t="s">
        <v>33</v>
      </c>
      <c r="M878" s="3" t="s">
        <v>27</v>
      </c>
      <c r="N878" s="19">
        <v>41330</v>
      </c>
      <c r="O878" s="4">
        <v>0.87</v>
      </c>
      <c r="P878" s="4">
        <v>1.81</v>
      </c>
      <c r="Q878" s="10">
        <v>41</v>
      </c>
      <c r="R878" s="4">
        <f>P878*Q878</f>
        <v>74.210000000000008</v>
      </c>
      <c r="S878" s="5">
        <v>0.03</v>
      </c>
      <c r="T878" s="11">
        <f>R878*S878</f>
        <v>2.2263000000000002</v>
      </c>
      <c r="U878" s="11">
        <f>R878-S878</f>
        <v>74.180000000000007</v>
      </c>
      <c r="V878" s="4">
        <v>0.75</v>
      </c>
      <c r="W878" s="9">
        <f>U878+V878</f>
        <v>74.930000000000007</v>
      </c>
    </row>
    <row r="879" spans="1:23" x14ac:dyDescent="0.3">
      <c r="A879" s="2" t="s">
        <v>1184</v>
      </c>
      <c r="B879" s="19">
        <v>41664</v>
      </c>
      <c r="C879" s="3" t="s">
        <v>310</v>
      </c>
      <c r="D879" s="3" t="s">
        <v>49</v>
      </c>
      <c r="E879" s="3" t="s">
        <v>36</v>
      </c>
      <c r="F879" s="3" t="s">
        <v>37</v>
      </c>
      <c r="G879" s="3" t="s">
        <v>21</v>
      </c>
      <c r="H879" s="3" t="s">
        <v>51</v>
      </c>
      <c r="I879" s="3" t="s">
        <v>30</v>
      </c>
      <c r="J879" s="3" t="s">
        <v>163</v>
      </c>
      <c r="K879" s="3" t="s">
        <v>32</v>
      </c>
      <c r="L879" s="3" t="s">
        <v>33</v>
      </c>
      <c r="M879" s="3" t="s">
        <v>27</v>
      </c>
      <c r="N879" s="19">
        <v>41666</v>
      </c>
      <c r="O879" s="4">
        <v>1.0900000000000001</v>
      </c>
      <c r="P879" s="4">
        <v>2.6</v>
      </c>
      <c r="Q879" s="10">
        <v>27</v>
      </c>
      <c r="R879" s="4">
        <f>P879*Q879</f>
        <v>70.2</v>
      </c>
      <c r="S879" s="5">
        <v>0.09</v>
      </c>
      <c r="T879" s="11">
        <f>R879*S879</f>
        <v>6.3179999999999996</v>
      </c>
      <c r="U879" s="11">
        <f>R879-S879</f>
        <v>70.11</v>
      </c>
      <c r="V879" s="4">
        <v>2.4</v>
      </c>
      <c r="W879" s="9">
        <f>U879+V879</f>
        <v>72.510000000000005</v>
      </c>
    </row>
    <row r="880" spans="1:23" x14ac:dyDescent="0.3">
      <c r="A880" s="2" t="s">
        <v>1632</v>
      </c>
      <c r="B880" s="19">
        <v>42346</v>
      </c>
      <c r="C880" s="3" t="s">
        <v>292</v>
      </c>
      <c r="D880" s="3" t="s">
        <v>161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23</v>
      </c>
      <c r="J880" s="3" t="s">
        <v>116</v>
      </c>
      <c r="K880" s="3" t="s">
        <v>32</v>
      </c>
      <c r="L880" s="3" t="s">
        <v>33</v>
      </c>
      <c r="M880" s="3" t="s">
        <v>27</v>
      </c>
      <c r="N880" s="19">
        <v>42350</v>
      </c>
      <c r="O880" s="4">
        <v>1.6</v>
      </c>
      <c r="P880" s="4">
        <v>2.62</v>
      </c>
      <c r="Q880" s="10">
        <v>26</v>
      </c>
      <c r="R880" s="4">
        <f>P880*Q880</f>
        <v>68.12</v>
      </c>
      <c r="S880" s="5">
        <v>0.08</v>
      </c>
      <c r="T880" s="11">
        <f>R880*S880</f>
        <v>5.4496000000000002</v>
      </c>
      <c r="U880" s="11">
        <f>R880-S880</f>
        <v>68.040000000000006</v>
      </c>
      <c r="V880" s="4">
        <v>0.8</v>
      </c>
      <c r="W880" s="9">
        <f>U880+V880</f>
        <v>68.84</v>
      </c>
    </row>
    <row r="881" spans="1:23" x14ac:dyDescent="0.3">
      <c r="A881" s="2" t="s">
        <v>1685</v>
      </c>
      <c r="B881" s="19">
        <v>42441</v>
      </c>
      <c r="C881" s="3" t="s">
        <v>451</v>
      </c>
      <c r="D881" s="3" t="s">
        <v>452</v>
      </c>
      <c r="E881" s="3" t="s">
        <v>36</v>
      </c>
      <c r="F881" s="3" t="s">
        <v>37</v>
      </c>
      <c r="G881" s="3" t="s">
        <v>21</v>
      </c>
      <c r="H881" s="3" t="s">
        <v>51</v>
      </c>
      <c r="I881" s="3" t="s">
        <v>30</v>
      </c>
      <c r="J881" s="3" t="s">
        <v>453</v>
      </c>
      <c r="K881" s="3" t="s">
        <v>32</v>
      </c>
      <c r="L881" s="3" t="s">
        <v>33</v>
      </c>
      <c r="M881" s="3" t="s">
        <v>27</v>
      </c>
      <c r="N881" s="19">
        <v>42441</v>
      </c>
      <c r="O881" s="4">
        <v>0.94</v>
      </c>
      <c r="P881" s="4">
        <v>1.88</v>
      </c>
      <c r="Q881" s="10">
        <v>36</v>
      </c>
      <c r="R881" s="4">
        <f>P881*Q881</f>
        <v>67.679999999999993</v>
      </c>
      <c r="S881" s="5">
        <v>0.04</v>
      </c>
      <c r="T881" s="11">
        <f>R881*S881</f>
        <v>2.7071999999999998</v>
      </c>
      <c r="U881" s="11">
        <f>R881-S881</f>
        <v>67.639999999999986</v>
      </c>
      <c r="V881" s="4">
        <v>0.79</v>
      </c>
      <c r="W881" s="9">
        <f>U881+V881</f>
        <v>68.429999999999993</v>
      </c>
    </row>
    <row r="882" spans="1:23" x14ac:dyDescent="0.3">
      <c r="A882" s="2" t="s">
        <v>1748</v>
      </c>
      <c r="B882" s="19">
        <v>42536</v>
      </c>
      <c r="C882" s="3" t="s">
        <v>373</v>
      </c>
      <c r="D882" s="3" t="s">
        <v>374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52</v>
      </c>
      <c r="J882" s="3" t="s">
        <v>224</v>
      </c>
      <c r="K882" s="3" t="s">
        <v>32</v>
      </c>
      <c r="L882" s="3" t="s">
        <v>33</v>
      </c>
      <c r="M882" s="3" t="s">
        <v>89</v>
      </c>
      <c r="N882" s="19">
        <v>42538</v>
      </c>
      <c r="O882" s="4">
        <v>0.9</v>
      </c>
      <c r="P882" s="4">
        <v>2.1</v>
      </c>
      <c r="Q882" s="10">
        <v>31</v>
      </c>
      <c r="R882" s="4">
        <f>P882*Q882</f>
        <v>65.100000000000009</v>
      </c>
      <c r="S882" s="5">
        <v>0.08</v>
      </c>
      <c r="T882" s="11">
        <f>R882*S882</f>
        <v>5.2080000000000011</v>
      </c>
      <c r="U882" s="11">
        <f>R882-S882</f>
        <v>65.02000000000001</v>
      </c>
      <c r="V882" s="4">
        <v>0.7</v>
      </c>
      <c r="W882" s="9">
        <f>U882+V882</f>
        <v>65.720000000000013</v>
      </c>
    </row>
    <row r="883" spans="1:23" x14ac:dyDescent="0.3">
      <c r="A883" s="2" t="s">
        <v>1374</v>
      </c>
      <c r="B883" s="19">
        <v>41979</v>
      </c>
      <c r="C883" s="3" t="s">
        <v>696</v>
      </c>
      <c r="D883" s="3" t="s">
        <v>452</v>
      </c>
      <c r="E883" s="3" t="s">
        <v>36</v>
      </c>
      <c r="F883" s="3" t="s">
        <v>37</v>
      </c>
      <c r="G883" s="3" t="s">
        <v>29</v>
      </c>
      <c r="H883" s="3" t="s">
        <v>51</v>
      </c>
      <c r="I883" s="3" t="s">
        <v>52</v>
      </c>
      <c r="J883" s="3" t="s">
        <v>685</v>
      </c>
      <c r="K883" s="3" t="s">
        <v>32</v>
      </c>
      <c r="L883" s="3" t="s">
        <v>26</v>
      </c>
      <c r="M883" s="3" t="s">
        <v>89</v>
      </c>
      <c r="N883" s="19">
        <v>41981</v>
      </c>
      <c r="O883" s="4">
        <v>1.82</v>
      </c>
      <c r="P883" s="4">
        <v>2.84</v>
      </c>
      <c r="Q883" s="10">
        <v>21</v>
      </c>
      <c r="R883" s="4">
        <f>P883*Q883</f>
        <v>59.64</v>
      </c>
      <c r="S883" s="5">
        <v>0.01</v>
      </c>
      <c r="T883" s="11">
        <f>R883*S883</f>
        <v>0.59640000000000004</v>
      </c>
      <c r="U883" s="11">
        <f>R883-S883</f>
        <v>59.63</v>
      </c>
      <c r="V883" s="4">
        <v>5.44</v>
      </c>
      <c r="W883" s="9">
        <f>U883+V883</f>
        <v>65.070000000000007</v>
      </c>
    </row>
    <row r="884" spans="1:23" x14ac:dyDescent="0.3">
      <c r="A884" s="2" t="s">
        <v>978</v>
      </c>
      <c r="B884" s="19">
        <v>41354</v>
      </c>
      <c r="C884" s="3" t="s">
        <v>393</v>
      </c>
      <c r="D884" s="3" t="s">
        <v>49</v>
      </c>
      <c r="E884" s="3" t="s">
        <v>36</v>
      </c>
      <c r="F884" s="3" t="s">
        <v>37</v>
      </c>
      <c r="G884" s="3" t="s">
        <v>42</v>
      </c>
      <c r="H884" s="3" t="s">
        <v>51</v>
      </c>
      <c r="I884" s="3" t="s">
        <v>23</v>
      </c>
      <c r="J884" s="3" t="s">
        <v>149</v>
      </c>
      <c r="K884" s="3" t="s">
        <v>150</v>
      </c>
      <c r="L884" s="3" t="s">
        <v>58</v>
      </c>
      <c r="M884" s="3" t="s">
        <v>27</v>
      </c>
      <c r="N884" s="19">
        <v>41361</v>
      </c>
      <c r="O884" s="4">
        <v>5.5</v>
      </c>
      <c r="P884" s="4">
        <v>12.22</v>
      </c>
      <c r="Q884" s="10">
        <v>5</v>
      </c>
      <c r="R884" s="4">
        <f>P884*Q884</f>
        <v>61.1</v>
      </c>
      <c r="S884" s="5">
        <v>0.04</v>
      </c>
      <c r="T884" s="11">
        <f>R884*S884</f>
        <v>2.444</v>
      </c>
      <c r="U884" s="11">
        <f>R884-S884</f>
        <v>61.06</v>
      </c>
      <c r="V884" s="4">
        <v>2.85</v>
      </c>
      <c r="W884" s="9">
        <f>U884+V884</f>
        <v>63.910000000000004</v>
      </c>
    </row>
    <row r="885" spans="1:23" x14ac:dyDescent="0.3">
      <c r="A885" s="2" t="s">
        <v>1593</v>
      </c>
      <c r="B885" s="19">
        <v>42273</v>
      </c>
      <c r="C885" s="3" t="s">
        <v>542</v>
      </c>
      <c r="D885" s="3" t="s">
        <v>49</v>
      </c>
      <c r="E885" s="3" t="s">
        <v>36</v>
      </c>
      <c r="F885" s="3" t="s">
        <v>37</v>
      </c>
      <c r="G885" s="3" t="s">
        <v>50</v>
      </c>
      <c r="H885" s="3" t="s">
        <v>51</v>
      </c>
      <c r="I885" s="3" t="s">
        <v>44</v>
      </c>
      <c r="J885" s="3" t="s">
        <v>189</v>
      </c>
      <c r="K885" s="3" t="s">
        <v>32</v>
      </c>
      <c r="L885" s="3" t="s">
        <v>26</v>
      </c>
      <c r="M885" s="3" t="s">
        <v>27</v>
      </c>
      <c r="N885" s="19">
        <v>42275</v>
      </c>
      <c r="O885" s="4">
        <v>3.4</v>
      </c>
      <c r="P885" s="4">
        <v>5.4</v>
      </c>
      <c r="Q885" s="10">
        <v>10</v>
      </c>
      <c r="R885" s="4">
        <f>P885*Q885</f>
        <v>54</v>
      </c>
      <c r="S885" s="5">
        <v>0.04</v>
      </c>
      <c r="T885" s="11">
        <f>R885*S885</f>
        <v>2.16</v>
      </c>
      <c r="U885" s="11">
        <f>R885-S885</f>
        <v>53.96</v>
      </c>
      <c r="V885" s="4">
        <v>7.78</v>
      </c>
      <c r="W885" s="9">
        <f>U885+V885</f>
        <v>61.74</v>
      </c>
    </row>
    <row r="886" spans="1:23" x14ac:dyDescent="0.3">
      <c r="A886" s="2" t="s">
        <v>1656</v>
      </c>
      <c r="B886" s="19">
        <v>42395</v>
      </c>
      <c r="C886" s="3" t="s">
        <v>480</v>
      </c>
      <c r="D886" s="3" t="s">
        <v>115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44</v>
      </c>
      <c r="J886" s="3" t="s">
        <v>481</v>
      </c>
      <c r="K886" s="3" t="s">
        <v>32</v>
      </c>
      <c r="L886" s="3" t="s">
        <v>33</v>
      </c>
      <c r="M886" s="3" t="s">
        <v>89</v>
      </c>
      <c r="N886" s="19">
        <v>42397</v>
      </c>
      <c r="O886" s="4">
        <v>2.41</v>
      </c>
      <c r="P886" s="4">
        <v>3.71</v>
      </c>
      <c r="Q886" s="10">
        <v>16</v>
      </c>
      <c r="R886" s="4">
        <f>P886*Q886</f>
        <v>59.36</v>
      </c>
      <c r="S886" s="5">
        <v>0.1</v>
      </c>
      <c r="T886" s="11">
        <f>R886*S886</f>
        <v>5.9359999999999999</v>
      </c>
      <c r="U886" s="11">
        <f>R886-S886</f>
        <v>59.26</v>
      </c>
      <c r="V886" s="4">
        <v>1.93</v>
      </c>
      <c r="W886" s="9">
        <f>U886+V886</f>
        <v>61.19</v>
      </c>
    </row>
    <row r="887" spans="1:23" x14ac:dyDescent="0.3">
      <c r="A887" s="2" t="s">
        <v>1623</v>
      </c>
      <c r="B887" s="19">
        <v>42330</v>
      </c>
      <c r="C887" s="3" t="s">
        <v>511</v>
      </c>
      <c r="D887" s="3" t="s">
        <v>49</v>
      </c>
      <c r="E887" s="3" t="s">
        <v>36</v>
      </c>
      <c r="F887" s="3" t="s">
        <v>37</v>
      </c>
      <c r="G887" s="3" t="s">
        <v>50</v>
      </c>
      <c r="H887" s="3" t="s">
        <v>51</v>
      </c>
      <c r="I887" s="3" t="s">
        <v>30</v>
      </c>
      <c r="J887" s="3" t="s">
        <v>125</v>
      </c>
      <c r="K887" s="3" t="s">
        <v>32</v>
      </c>
      <c r="L887" s="3" t="s">
        <v>33</v>
      </c>
      <c r="M887" s="3" t="s">
        <v>27</v>
      </c>
      <c r="N887" s="19">
        <v>42331</v>
      </c>
      <c r="O887" s="4">
        <v>1.53</v>
      </c>
      <c r="P887" s="4">
        <v>2.78</v>
      </c>
      <c r="Q887" s="10">
        <v>21</v>
      </c>
      <c r="R887" s="4">
        <f>P887*Q887</f>
        <v>58.379999999999995</v>
      </c>
      <c r="S887" s="5">
        <v>0.06</v>
      </c>
      <c r="T887" s="11">
        <f>R887*S887</f>
        <v>3.5027999999999997</v>
      </c>
      <c r="U887" s="11">
        <f>R887-S887</f>
        <v>58.319999999999993</v>
      </c>
      <c r="V887" s="4">
        <v>1.34</v>
      </c>
      <c r="W887" s="9">
        <f>U887+V887</f>
        <v>59.66</v>
      </c>
    </row>
    <row r="888" spans="1:23" x14ac:dyDescent="0.3">
      <c r="A888" s="2" t="s">
        <v>1242</v>
      </c>
      <c r="B888" s="19">
        <v>41761</v>
      </c>
      <c r="C888" s="3" t="s">
        <v>721</v>
      </c>
      <c r="D888" s="3" t="s">
        <v>161</v>
      </c>
      <c r="E888" s="3" t="s">
        <v>36</v>
      </c>
      <c r="F888" s="3" t="s">
        <v>37</v>
      </c>
      <c r="G888" s="3" t="s">
        <v>21</v>
      </c>
      <c r="H888" s="3" t="s">
        <v>51</v>
      </c>
      <c r="I888" s="3" t="s">
        <v>66</v>
      </c>
      <c r="J888" s="3" t="s">
        <v>207</v>
      </c>
      <c r="K888" s="3" t="s">
        <v>32</v>
      </c>
      <c r="L888" s="3" t="s">
        <v>33</v>
      </c>
      <c r="M888" s="3" t="s">
        <v>27</v>
      </c>
      <c r="N888" s="19">
        <v>41762</v>
      </c>
      <c r="O888" s="4">
        <v>2.29</v>
      </c>
      <c r="P888" s="4">
        <v>3.58</v>
      </c>
      <c r="Q888" s="10">
        <v>15</v>
      </c>
      <c r="R888" s="4">
        <f>P888*Q888</f>
        <v>53.7</v>
      </c>
      <c r="S888" s="5">
        <v>0.05</v>
      </c>
      <c r="T888" s="11">
        <f>R888*S888</f>
        <v>2.6850000000000005</v>
      </c>
      <c r="U888" s="11">
        <f>R888-S888</f>
        <v>53.650000000000006</v>
      </c>
      <c r="V888" s="4">
        <v>1.63</v>
      </c>
      <c r="W888" s="9">
        <f>U888+V888</f>
        <v>55.280000000000008</v>
      </c>
    </row>
    <row r="889" spans="1:23" x14ac:dyDescent="0.3">
      <c r="A889" s="2" t="s">
        <v>1703</v>
      </c>
      <c r="B889" s="19">
        <v>42463</v>
      </c>
      <c r="C889" s="3" t="s">
        <v>308</v>
      </c>
      <c r="D889" s="3" t="s">
        <v>138</v>
      </c>
      <c r="E889" s="3" t="s">
        <v>36</v>
      </c>
      <c r="F889" s="3" t="s">
        <v>37</v>
      </c>
      <c r="G889" s="3" t="s">
        <v>42</v>
      </c>
      <c r="H889" s="3" t="s">
        <v>51</v>
      </c>
      <c r="I889" s="3" t="s">
        <v>23</v>
      </c>
      <c r="J889" s="3" t="s">
        <v>155</v>
      </c>
      <c r="K889" s="3" t="s">
        <v>32</v>
      </c>
      <c r="L889" s="3" t="s">
        <v>33</v>
      </c>
      <c r="M889" s="3" t="s">
        <v>89</v>
      </c>
      <c r="N889" s="19">
        <v>42463</v>
      </c>
      <c r="O889" s="4">
        <v>0.24</v>
      </c>
      <c r="P889" s="4">
        <v>1.26</v>
      </c>
      <c r="Q889" s="10">
        <v>40</v>
      </c>
      <c r="R889" s="4">
        <f>P889*Q889</f>
        <v>50.4</v>
      </c>
      <c r="S889" s="5">
        <v>0.04</v>
      </c>
      <c r="T889" s="11">
        <f>R889*S889</f>
        <v>2.016</v>
      </c>
      <c r="U889" s="11">
        <f>R889-S889</f>
        <v>50.36</v>
      </c>
      <c r="V889" s="4">
        <v>0.7</v>
      </c>
      <c r="W889" s="9">
        <f>U889+V889</f>
        <v>51.06</v>
      </c>
    </row>
    <row r="890" spans="1:23" x14ac:dyDescent="0.3">
      <c r="A890" s="2" t="s">
        <v>881</v>
      </c>
      <c r="B890" s="19">
        <v>41560</v>
      </c>
      <c r="C890" s="3" t="s">
        <v>280</v>
      </c>
      <c r="D890" s="3" t="s">
        <v>161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66</v>
      </c>
      <c r="J890" s="3" t="s">
        <v>189</v>
      </c>
      <c r="K890" s="3" t="s">
        <v>32</v>
      </c>
      <c r="L890" s="3" t="s">
        <v>26</v>
      </c>
      <c r="M890" s="3" t="s">
        <v>27</v>
      </c>
      <c r="N890" s="19">
        <v>41560</v>
      </c>
      <c r="O890" s="4">
        <v>3.4</v>
      </c>
      <c r="P890" s="4">
        <v>5.4</v>
      </c>
      <c r="Q890" s="10">
        <v>8</v>
      </c>
      <c r="R890" s="4">
        <f>P890*Q890</f>
        <v>43.2</v>
      </c>
      <c r="S890" s="5">
        <v>0.08</v>
      </c>
      <c r="T890" s="11">
        <f>R890*S890</f>
        <v>3.4560000000000004</v>
      </c>
      <c r="U890" s="11">
        <f>R890-S890</f>
        <v>43.120000000000005</v>
      </c>
      <c r="V890" s="4">
        <v>7.78</v>
      </c>
      <c r="W890" s="9">
        <f>U890+V890</f>
        <v>50.900000000000006</v>
      </c>
    </row>
    <row r="891" spans="1:23" x14ac:dyDescent="0.3">
      <c r="A891" s="2" t="s">
        <v>1490</v>
      </c>
      <c r="B891" s="19">
        <v>42143</v>
      </c>
      <c r="C891" s="3" t="s">
        <v>612</v>
      </c>
      <c r="D891" s="3" t="s">
        <v>161</v>
      </c>
      <c r="E891" s="3" t="s">
        <v>36</v>
      </c>
      <c r="F891" s="3" t="s">
        <v>37</v>
      </c>
      <c r="G891" s="3" t="s">
        <v>50</v>
      </c>
      <c r="H891" s="3" t="s">
        <v>51</v>
      </c>
      <c r="I891" s="3" t="s">
        <v>66</v>
      </c>
      <c r="J891" s="3" t="s">
        <v>173</v>
      </c>
      <c r="K891" s="3" t="s">
        <v>32</v>
      </c>
      <c r="L891" s="3" t="s">
        <v>26</v>
      </c>
      <c r="M891" s="3" t="s">
        <v>27</v>
      </c>
      <c r="N891" s="19">
        <v>42144</v>
      </c>
      <c r="O891" s="4">
        <v>1.84</v>
      </c>
      <c r="P891" s="4">
        <v>2.88</v>
      </c>
      <c r="Q891" s="10">
        <v>16</v>
      </c>
      <c r="R891" s="4">
        <f>P891*Q891</f>
        <v>46.08</v>
      </c>
      <c r="S891" s="5">
        <v>0.05</v>
      </c>
      <c r="T891" s="11">
        <f>R891*S891</f>
        <v>2.3039999999999998</v>
      </c>
      <c r="U891" s="11">
        <f>R891-S891</f>
        <v>46.03</v>
      </c>
      <c r="V891" s="4">
        <v>1.49</v>
      </c>
      <c r="W891" s="9">
        <f>U891+V891</f>
        <v>47.52</v>
      </c>
    </row>
    <row r="892" spans="1:23" x14ac:dyDescent="0.3">
      <c r="A892" s="2" t="s">
        <v>1863</v>
      </c>
      <c r="B892" s="19">
        <v>42714</v>
      </c>
      <c r="C892" s="3" t="s">
        <v>48</v>
      </c>
      <c r="D892" s="3" t="s">
        <v>49</v>
      </c>
      <c r="E892" s="3" t="s">
        <v>36</v>
      </c>
      <c r="F892" s="3" t="s">
        <v>37</v>
      </c>
      <c r="G892" s="3" t="s">
        <v>50</v>
      </c>
      <c r="H892" s="3" t="s">
        <v>51</v>
      </c>
      <c r="I892" s="3" t="s">
        <v>66</v>
      </c>
      <c r="J892" s="3" t="s">
        <v>155</v>
      </c>
      <c r="K892" s="3" t="s">
        <v>32</v>
      </c>
      <c r="L892" s="3" t="s">
        <v>33</v>
      </c>
      <c r="M892" s="3" t="s">
        <v>27</v>
      </c>
      <c r="N892" s="19">
        <v>42716</v>
      </c>
      <c r="O892" s="4">
        <v>0.24</v>
      </c>
      <c r="P892" s="4">
        <v>1.26</v>
      </c>
      <c r="Q892" s="10">
        <v>37</v>
      </c>
      <c r="R892" s="4">
        <f>P892*Q892</f>
        <v>46.62</v>
      </c>
      <c r="S892" s="5">
        <v>0.03</v>
      </c>
      <c r="T892" s="11">
        <f>R892*S892</f>
        <v>1.3985999999999998</v>
      </c>
      <c r="U892" s="11">
        <f>R892-S892</f>
        <v>46.589999999999996</v>
      </c>
      <c r="V892" s="4">
        <v>0.7</v>
      </c>
      <c r="W892" s="9">
        <f>U892+V892</f>
        <v>47.29</v>
      </c>
    </row>
    <row r="893" spans="1:23" x14ac:dyDescent="0.3">
      <c r="A893" s="2" t="s">
        <v>1210</v>
      </c>
      <c r="B893" s="19">
        <v>41698</v>
      </c>
      <c r="C893" s="3" t="s">
        <v>772</v>
      </c>
      <c r="D893" s="3" t="s">
        <v>374</v>
      </c>
      <c r="E893" s="3" t="s">
        <v>36</v>
      </c>
      <c r="F893" s="3" t="s">
        <v>37</v>
      </c>
      <c r="G893" s="3" t="s">
        <v>42</v>
      </c>
      <c r="H893" s="3" t="s">
        <v>51</v>
      </c>
      <c r="I893" s="3" t="s">
        <v>30</v>
      </c>
      <c r="J893" s="3" t="s">
        <v>224</v>
      </c>
      <c r="K893" s="3" t="s">
        <v>32</v>
      </c>
      <c r="L893" s="3" t="s">
        <v>33</v>
      </c>
      <c r="M893" s="3" t="s">
        <v>27</v>
      </c>
      <c r="N893" s="19">
        <v>41699</v>
      </c>
      <c r="O893" s="4">
        <v>0.9</v>
      </c>
      <c r="P893" s="4">
        <v>2.1</v>
      </c>
      <c r="Q893" s="10">
        <v>21</v>
      </c>
      <c r="R893" s="4">
        <f>P893*Q893</f>
        <v>44.1</v>
      </c>
      <c r="S893" s="5">
        <v>0.04</v>
      </c>
      <c r="T893" s="11">
        <f>R893*S893</f>
        <v>1.764</v>
      </c>
      <c r="U893" s="11">
        <f>R893-S893</f>
        <v>44.06</v>
      </c>
      <c r="V893" s="4">
        <v>0.7</v>
      </c>
      <c r="W893" s="9">
        <f>U893+V893</f>
        <v>44.760000000000005</v>
      </c>
    </row>
    <row r="894" spans="1:23" x14ac:dyDescent="0.3">
      <c r="A894" s="2" t="s">
        <v>1642</v>
      </c>
      <c r="B894" s="19">
        <v>42363</v>
      </c>
      <c r="C894" s="3" t="s">
        <v>496</v>
      </c>
      <c r="D894" s="3" t="s">
        <v>194</v>
      </c>
      <c r="E894" s="3" t="s">
        <v>36</v>
      </c>
      <c r="F894" s="3" t="s">
        <v>37</v>
      </c>
      <c r="G894" s="3" t="s">
        <v>50</v>
      </c>
      <c r="H894" s="3" t="s">
        <v>51</v>
      </c>
      <c r="I894" s="3" t="s">
        <v>44</v>
      </c>
      <c r="J894" s="3" t="s">
        <v>356</v>
      </c>
      <c r="K894" s="3" t="s">
        <v>32</v>
      </c>
      <c r="L894" s="3" t="s">
        <v>33</v>
      </c>
      <c r="M894" s="3" t="s">
        <v>27</v>
      </c>
      <c r="N894" s="19">
        <v>42364</v>
      </c>
      <c r="O894" s="4">
        <v>1.0900000000000001</v>
      </c>
      <c r="P894" s="4">
        <v>1.68</v>
      </c>
      <c r="Q894" s="10">
        <v>24</v>
      </c>
      <c r="R894" s="4">
        <f>P894*Q894</f>
        <v>40.32</v>
      </c>
      <c r="S894" s="5">
        <v>0.05</v>
      </c>
      <c r="T894" s="11">
        <f>R894*S894</f>
        <v>2.016</v>
      </c>
      <c r="U894" s="11">
        <f>R894-S894</f>
        <v>40.270000000000003</v>
      </c>
      <c r="V894" s="4">
        <v>1</v>
      </c>
      <c r="W894" s="9">
        <f>U894+V894</f>
        <v>41.27</v>
      </c>
    </row>
    <row r="895" spans="1:23" x14ac:dyDescent="0.3">
      <c r="A895" s="2" t="s">
        <v>1155</v>
      </c>
      <c r="B895" s="19">
        <v>41616</v>
      </c>
      <c r="C895" s="3" t="s">
        <v>582</v>
      </c>
      <c r="D895" s="3" t="s">
        <v>374</v>
      </c>
      <c r="E895" s="3" t="s">
        <v>36</v>
      </c>
      <c r="F895" s="3" t="s">
        <v>37</v>
      </c>
      <c r="G895" s="3" t="s">
        <v>21</v>
      </c>
      <c r="H895" s="3" t="s">
        <v>51</v>
      </c>
      <c r="I895" s="3" t="s">
        <v>30</v>
      </c>
      <c r="J895" s="3" t="s">
        <v>352</v>
      </c>
      <c r="K895" s="3" t="s">
        <v>32</v>
      </c>
      <c r="L895" s="3" t="s">
        <v>33</v>
      </c>
      <c r="M895" s="3" t="s">
        <v>27</v>
      </c>
      <c r="N895" s="19">
        <v>41616</v>
      </c>
      <c r="O895" s="4">
        <v>0.93</v>
      </c>
      <c r="P895" s="4">
        <v>1.6</v>
      </c>
      <c r="Q895" s="10">
        <v>25</v>
      </c>
      <c r="R895" s="4">
        <f>P895*Q895</f>
        <v>40</v>
      </c>
      <c r="S895" s="5">
        <v>0.1</v>
      </c>
      <c r="T895" s="11">
        <f>R895*S895</f>
        <v>4</v>
      </c>
      <c r="U895" s="11">
        <f>R895-S895</f>
        <v>39.9</v>
      </c>
      <c r="V895" s="4">
        <v>1.29</v>
      </c>
      <c r="W895" s="9">
        <f>U895+V895</f>
        <v>41.19</v>
      </c>
    </row>
    <row r="896" spans="1:23" x14ac:dyDescent="0.3">
      <c r="A896" s="2" t="s">
        <v>1859</v>
      </c>
      <c r="B896" s="19">
        <v>42709</v>
      </c>
      <c r="C896" s="3" t="s">
        <v>169</v>
      </c>
      <c r="D896" s="3" t="s">
        <v>138</v>
      </c>
      <c r="E896" s="3" t="s">
        <v>36</v>
      </c>
      <c r="F896" s="3" t="s">
        <v>37</v>
      </c>
      <c r="G896" s="3" t="s">
        <v>50</v>
      </c>
      <c r="H896" s="3" t="s">
        <v>51</v>
      </c>
      <c r="I896" s="3" t="s">
        <v>44</v>
      </c>
      <c r="J896" s="3" t="s">
        <v>57</v>
      </c>
      <c r="K896" s="3" t="s">
        <v>32</v>
      </c>
      <c r="L896" s="3" t="s">
        <v>58</v>
      </c>
      <c r="M896" s="3" t="s">
        <v>89</v>
      </c>
      <c r="N896" s="19">
        <v>42711</v>
      </c>
      <c r="O896" s="4">
        <v>1.46</v>
      </c>
      <c r="P896" s="4">
        <v>3.57</v>
      </c>
      <c r="Q896" s="10">
        <v>10</v>
      </c>
      <c r="R896" s="4">
        <f>P896*Q896</f>
        <v>35.699999999999996</v>
      </c>
      <c r="S896" s="5">
        <v>0.01</v>
      </c>
      <c r="T896" s="11">
        <f>R896*S896</f>
        <v>0.35699999999999998</v>
      </c>
      <c r="U896" s="11">
        <f>R896-S896</f>
        <v>35.69</v>
      </c>
      <c r="V896" s="4">
        <v>4.17</v>
      </c>
      <c r="W896" s="9">
        <f>U896+V896</f>
        <v>39.86</v>
      </c>
    </row>
    <row r="897" spans="1:23" x14ac:dyDescent="0.3">
      <c r="A897" s="2" t="s">
        <v>1495</v>
      </c>
      <c r="B897" s="19">
        <v>42148</v>
      </c>
      <c r="C897" s="3" t="s">
        <v>607</v>
      </c>
      <c r="D897" s="3" t="s">
        <v>138</v>
      </c>
      <c r="E897" s="3" t="s">
        <v>36</v>
      </c>
      <c r="F897" s="3" t="s">
        <v>37</v>
      </c>
      <c r="G897" s="3" t="s">
        <v>50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19">
        <v>42149</v>
      </c>
      <c r="O897" s="4">
        <v>0.9</v>
      </c>
      <c r="P897" s="4">
        <v>2.1</v>
      </c>
      <c r="Q897" s="10">
        <v>17</v>
      </c>
      <c r="R897" s="4">
        <f>P897*Q897</f>
        <v>35.700000000000003</v>
      </c>
      <c r="S897" s="5">
        <v>0.09</v>
      </c>
      <c r="T897" s="11">
        <f>R897*S897</f>
        <v>3.2130000000000001</v>
      </c>
      <c r="U897" s="11">
        <f>R897-S897</f>
        <v>35.61</v>
      </c>
      <c r="V897" s="4">
        <v>0.7</v>
      </c>
      <c r="W897" s="9">
        <f>U897+V897</f>
        <v>36.31</v>
      </c>
    </row>
    <row r="898" spans="1:23" x14ac:dyDescent="0.3">
      <c r="A898" s="2" t="s">
        <v>1082</v>
      </c>
      <c r="B898" s="19">
        <v>41506</v>
      </c>
      <c r="C898" s="3" t="s">
        <v>114</v>
      </c>
      <c r="D898" s="3" t="s">
        <v>115</v>
      </c>
      <c r="E898" s="3" t="s">
        <v>36</v>
      </c>
      <c r="F898" s="3" t="s">
        <v>37</v>
      </c>
      <c r="G898" s="3" t="s">
        <v>42</v>
      </c>
      <c r="H898" s="3" t="s">
        <v>51</v>
      </c>
      <c r="I898" s="3" t="s">
        <v>23</v>
      </c>
      <c r="J898" s="3" t="s">
        <v>489</v>
      </c>
      <c r="K898" s="3" t="s">
        <v>32</v>
      </c>
      <c r="L898" s="3" t="s">
        <v>33</v>
      </c>
      <c r="M898" s="3" t="s">
        <v>27</v>
      </c>
      <c r="N898" s="19">
        <v>41508</v>
      </c>
      <c r="O898" s="4">
        <v>3.47</v>
      </c>
      <c r="P898" s="4">
        <v>6.68</v>
      </c>
      <c r="Q898" s="10">
        <v>5</v>
      </c>
      <c r="R898" s="4">
        <f>P898*Q898</f>
        <v>33.4</v>
      </c>
      <c r="S898" s="5">
        <v>0.09</v>
      </c>
      <c r="T898" s="11">
        <f>R898*S898</f>
        <v>3.0059999999999998</v>
      </c>
      <c r="U898" s="11">
        <f>R898-S898</f>
        <v>33.309999999999995</v>
      </c>
      <c r="V898" s="4">
        <v>1.5</v>
      </c>
      <c r="W898" s="9">
        <f>U898+V898</f>
        <v>34.809999999999995</v>
      </c>
    </row>
    <row r="899" spans="1:23" x14ac:dyDescent="0.3">
      <c r="A899" s="2" t="s">
        <v>1115</v>
      </c>
      <c r="B899" s="19">
        <v>41552</v>
      </c>
      <c r="C899" s="3" t="s">
        <v>373</v>
      </c>
      <c r="D899" s="3" t="s">
        <v>374</v>
      </c>
      <c r="E899" s="3" t="s">
        <v>36</v>
      </c>
      <c r="F899" s="3" t="s">
        <v>37</v>
      </c>
      <c r="G899" s="3" t="s">
        <v>50</v>
      </c>
      <c r="H899" s="3" t="s">
        <v>51</v>
      </c>
      <c r="I899" s="3" t="s">
        <v>30</v>
      </c>
      <c r="J899" s="3" t="s">
        <v>404</v>
      </c>
      <c r="K899" s="3" t="s">
        <v>32</v>
      </c>
      <c r="L899" s="3" t="s">
        <v>26</v>
      </c>
      <c r="M899" s="3" t="s">
        <v>27</v>
      </c>
      <c r="N899" s="19">
        <v>41554</v>
      </c>
      <c r="O899" s="4">
        <v>1.33</v>
      </c>
      <c r="P899" s="4">
        <v>2.08</v>
      </c>
      <c r="Q899" s="10">
        <v>16</v>
      </c>
      <c r="R899" s="4">
        <f>P899*Q899</f>
        <v>33.28</v>
      </c>
      <c r="S899" s="5">
        <v>0.04</v>
      </c>
      <c r="T899" s="11">
        <f>R899*S899</f>
        <v>1.3312000000000002</v>
      </c>
      <c r="U899" s="11">
        <f>R899-S899</f>
        <v>33.24</v>
      </c>
      <c r="V899" s="4">
        <v>1.49</v>
      </c>
      <c r="W899" s="9">
        <f>U899+V899</f>
        <v>34.730000000000004</v>
      </c>
    </row>
    <row r="900" spans="1:23" x14ac:dyDescent="0.3">
      <c r="A900" s="2" t="s">
        <v>1744</v>
      </c>
      <c r="B900" s="19">
        <v>42532</v>
      </c>
      <c r="C900" s="3" t="s">
        <v>268</v>
      </c>
      <c r="D900" s="3" t="s">
        <v>49</v>
      </c>
      <c r="E900" s="3" t="s">
        <v>36</v>
      </c>
      <c r="F900" s="3" t="s">
        <v>37</v>
      </c>
      <c r="G900" s="3" t="s">
        <v>50</v>
      </c>
      <c r="H900" s="3" t="s">
        <v>51</v>
      </c>
      <c r="I900" s="3" t="s">
        <v>66</v>
      </c>
      <c r="J900" s="3" t="s">
        <v>378</v>
      </c>
      <c r="K900" s="3" t="s">
        <v>32</v>
      </c>
      <c r="L900" s="3" t="s">
        <v>33</v>
      </c>
      <c r="M900" s="3" t="s">
        <v>27</v>
      </c>
      <c r="N900" s="19">
        <v>42533</v>
      </c>
      <c r="O900" s="4">
        <v>1.31</v>
      </c>
      <c r="P900" s="4">
        <v>2.84</v>
      </c>
      <c r="Q900" s="10">
        <v>9</v>
      </c>
      <c r="R900" s="4">
        <f>P900*Q900</f>
        <v>25.56</v>
      </c>
      <c r="S900" s="5">
        <v>0.08</v>
      </c>
      <c r="T900" s="11">
        <f>R900*S900</f>
        <v>2.0448</v>
      </c>
      <c r="U900" s="11">
        <f>R900-S900</f>
        <v>25.48</v>
      </c>
      <c r="V900" s="4">
        <v>0.93</v>
      </c>
      <c r="W900" s="9">
        <f>U900+V900</f>
        <v>26.41</v>
      </c>
    </row>
    <row r="901" spans="1:23" x14ac:dyDescent="0.3">
      <c r="A901" s="2" t="s">
        <v>1013</v>
      </c>
      <c r="B901" s="19">
        <v>41416</v>
      </c>
      <c r="C901" s="3" t="s">
        <v>393</v>
      </c>
      <c r="D901" s="3" t="s">
        <v>49</v>
      </c>
      <c r="E901" s="3" t="s">
        <v>36</v>
      </c>
      <c r="F901" s="3" t="s">
        <v>37</v>
      </c>
      <c r="G901" s="3" t="s">
        <v>42</v>
      </c>
      <c r="H901" s="3" t="s">
        <v>51</v>
      </c>
      <c r="I901" s="3" t="s">
        <v>66</v>
      </c>
      <c r="J901" s="3" t="s">
        <v>80</v>
      </c>
      <c r="K901" s="3" t="s">
        <v>32</v>
      </c>
      <c r="L901" s="3" t="s">
        <v>26</v>
      </c>
      <c r="M901" s="3" t="s">
        <v>89</v>
      </c>
      <c r="N901" s="19">
        <v>41417</v>
      </c>
      <c r="O901" s="4">
        <v>4.59</v>
      </c>
      <c r="P901" s="4">
        <v>7.28</v>
      </c>
      <c r="Q901" s="10">
        <v>2</v>
      </c>
      <c r="R901" s="4">
        <f>P901*Q901</f>
        <v>14.56</v>
      </c>
      <c r="S901" s="5">
        <v>0.08</v>
      </c>
      <c r="T901" s="11">
        <f>R901*S901</f>
        <v>1.1648000000000001</v>
      </c>
      <c r="U901" s="11">
        <f>R901-S901</f>
        <v>14.48</v>
      </c>
      <c r="V901" s="4">
        <v>11.15</v>
      </c>
      <c r="W901" s="9">
        <f>U901+V901</f>
        <v>25.630000000000003</v>
      </c>
    </row>
    <row r="902" spans="1:23" x14ac:dyDescent="0.3">
      <c r="A902" s="2" t="s">
        <v>917</v>
      </c>
      <c r="B902" s="19">
        <v>42135</v>
      </c>
      <c r="C902" s="3" t="s">
        <v>620</v>
      </c>
      <c r="D902" s="3" t="s">
        <v>138</v>
      </c>
      <c r="E902" s="3" t="s">
        <v>36</v>
      </c>
      <c r="F902" s="3" t="s">
        <v>37</v>
      </c>
      <c r="G902" s="3" t="s">
        <v>50</v>
      </c>
      <c r="H902" s="3" t="s">
        <v>51</v>
      </c>
      <c r="I902" s="3" t="s">
        <v>30</v>
      </c>
      <c r="J902" s="3" t="s">
        <v>242</v>
      </c>
      <c r="K902" s="3" t="s">
        <v>32</v>
      </c>
      <c r="L902" s="3" t="s">
        <v>26</v>
      </c>
      <c r="M902" s="3" t="s">
        <v>27</v>
      </c>
      <c r="N902" s="19">
        <v>42137</v>
      </c>
      <c r="O902" s="4">
        <v>3.65</v>
      </c>
      <c r="P902" s="4">
        <v>5.98</v>
      </c>
      <c r="Q902" s="10">
        <v>4</v>
      </c>
      <c r="R902" s="4">
        <f>P902*Q902</f>
        <v>23.92</v>
      </c>
      <c r="S902" s="5">
        <v>7.0000000000000007E-2</v>
      </c>
      <c r="T902" s="11">
        <f>R902*S902</f>
        <v>1.6744000000000003</v>
      </c>
      <c r="U902" s="11">
        <f>R902-S902</f>
        <v>23.85</v>
      </c>
      <c r="V902" s="4">
        <v>1.49</v>
      </c>
      <c r="W902" s="9">
        <f>U902+V902</f>
        <v>25.34</v>
      </c>
    </row>
    <row r="903" spans="1:23" x14ac:dyDescent="0.3">
      <c r="A903" s="2" t="s">
        <v>1752</v>
      </c>
      <c r="B903" s="19">
        <v>42546</v>
      </c>
      <c r="C903" s="3" t="s">
        <v>48</v>
      </c>
      <c r="D903" s="3" t="s">
        <v>49</v>
      </c>
      <c r="E903" s="3" t="s">
        <v>36</v>
      </c>
      <c r="F903" s="3" t="s">
        <v>37</v>
      </c>
      <c r="G903" s="3" t="s">
        <v>50</v>
      </c>
      <c r="H903" s="3" t="s">
        <v>51</v>
      </c>
      <c r="I903" s="3" t="s">
        <v>52</v>
      </c>
      <c r="J903" s="3" t="s">
        <v>335</v>
      </c>
      <c r="K903" s="3" t="s">
        <v>32</v>
      </c>
      <c r="L903" s="3" t="s">
        <v>33</v>
      </c>
      <c r="M903" s="3" t="s">
        <v>27</v>
      </c>
      <c r="N903" s="19">
        <v>42548</v>
      </c>
      <c r="O903" s="4">
        <v>2.9</v>
      </c>
      <c r="P903" s="4">
        <v>4.76</v>
      </c>
      <c r="Q903" s="10">
        <v>5</v>
      </c>
      <c r="R903" s="4">
        <f>P903*Q903</f>
        <v>23.799999999999997</v>
      </c>
      <c r="S903" s="5">
        <v>0.09</v>
      </c>
      <c r="T903" s="11">
        <f>R903*S903</f>
        <v>2.1419999999999995</v>
      </c>
      <c r="U903" s="11">
        <f>R903-S903</f>
        <v>23.709999999999997</v>
      </c>
      <c r="V903" s="4">
        <v>0.88</v>
      </c>
      <c r="W903" s="9">
        <f>U903+V903</f>
        <v>24.589999999999996</v>
      </c>
    </row>
    <row r="904" spans="1:23" x14ac:dyDescent="0.3">
      <c r="A904" s="2" t="s">
        <v>1102</v>
      </c>
      <c r="B904" s="19">
        <v>41534</v>
      </c>
      <c r="C904" s="3" t="s">
        <v>814</v>
      </c>
      <c r="D904" s="3" t="s">
        <v>138</v>
      </c>
      <c r="E904" s="3" t="s">
        <v>36</v>
      </c>
      <c r="F904" s="3" t="s">
        <v>37</v>
      </c>
      <c r="G904" s="3" t="s">
        <v>50</v>
      </c>
      <c r="H904" s="3" t="s">
        <v>51</v>
      </c>
      <c r="I904" s="3" t="s">
        <v>44</v>
      </c>
      <c r="J904" s="3" t="s">
        <v>72</v>
      </c>
      <c r="K904" s="3" t="s">
        <v>32</v>
      </c>
      <c r="L904" s="3" t="s">
        <v>26</v>
      </c>
      <c r="M904" s="3" t="s">
        <v>27</v>
      </c>
      <c r="N904" s="19">
        <v>41536</v>
      </c>
      <c r="O904" s="4">
        <v>3.5</v>
      </c>
      <c r="P904" s="4">
        <v>5.74</v>
      </c>
      <c r="Q904" s="10">
        <v>3</v>
      </c>
      <c r="R904" s="4">
        <f>P904*Q904</f>
        <v>17.22</v>
      </c>
      <c r="S904" s="5">
        <v>0.08</v>
      </c>
      <c r="T904" s="11">
        <f>R904*S904</f>
        <v>1.3775999999999999</v>
      </c>
      <c r="U904" s="11">
        <f>R904-S904</f>
        <v>17.14</v>
      </c>
      <c r="V904" s="4">
        <v>5.01</v>
      </c>
      <c r="W904" s="9">
        <f>U904+V904</f>
        <v>22.15</v>
      </c>
    </row>
    <row r="905" spans="1:23" x14ac:dyDescent="0.3">
      <c r="A905" s="2" t="s">
        <v>1732</v>
      </c>
      <c r="B905" s="19">
        <v>42512</v>
      </c>
      <c r="C905" s="3" t="s">
        <v>393</v>
      </c>
      <c r="D905" s="3" t="s">
        <v>49</v>
      </c>
      <c r="E905" s="3" t="s">
        <v>36</v>
      </c>
      <c r="F905" s="3" t="s">
        <v>37</v>
      </c>
      <c r="G905" s="3" t="s">
        <v>50</v>
      </c>
      <c r="H905" s="3" t="s">
        <v>51</v>
      </c>
      <c r="I905" s="3" t="s">
        <v>30</v>
      </c>
      <c r="J905" s="3" t="s">
        <v>248</v>
      </c>
      <c r="K905" s="3" t="s">
        <v>32</v>
      </c>
      <c r="L905" s="3" t="s">
        <v>26</v>
      </c>
      <c r="M905" s="3" t="s">
        <v>27</v>
      </c>
      <c r="N905" s="19">
        <v>42514</v>
      </c>
      <c r="O905" s="4">
        <v>4.46</v>
      </c>
      <c r="P905" s="4">
        <v>10.89</v>
      </c>
      <c r="Q905" s="10">
        <v>1</v>
      </c>
      <c r="R905" s="4">
        <f>P905*Q905</f>
        <v>10.89</v>
      </c>
      <c r="S905" s="5">
        <v>0</v>
      </c>
      <c r="T905" s="11">
        <f>R905*S905</f>
        <v>0</v>
      </c>
      <c r="U905" s="11">
        <f>R905-S905</f>
        <v>10.89</v>
      </c>
      <c r="V905" s="4">
        <v>4.5</v>
      </c>
      <c r="W905" s="9">
        <f>U905+V905</f>
        <v>15.39</v>
      </c>
    </row>
    <row r="906" spans="1:23" x14ac:dyDescent="0.3">
      <c r="A906" s="2" t="s">
        <v>1334</v>
      </c>
      <c r="B906" s="19">
        <v>41920</v>
      </c>
      <c r="C906" s="3" t="s">
        <v>630</v>
      </c>
      <c r="D906" s="3" t="s">
        <v>374</v>
      </c>
      <c r="E906" s="3" t="s">
        <v>36</v>
      </c>
      <c r="F906" s="3" t="s">
        <v>37</v>
      </c>
      <c r="G906" s="3" t="s">
        <v>50</v>
      </c>
      <c r="H906" s="3" t="s">
        <v>51</v>
      </c>
      <c r="I906" s="3" t="s">
        <v>44</v>
      </c>
      <c r="J906" s="3" t="s">
        <v>149</v>
      </c>
      <c r="K906" s="3" t="s">
        <v>150</v>
      </c>
      <c r="L906" s="3" t="s">
        <v>58</v>
      </c>
      <c r="M906" s="3" t="s">
        <v>27</v>
      </c>
      <c r="N906" s="19">
        <v>41922</v>
      </c>
      <c r="O906" s="4">
        <v>5.5</v>
      </c>
      <c r="P906" s="4">
        <v>12.22</v>
      </c>
      <c r="Q906" s="10">
        <v>1</v>
      </c>
      <c r="R906" s="4">
        <f>P906*Q906</f>
        <v>12.22</v>
      </c>
      <c r="S906" s="5">
        <v>0.1</v>
      </c>
      <c r="T906" s="11">
        <f>R906*S906</f>
        <v>1.2220000000000002</v>
      </c>
      <c r="U906" s="11">
        <f>R906-S906</f>
        <v>12.120000000000001</v>
      </c>
      <c r="V906" s="4">
        <v>2.85</v>
      </c>
      <c r="W906" s="9">
        <f>U906+V906</f>
        <v>14.97</v>
      </c>
    </row>
    <row r="907" spans="1:23" x14ac:dyDescent="0.3">
      <c r="A907" s="2" t="s">
        <v>869</v>
      </c>
      <c r="B907" s="19">
        <v>41399</v>
      </c>
      <c r="C907" s="3" t="s">
        <v>630</v>
      </c>
      <c r="D907" s="3" t="s">
        <v>374</v>
      </c>
      <c r="E907" s="3" t="s">
        <v>36</v>
      </c>
      <c r="F907" s="3" t="s">
        <v>37</v>
      </c>
      <c r="G907" s="3" t="s">
        <v>50</v>
      </c>
      <c r="H907" s="3" t="s">
        <v>51</v>
      </c>
      <c r="I907" s="3" t="s">
        <v>30</v>
      </c>
      <c r="J907" s="3" t="s">
        <v>489</v>
      </c>
      <c r="K907" s="3" t="s">
        <v>32</v>
      </c>
      <c r="L907" s="3" t="s">
        <v>33</v>
      </c>
      <c r="M907" s="3" t="s">
        <v>27</v>
      </c>
      <c r="N907" s="19">
        <v>41400</v>
      </c>
      <c r="O907" s="4">
        <v>3.47</v>
      </c>
      <c r="P907" s="4">
        <v>6.68</v>
      </c>
      <c r="Q907" s="10">
        <v>2</v>
      </c>
      <c r="R907" s="4">
        <f>P907*Q907</f>
        <v>13.36</v>
      </c>
      <c r="S907" s="5">
        <v>0.01</v>
      </c>
      <c r="T907" s="11">
        <f>R907*S907</f>
        <v>0.1336</v>
      </c>
      <c r="U907" s="11">
        <f>R907-S907</f>
        <v>13.35</v>
      </c>
      <c r="V907" s="4">
        <v>1.5</v>
      </c>
      <c r="W907" s="9">
        <f>U907+V907</f>
        <v>14.85</v>
      </c>
    </row>
    <row r="908" spans="1:23" x14ac:dyDescent="0.3">
      <c r="A908" s="2" t="s">
        <v>1711</v>
      </c>
      <c r="B908" s="19">
        <v>42483</v>
      </c>
      <c r="C908" s="3" t="s">
        <v>48</v>
      </c>
      <c r="D908" s="3" t="s">
        <v>49</v>
      </c>
      <c r="E908" s="3" t="s">
        <v>36</v>
      </c>
      <c r="F908" s="3" t="s">
        <v>37</v>
      </c>
      <c r="G908" s="3" t="s">
        <v>50</v>
      </c>
      <c r="H908" s="3" t="s">
        <v>51</v>
      </c>
      <c r="I908" s="3" t="s">
        <v>52</v>
      </c>
      <c r="J908" s="3" t="s">
        <v>155</v>
      </c>
      <c r="K908" s="3" t="s">
        <v>32</v>
      </c>
      <c r="L908" s="3" t="s">
        <v>33</v>
      </c>
      <c r="M908" s="3" t="s">
        <v>27</v>
      </c>
      <c r="N908" s="19">
        <v>42484</v>
      </c>
      <c r="O908" s="4">
        <v>0.24</v>
      </c>
      <c r="P908" s="4">
        <v>1.26</v>
      </c>
      <c r="Q908" s="10">
        <v>11</v>
      </c>
      <c r="R908" s="4">
        <f>P908*Q908</f>
        <v>13.86</v>
      </c>
      <c r="S908" s="5">
        <v>0</v>
      </c>
      <c r="T908" s="11">
        <f>R908*S908</f>
        <v>0</v>
      </c>
      <c r="U908" s="11">
        <f>R908-S908</f>
        <v>13.86</v>
      </c>
      <c r="V908" s="4">
        <v>0.7</v>
      </c>
      <c r="W908" s="9">
        <f>U908+V908</f>
        <v>14.559999999999999</v>
      </c>
    </row>
    <row r="909" spans="1:23" x14ac:dyDescent="0.3">
      <c r="A909" s="2" t="s">
        <v>1515</v>
      </c>
      <c r="B909" s="19">
        <v>42180</v>
      </c>
      <c r="C909" s="3" t="s">
        <v>595</v>
      </c>
      <c r="D909" s="3" t="s">
        <v>360</v>
      </c>
      <c r="E909" s="3" t="s">
        <v>36</v>
      </c>
      <c r="F909" s="3" t="s">
        <v>37</v>
      </c>
      <c r="G909" s="3" t="s">
        <v>29</v>
      </c>
      <c r="H909" s="3" t="s">
        <v>51</v>
      </c>
      <c r="I909" s="3" t="s">
        <v>44</v>
      </c>
      <c r="J909" s="3" t="s">
        <v>120</v>
      </c>
      <c r="K909" s="3" t="s">
        <v>32</v>
      </c>
      <c r="L909" s="3" t="s">
        <v>26</v>
      </c>
      <c r="M909" s="3" t="s">
        <v>89</v>
      </c>
      <c r="N909" s="19">
        <v>42181</v>
      </c>
      <c r="O909" s="4">
        <v>1.18</v>
      </c>
      <c r="P909" s="4">
        <v>1.88</v>
      </c>
      <c r="Q909" s="10">
        <v>5</v>
      </c>
      <c r="R909" s="4">
        <f>P909*Q909</f>
        <v>9.3999999999999986</v>
      </c>
      <c r="S909" s="5">
        <v>0.08</v>
      </c>
      <c r="T909" s="11">
        <f>R909*S909</f>
        <v>0.75199999999999989</v>
      </c>
      <c r="U909" s="11">
        <f>R909-S909</f>
        <v>9.3199999999999985</v>
      </c>
      <c r="V909" s="4">
        <v>1.49</v>
      </c>
      <c r="W909" s="9">
        <f>U909+V909</f>
        <v>10.809999999999999</v>
      </c>
    </row>
    <row r="910" spans="1:23" x14ac:dyDescent="0.3">
      <c r="A910" s="2" t="s">
        <v>1325</v>
      </c>
      <c r="B910" s="19">
        <v>41911</v>
      </c>
      <c r="C910" s="3" t="s">
        <v>143</v>
      </c>
      <c r="D910" s="3" t="s">
        <v>138</v>
      </c>
      <c r="E910" s="3" t="s">
        <v>36</v>
      </c>
      <c r="F910" s="3" t="s">
        <v>37</v>
      </c>
      <c r="G910" s="3" t="s">
        <v>42</v>
      </c>
      <c r="H910" s="3" t="s">
        <v>51</v>
      </c>
      <c r="I910" s="3" t="s">
        <v>23</v>
      </c>
      <c r="J910" s="3" t="s">
        <v>97</v>
      </c>
      <c r="K910" s="3" t="s">
        <v>32</v>
      </c>
      <c r="L910" s="3" t="s">
        <v>33</v>
      </c>
      <c r="M910" s="3" t="s">
        <v>27</v>
      </c>
      <c r="N910" s="19">
        <v>41911</v>
      </c>
      <c r="O910" s="4">
        <v>0.71</v>
      </c>
      <c r="P910" s="4">
        <v>1.1399999999999999</v>
      </c>
      <c r="Q910" s="10">
        <v>8</v>
      </c>
      <c r="R910" s="4">
        <f>P910*Q910</f>
        <v>9.1199999999999992</v>
      </c>
      <c r="S910" s="5">
        <v>0</v>
      </c>
      <c r="T910" s="11">
        <f>R910*S910</f>
        <v>0</v>
      </c>
      <c r="U910" s="11">
        <f>R910-S910</f>
        <v>9.1199999999999992</v>
      </c>
      <c r="V910" s="4">
        <v>0.7</v>
      </c>
      <c r="W910" s="9">
        <f>U910+V910</f>
        <v>9.8199999999999985</v>
      </c>
    </row>
    <row r="911" spans="1:23" x14ac:dyDescent="0.3">
      <c r="A911" s="2" t="s">
        <v>1235</v>
      </c>
      <c r="B911" s="19">
        <v>41740</v>
      </c>
      <c r="C911" s="3" t="s">
        <v>759</v>
      </c>
      <c r="D911" s="3" t="s">
        <v>360</v>
      </c>
      <c r="E911" s="3" t="s">
        <v>36</v>
      </c>
      <c r="F911" s="3" t="s">
        <v>37</v>
      </c>
      <c r="G911" s="3" t="s">
        <v>42</v>
      </c>
      <c r="H911" s="3" t="s">
        <v>51</v>
      </c>
      <c r="I911" s="3" t="s">
        <v>30</v>
      </c>
      <c r="J911" s="3" t="s">
        <v>163</v>
      </c>
      <c r="K911" s="3" t="s">
        <v>32</v>
      </c>
      <c r="L911" s="3" t="s">
        <v>33</v>
      </c>
      <c r="M911" s="3" t="s">
        <v>27</v>
      </c>
      <c r="N911" s="19">
        <v>41741</v>
      </c>
      <c r="O911" s="4">
        <v>1.0900000000000001</v>
      </c>
      <c r="P911" s="4">
        <v>2.6</v>
      </c>
      <c r="Q911" s="10">
        <v>2</v>
      </c>
      <c r="R911" s="4">
        <f>P911*Q911</f>
        <v>5.2</v>
      </c>
      <c r="S911" s="5">
        <v>0.03</v>
      </c>
      <c r="T911" s="11">
        <f>R911*S911</f>
        <v>0.156</v>
      </c>
      <c r="U911" s="11">
        <f>R911-S911</f>
        <v>5.17</v>
      </c>
      <c r="V911" s="4">
        <v>2.4</v>
      </c>
      <c r="W911" s="9">
        <f>U911+V911</f>
        <v>7.57</v>
      </c>
    </row>
    <row r="912" spans="1:23" x14ac:dyDescent="0.3">
      <c r="A912" s="2" t="s">
        <v>1540</v>
      </c>
      <c r="B912" s="19">
        <v>42208</v>
      </c>
      <c r="C912" s="3" t="s">
        <v>169</v>
      </c>
      <c r="D912" s="3" t="s">
        <v>138</v>
      </c>
      <c r="E912" s="3" t="s">
        <v>36</v>
      </c>
      <c r="F912" s="3" t="s">
        <v>37</v>
      </c>
      <c r="G912" s="3" t="s">
        <v>50</v>
      </c>
      <c r="H912" s="3" t="s">
        <v>51</v>
      </c>
      <c r="I912" s="3" t="s">
        <v>52</v>
      </c>
      <c r="J912" s="3" t="s">
        <v>317</v>
      </c>
      <c r="K912" s="3" t="s">
        <v>32</v>
      </c>
      <c r="L912" s="3" t="s">
        <v>33</v>
      </c>
      <c r="M912" s="3" t="s">
        <v>89</v>
      </c>
      <c r="N912" s="19">
        <v>42209</v>
      </c>
      <c r="O912" s="4">
        <v>3.32</v>
      </c>
      <c r="P912" s="4">
        <v>5.18</v>
      </c>
      <c r="Q912" s="10">
        <v>1</v>
      </c>
      <c r="R912" s="4">
        <f>P912*Q912</f>
        <v>5.18</v>
      </c>
      <c r="S912" s="5">
        <v>0</v>
      </c>
      <c r="T912" s="11">
        <f>R912*S912</f>
        <v>0</v>
      </c>
      <c r="U912" s="11">
        <f>R912-S912</f>
        <v>5.18</v>
      </c>
      <c r="V912" s="4">
        <v>2.04</v>
      </c>
      <c r="W912" s="9">
        <f>U912+V912</f>
        <v>7.22</v>
      </c>
    </row>
    <row r="913" spans="1:23" x14ac:dyDescent="0.3">
      <c r="A913" s="2" t="s">
        <v>1701</v>
      </c>
      <c r="B913" s="19">
        <v>42459</v>
      </c>
      <c r="C913" s="3" t="s">
        <v>432</v>
      </c>
      <c r="D913" s="3" t="s">
        <v>138</v>
      </c>
      <c r="E913" s="3" t="s">
        <v>36</v>
      </c>
      <c r="F913" s="3" t="s">
        <v>37</v>
      </c>
      <c r="G913" s="3" t="s">
        <v>50</v>
      </c>
      <c r="H913" s="3" t="s">
        <v>51</v>
      </c>
      <c r="I913" s="3" t="s">
        <v>52</v>
      </c>
      <c r="J913" s="3" t="s">
        <v>139</v>
      </c>
      <c r="K913" s="3" t="s">
        <v>32</v>
      </c>
      <c r="L913" s="3" t="s">
        <v>58</v>
      </c>
      <c r="M913" s="3" t="s">
        <v>27</v>
      </c>
      <c r="N913" s="19">
        <v>42460</v>
      </c>
      <c r="O913" s="4">
        <v>0.94</v>
      </c>
      <c r="P913" s="4">
        <v>2.08</v>
      </c>
      <c r="Q913" s="10">
        <v>2</v>
      </c>
      <c r="R913" s="4">
        <f>P913*Q913</f>
        <v>4.16</v>
      </c>
      <c r="S913" s="5">
        <v>0.01</v>
      </c>
      <c r="T913" s="11">
        <f>R913*S913</f>
        <v>4.1600000000000005E-2</v>
      </c>
      <c r="U913" s="11">
        <f>R913-S913</f>
        <v>4.1500000000000004</v>
      </c>
      <c r="V913" s="4">
        <v>2.56</v>
      </c>
      <c r="W913" s="9">
        <f>U913+V913</f>
        <v>6.7100000000000009</v>
      </c>
    </row>
    <row r="914" spans="1:23" x14ac:dyDescent="0.3">
      <c r="A914" s="2" t="s">
        <v>1644</v>
      </c>
      <c r="B914" s="19">
        <v>42366</v>
      </c>
      <c r="C914" s="3" t="s">
        <v>494</v>
      </c>
      <c r="D914" s="3" t="s">
        <v>360</v>
      </c>
      <c r="E914" s="3" t="s">
        <v>36</v>
      </c>
      <c r="F914" s="3" t="s">
        <v>37</v>
      </c>
      <c r="G914" s="3" t="s">
        <v>42</v>
      </c>
      <c r="H914" s="3" t="s">
        <v>51</v>
      </c>
      <c r="I914" s="3" t="s">
        <v>66</v>
      </c>
      <c r="J914" s="3" t="s">
        <v>120</v>
      </c>
      <c r="K914" s="3" t="s">
        <v>32</v>
      </c>
      <c r="L914" s="3" t="s">
        <v>26</v>
      </c>
      <c r="M914" s="3" t="s">
        <v>27</v>
      </c>
      <c r="N914" s="19">
        <v>42368</v>
      </c>
      <c r="O914" s="4">
        <v>1.18</v>
      </c>
      <c r="P914" s="4">
        <v>1.88</v>
      </c>
      <c r="Q914" s="10">
        <v>1</v>
      </c>
      <c r="R914" s="4">
        <f>P914*Q914</f>
        <v>1.88</v>
      </c>
      <c r="S914" s="5">
        <v>0.09</v>
      </c>
      <c r="T914" s="11">
        <f>R914*S914</f>
        <v>0.16919999999999999</v>
      </c>
      <c r="U914" s="11">
        <f>R914-S914</f>
        <v>1.7899999999999998</v>
      </c>
      <c r="V914" s="4">
        <v>1.49</v>
      </c>
      <c r="W914" s="9">
        <f>U914+V914</f>
        <v>3.28</v>
      </c>
    </row>
    <row r="915" spans="1:23" x14ac:dyDescent="0.3">
      <c r="A915" s="2" t="s">
        <v>888</v>
      </c>
      <c r="B915" s="19">
        <v>41677</v>
      </c>
      <c r="C915" s="3" t="s">
        <v>249</v>
      </c>
      <c r="D915" s="3" t="s">
        <v>250</v>
      </c>
      <c r="E915" s="3" t="s">
        <v>19</v>
      </c>
      <c r="F915" s="3" t="s">
        <v>20</v>
      </c>
      <c r="G915" s="3" t="s">
        <v>50</v>
      </c>
      <c r="H915" s="3" t="s">
        <v>92</v>
      </c>
      <c r="I915" s="3" t="s">
        <v>23</v>
      </c>
      <c r="J915" s="3" t="s">
        <v>323</v>
      </c>
      <c r="K915" s="3" t="s">
        <v>25</v>
      </c>
      <c r="L915" s="3" t="s">
        <v>262</v>
      </c>
      <c r="M915" s="3" t="s">
        <v>27</v>
      </c>
      <c r="N915" s="19">
        <v>41686</v>
      </c>
      <c r="O915" s="4">
        <v>377.99</v>
      </c>
      <c r="P915" s="4">
        <v>599.99</v>
      </c>
      <c r="Q915" s="10">
        <v>48</v>
      </c>
      <c r="R915" s="4">
        <f>P915*Q915</f>
        <v>28799.52</v>
      </c>
      <c r="S915" s="5">
        <v>0.08</v>
      </c>
      <c r="T915" s="11">
        <f>R915*S915</f>
        <v>2303.9616000000001</v>
      </c>
      <c r="U915" s="11">
        <f>R915-S915</f>
        <v>28799.439999999999</v>
      </c>
      <c r="V915" s="4">
        <v>24.49</v>
      </c>
      <c r="W915" s="9">
        <f>U915+V915</f>
        <v>28823.93</v>
      </c>
    </row>
    <row r="916" spans="1:23" x14ac:dyDescent="0.3">
      <c r="A916" s="2" t="s">
        <v>1405</v>
      </c>
      <c r="B916" s="19">
        <v>42020</v>
      </c>
      <c r="C916" s="3" t="s">
        <v>634</v>
      </c>
      <c r="D916" s="3" t="s">
        <v>199</v>
      </c>
      <c r="E916" s="3" t="s">
        <v>19</v>
      </c>
      <c r="F916" s="3" t="s">
        <v>20</v>
      </c>
      <c r="G916" s="3" t="s">
        <v>50</v>
      </c>
      <c r="H916" s="3" t="s">
        <v>92</v>
      </c>
      <c r="I916" s="3" t="s">
        <v>44</v>
      </c>
      <c r="J916" s="3" t="s">
        <v>537</v>
      </c>
      <c r="K916" s="3" t="s">
        <v>25</v>
      </c>
      <c r="L916" s="3" t="s">
        <v>62</v>
      </c>
      <c r="M916" s="3" t="s">
        <v>63</v>
      </c>
      <c r="N916" s="19">
        <v>42021</v>
      </c>
      <c r="O916" s="4">
        <v>315.61</v>
      </c>
      <c r="P916" s="4">
        <v>500.97</v>
      </c>
      <c r="Q916" s="10">
        <v>37</v>
      </c>
      <c r="R916" s="4">
        <f>P916*Q916</f>
        <v>18535.89</v>
      </c>
      <c r="S916" s="5">
        <v>0</v>
      </c>
      <c r="T916" s="11">
        <f>R916*S916</f>
        <v>0</v>
      </c>
      <c r="U916" s="11">
        <f>R916-S916</f>
        <v>18535.89</v>
      </c>
      <c r="V916" s="4">
        <v>69.3</v>
      </c>
      <c r="W916" s="9">
        <f>U916+V916</f>
        <v>18605.189999999999</v>
      </c>
    </row>
    <row r="917" spans="1:23" x14ac:dyDescent="0.3">
      <c r="A917" s="2" t="s">
        <v>1073</v>
      </c>
      <c r="B917" s="19">
        <v>41495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42</v>
      </c>
      <c r="H917" s="3" t="s">
        <v>92</v>
      </c>
      <c r="I917" s="3" t="s">
        <v>23</v>
      </c>
      <c r="J917" s="3" t="s">
        <v>186</v>
      </c>
      <c r="K917" s="3" t="s">
        <v>25</v>
      </c>
      <c r="L917" s="3" t="s">
        <v>262</v>
      </c>
      <c r="M917" s="3" t="s">
        <v>27</v>
      </c>
      <c r="N917" s="19">
        <v>41499</v>
      </c>
      <c r="O917" s="4">
        <v>216</v>
      </c>
      <c r="P917" s="4">
        <v>449.99</v>
      </c>
      <c r="Q917" s="10">
        <v>40</v>
      </c>
      <c r="R917" s="4">
        <f>P917*Q917</f>
        <v>17999.599999999999</v>
      </c>
      <c r="S917" s="5">
        <v>0.04</v>
      </c>
      <c r="T917" s="11">
        <f>R917*S917</f>
        <v>719.98399999999992</v>
      </c>
      <c r="U917" s="11">
        <f>R917-S917</f>
        <v>17999.559999999998</v>
      </c>
      <c r="V917" s="4">
        <v>24.49</v>
      </c>
      <c r="W917" s="9">
        <f>U917+V917</f>
        <v>18024.05</v>
      </c>
    </row>
    <row r="918" spans="1:23" x14ac:dyDescent="0.3">
      <c r="A918" s="2" t="s">
        <v>1151</v>
      </c>
      <c r="B918" s="19">
        <v>41605</v>
      </c>
      <c r="C918" s="3" t="s">
        <v>254</v>
      </c>
      <c r="D918" s="3" t="s">
        <v>255</v>
      </c>
      <c r="E918" s="3" t="s">
        <v>19</v>
      </c>
      <c r="F918" s="3" t="s">
        <v>20</v>
      </c>
      <c r="G918" s="3" t="s">
        <v>29</v>
      </c>
      <c r="H918" s="3" t="s">
        <v>92</v>
      </c>
      <c r="I918" s="3" t="s">
        <v>66</v>
      </c>
      <c r="J918" s="3" t="s">
        <v>371</v>
      </c>
      <c r="K918" s="3" t="s">
        <v>25</v>
      </c>
      <c r="L918" s="3" t="s">
        <v>26</v>
      </c>
      <c r="M918" s="3" t="s">
        <v>27</v>
      </c>
      <c r="N918" s="19">
        <v>41607</v>
      </c>
      <c r="O918" s="4">
        <v>81.59</v>
      </c>
      <c r="P918" s="4">
        <v>159.99</v>
      </c>
      <c r="Q918" s="10">
        <v>50</v>
      </c>
      <c r="R918" s="4">
        <f>P918*Q918</f>
        <v>7999.5</v>
      </c>
      <c r="S918" s="5">
        <v>0.05</v>
      </c>
      <c r="T918" s="11">
        <f>R918*S918</f>
        <v>399.97500000000002</v>
      </c>
      <c r="U918" s="11">
        <f>R918-S918</f>
        <v>7999.45</v>
      </c>
      <c r="V918" s="4">
        <v>5.5</v>
      </c>
      <c r="W918" s="9">
        <f>U918+V918</f>
        <v>8004.95</v>
      </c>
    </row>
    <row r="919" spans="1:23" x14ac:dyDescent="0.3">
      <c r="A919" s="2" t="s">
        <v>1326</v>
      </c>
      <c r="B919" s="19">
        <v>41913</v>
      </c>
      <c r="C919" s="3" t="s">
        <v>251</v>
      </c>
      <c r="D919" s="3" t="s">
        <v>252</v>
      </c>
      <c r="E919" s="3" t="s">
        <v>19</v>
      </c>
      <c r="F919" s="3" t="s">
        <v>20</v>
      </c>
      <c r="G919" s="3" t="s">
        <v>21</v>
      </c>
      <c r="H919" s="3" t="s">
        <v>92</v>
      </c>
      <c r="I919" s="3" t="s">
        <v>44</v>
      </c>
      <c r="J919" s="3" t="s">
        <v>117</v>
      </c>
      <c r="K919" s="3" t="s">
        <v>25</v>
      </c>
      <c r="L919" s="3" t="s">
        <v>26</v>
      </c>
      <c r="M919" s="3" t="s">
        <v>27</v>
      </c>
      <c r="N919" s="19">
        <v>41915</v>
      </c>
      <c r="O919" s="4">
        <v>39.64</v>
      </c>
      <c r="P919" s="4">
        <v>152.47999999999999</v>
      </c>
      <c r="Q919" s="10">
        <v>48</v>
      </c>
      <c r="R919" s="4">
        <f>P919*Q919</f>
        <v>7319.0399999999991</v>
      </c>
      <c r="S919" s="5">
        <v>0.04</v>
      </c>
      <c r="T919" s="11">
        <f>R919*S919</f>
        <v>292.76159999999999</v>
      </c>
      <c r="U919" s="11">
        <f>R919-S919</f>
        <v>7318.9999999999991</v>
      </c>
      <c r="V919" s="4">
        <v>6.5</v>
      </c>
      <c r="W919" s="9">
        <f>U919+V919</f>
        <v>7325.4999999999991</v>
      </c>
    </row>
    <row r="920" spans="1:23" x14ac:dyDescent="0.3">
      <c r="A920" s="2" t="s">
        <v>898</v>
      </c>
      <c r="B920" s="19">
        <v>41879</v>
      </c>
      <c r="C920" s="3" t="s">
        <v>722</v>
      </c>
      <c r="D920" s="3" t="s">
        <v>91</v>
      </c>
      <c r="E920" s="3" t="s">
        <v>19</v>
      </c>
      <c r="F920" s="3" t="s">
        <v>20</v>
      </c>
      <c r="G920" s="3" t="s">
        <v>50</v>
      </c>
      <c r="H920" s="3" t="s">
        <v>92</v>
      </c>
      <c r="I920" s="3" t="s">
        <v>44</v>
      </c>
      <c r="J920" s="3" t="s">
        <v>186</v>
      </c>
      <c r="K920" s="3" t="s">
        <v>25</v>
      </c>
      <c r="L920" s="3" t="s">
        <v>62</v>
      </c>
      <c r="M920" s="3" t="s">
        <v>63</v>
      </c>
      <c r="N920" s="19">
        <v>41879</v>
      </c>
      <c r="O920" s="4">
        <v>278.99</v>
      </c>
      <c r="P920" s="4">
        <v>449.99</v>
      </c>
      <c r="Q920" s="10">
        <v>15</v>
      </c>
      <c r="R920" s="4">
        <f>P920*Q920</f>
        <v>6749.85</v>
      </c>
      <c r="S920" s="5">
        <v>0.04</v>
      </c>
      <c r="T920" s="11">
        <f>R920*S920</f>
        <v>269.99400000000003</v>
      </c>
      <c r="U920" s="11">
        <f>R920-S920</f>
        <v>6749.81</v>
      </c>
      <c r="V920" s="4">
        <v>49</v>
      </c>
      <c r="W920" s="9">
        <f>U920+V920</f>
        <v>6798.81</v>
      </c>
    </row>
    <row r="921" spans="1:23" x14ac:dyDescent="0.3">
      <c r="A921" s="2" t="s">
        <v>1423</v>
      </c>
      <c r="B921" s="19">
        <v>42043</v>
      </c>
      <c r="C921" s="3" t="s">
        <v>663</v>
      </c>
      <c r="D921" s="3" t="s">
        <v>252</v>
      </c>
      <c r="E921" s="3" t="s">
        <v>19</v>
      </c>
      <c r="F921" s="3" t="s">
        <v>20</v>
      </c>
      <c r="G921" s="3" t="s">
        <v>42</v>
      </c>
      <c r="H921" s="3" t="s">
        <v>92</v>
      </c>
      <c r="I921" s="3" t="s">
        <v>30</v>
      </c>
      <c r="J921" s="3" t="s">
        <v>376</v>
      </c>
      <c r="K921" s="3" t="s">
        <v>32</v>
      </c>
      <c r="L921" s="3" t="s">
        <v>26</v>
      </c>
      <c r="M921" s="3" t="s">
        <v>27</v>
      </c>
      <c r="N921" s="19">
        <v>42045</v>
      </c>
      <c r="O921" s="4">
        <v>99.39</v>
      </c>
      <c r="P921" s="4">
        <v>162.93</v>
      </c>
      <c r="Q921" s="10">
        <v>39</v>
      </c>
      <c r="R921" s="4">
        <f>P921*Q921</f>
        <v>6354.27</v>
      </c>
      <c r="S921" s="5">
        <v>0.03</v>
      </c>
      <c r="T921" s="11">
        <f>R921*S921</f>
        <v>190.62810000000002</v>
      </c>
      <c r="U921" s="11">
        <f>R921-S921</f>
        <v>6354.2400000000007</v>
      </c>
      <c r="V921" s="4">
        <v>19.989999999999998</v>
      </c>
      <c r="W921" s="9">
        <f>U921+V921</f>
        <v>6374.2300000000005</v>
      </c>
    </row>
    <row r="922" spans="1:23" x14ac:dyDescent="0.3">
      <c r="A922" s="2" t="s">
        <v>1246</v>
      </c>
      <c r="B922" s="19">
        <v>41768</v>
      </c>
      <c r="C922" s="3" t="s">
        <v>753</v>
      </c>
      <c r="D922" s="3" t="s">
        <v>250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66</v>
      </c>
      <c r="J922" s="3" t="s">
        <v>261</v>
      </c>
      <c r="K922" s="3" t="s">
        <v>150</v>
      </c>
      <c r="L922" s="3" t="s">
        <v>262</v>
      </c>
      <c r="M922" s="3" t="s">
        <v>27</v>
      </c>
      <c r="N922" s="19">
        <v>41769</v>
      </c>
      <c r="O922" s="4">
        <v>56.16</v>
      </c>
      <c r="P922" s="4">
        <v>136.97999999999999</v>
      </c>
      <c r="Q922" s="10">
        <v>44</v>
      </c>
      <c r="R922" s="4">
        <f>P922*Q922</f>
        <v>6027.12</v>
      </c>
      <c r="S922" s="5">
        <v>0.08</v>
      </c>
      <c r="T922" s="11">
        <f>R922*S922</f>
        <v>482.1696</v>
      </c>
      <c r="U922" s="11">
        <f>R922-S922</f>
        <v>6027.04</v>
      </c>
      <c r="V922" s="4">
        <v>24.49</v>
      </c>
      <c r="W922" s="9">
        <f>U922+V922</f>
        <v>6051.53</v>
      </c>
    </row>
    <row r="923" spans="1:23" x14ac:dyDescent="0.3">
      <c r="A923" s="2" t="s">
        <v>1064</v>
      </c>
      <c r="B923" s="19">
        <v>41482</v>
      </c>
      <c r="C923" s="3" t="s">
        <v>699</v>
      </c>
      <c r="D923" s="3" t="s">
        <v>166</v>
      </c>
      <c r="E923" s="3" t="s">
        <v>19</v>
      </c>
      <c r="F923" s="3" t="s">
        <v>20</v>
      </c>
      <c r="G923" s="3" t="s">
        <v>42</v>
      </c>
      <c r="H923" s="3" t="s">
        <v>92</v>
      </c>
      <c r="I923" s="3" t="s">
        <v>23</v>
      </c>
      <c r="J923" s="3" t="s">
        <v>117</v>
      </c>
      <c r="K923" s="3" t="s">
        <v>25</v>
      </c>
      <c r="L923" s="3" t="s">
        <v>26</v>
      </c>
      <c r="M923" s="3" t="s">
        <v>27</v>
      </c>
      <c r="N923" s="19">
        <v>41484</v>
      </c>
      <c r="O923" s="4">
        <v>39.64</v>
      </c>
      <c r="P923" s="4">
        <v>152.47999999999999</v>
      </c>
      <c r="Q923" s="10">
        <v>31</v>
      </c>
      <c r="R923" s="4">
        <f>P923*Q923</f>
        <v>4726.88</v>
      </c>
      <c r="S923" s="5">
        <v>7.0000000000000007E-2</v>
      </c>
      <c r="T923" s="11">
        <f>R923*S923</f>
        <v>330.88160000000005</v>
      </c>
      <c r="U923" s="11">
        <f>R923-S923</f>
        <v>4726.8100000000004</v>
      </c>
      <c r="V923" s="4">
        <v>6.5</v>
      </c>
      <c r="W923" s="9">
        <f>U923+V923</f>
        <v>4733.3100000000004</v>
      </c>
    </row>
    <row r="924" spans="1:23" x14ac:dyDescent="0.3">
      <c r="A924" s="2" t="s">
        <v>1812</v>
      </c>
      <c r="B924" s="19">
        <v>42658</v>
      </c>
      <c r="C924" s="3" t="s">
        <v>273</v>
      </c>
      <c r="D924" s="3" t="s">
        <v>199</v>
      </c>
      <c r="E924" s="3" t="s">
        <v>19</v>
      </c>
      <c r="F924" s="3" t="s">
        <v>20</v>
      </c>
      <c r="G924" s="3" t="s">
        <v>50</v>
      </c>
      <c r="H924" s="3" t="s">
        <v>92</v>
      </c>
      <c r="I924" s="3" t="s">
        <v>52</v>
      </c>
      <c r="J924" s="3" t="s">
        <v>261</v>
      </c>
      <c r="K924" s="3" t="s">
        <v>150</v>
      </c>
      <c r="L924" s="3" t="s">
        <v>262</v>
      </c>
      <c r="M924" s="3" t="s">
        <v>27</v>
      </c>
      <c r="N924" s="19">
        <v>42658</v>
      </c>
      <c r="O924" s="4">
        <v>56.16</v>
      </c>
      <c r="P924" s="4">
        <v>136.97999999999999</v>
      </c>
      <c r="Q924" s="10">
        <v>27</v>
      </c>
      <c r="R924" s="4">
        <f>P924*Q924</f>
        <v>3698.4599999999996</v>
      </c>
      <c r="S924" s="5">
        <v>0.09</v>
      </c>
      <c r="T924" s="11">
        <f>R924*S924</f>
        <v>332.86139999999995</v>
      </c>
      <c r="U924" s="11">
        <f>R924-S924</f>
        <v>3698.3699999999994</v>
      </c>
      <c r="V924" s="4">
        <v>24.49</v>
      </c>
      <c r="W924" s="9">
        <f>U924+V924</f>
        <v>3722.8599999999992</v>
      </c>
    </row>
    <row r="925" spans="1:23" x14ac:dyDescent="0.3">
      <c r="A925" s="2" t="s">
        <v>1205</v>
      </c>
      <c r="B925" s="19">
        <v>41693</v>
      </c>
      <c r="C925" s="3" t="s">
        <v>774</v>
      </c>
      <c r="D925" s="3" t="s">
        <v>252</v>
      </c>
      <c r="E925" s="3" t="s">
        <v>19</v>
      </c>
      <c r="F925" s="3" t="s">
        <v>20</v>
      </c>
      <c r="G925" s="3" t="s">
        <v>42</v>
      </c>
      <c r="H925" s="3" t="s">
        <v>92</v>
      </c>
      <c r="I925" s="3" t="s">
        <v>30</v>
      </c>
      <c r="J925" s="3" t="s">
        <v>566</v>
      </c>
      <c r="K925" s="3" t="s">
        <v>25</v>
      </c>
      <c r="L925" s="3" t="s">
        <v>26</v>
      </c>
      <c r="M925" s="3" t="s">
        <v>27</v>
      </c>
      <c r="N925" s="19">
        <v>41696</v>
      </c>
      <c r="O925" s="4">
        <v>42.11</v>
      </c>
      <c r="P925" s="4">
        <v>80.98</v>
      </c>
      <c r="Q925" s="10">
        <v>45</v>
      </c>
      <c r="R925" s="4">
        <f>P925*Q925</f>
        <v>3644.1000000000004</v>
      </c>
      <c r="S925" s="5">
        <v>0</v>
      </c>
      <c r="T925" s="11">
        <f>R925*S925</f>
        <v>0</v>
      </c>
      <c r="U925" s="11">
        <f>R925-S925</f>
        <v>3644.1000000000004</v>
      </c>
      <c r="V925" s="4">
        <v>7.18</v>
      </c>
      <c r="W925" s="9">
        <f>U925+V925</f>
        <v>3651.28</v>
      </c>
    </row>
    <row r="926" spans="1:23" x14ac:dyDescent="0.3">
      <c r="A926" s="2" t="s">
        <v>1054</v>
      </c>
      <c r="B926" s="19">
        <v>41472</v>
      </c>
      <c r="C926" s="3" t="s">
        <v>626</v>
      </c>
      <c r="D926" s="3" t="s">
        <v>199</v>
      </c>
      <c r="E926" s="3" t="s">
        <v>19</v>
      </c>
      <c r="F926" s="3" t="s">
        <v>20</v>
      </c>
      <c r="G926" s="3" t="s">
        <v>29</v>
      </c>
      <c r="H926" s="3" t="s">
        <v>92</v>
      </c>
      <c r="I926" s="3" t="s">
        <v>23</v>
      </c>
      <c r="J926" s="3" t="s">
        <v>174</v>
      </c>
      <c r="K926" s="3" t="s">
        <v>25</v>
      </c>
      <c r="L926" s="3" t="s">
        <v>26</v>
      </c>
      <c r="M926" s="3" t="s">
        <v>89</v>
      </c>
      <c r="N926" s="19">
        <v>41472</v>
      </c>
      <c r="O926" s="4">
        <v>54.52</v>
      </c>
      <c r="P926" s="4">
        <v>100.97</v>
      </c>
      <c r="Q926" s="10">
        <v>35</v>
      </c>
      <c r="R926" s="4">
        <f>P926*Q926</f>
        <v>3533.95</v>
      </c>
      <c r="S926" s="5">
        <v>0.05</v>
      </c>
      <c r="T926" s="11">
        <f>R926*S926</f>
        <v>176.69749999999999</v>
      </c>
      <c r="U926" s="11">
        <f>R926-S926</f>
        <v>3533.8999999999996</v>
      </c>
      <c r="V926" s="4">
        <v>7.18</v>
      </c>
      <c r="W926" s="9">
        <f>U926+V926</f>
        <v>3541.0799999999995</v>
      </c>
    </row>
    <row r="927" spans="1:23" x14ac:dyDescent="0.3">
      <c r="A927" s="2" t="s">
        <v>954</v>
      </c>
      <c r="B927" s="19">
        <v>42670</v>
      </c>
      <c r="C927" s="3" t="s">
        <v>251</v>
      </c>
      <c r="D927" s="3" t="s">
        <v>252</v>
      </c>
      <c r="E927" s="3" t="s">
        <v>19</v>
      </c>
      <c r="F927" s="3" t="s">
        <v>20</v>
      </c>
      <c r="G927" s="3" t="s">
        <v>21</v>
      </c>
      <c r="H927" s="3" t="s">
        <v>92</v>
      </c>
      <c r="I927" s="3" t="s">
        <v>30</v>
      </c>
      <c r="J927" s="3" t="s">
        <v>174</v>
      </c>
      <c r="K927" s="3" t="s">
        <v>25</v>
      </c>
      <c r="L927" s="3" t="s">
        <v>26</v>
      </c>
      <c r="M927" s="3" t="s">
        <v>27</v>
      </c>
      <c r="N927" s="19">
        <v>42671</v>
      </c>
      <c r="O927" s="4">
        <v>54.52</v>
      </c>
      <c r="P927" s="4">
        <v>100.97</v>
      </c>
      <c r="Q927" s="10">
        <v>29</v>
      </c>
      <c r="R927" s="4">
        <f>P927*Q927</f>
        <v>2928.13</v>
      </c>
      <c r="S927" s="5">
        <v>0.05</v>
      </c>
      <c r="T927" s="11">
        <f>R927*S927</f>
        <v>146.40650000000002</v>
      </c>
      <c r="U927" s="11">
        <f>R927-S927</f>
        <v>2928.08</v>
      </c>
      <c r="V927" s="4">
        <v>7.18</v>
      </c>
      <c r="W927" s="9">
        <f>U927+V927</f>
        <v>2935.2599999999998</v>
      </c>
    </row>
    <row r="928" spans="1:23" x14ac:dyDescent="0.3">
      <c r="A928" s="2" t="s">
        <v>1624</v>
      </c>
      <c r="B928" s="19">
        <v>42332</v>
      </c>
      <c r="C928" s="3" t="s">
        <v>321</v>
      </c>
      <c r="D928" s="3" t="s">
        <v>255</v>
      </c>
      <c r="E928" s="3" t="s">
        <v>19</v>
      </c>
      <c r="F928" s="3" t="s">
        <v>20</v>
      </c>
      <c r="G928" s="3" t="s">
        <v>42</v>
      </c>
      <c r="H928" s="3" t="s">
        <v>92</v>
      </c>
      <c r="I928" s="3" t="s">
        <v>23</v>
      </c>
      <c r="J928" s="3" t="s">
        <v>117</v>
      </c>
      <c r="K928" s="3" t="s">
        <v>25</v>
      </c>
      <c r="L928" s="3" t="s">
        <v>26</v>
      </c>
      <c r="M928" s="3" t="s">
        <v>27</v>
      </c>
      <c r="N928" s="19">
        <v>42332</v>
      </c>
      <c r="O928" s="4">
        <v>39.64</v>
      </c>
      <c r="P928" s="4">
        <v>152.47999999999999</v>
      </c>
      <c r="Q928" s="10">
        <v>17</v>
      </c>
      <c r="R928" s="4">
        <f>P928*Q928</f>
        <v>2592.16</v>
      </c>
      <c r="S928" s="5">
        <v>0.04</v>
      </c>
      <c r="T928" s="11">
        <f>R928*S928</f>
        <v>103.68639999999999</v>
      </c>
      <c r="U928" s="11">
        <f>R928-S928</f>
        <v>2592.12</v>
      </c>
      <c r="V928" s="4">
        <v>6.5</v>
      </c>
      <c r="W928" s="9">
        <f>U928+V928</f>
        <v>2598.62</v>
      </c>
    </row>
    <row r="929" spans="1:23" x14ac:dyDescent="0.3">
      <c r="A929" s="2" t="s">
        <v>990</v>
      </c>
      <c r="B929" s="19">
        <v>41394</v>
      </c>
      <c r="C929" s="3" t="s">
        <v>327</v>
      </c>
      <c r="D929" s="3" t="s">
        <v>199</v>
      </c>
      <c r="E929" s="3" t="s">
        <v>19</v>
      </c>
      <c r="F929" s="3" t="s">
        <v>20</v>
      </c>
      <c r="G929" s="3" t="s">
        <v>50</v>
      </c>
      <c r="H929" s="3" t="s">
        <v>92</v>
      </c>
      <c r="I929" s="3" t="s">
        <v>30</v>
      </c>
      <c r="J929" s="3" t="s">
        <v>117</v>
      </c>
      <c r="K929" s="3" t="s">
        <v>25</v>
      </c>
      <c r="L929" s="3" t="s">
        <v>26</v>
      </c>
      <c r="M929" s="3" t="s">
        <v>89</v>
      </c>
      <c r="N929" s="19">
        <v>41395</v>
      </c>
      <c r="O929" s="4">
        <v>32.020000000000003</v>
      </c>
      <c r="P929" s="4">
        <v>152.47999999999999</v>
      </c>
      <c r="Q929" s="10">
        <v>16</v>
      </c>
      <c r="R929" s="4">
        <f>P929*Q929</f>
        <v>2439.6799999999998</v>
      </c>
      <c r="S929" s="5">
        <v>0.1</v>
      </c>
      <c r="T929" s="11">
        <f>R929*S929</f>
        <v>243.96799999999999</v>
      </c>
      <c r="U929" s="11">
        <f>R929-S929</f>
        <v>2439.58</v>
      </c>
      <c r="V929" s="4">
        <v>4</v>
      </c>
      <c r="W929" s="9">
        <f>U929+V929</f>
        <v>2443.58</v>
      </c>
    </row>
    <row r="930" spans="1:23" x14ac:dyDescent="0.3">
      <c r="A930" s="2" t="s">
        <v>1371</v>
      </c>
      <c r="B930" s="19">
        <v>41974</v>
      </c>
      <c r="C930" s="3" t="s">
        <v>699</v>
      </c>
      <c r="D930" s="3" t="s">
        <v>166</v>
      </c>
      <c r="E930" s="3" t="s">
        <v>19</v>
      </c>
      <c r="F930" s="3" t="s">
        <v>20</v>
      </c>
      <c r="G930" s="3" t="s">
        <v>42</v>
      </c>
      <c r="H930" s="3" t="s">
        <v>92</v>
      </c>
      <c r="I930" s="3" t="s">
        <v>23</v>
      </c>
      <c r="J930" s="3" t="s">
        <v>235</v>
      </c>
      <c r="K930" s="3" t="s">
        <v>32</v>
      </c>
      <c r="L930" s="3" t="s">
        <v>58</v>
      </c>
      <c r="M930" s="3" t="s">
        <v>27</v>
      </c>
      <c r="N930" s="19">
        <v>41981</v>
      </c>
      <c r="O930" s="4">
        <v>16.8</v>
      </c>
      <c r="P930" s="4">
        <v>40.97</v>
      </c>
      <c r="Q930" s="10">
        <v>47</v>
      </c>
      <c r="R930" s="4">
        <f>P930*Q930</f>
        <v>1925.59</v>
      </c>
      <c r="S930" s="5">
        <v>0.04</v>
      </c>
      <c r="T930" s="11">
        <f>R930*S930</f>
        <v>77.023600000000002</v>
      </c>
      <c r="U930" s="11">
        <f>R930-S930</f>
        <v>1925.55</v>
      </c>
      <c r="V930" s="4">
        <v>8.99</v>
      </c>
      <c r="W930" s="9">
        <f>U930+V930</f>
        <v>1934.54</v>
      </c>
    </row>
    <row r="931" spans="1:23" x14ac:dyDescent="0.3">
      <c r="A931" s="2" t="s">
        <v>1767</v>
      </c>
      <c r="B931" s="19">
        <v>42584</v>
      </c>
      <c r="C931" s="3" t="s">
        <v>347</v>
      </c>
      <c r="D931" s="3" t="s">
        <v>250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52</v>
      </c>
      <c r="J931" s="3" t="s">
        <v>348</v>
      </c>
      <c r="K931" s="3" t="s">
        <v>32</v>
      </c>
      <c r="L931" s="3" t="s">
        <v>26</v>
      </c>
      <c r="M931" s="3" t="s">
        <v>27</v>
      </c>
      <c r="N931" s="19">
        <v>42586</v>
      </c>
      <c r="O931" s="4">
        <v>178.83</v>
      </c>
      <c r="P931" s="4">
        <v>415.88</v>
      </c>
      <c r="Q931" s="10">
        <v>4</v>
      </c>
      <c r="R931" s="4">
        <f>P931*Q931</f>
        <v>1663.52</v>
      </c>
      <c r="S931" s="5">
        <v>0.04</v>
      </c>
      <c r="T931" s="11">
        <f>R931*S931</f>
        <v>66.540800000000004</v>
      </c>
      <c r="U931" s="11">
        <f>R931-S931</f>
        <v>1663.48</v>
      </c>
      <c r="V931" s="4">
        <v>11.37</v>
      </c>
      <c r="W931" s="9">
        <f>U931+V931</f>
        <v>1674.85</v>
      </c>
    </row>
    <row r="932" spans="1:23" x14ac:dyDescent="0.3">
      <c r="A932" s="2" t="s">
        <v>1627</v>
      </c>
      <c r="B932" s="19">
        <v>42338</v>
      </c>
      <c r="C932" s="3" t="s">
        <v>507</v>
      </c>
      <c r="D932" s="3" t="s">
        <v>166</v>
      </c>
      <c r="E932" s="3" t="s">
        <v>19</v>
      </c>
      <c r="F932" s="3" t="s">
        <v>20</v>
      </c>
      <c r="G932" s="3" t="s">
        <v>50</v>
      </c>
      <c r="H932" s="3" t="s">
        <v>92</v>
      </c>
      <c r="I932" s="3" t="s">
        <v>44</v>
      </c>
      <c r="J932" s="3" t="s">
        <v>508</v>
      </c>
      <c r="K932" s="3" t="s">
        <v>32</v>
      </c>
      <c r="L932" s="3" t="s">
        <v>26</v>
      </c>
      <c r="M932" s="3" t="s">
        <v>27</v>
      </c>
      <c r="N932" s="19">
        <v>42339</v>
      </c>
      <c r="O932" s="4">
        <v>36.020000000000003</v>
      </c>
      <c r="P932" s="4">
        <v>58.1</v>
      </c>
      <c r="Q932" s="10">
        <v>27</v>
      </c>
      <c r="R932" s="4">
        <f>P932*Q932</f>
        <v>1568.7</v>
      </c>
      <c r="S932" s="5">
        <v>7.0000000000000007E-2</v>
      </c>
      <c r="T932" s="11">
        <f>R932*S932</f>
        <v>109.80900000000001</v>
      </c>
      <c r="U932" s="11">
        <f>R932-S932</f>
        <v>1568.63</v>
      </c>
      <c r="V932" s="4">
        <v>1.49</v>
      </c>
      <c r="W932" s="9">
        <f>U932+V932</f>
        <v>1570.1200000000001</v>
      </c>
    </row>
    <row r="933" spans="1:23" x14ac:dyDescent="0.3">
      <c r="A933" s="2" t="s">
        <v>1784</v>
      </c>
      <c r="B933" s="19">
        <v>42606</v>
      </c>
      <c r="C933" s="3" t="s">
        <v>327</v>
      </c>
      <c r="D933" s="3" t="s">
        <v>199</v>
      </c>
      <c r="E933" s="3" t="s">
        <v>19</v>
      </c>
      <c r="F933" s="3" t="s">
        <v>20</v>
      </c>
      <c r="G933" s="3" t="s">
        <v>50</v>
      </c>
      <c r="H933" s="3" t="s">
        <v>92</v>
      </c>
      <c r="I933" s="3" t="s">
        <v>30</v>
      </c>
      <c r="J933" s="3" t="s">
        <v>275</v>
      </c>
      <c r="K933" s="3" t="s">
        <v>32</v>
      </c>
      <c r="L933" s="3" t="s">
        <v>26</v>
      </c>
      <c r="M933" s="3" t="s">
        <v>27</v>
      </c>
      <c r="N933" s="19">
        <v>42607</v>
      </c>
      <c r="O933" s="4">
        <v>16.850000000000001</v>
      </c>
      <c r="P933" s="4">
        <v>27.18</v>
      </c>
      <c r="Q933" s="10">
        <v>50</v>
      </c>
      <c r="R933" s="4">
        <f>P933*Q933</f>
        <v>1359</v>
      </c>
      <c r="S933" s="5">
        <v>0.02</v>
      </c>
      <c r="T933" s="11">
        <f>R933*S933</f>
        <v>27.18</v>
      </c>
      <c r="U933" s="11">
        <f>R933-S933</f>
        <v>1358.98</v>
      </c>
      <c r="V933" s="4">
        <v>8.23</v>
      </c>
      <c r="W933" s="9">
        <f>U933+V933</f>
        <v>1367.21</v>
      </c>
    </row>
    <row r="934" spans="1:23" x14ac:dyDescent="0.3">
      <c r="A934" s="2" t="s">
        <v>1891</v>
      </c>
      <c r="B934" s="19">
        <v>42754</v>
      </c>
      <c r="C934" s="3" t="s">
        <v>90</v>
      </c>
      <c r="D934" s="3" t="s">
        <v>91</v>
      </c>
      <c r="E934" s="3" t="s">
        <v>19</v>
      </c>
      <c r="F934" s="3" t="s">
        <v>20</v>
      </c>
      <c r="G934" s="3" t="s">
        <v>42</v>
      </c>
      <c r="H934" s="3" t="s">
        <v>92</v>
      </c>
      <c r="I934" s="3" t="s">
        <v>23</v>
      </c>
      <c r="J934" s="3" t="s">
        <v>93</v>
      </c>
      <c r="K934" s="3" t="s">
        <v>32</v>
      </c>
      <c r="L934" s="3" t="s">
        <v>26</v>
      </c>
      <c r="M934" s="3" t="s">
        <v>89</v>
      </c>
      <c r="N934" s="19">
        <v>42761</v>
      </c>
      <c r="O934" s="4">
        <v>19.829999999999998</v>
      </c>
      <c r="P934" s="4">
        <v>30.98</v>
      </c>
      <c r="Q934" s="10">
        <v>41</v>
      </c>
      <c r="R934" s="4">
        <f>P934*Q934</f>
        <v>1270.18</v>
      </c>
      <c r="S934" s="5">
        <v>0.04</v>
      </c>
      <c r="T934" s="11">
        <f>R934*S934</f>
        <v>50.807200000000002</v>
      </c>
      <c r="U934" s="11">
        <f>R934-S934</f>
        <v>1270.1400000000001</v>
      </c>
      <c r="V934" s="4">
        <v>19.510000000000002</v>
      </c>
      <c r="W934" s="9">
        <f>U934+V934</f>
        <v>1289.6500000000001</v>
      </c>
    </row>
    <row r="935" spans="1:23" x14ac:dyDescent="0.3">
      <c r="A935" s="2" t="s">
        <v>1163</v>
      </c>
      <c r="B935" s="19">
        <v>41627</v>
      </c>
      <c r="C935" s="3" t="s">
        <v>682</v>
      </c>
      <c r="D935" s="3" t="s">
        <v>252</v>
      </c>
      <c r="E935" s="3" t="s">
        <v>19</v>
      </c>
      <c r="F935" s="3" t="s">
        <v>20</v>
      </c>
      <c r="G935" s="3" t="s">
        <v>29</v>
      </c>
      <c r="H935" s="3" t="s">
        <v>92</v>
      </c>
      <c r="I935" s="3" t="s">
        <v>44</v>
      </c>
      <c r="J935" s="3" t="s">
        <v>566</v>
      </c>
      <c r="K935" s="3" t="s">
        <v>25</v>
      </c>
      <c r="L935" s="3" t="s">
        <v>26</v>
      </c>
      <c r="M935" s="3" t="s">
        <v>27</v>
      </c>
      <c r="N935" s="19">
        <v>41629</v>
      </c>
      <c r="O935" s="4">
        <v>42.11</v>
      </c>
      <c r="P935" s="4">
        <v>80.98</v>
      </c>
      <c r="Q935" s="10">
        <v>13</v>
      </c>
      <c r="R935" s="4">
        <f>P935*Q935</f>
        <v>1052.74</v>
      </c>
      <c r="S935" s="5">
        <v>0.03</v>
      </c>
      <c r="T935" s="11">
        <f>R935*S935</f>
        <v>31.5822</v>
      </c>
      <c r="U935" s="11">
        <f>R935-S935</f>
        <v>1052.71</v>
      </c>
      <c r="V935" s="4">
        <v>7.18</v>
      </c>
      <c r="W935" s="9">
        <f>U935+V935</f>
        <v>1059.8900000000001</v>
      </c>
    </row>
    <row r="936" spans="1:23" x14ac:dyDescent="0.3">
      <c r="A936" s="2" t="s">
        <v>879</v>
      </c>
      <c r="B936" s="19">
        <v>41558</v>
      </c>
      <c r="C936" s="3" t="s">
        <v>222</v>
      </c>
      <c r="D936" s="3" t="s">
        <v>223</v>
      </c>
      <c r="E936" s="3" t="s">
        <v>19</v>
      </c>
      <c r="F936" s="3" t="s">
        <v>20</v>
      </c>
      <c r="G936" s="3" t="s">
        <v>29</v>
      </c>
      <c r="H936" s="3" t="s">
        <v>92</v>
      </c>
      <c r="I936" s="3" t="s">
        <v>52</v>
      </c>
      <c r="J936" s="3" t="s">
        <v>302</v>
      </c>
      <c r="K936" s="3" t="s">
        <v>32</v>
      </c>
      <c r="L936" s="3" t="s">
        <v>26</v>
      </c>
      <c r="M936" s="3" t="s">
        <v>27</v>
      </c>
      <c r="N936" s="19">
        <v>41559</v>
      </c>
      <c r="O936" s="4">
        <v>67.73</v>
      </c>
      <c r="P936" s="4">
        <v>165.2</v>
      </c>
      <c r="Q936" s="10">
        <v>6</v>
      </c>
      <c r="R936" s="4">
        <f>P936*Q936</f>
        <v>991.19999999999993</v>
      </c>
      <c r="S936" s="5">
        <v>0.09</v>
      </c>
      <c r="T936" s="11">
        <f>R936*S936</f>
        <v>89.207999999999984</v>
      </c>
      <c r="U936" s="11">
        <f>R936-S936</f>
        <v>991.1099999999999</v>
      </c>
      <c r="V936" s="4">
        <v>19.989999999999998</v>
      </c>
      <c r="W936" s="9">
        <f>U936+V936</f>
        <v>1011.0999999999999</v>
      </c>
    </row>
    <row r="937" spans="1:23" x14ac:dyDescent="0.3">
      <c r="A937" s="2" t="s">
        <v>1452</v>
      </c>
      <c r="B937" s="19">
        <v>42088</v>
      </c>
      <c r="C937" s="3" t="s">
        <v>473</v>
      </c>
      <c r="D937" s="3" t="s">
        <v>199</v>
      </c>
      <c r="E937" s="3" t="s">
        <v>19</v>
      </c>
      <c r="F937" s="3" t="s">
        <v>20</v>
      </c>
      <c r="G937" s="3" t="s">
        <v>21</v>
      </c>
      <c r="H937" s="3" t="s">
        <v>92</v>
      </c>
      <c r="I937" s="3" t="s">
        <v>52</v>
      </c>
      <c r="J937" s="3" t="s">
        <v>84</v>
      </c>
      <c r="K937" s="3" t="s">
        <v>25</v>
      </c>
      <c r="L937" s="3" t="s">
        <v>85</v>
      </c>
      <c r="M937" s="3" t="s">
        <v>27</v>
      </c>
      <c r="N937" s="19">
        <v>42090</v>
      </c>
      <c r="O937" s="4">
        <v>8.82</v>
      </c>
      <c r="P937" s="4">
        <v>20.99</v>
      </c>
      <c r="Q937" s="10">
        <v>45</v>
      </c>
      <c r="R937" s="4">
        <f>P937*Q937</f>
        <v>944.55</v>
      </c>
      <c r="S937" s="5">
        <v>0.03</v>
      </c>
      <c r="T937" s="11">
        <f>R937*S937</f>
        <v>28.336499999999997</v>
      </c>
      <c r="U937" s="11">
        <f>R937-S937</f>
        <v>944.52</v>
      </c>
      <c r="V937" s="4">
        <v>4.8099999999999996</v>
      </c>
      <c r="W937" s="9">
        <f>U937+V937</f>
        <v>949.32999999999993</v>
      </c>
    </row>
    <row r="938" spans="1:23" x14ac:dyDescent="0.3">
      <c r="A938" s="2" t="s">
        <v>1683</v>
      </c>
      <c r="B938" s="19">
        <v>42438</v>
      </c>
      <c r="C938" s="3" t="s">
        <v>455</v>
      </c>
      <c r="D938" s="3" t="s">
        <v>166</v>
      </c>
      <c r="E938" s="3" t="s">
        <v>19</v>
      </c>
      <c r="F938" s="3" t="s">
        <v>20</v>
      </c>
      <c r="G938" s="3" t="s">
        <v>50</v>
      </c>
      <c r="H938" s="3" t="s">
        <v>92</v>
      </c>
      <c r="I938" s="3" t="s">
        <v>30</v>
      </c>
      <c r="J938" s="3" t="s">
        <v>24</v>
      </c>
      <c r="K938" s="3" t="s">
        <v>25</v>
      </c>
      <c r="L938" s="3" t="s">
        <v>26</v>
      </c>
      <c r="M938" s="3" t="s">
        <v>27</v>
      </c>
      <c r="N938" s="19">
        <v>42439</v>
      </c>
      <c r="O938" s="4">
        <v>6.39</v>
      </c>
      <c r="P938" s="4">
        <v>19.98</v>
      </c>
      <c r="Q938" s="10">
        <v>39</v>
      </c>
      <c r="R938" s="4">
        <f>P938*Q938</f>
        <v>779.22</v>
      </c>
      <c r="S938" s="5">
        <v>0.05</v>
      </c>
      <c r="T938" s="11">
        <f>R938*S938</f>
        <v>38.961000000000006</v>
      </c>
      <c r="U938" s="11">
        <f>R938-S938</f>
        <v>779.17000000000007</v>
      </c>
      <c r="V938" s="4">
        <v>4</v>
      </c>
      <c r="W938" s="9">
        <f>U938+V938</f>
        <v>783.17000000000007</v>
      </c>
    </row>
    <row r="939" spans="1:23" x14ac:dyDescent="0.3">
      <c r="A939" s="2" t="s">
        <v>961</v>
      </c>
      <c r="B939" s="19">
        <v>41318</v>
      </c>
      <c r="C939" s="3" t="s">
        <v>577</v>
      </c>
      <c r="D939" s="3" t="s">
        <v>499</v>
      </c>
      <c r="E939" s="3" t="s">
        <v>19</v>
      </c>
      <c r="F939" s="3" t="s">
        <v>20</v>
      </c>
      <c r="G939" s="3" t="s">
        <v>21</v>
      </c>
      <c r="H939" s="3" t="s">
        <v>92</v>
      </c>
      <c r="I939" s="3" t="s">
        <v>44</v>
      </c>
      <c r="J939" s="3" t="s">
        <v>61</v>
      </c>
      <c r="K939" s="3" t="s">
        <v>25</v>
      </c>
      <c r="L939" s="3" t="s">
        <v>62</v>
      </c>
      <c r="M939" s="3" t="s">
        <v>63</v>
      </c>
      <c r="N939" s="19">
        <v>41320</v>
      </c>
      <c r="O939" s="4">
        <v>75</v>
      </c>
      <c r="P939" s="4">
        <v>120.97</v>
      </c>
      <c r="Q939" s="10">
        <v>6</v>
      </c>
      <c r="R939" s="4">
        <f>P939*Q939</f>
        <v>725.81999999999994</v>
      </c>
      <c r="S939" s="5">
        <v>0.08</v>
      </c>
      <c r="T939" s="11">
        <f>R939*S939</f>
        <v>58.065599999999996</v>
      </c>
      <c r="U939" s="11">
        <f>R939-S939</f>
        <v>725.7399999999999</v>
      </c>
      <c r="V939" s="4">
        <v>26.3</v>
      </c>
      <c r="W939" s="9">
        <f>U939+V939</f>
        <v>752.03999999999985</v>
      </c>
    </row>
    <row r="940" spans="1:23" x14ac:dyDescent="0.3">
      <c r="A940" s="2" t="s">
        <v>1220</v>
      </c>
      <c r="B940" s="19">
        <v>41715</v>
      </c>
      <c r="C940" s="3" t="s">
        <v>766</v>
      </c>
      <c r="D940" s="3" t="s">
        <v>199</v>
      </c>
      <c r="E940" s="3" t="s">
        <v>19</v>
      </c>
      <c r="F940" s="3" t="s">
        <v>20</v>
      </c>
      <c r="G940" s="3" t="s">
        <v>42</v>
      </c>
      <c r="H940" s="3" t="s">
        <v>92</v>
      </c>
      <c r="I940" s="3" t="s">
        <v>52</v>
      </c>
      <c r="J940" s="3" t="s">
        <v>290</v>
      </c>
      <c r="K940" s="3" t="s">
        <v>32</v>
      </c>
      <c r="L940" s="3" t="s">
        <v>26</v>
      </c>
      <c r="M940" s="3" t="s">
        <v>27</v>
      </c>
      <c r="N940" s="19">
        <v>41716</v>
      </c>
      <c r="O940" s="4">
        <v>21.97</v>
      </c>
      <c r="P940" s="4">
        <v>35.44</v>
      </c>
      <c r="Q940" s="10">
        <v>21</v>
      </c>
      <c r="R940" s="4">
        <f>P940*Q940</f>
        <v>744.24</v>
      </c>
      <c r="S940" s="5">
        <v>0</v>
      </c>
      <c r="T940" s="11">
        <f>R940*S940</f>
        <v>0</v>
      </c>
      <c r="U940" s="11">
        <f>R940-S940</f>
        <v>744.24</v>
      </c>
      <c r="V940" s="4">
        <v>4.92</v>
      </c>
      <c r="W940" s="9">
        <f>U940+V940</f>
        <v>749.16</v>
      </c>
    </row>
    <row r="941" spans="1:23" x14ac:dyDescent="0.3">
      <c r="A941" s="2" t="s">
        <v>1595</v>
      </c>
      <c r="B941" s="19">
        <v>42274</v>
      </c>
      <c r="C941" s="3" t="s">
        <v>540</v>
      </c>
      <c r="D941" s="3" t="s">
        <v>541</v>
      </c>
      <c r="E941" s="3" t="s">
        <v>19</v>
      </c>
      <c r="F941" s="3" t="s">
        <v>20</v>
      </c>
      <c r="G941" s="3" t="s">
        <v>50</v>
      </c>
      <c r="H941" s="3" t="s">
        <v>92</v>
      </c>
      <c r="I941" s="3" t="s">
        <v>23</v>
      </c>
      <c r="J941" s="3" t="s">
        <v>450</v>
      </c>
      <c r="K941" s="3" t="s">
        <v>32</v>
      </c>
      <c r="L941" s="3" t="s">
        <v>26</v>
      </c>
      <c r="M941" s="3" t="s">
        <v>27</v>
      </c>
      <c r="N941" s="19">
        <v>42274</v>
      </c>
      <c r="O941" s="4">
        <v>12.39</v>
      </c>
      <c r="P941" s="4">
        <v>19.98</v>
      </c>
      <c r="Q941" s="10">
        <v>34</v>
      </c>
      <c r="R941" s="4">
        <f>P941*Q941</f>
        <v>679.32</v>
      </c>
      <c r="S941" s="5">
        <v>0.06</v>
      </c>
      <c r="T941" s="11">
        <f>R941*S941</f>
        <v>40.7592</v>
      </c>
      <c r="U941" s="11">
        <f>R941-S941</f>
        <v>679.2600000000001</v>
      </c>
      <c r="V941" s="4">
        <v>5.77</v>
      </c>
      <c r="W941" s="9">
        <f>U941+V941</f>
        <v>685.03000000000009</v>
      </c>
    </row>
    <row r="942" spans="1:23" x14ac:dyDescent="0.3">
      <c r="A942" s="2" t="s">
        <v>1284</v>
      </c>
      <c r="B942" s="19">
        <v>41831</v>
      </c>
      <c r="C942" s="3" t="s">
        <v>715</v>
      </c>
      <c r="D942" s="3" t="s">
        <v>255</v>
      </c>
      <c r="E942" s="3" t="s">
        <v>19</v>
      </c>
      <c r="F942" s="3" t="s">
        <v>20</v>
      </c>
      <c r="G942" s="3" t="s">
        <v>29</v>
      </c>
      <c r="H942" s="3" t="s">
        <v>92</v>
      </c>
      <c r="I942" s="3" t="s">
        <v>44</v>
      </c>
      <c r="J942" s="3" t="s">
        <v>128</v>
      </c>
      <c r="K942" s="3" t="s">
        <v>25</v>
      </c>
      <c r="L942" s="3" t="s">
        <v>26</v>
      </c>
      <c r="M942" s="3" t="s">
        <v>27</v>
      </c>
      <c r="N942" s="19">
        <v>41833</v>
      </c>
      <c r="O942" s="4">
        <v>8.31</v>
      </c>
      <c r="P942" s="4">
        <v>15.98</v>
      </c>
      <c r="Q942" s="10">
        <v>40</v>
      </c>
      <c r="R942" s="4">
        <f>P942*Q942</f>
        <v>639.20000000000005</v>
      </c>
      <c r="S942" s="5">
        <v>0.03</v>
      </c>
      <c r="T942" s="11">
        <f>R942*S942</f>
        <v>19.176000000000002</v>
      </c>
      <c r="U942" s="11">
        <f>R942-S942</f>
        <v>639.17000000000007</v>
      </c>
      <c r="V942" s="4">
        <v>6.5</v>
      </c>
      <c r="W942" s="9">
        <f>U942+V942</f>
        <v>645.67000000000007</v>
      </c>
    </row>
    <row r="943" spans="1:23" x14ac:dyDescent="0.3">
      <c r="A943" s="2" t="s">
        <v>1712</v>
      </c>
      <c r="B943" s="19">
        <v>42483</v>
      </c>
      <c r="C943" s="3" t="s">
        <v>420</v>
      </c>
      <c r="D943" s="3" t="s">
        <v>255</v>
      </c>
      <c r="E943" s="3" t="s">
        <v>19</v>
      </c>
      <c r="F943" s="3" t="s">
        <v>20</v>
      </c>
      <c r="G943" s="3" t="s">
        <v>21</v>
      </c>
      <c r="H943" s="3" t="s">
        <v>92</v>
      </c>
      <c r="I943" s="3" t="s">
        <v>52</v>
      </c>
      <c r="J943" s="3" t="s">
        <v>366</v>
      </c>
      <c r="K943" s="3" t="s">
        <v>32</v>
      </c>
      <c r="L943" s="3" t="s">
        <v>33</v>
      </c>
      <c r="M943" s="3" t="s">
        <v>27</v>
      </c>
      <c r="N943" s="19">
        <v>42485</v>
      </c>
      <c r="O943" s="4">
        <v>21.56</v>
      </c>
      <c r="P943" s="4">
        <v>36.549999999999997</v>
      </c>
      <c r="Q943" s="10">
        <v>17</v>
      </c>
      <c r="R943" s="4">
        <f>P943*Q943</f>
        <v>621.34999999999991</v>
      </c>
      <c r="S943" s="5">
        <v>0.09</v>
      </c>
      <c r="T943" s="11">
        <f>R943*S943</f>
        <v>55.921499999999988</v>
      </c>
      <c r="U943" s="11">
        <f>R943-S943</f>
        <v>621.25999999999988</v>
      </c>
      <c r="V943" s="4">
        <v>13.89</v>
      </c>
      <c r="W943" s="9">
        <f>U943+V943</f>
        <v>635.14999999999986</v>
      </c>
    </row>
    <row r="944" spans="1:23" x14ac:dyDescent="0.3">
      <c r="A944" s="2" t="s">
        <v>1643</v>
      </c>
      <c r="B944" s="19">
        <v>42366</v>
      </c>
      <c r="C944" s="3" t="s">
        <v>493</v>
      </c>
      <c r="D944" s="3" t="s">
        <v>435</v>
      </c>
      <c r="E944" s="3" t="s">
        <v>19</v>
      </c>
      <c r="F944" s="3" t="s">
        <v>20</v>
      </c>
      <c r="G944" s="3" t="s">
        <v>21</v>
      </c>
      <c r="H944" s="3" t="s">
        <v>92</v>
      </c>
      <c r="I944" s="3" t="s">
        <v>44</v>
      </c>
      <c r="J944" s="3" t="s">
        <v>84</v>
      </c>
      <c r="K944" s="3" t="s">
        <v>25</v>
      </c>
      <c r="L944" s="3" t="s">
        <v>85</v>
      </c>
      <c r="M944" s="3" t="s">
        <v>27</v>
      </c>
      <c r="N944" s="19">
        <v>42367</v>
      </c>
      <c r="O944" s="4">
        <v>8.82</v>
      </c>
      <c r="P944" s="4">
        <v>20.99</v>
      </c>
      <c r="Q944" s="10">
        <v>30</v>
      </c>
      <c r="R944" s="4">
        <f>P944*Q944</f>
        <v>629.69999999999993</v>
      </c>
      <c r="S944" s="5">
        <v>0.03</v>
      </c>
      <c r="T944" s="11">
        <f>R944*S944</f>
        <v>18.890999999999998</v>
      </c>
      <c r="U944" s="11">
        <f>R944-S944</f>
        <v>629.66999999999996</v>
      </c>
      <c r="V944" s="4">
        <v>4.8099999999999996</v>
      </c>
      <c r="W944" s="9">
        <f>U944+V944</f>
        <v>634.4799999999999</v>
      </c>
    </row>
    <row r="945" spans="1:23" x14ac:dyDescent="0.3">
      <c r="A945" s="2" t="s">
        <v>1608</v>
      </c>
      <c r="B945" s="19">
        <v>42305</v>
      </c>
      <c r="C945" s="3" t="s">
        <v>526</v>
      </c>
      <c r="D945" s="3" t="s">
        <v>499</v>
      </c>
      <c r="E945" s="3" t="s">
        <v>19</v>
      </c>
      <c r="F945" s="3" t="s">
        <v>20</v>
      </c>
      <c r="G945" s="3" t="s">
        <v>50</v>
      </c>
      <c r="H945" s="3" t="s">
        <v>92</v>
      </c>
      <c r="I945" s="3" t="s">
        <v>52</v>
      </c>
      <c r="J945" s="3" t="s">
        <v>527</v>
      </c>
      <c r="K945" s="3" t="s">
        <v>25</v>
      </c>
      <c r="L945" s="3" t="s">
        <v>85</v>
      </c>
      <c r="M945" s="3" t="s">
        <v>27</v>
      </c>
      <c r="N945" s="19">
        <v>42307</v>
      </c>
      <c r="O945" s="4">
        <v>7.92</v>
      </c>
      <c r="P945" s="4">
        <v>12.99</v>
      </c>
      <c r="Q945" s="10">
        <v>46</v>
      </c>
      <c r="R945" s="4">
        <f>P945*Q945</f>
        <v>597.54</v>
      </c>
      <c r="S945" s="5">
        <v>0.01</v>
      </c>
      <c r="T945" s="11">
        <f>R945*S945</f>
        <v>5.9753999999999996</v>
      </c>
      <c r="U945" s="11">
        <f>R945-S945</f>
        <v>597.53</v>
      </c>
      <c r="V945" s="4">
        <v>9.44</v>
      </c>
      <c r="W945" s="9">
        <f>U945+V945</f>
        <v>606.97</v>
      </c>
    </row>
    <row r="946" spans="1:23" x14ac:dyDescent="0.3">
      <c r="A946" s="2" t="s">
        <v>1280</v>
      </c>
      <c r="B946" s="19">
        <v>41819</v>
      </c>
      <c r="C946" s="3" t="s">
        <v>526</v>
      </c>
      <c r="D946" s="3" t="s">
        <v>499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291</v>
      </c>
      <c r="K946" s="3" t="s">
        <v>25</v>
      </c>
      <c r="L946" s="3" t="s">
        <v>26</v>
      </c>
      <c r="M946" s="3" t="s">
        <v>27</v>
      </c>
      <c r="N946" s="19">
        <v>41820</v>
      </c>
      <c r="O946" s="4">
        <v>14.7</v>
      </c>
      <c r="P946" s="4">
        <v>29.99</v>
      </c>
      <c r="Q946" s="10">
        <v>20</v>
      </c>
      <c r="R946" s="4">
        <f>P946*Q946</f>
        <v>599.79999999999995</v>
      </c>
      <c r="S946" s="5">
        <v>0</v>
      </c>
      <c r="T946" s="11">
        <f>R946*S946</f>
        <v>0</v>
      </c>
      <c r="U946" s="11">
        <f>R946-S946</f>
        <v>599.79999999999995</v>
      </c>
      <c r="V946" s="4">
        <v>5.5</v>
      </c>
      <c r="W946" s="9">
        <f>U946+V946</f>
        <v>605.29999999999995</v>
      </c>
    </row>
    <row r="947" spans="1:23" x14ac:dyDescent="0.3">
      <c r="A947" s="2" t="s">
        <v>994</v>
      </c>
      <c r="B947" s="19">
        <v>41396</v>
      </c>
      <c r="C947" s="3" t="s">
        <v>842</v>
      </c>
      <c r="D947" s="3" t="s">
        <v>199</v>
      </c>
      <c r="E947" s="3" t="s">
        <v>19</v>
      </c>
      <c r="F947" s="3" t="s">
        <v>20</v>
      </c>
      <c r="G947" s="3" t="s">
        <v>21</v>
      </c>
      <c r="H947" s="3" t="s">
        <v>92</v>
      </c>
      <c r="I947" s="3" t="s">
        <v>52</v>
      </c>
      <c r="J947" s="3" t="s">
        <v>819</v>
      </c>
      <c r="K947" s="3" t="s">
        <v>32</v>
      </c>
      <c r="L947" s="3" t="s">
        <v>26</v>
      </c>
      <c r="M947" s="3" t="s">
        <v>27</v>
      </c>
      <c r="N947" s="19">
        <v>41397</v>
      </c>
      <c r="O947" s="4">
        <v>8.7100000000000009</v>
      </c>
      <c r="P947" s="4">
        <v>14.28</v>
      </c>
      <c r="Q947" s="10">
        <v>42</v>
      </c>
      <c r="R947" s="4">
        <f>P947*Q947</f>
        <v>599.76</v>
      </c>
      <c r="S947" s="5">
        <v>0.1</v>
      </c>
      <c r="T947" s="11">
        <f>R947*S947</f>
        <v>59.975999999999999</v>
      </c>
      <c r="U947" s="11">
        <f>R947-S947</f>
        <v>599.66</v>
      </c>
      <c r="V947" s="4">
        <v>2.99</v>
      </c>
      <c r="W947" s="9">
        <f>U947+V947</f>
        <v>602.65</v>
      </c>
    </row>
    <row r="948" spans="1:23" x14ac:dyDescent="0.3">
      <c r="A948" s="2" t="s">
        <v>940</v>
      </c>
      <c r="B948" s="19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149</v>
      </c>
      <c r="K948" s="3" t="s">
        <v>150</v>
      </c>
      <c r="L948" s="3" t="s">
        <v>58</v>
      </c>
      <c r="M948" s="3" t="s">
        <v>27</v>
      </c>
      <c r="N948" s="19">
        <v>42494</v>
      </c>
      <c r="O948" s="4">
        <v>5.5</v>
      </c>
      <c r="P948" s="4">
        <v>12.22</v>
      </c>
      <c r="Q948" s="10">
        <v>46</v>
      </c>
      <c r="R948" s="4">
        <f>P948*Q948</f>
        <v>562.12</v>
      </c>
      <c r="S948" s="5">
        <v>0.06</v>
      </c>
      <c r="T948" s="11">
        <f>R948*S948</f>
        <v>33.727199999999996</v>
      </c>
      <c r="U948" s="11">
        <f>R948-S948</f>
        <v>562.06000000000006</v>
      </c>
      <c r="V948" s="4">
        <v>2.85</v>
      </c>
      <c r="W948" s="9">
        <f>U948+V948</f>
        <v>564.91000000000008</v>
      </c>
    </row>
    <row r="949" spans="1:23" x14ac:dyDescent="0.3">
      <c r="A949" s="2" t="s">
        <v>1256</v>
      </c>
      <c r="B949" s="19">
        <v>41788</v>
      </c>
      <c r="C949" s="3" t="s">
        <v>749</v>
      </c>
      <c r="D949" s="3" t="s">
        <v>255</v>
      </c>
      <c r="E949" s="3" t="s">
        <v>19</v>
      </c>
      <c r="F949" s="3" t="s">
        <v>20</v>
      </c>
      <c r="G949" s="3" t="s">
        <v>50</v>
      </c>
      <c r="H949" s="3" t="s">
        <v>92</v>
      </c>
      <c r="I949" s="3" t="s">
        <v>30</v>
      </c>
      <c r="J949" s="3" t="s">
        <v>296</v>
      </c>
      <c r="K949" s="3" t="s">
        <v>32</v>
      </c>
      <c r="L949" s="3" t="s">
        <v>58</v>
      </c>
      <c r="M949" s="3" t="s">
        <v>27</v>
      </c>
      <c r="N949" s="19">
        <v>41788</v>
      </c>
      <c r="O949" s="4">
        <v>4.79</v>
      </c>
      <c r="P949" s="4">
        <v>11.97</v>
      </c>
      <c r="Q949" s="10">
        <v>46</v>
      </c>
      <c r="R949" s="4">
        <f>P949*Q949</f>
        <v>550.62</v>
      </c>
      <c r="S949" s="5">
        <v>7.0000000000000007E-2</v>
      </c>
      <c r="T949" s="11">
        <f>R949*S949</f>
        <v>38.543400000000005</v>
      </c>
      <c r="U949" s="11">
        <f>R949-S949</f>
        <v>550.54999999999995</v>
      </c>
      <c r="V949" s="4">
        <v>5.81</v>
      </c>
      <c r="W949" s="9">
        <f>U949+V949</f>
        <v>556.3599999999999</v>
      </c>
    </row>
    <row r="950" spans="1:23" x14ac:dyDescent="0.3">
      <c r="A950" s="2" t="s">
        <v>1575</v>
      </c>
      <c r="B950" s="19">
        <v>42247</v>
      </c>
      <c r="C950" s="3" t="s">
        <v>552</v>
      </c>
      <c r="D950" s="3" t="s">
        <v>255</v>
      </c>
      <c r="E950" s="3" t="s">
        <v>19</v>
      </c>
      <c r="F950" s="3" t="s">
        <v>20</v>
      </c>
      <c r="G950" s="3" t="s">
        <v>21</v>
      </c>
      <c r="H950" s="3" t="s">
        <v>92</v>
      </c>
      <c r="I950" s="3" t="s">
        <v>66</v>
      </c>
      <c r="J950" s="3" t="s">
        <v>248</v>
      </c>
      <c r="K950" s="3" t="s">
        <v>32</v>
      </c>
      <c r="L950" s="3" t="s">
        <v>26</v>
      </c>
      <c r="M950" s="3" t="s">
        <v>27</v>
      </c>
      <c r="N950" s="19">
        <v>42248</v>
      </c>
      <c r="O950" s="4">
        <v>4.46</v>
      </c>
      <c r="P950" s="4">
        <v>10.89</v>
      </c>
      <c r="Q950" s="10">
        <v>50</v>
      </c>
      <c r="R950" s="4">
        <f>P950*Q950</f>
        <v>544.5</v>
      </c>
      <c r="S950" s="5">
        <v>0.09</v>
      </c>
      <c r="T950" s="11">
        <f>R950*S950</f>
        <v>49.004999999999995</v>
      </c>
      <c r="U950" s="11">
        <f>R950-S950</f>
        <v>544.41</v>
      </c>
      <c r="V950" s="4">
        <v>4.5</v>
      </c>
      <c r="W950" s="9">
        <f>U950+V950</f>
        <v>548.91</v>
      </c>
    </row>
    <row r="951" spans="1:23" x14ac:dyDescent="0.3">
      <c r="A951" s="2" t="s">
        <v>998</v>
      </c>
      <c r="B951" s="19">
        <v>41399</v>
      </c>
      <c r="C951" s="3" t="s">
        <v>841</v>
      </c>
      <c r="D951" s="3" t="s">
        <v>252</v>
      </c>
      <c r="E951" s="3" t="s">
        <v>19</v>
      </c>
      <c r="F951" s="3" t="s">
        <v>20</v>
      </c>
      <c r="G951" s="3" t="s">
        <v>50</v>
      </c>
      <c r="H951" s="3" t="s">
        <v>92</v>
      </c>
      <c r="I951" s="3" t="s">
        <v>23</v>
      </c>
      <c r="J951" s="3" t="s">
        <v>128</v>
      </c>
      <c r="K951" s="3" t="s">
        <v>25</v>
      </c>
      <c r="L951" s="3" t="s">
        <v>26</v>
      </c>
      <c r="M951" s="3" t="s">
        <v>27</v>
      </c>
      <c r="N951" s="19">
        <v>41404</v>
      </c>
      <c r="O951" s="4">
        <v>10.07</v>
      </c>
      <c r="P951" s="4">
        <v>15.98</v>
      </c>
      <c r="Q951" s="10">
        <v>34</v>
      </c>
      <c r="R951" s="4">
        <f>P951*Q951</f>
        <v>543.32000000000005</v>
      </c>
      <c r="S951" s="5">
        <v>0.1</v>
      </c>
      <c r="T951" s="11">
        <f>R951*S951</f>
        <v>54.332000000000008</v>
      </c>
      <c r="U951" s="11">
        <f>R951-S951</f>
        <v>543.22</v>
      </c>
      <c r="V951" s="4">
        <v>4</v>
      </c>
      <c r="W951" s="9">
        <f>U951+V951</f>
        <v>547.22</v>
      </c>
    </row>
    <row r="952" spans="1:23" x14ac:dyDescent="0.3">
      <c r="A952" s="2" t="s">
        <v>1201</v>
      </c>
      <c r="B952" s="19">
        <v>41686</v>
      </c>
      <c r="C952" s="3" t="s">
        <v>777</v>
      </c>
      <c r="D952" s="3" t="s">
        <v>541</v>
      </c>
      <c r="E952" s="3" t="s">
        <v>19</v>
      </c>
      <c r="F952" s="3" t="s">
        <v>20</v>
      </c>
      <c r="G952" s="3" t="s">
        <v>50</v>
      </c>
      <c r="H952" s="3" t="s">
        <v>92</v>
      </c>
      <c r="I952" s="3" t="s">
        <v>44</v>
      </c>
      <c r="J952" s="3" t="s">
        <v>84</v>
      </c>
      <c r="K952" s="3" t="s">
        <v>25</v>
      </c>
      <c r="L952" s="3" t="s">
        <v>85</v>
      </c>
      <c r="M952" s="3" t="s">
        <v>27</v>
      </c>
      <c r="N952" s="19">
        <v>41688</v>
      </c>
      <c r="O952" s="4">
        <v>8.82</v>
      </c>
      <c r="P952" s="4">
        <v>20.99</v>
      </c>
      <c r="Q952" s="10">
        <v>24</v>
      </c>
      <c r="R952" s="4">
        <f>P952*Q952</f>
        <v>503.76</v>
      </c>
      <c r="S952" s="5">
        <v>0.01</v>
      </c>
      <c r="T952" s="11">
        <f>R952*S952</f>
        <v>5.0376000000000003</v>
      </c>
      <c r="U952" s="11">
        <f>R952-S952</f>
        <v>503.75</v>
      </c>
      <c r="V952" s="4">
        <v>4.8099999999999996</v>
      </c>
      <c r="W952" s="9">
        <f>U952+V952</f>
        <v>508.56</v>
      </c>
    </row>
    <row r="953" spans="1:23" x14ac:dyDescent="0.3">
      <c r="A953" s="2" t="s">
        <v>1819</v>
      </c>
      <c r="B953" s="19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19">
        <v>42673</v>
      </c>
      <c r="O953" s="4">
        <v>56.16</v>
      </c>
      <c r="P953" s="4">
        <v>136.97999999999999</v>
      </c>
      <c r="Q953" s="10">
        <v>3</v>
      </c>
      <c r="R953" s="4">
        <f>P953*Q953</f>
        <v>410.93999999999994</v>
      </c>
      <c r="S953" s="5">
        <v>0.1</v>
      </c>
      <c r="T953" s="11">
        <f>R953*S953</f>
        <v>41.093999999999994</v>
      </c>
      <c r="U953" s="11">
        <f>R953-S953</f>
        <v>410.83999999999992</v>
      </c>
      <c r="V953" s="4">
        <v>24.49</v>
      </c>
      <c r="W953" s="9">
        <f>U953+V953</f>
        <v>435.32999999999993</v>
      </c>
    </row>
    <row r="954" spans="1:23" x14ac:dyDescent="0.3">
      <c r="A954" s="2" t="s">
        <v>1392</v>
      </c>
      <c r="B954" s="19">
        <v>42011</v>
      </c>
      <c r="C954" s="3" t="s">
        <v>273</v>
      </c>
      <c r="D954" s="3" t="s">
        <v>199</v>
      </c>
      <c r="E954" s="3" t="s">
        <v>19</v>
      </c>
      <c r="F954" s="3" t="s">
        <v>20</v>
      </c>
      <c r="G954" s="3" t="s">
        <v>50</v>
      </c>
      <c r="H954" s="3" t="s">
        <v>92</v>
      </c>
      <c r="I954" s="3" t="s">
        <v>30</v>
      </c>
      <c r="J954" s="3" t="s">
        <v>301</v>
      </c>
      <c r="K954" s="3" t="s">
        <v>32</v>
      </c>
      <c r="L954" s="3" t="s">
        <v>26</v>
      </c>
      <c r="M954" s="3" t="s">
        <v>27</v>
      </c>
      <c r="N954" s="19">
        <v>42013</v>
      </c>
      <c r="O954" s="4">
        <v>5.33</v>
      </c>
      <c r="P954" s="4">
        <v>8.6</v>
      </c>
      <c r="Q954" s="10">
        <v>48</v>
      </c>
      <c r="R954" s="4">
        <f>P954*Q954</f>
        <v>412.79999999999995</v>
      </c>
      <c r="S954" s="5">
        <v>0.02</v>
      </c>
      <c r="T954" s="11">
        <f>R954*S954</f>
        <v>8.2559999999999985</v>
      </c>
      <c r="U954" s="11">
        <f>R954-S954</f>
        <v>412.78</v>
      </c>
      <c r="V954" s="4">
        <v>6.19</v>
      </c>
      <c r="W954" s="9">
        <f>U954+V954</f>
        <v>418.96999999999997</v>
      </c>
    </row>
    <row r="955" spans="1:23" x14ac:dyDescent="0.3">
      <c r="A955" s="2" t="s">
        <v>1501</v>
      </c>
      <c r="B955" s="19">
        <v>42155</v>
      </c>
      <c r="C955" s="3" t="s">
        <v>605</v>
      </c>
      <c r="D955" s="3" t="s">
        <v>199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52</v>
      </c>
      <c r="J955" s="3" t="s">
        <v>84</v>
      </c>
      <c r="K955" s="3" t="s">
        <v>25</v>
      </c>
      <c r="L955" s="3" t="s">
        <v>85</v>
      </c>
      <c r="M955" s="3" t="s">
        <v>89</v>
      </c>
      <c r="N955" s="19">
        <v>42157</v>
      </c>
      <c r="O955" s="4">
        <v>8.82</v>
      </c>
      <c r="P955" s="4">
        <v>20.99</v>
      </c>
      <c r="Q955" s="10">
        <v>18</v>
      </c>
      <c r="R955" s="4">
        <f>P955*Q955</f>
        <v>377.82</v>
      </c>
      <c r="S955" s="5">
        <v>0</v>
      </c>
      <c r="T955" s="11">
        <f>R955*S955</f>
        <v>0</v>
      </c>
      <c r="U955" s="11">
        <f>R955-S955</f>
        <v>377.82</v>
      </c>
      <c r="V955" s="4">
        <v>4.8099999999999996</v>
      </c>
      <c r="W955" s="9">
        <f>U955+V955</f>
        <v>382.63</v>
      </c>
    </row>
    <row r="956" spans="1:23" x14ac:dyDescent="0.3">
      <c r="A956" s="2" t="s">
        <v>1861</v>
      </c>
      <c r="B956" s="19">
        <v>42712</v>
      </c>
      <c r="C956" s="3" t="s">
        <v>165</v>
      </c>
      <c r="D956" s="3" t="s">
        <v>166</v>
      </c>
      <c r="E956" s="3" t="s">
        <v>19</v>
      </c>
      <c r="F956" s="3" t="s">
        <v>20</v>
      </c>
      <c r="G956" s="3" t="s">
        <v>42</v>
      </c>
      <c r="H956" s="3" t="s">
        <v>92</v>
      </c>
      <c r="I956" s="3" t="s">
        <v>44</v>
      </c>
      <c r="J956" s="3" t="s">
        <v>167</v>
      </c>
      <c r="K956" s="3" t="s">
        <v>32</v>
      </c>
      <c r="L956" s="3" t="s">
        <v>26</v>
      </c>
      <c r="M956" s="3" t="s">
        <v>27</v>
      </c>
      <c r="N956" s="19">
        <v>42714</v>
      </c>
      <c r="O956" s="4">
        <v>14.95</v>
      </c>
      <c r="P956" s="4">
        <v>34.76</v>
      </c>
      <c r="Q956" s="10">
        <v>10</v>
      </c>
      <c r="R956" s="4">
        <f>P956*Q956</f>
        <v>347.59999999999997</v>
      </c>
      <c r="S956" s="5">
        <v>0.06</v>
      </c>
      <c r="T956" s="11">
        <f>R956*S956</f>
        <v>20.855999999999998</v>
      </c>
      <c r="U956" s="11">
        <f>R956-S956</f>
        <v>347.53999999999996</v>
      </c>
      <c r="V956" s="4">
        <v>8.2200000000000006</v>
      </c>
      <c r="W956" s="9">
        <f>U956+V956</f>
        <v>355.76</v>
      </c>
    </row>
    <row r="957" spans="1:23" x14ac:dyDescent="0.3">
      <c r="A957" s="2" t="s">
        <v>1131</v>
      </c>
      <c r="B957" s="19">
        <v>41580</v>
      </c>
      <c r="C957" s="3" t="s">
        <v>805</v>
      </c>
      <c r="D957" s="3" t="s">
        <v>541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331</v>
      </c>
      <c r="K957" s="3" t="s">
        <v>32</v>
      </c>
      <c r="L957" s="3" t="s">
        <v>26</v>
      </c>
      <c r="M957" s="3" t="s">
        <v>27</v>
      </c>
      <c r="N957" s="19">
        <v>41581</v>
      </c>
      <c r="O957" s="4">
        <v>4.53</v>
      </c>
      <c r="P957" s="4">
        <v>7.3</v>
      </c>
      <c r="Q957" s="10">
        <v>45</v>
      </c>
      <c r="R957" s="4">
        <f>P957*Q957</f>
        <v>328.5</v>
      </c>
      <c r="S957" s="5">
        <v>0.04</v>
      </c>
      <c r="T957" s="11">
        <f>R957*S957</f>
        <v>13.14</v>
      </c>
      <c r="U957" s="11">
        <f>R957-S957</f>
        <v>328.46</v>
      </c>
      <c r="V957" s="4">
        <v>7.72</v>
      </c>
      <c r="W957" s="9">
        <f>U957+V957</f>
        <v>336.18</v>
      </c>
    </row>
    <row r="958" spans="1:23" x14ac:dyDescent="0.3">
      <c r="A958" s="2" t="s">
        <v>1674</v>
      </c>
      <c r="B958" s="19">
        <v>42420</v>
      </c>
      <c r="C958" s="3" t="s">
        <v>462</v>
      </c>
      <c r="D958" s="3" t="s">
        <v>133</v>
      </c>
      <c r="E958" s="3" t="s">
        <v>19</v>
      </c>
      <c r="F958" s="3" t="s">
        <v>20</v>
      </c>
      <c r="G958" s="3" t="s">
        <v>50</v>
      </c>
      <c r="H958" s="3" t="s">
        <v>92</v>
      </c>
      <c r="I958" s="3" t="s">
        <v>66</v>
      </c>
      <c r="J958" s="3" t="s">
        <v>291</v>
      </c>
      <c r="K958" s="3" t="s">
        <v>25</v>
      </c>
      <c r="L958" s="3" t="s">
        <v>26</v>
      </c>
      <c r="M958" s="3" t="s">
        <v>27</v>
      </c>
      <c r="N958" s="19">
        <v>42422</v>
      </c>
      <c r="O958" s="4">
        <v>14.7</v>
      </c>
      <c r="P958" s="4">
        <v>29.99</v>
      </c>
      <c r="Q958" s="10">
        <v>11</v>
      </c>
      <c r="R958" s="4">
        <f>P958*Q958</f>
        <v>329.89</v>
      </c>
      <c r="S958" s="5">
        <v>0.08</v>
      </c>
      <c r="T958" s="11">
        <f>R958*S958</f>
        <v>26.391199999999998</v>
      </c>
      <c r="U958" s="11">
        <f>R958-S958</f>
        <v>329.81</v>
      </c>
      <c r="V958" s="4">
        <v>5.5</v>
      </c>
      <c r="W958" s="9">
        <f>U958+V958</f>
        <v>335.31</v>
      </c>
    </row>
    <row r="959" spans="1:23" x14ac:dyDescent="0.3">
      <c r="A959" s="2" t="s">
        <v>1689</v>
      </c>
      <c r="B959" s="19">
        <v>42446</v>
      </c>
      <c r="C959" s="3" t="s">
        <v>90</v>
      </c>
      <c r="D959" s="3" t="s">
        <v>91</v>
      </c>
      <c r="E959" s="3" t="s">
        <v>19</v>
      </c>
      <c r="F959" s="3" t="s">
        <v>20</v>
      </c>
      <c r="G959" s="3" t="s">
        <v>42</v>
      </c>
      <c r="H959" s="3" t="s">
        <v>92</v>
      </c>
      <c r="I959" s="3" t="s">
        <v>30</v>
      </c>
      <c r="J959" s="3" t="s">
        <v>448</v>
      </c>
      <c r="K959" s="3" t="s">
        <v>25</v>
      </c>
      <c r="L959" s="3" t="s">
        <v>58</v>
      </c>
      <c r="M959" s="3" t="s">
        <v>89</v>
      </c>
      <c r="N959" s="19">
        <v>42447</v>
      </c>
      <c r="O959" s="4">
        <v>1.87</v>
      </c>
      <c r="P959" s="4">
        <v>8.1199999999999992</v>
      </c>
      <c r="Q959" s="10">
        <v>37</v>
      </c>
      <c r="R959" s="4">
        <f>P959*Q959</f>
        <v>300.44</v>
      </c>
      <c r="S959" s="5">
        <v>0.01</v>
      </c>
      <c r="T959" s="11">
        <f>R959*S959</f>
        <v>3.0044</v>
      </c>
      <c r="U959" s="11">
        <f>R959-S959</f>
        <v>300.43</v>
      </c>
      <c r="V959" s="4">
        <v>2.83</v>
      </c>
      <c r="W959" s="9">
        <f>U959+V959</f>
        <v>303.26</v>
      </c>
    </row>
    <row r="960" spans="1:23" x14ac:dyDescent="0.3">
      <c r="A960" s="2" t="s">
        <v>1372</v>
      </c>
      <c r="B960" s="19">
        <v>41977</v>
      </c>
      <c r="C960" s="3" t="s">
        <v>473</v>
      </c>
      <c r="D960" s="3" t="s">
        <v>199</v>
      </c>
      <c r="E960" s="3" t="s">
        <v>19</v>
      </c>
      <c r="F960" s="3" t="s">
        <v>20</v>
      </c>
      <c r="G960" s="3" t="s">
        <v>21</v>
      </c>
      <c r="H960" s="3" t="s">
        <v>92</v>
      </c>
      <c r="I960" s="3" t="s">
        <v>30</v>
      </c>
      <c r="J960" s="3" t="s">
        <v>167</v>
      </c>
      <c r="K960" s="3" t="s">
        <v>32</v>
      </c>
      <c r="L960" s="3" t="s">
        <v>26</v>
      </c>
      <c r="M960" s="3" t="s">
        <v>27</v>
      </c>
      <c r="N960" s="19">
        <v>41978</v>
      </c>
      <c r="O960" s="4">
        <v>14.95</v>
      </c>
      <c r="P960" s="4">
        <v>34.76</v>
      </c>
      <c r="Q960" s="10">
        <v>8</v>
      </c>
      <c r="R960" s="4">
        <f>P960*Q960</f>
        <v>278.08</v>
      </c>
      <c r="S960" s="5">
        <v>7.0000000000000007E-2</v>
      </c>
      <c r="T960" s="11">
        <f>R960*S960</f>
        <v>19.465600000000002</v>
      </c>
      <c r="U960" s="11">
        <f>R960-S960</f>
        <v>278.01</v>
      </c>
      <c r="V960" s="4">
        <v>8.2200000000000006</v>
      </c>
      <c r="W960" s="9">
        <f>U960+V960</f>
        <v>286.23</v>
      </c>
    </row>
    <row r="961" spans="1:23" x14ac:dyDescent="0.3">
      <c r="A961" s="2" t="s">
        <v>1569</v>
      </c>
      <c r="B961" s="19">
        <v>42242</v>
      </c>
      <c r="C961" s="3" t="s">
        <v>327</v>
      </c>
      <c r="D961" s="3" t="s">
        <v>199</v>
      </c>
      <c r="E961" s="3" t="s">
        <v>19</v>
      </c>
      <c r="F961" s="3" t="s">
        <v>20</v>
      </c>
      <c r="G961" s="3" t="s">
        <v>50</v>
      </c>
      <c r="H961" s="3" t="s">
        <v>92</v>
      </c>
      <c r="I961" s="3" t="s">
        <v>30</v>
      </c>
      <c r="J961" s="3" t="s">
        <v>343</v>
      </c>
      <c r="K961" s="3" t="s">
        <v>32</v>
      </c>
      <c r="L961" s="3" t="s">
        <v>26</v>
      </c>
      <c r="M961" s="3" t="s">
        <v>27</v>
      </c>
      <c r="N961" s="19">
        <v>42244</v>
      </c>
      <c r="O961" s="4">
        <v>52.04</v>
      </c>
      <c r="P961" s="4">
        <v>83.93</v>
      </c>
      <c r="Q961" s="10">
        <v>3</v>
      </c>
      <c r="R961" s="4">
        <f>P961*Q961</f>
        <v>251.79000000000002</v>
      </c>
      <c r="S961" s="5">
        <v>0</v>
      </c>
      <c r="T961" s="11">
        <f>R961*S961</f>
        <v>0</v>
      </c>
      <c r="U961" s="11">
        <f>R961-S961</f>
        <v>251.79000000000002</v>
      </c>
      <c r="V961" s="4">
        <v>19.989999999999998</v>
      </c>
      <c r="W961" s="9">
        <f>U961+V961</f>
        <v>271.78000000000003</v>
      </c>
    </row>
    <row r="962" spans="1:23" x14ac:dyDescent="0.3">
      <c r="A962" s="2" t="s">
        <v>1661</v>
      </c>
      <c r="B962" s="19">
        <v>42403</v>
      </c>
      <c r="C962" s="3" t="s">
        <v>474</v>
      </c>
      <c r="D962" s="3" t="s">
        <v>252</v>
      </c>
      <c r="E962" s="3" t="s">
        <v>19</v>
      </c>
      <c r="F962" s="3" t="s">
        <v>20</v>
      </c>
      <c r="G962" s="3" t="s">
        <v>42</v>
      </c>
      <c r="H962" s="3" t="s">
        <v>92</v>
      </c>
      <c r="I962" s="3" t="s">
        <v>23</v>
      </c>
      <c r="J962" s="3" t="s">
        <v>384</v>
      </c>
      <c r="K962" s="3" t="s">
        <v>32</v>
      </c>
      <c r="L962" s="3" t="s">
        <v>33</v>
      </c>
      <c r="M962" s="3" t="s">
        <v>27</v>
      </c>
      <c r="N962" s="19">
        <v>42405</v>
      </c>
      <c r="O962" s="4">
        <v>3.95</v>
      </c>
      <c r="P962" s="4">
        <v>6.08</v>
      </c>
      <c r="Q962" s="10">
        <v>42</v>
      </c>
      <c r="R962" s="4">
        <f>P962*Q962</f>
        <v>255.36</v>
      </c>
      <c r="S962" s="5">
        <v>0.09</v>
      </c>
      <c r="T962" s="11">
        <f>R962*S962</f>
        <v>22.982400000000002</v>
      </c>
      <c r="U962" s="11">
        <f>R962-S962</f>
        <v>255.27</v>
      </c>
      <c r="V962" s="4">
        <v>1.82</v>
      </c>
      <c r="W962" s="9">
        <f>U962+V962</f>
        <v>257.09000000000003</v>
      </c>
    </row>
    <row r="963" spans="1:23" x14ac:dyDescent="0.3">
      <c r="A963" s="2" t="s">
        <v>1606</v>
      </c>
      <c r="B963" s="19">
        <v>42301</v>
      </c>
      <c r="C963" s="3" t="s">
        <v>528</v>
      </c>
      <c r="D963" s="3" t="s">
        <v>199</v>
      </c>
      <c r="E963" s="3" t="s">
        <v>19</v>
      </c>
      <c r="F963" s="3" t="s">
        <v>20</v>
      </c>
      <c r="G963" s="3" t="s">
        <v>29</v>
      </c>
      <c r="H963" s="3" t="s">
        <v>92</v>
      </c>
      <c r="I963" s="3" t="s">
        <v>66</v>
      </c>
      <c r="J963" s="3" t="s">
        <v>331</v>
      </c>
      <c r="K963" s="3" t="s">
        <v>32</v>
      </c>
      <c r="L963" s="3" t="s">
        <v>26</v>
      </c>
      <c r="M963" s="3" t="s">
        <v>27</v>
      </c>
      <c r="N963" s="19">
        <v>42303</v>
      </c>
      <c r="O963" s="4">
        <v>4.53</v>
      </c>
      <c r="P963" s="4">
        <v>7.3</v>
      </c>
      <c r="Q963" s="10">
        <v>34</v>
      </c>
      <c r="R963" s="4">
        <f>P963*Q963</f>
        <v>248.2</v>
      </c>
      <c r="S963" s="5">
        <v>0.03</v>
      </c>
      <c r="T963" s="11">
        <f>R963*S963</f>
        <v>7.4459999999999997</v>
      </c>
      <c r="U963" s="11">
        <f>R963-S963</f>
        <v>248.17</v>
      </c>
      <c r="V963" s="4">
        <v>7.72</v>
      </c>
      <c r="W963" s="9">
        <f>U963+V963</f>
        <v>255.89</v>
      </c>
    </row>
    <row r="964" spans="1:23" x14ac:dyDescent="0.3">
      <c r="A964" s="2" t="s">
        <v>1618</v>
      </c>
      <c r="B964" s="19">
        <v>42323</v>
      </c>
      <c r="C964" s="3" t="s">
        <v>516</v>
      </c>
      <c r="D964" s="3" t="s">
        <v>517</v>
      </c>
      <c r="E964" s="3" t="s">
        <v>19</v>
      </c>
      <c r="F964" s="3" t="s">
        <v>20</v>
      </c>
      <c r="G964" s="3" t="s">
        <v>50</v>
      </c>
      <c r="H964" s="3" t="s">
        <v>92</v>
      </c>
      <c r="I964" s="3" t="s">
        <v>23</v>
      </c>
      <c r="J964" s="3" t="s">
        <v>384</v>
      </c>
      <c r="K964" s="3" t="s">
        <v>32</v>
      </c>
      <c r="L964" s="3" t="s">
        <v>33</v>
      </c>
      <c r="M964" s="3" t="s">
        <v>27</v>
      </c>
      <c r="N964" s="19">
        <v>42332</v>
      </c>
      <c r="O964" s="4">
        <v>3.95</v>
      </c>
      <c r="P964" s="4">
        <v>6.08</v>
      </c>
      <c r="Q964" s="10">
        <v>41</v>
      </c>
      <c r="R964" s="4">
        <f>P964*Q964</f>
        <v>249.28</v>
      </c>
      <c r="S964" s="5">
        <v>0.03</v>
      </c>
      <c r="T964" s="11">
        <f>R964*S964</f>
        <v>7.4783999999999997</v>
      </c>
      <c r="U964" s="11">
        <f>R964-S964</f>
        <v>249.25</v>
      </c>
      <c r="V964" s="4">
        <v>1.82</v>
      </c>
      <c r="W964" s="9">
        <f>U964+V964</f>
        <v>251.07</v>
      </c>
    </row>
    <row r="965" spans="1:23" x14ac:dyDescent="0.3">
      <c r="A965" s="2" t="s">
        <v>1663</v>
      </c>
      <c r="B965" s="19">
        <v>42408</v>
      </c>
      <c r="C965" s="3" t="s">
        <v>473</v>
      </c>
      <c r="D965" s="3" t="s">
        <v>199</v>
      </c>
      <c r="E965" s="3" t="s">
        <v>19</v>
      </c>
      <c r="F965" s="3" t="s">
        <v>20</v>
      </c>
      <c r="G965" s="3" t="s">
        <v>21</v>
      </c>
      <c r="H965" s="3" t="s">
        <v>92</v>
      </c>
      <c r="I965" s="3" t="s">
        <v>30</v>
      </c>
      <c r="J965" s="3" t="s">
        <v>366</v>
      </c>
      <c r="K965" s="3" t="s">
        <v>32</v>
      </c>
      <c r="L965" s="3" t="s">
        <v>33</v>
      </c>
      <c r="M965" s="3" t="s">
        <v>27</v>
      </c>
      <c r="N965" s="19">
        <v>42409</v>
      </c>
      <c r="O965" s="4">
        <v>21.56</v>
      </c>
      <c r="P965" s="4">
        <v>36.549999999999997</v>
      </c>
      <c r="Q965" s="10">
        <v>6</v>
      </c>
      <c r="R965" s="4">
        <f>P965*Q965</f>
        <v>219.29999999999998</v>
      </c>
      <c r="S965" s="5">
        <v>0.01</v>
      </c>
      <c r="T965" s="11">
        <f>R965*S965</f>
        <v>2.1930000000000001</v>
      </c>
      <c r="U965" s="11">
        <f>R965-S965</f>
        <v>219.29</v>
      </c>
      <c r="V965" s="4">
        <v>13.89</v>
      </c>
      <c r="W965" s="9">
        <f>U965+V965</f>
        <v>233.18</v>
      </c>
    </row>
    <row r="966" spans="1:23" x14ac:dyDescent="0.3">
      <c r="A966" s="2" t="s">
        <v>1238</v>
      </c>
      <c r="B966" s="19">
        <v>41746</v>
      </c>
      <c r="C966" s="3" t="s">
        <v>347</v>
      </c>
      <c r="D966" s="3" t="s">
        <v>250</v>
      </c>
      <c r="E966" s="3" t="s">
        <v>19</v>
      </c>
      <c r="F966" s="3" t="s">
        <v>20</v>
      </c>
      <c r="G966" s="3" t="s">
        <v>21</v>
      </c>
      <c r="H966" s="3" t="s">
        <v>92</v>
      </c>
      <c r="I966" s="3" t="s">
        <v>30</v>
      </c>
      <c r="J966" s="3" t="s">
        <v>144</v>
      </c>
      <c r="K966" s="3" t="s">
        <v>32</v>
      </c>
      <c r="L966" s="3" t="s">
        <v>58</v>
      </c>
      <c r="M966" s="3" t="s">
        <v>27</v>
      </c>
      <c r="N966" s="19">
        <v>41747</v>
      </c>
      <c r="O966" s="4">
        <v>4.1900000000000004</v>
      </c>
      <c r="P966" s="4">
        <v>10.23</v>
      </c>
      <c r="Q966" s="10">
        <v>22</v>
      </c>
      <c r="R966" s="4">
        <f>P966*Q966</f>
        <v>225.06</v>
      </c>
      <c r="S966" s="5">
        <v>7.0000000000000007E-2</v>
      </c>
      <c r="T966" s="11">
        <f>R966*S966</f>
        <v>15.754200000000001</v>
      </c>
      <c r="U966" s="11">
        <f>R966-S966</f>
        <v>224.99</v>
      </c>
      <c r="V966" s="4">
        <v>4.68</v>
      </c>
      <c r="W966" s="9">
        <f>U966+V966</f>
        <v>229.67000000000002</v>
      </c>
    </row>
    <row r="967" spans="1:23" x14ac:dyDescent="0.3">
      <c r="A967" s="2" t="s">
        <v>1448</v>
      </c>
      <c r="B967" s="19">
        <v>42084</v>
      </c>
      <c r="C967" s="3" t="s">
        <v>198</v>
      </c>
      <c r="D967" s="3" t="s">
        <v>199</v>
      </c>
      <c r="E967" s="3" t="s">
        <v>19</v>
      </c>
      <c r="F967" s="3" t="s">
        <v>20</v>
      </c>
      <c r="G967" s="3" t="s">
        <v>42</v>
      </c>
      <c r="H967" s="3" t="s">
        <v>92</v>
      </c>
      <c r="I967" s="3" t="s">
        <v>66</v>
      </c>
      <c r="J967" s="3" t="s">
        <v>53</v>
      </c>
      <c r="K967" s="3" t="s">
        <v>32</v>
      </c>
      <c r="L967" s="3" t="s">
        <v>33</v>
      </c>
      <c r="M967" s="3" t="s">
        <v>27</v>
      </c>
      <c r="N967" s="19">
        <v>42085</v>
      </c>
      <c r="O967" s="4">
        <v>3.75</v>
      </c>
      <c r="P967" s="4">
        <v>7.08</v>
      </c>
      <c r="Q967" s="10">
        <v>31</v>
      </c>
      <c r="R967" s="4">
        <f>P967*Q967</f>
        <v>219.48</v>
      </c>
      <c r="S967" s="5">
        <v>0.01</v>
      </c>
      <c r="T967" s="11">
        <f>R967*S967</f>
        <v>2.1947999999999999</v>
      </c>
      <c r="U967" s="11">
        <f>R967-S967</f>
        <v>219.47</v>
      </c>
      <c r="V967" s="4">
        <v>2.35</v>
      </c>
      <c r="W967" s="9">
        <f>U967+V967</f>
        <v>221.82</v>
      </c>
    </row>
    <row r="968" spans="1:23" x14ac:dyDescent="0.3">
      <c r="A968" s="2" t="s">
        <v>1009</v>
      </c>
      <c r="B968" s="19">
        <v>41413</v>
      </c>
      <c r="C968" s="3" t="s">
        <v>842</v>
      </c>
      <c r="D968" s="3" t="s">
        <v>199</v>
      </c>
      <c r="E968" s="3" t="s">
        <v>19</v>
      </c>
      <c r="F968" s="3" t="s">
        <v>20</v>
      </c>
      <c r="G968" s="3" t="s">
        <v>21</v>
      </c>
      <c r="H968" s="3" t="s">
        <v>92</v>
      </c>
      <c r="I968" s="3" t="s">
        <v>52</v>
      </c>
      <c r="J968" s="3" t="s">
        <v>53</v>
      </c>
      <c r="K968" s="3" t="s">
        <v>32</v>
      </c>
      <c r="L968" s="3" t="s">
        <v>33</v>
      </c>
      <c r="M968" s="3" t="s">
        <v>27</v>
      </c>
      <c r="N968" s="19">
        <v>41414</v>
      </c>
      <c r="O968" s="4">
        <v>3.75</v>
      </c>
      <c r="P968" s="4">
        <v>7.08</v>
      </c>
      <c r="Q968" s="10">
        <v>29</v>
      </c>
      <c r="R968" s="4">
        <f>P968*Q968</f>
        <v>205.32</v>
      </c>
      <c r="S968" s="5">
        <v>0.04</v>
      </c>
      <c r="T968" s="11">
        <f>R968*S968</f>
        <v>8.2127999999999997</v>
      </c>
      <c r="U968" s="11">
        <f>R968-S968</f>
        <v>205.28</v>
      </c>
      <c r="V968" s="4">
        <v>2.35</v>
      </c>
      <c r="W968" s="9">
        <f>U968+V968</f>
        <v>207.63</v>
      </c>
    </row>
    <row r="969" spans="1:23" x14ac:dyDescent="0.3">
      <c r="A969" s="2" t="s">
        <v>1012</v>
      </c>
      <c r="B969" s="19">
        <v>41415</v>
      </c>
      <c r="C969" s="3" t="s">
        <v>841</v>
      </c>
      <c r="D969" s="3" t="s">
        <v>252</v>
      </c>
      <c r="E969" s="3" t="s">
        <v>19</v>
      </c>
      <c r="F969" s="3" t="s">
        <v>20</v>
      </c>
      <c r="G969" s="3" t="s">
        <v>29</v>
      </c>
      <c r="H969" s="3" t="s">
        <v>92</v>
      </c>
      <c r="I969" s="3" t="s">
        <v>44</v>
      </c>
      <c r="J969" s="3" t="s">
        <v>624</v>
      </c>
      <c r="K969" s="3" t="s">
        <v>32</v>
      </c>
      <c r="L969" s="3" t="s">
        <v>58</v>
      </c>
      <c r="M969" s="3" t="s">
        <v>27</v>
      </c>
      <c r="N969" s="19">
        <v>41415</v>
      </c>
      <c r="O969" s="4">
        <v>3.42</v>
      </c>
      <c r="P969" s="4">
        <v>8.34</v>
      </c>
      <c r="Q969" s="10">
        <v>24</v>
      </c>
      <c r="R969" s="4">
        <f>P969*Q969</f>
        <v>200.16</v>
      </c>
      <c r="S969" s="5">
        <v>0.1</v>
      </c>
      <c r="T969" s="11">
        <f>R969*S969</f>
        <v>20.016000000000002</v>
      </c>
      <c r="U969" s="11">
        <f>R969-S969</f>
        <v>200.06</v>
      </c>
      <c r="V969" s="4">
        <v>2.64</v>
      </c>
      <c r="W969" s="9">
        <f>U969+V969</f>
        <v>202.7</v>
      </c>
    </row>
    <row r="970" spans="1:23" x14ac:dyDescent="0.3">
      <c r="A970" s="2" t="s">
        <v>1094</v>
      </c>
      <c r="B970" s="19">
        <v>41521</v>
      </c>
      <c r="C970" s="3" t="s">
        <v>474</v>
      </c>
      <c r="D970" s="3" t="s">
        <v>252</v>
      </c>
      <c r="E970" s="3" t="s">
        <v>19</v>
      </c>
      <c r="F970" s="3" t="s">
        <v>20</v>
      </c>
      <c r="G970" s="3" t="s">
        <v>42</v>
      </c>
      <c r="H970" s="3" t="s">
        <v>92</v>
      </c>
      <c r="I970" s="3" t="s">
        <v>52</v>
      </c>
      <c r="J970" s="3" t="s">
        <v>317</v>
      </c>
      <c r="K970" s="3" t="s">
        <v>32</v>
      </c>
      <c r="L970" s="3" t="s">
        <v>33</v>
      </c>
      <c r="M970" s="3" t="s">
        <v>89</v>
      </c>
      <c r="N970" s="19">
        <v>41523</v>
      </c>
      <c r="O970" s="4">
        <v>3.32</v>
      </c>
      <c r="P970" s="4">
        <v>5.18</v>
      </c>
      <c r="Q970" s="10">
        <v>37</v>
      </c>
      <c r="R970" s="4">
        <f>P970*Q970</f>
        <v>191.66</v>
      </c>
      <c r="S970" s="5">
        <v>7.0000000000000007E-2</v>
      </c>
      <c r="T970" s="11">
        <f>R970*S970</f>
        <v>13.416200000000002</v>
      </c>
      <c r="U970" s="11">
        <f>R970-S970</f>
        <v>191.59</v>
      </c>
      <c r="V970" s="4">
        <v>2.04</v>
      </c>
      <c r="W970" s="9">
        <f>U970+V970</f>
        <v>193.63</v>
      </c>
    </row>
    <row r="971" spans="1:23" x14ac:dyDescent="0.3">
      <c r="A971" s="2" t="s">
        <v>1401</v>
      </c>
      <c r="B971" s="19">
        <v>42017</v>
      </c>
      <c r="C971" s="3" t="s">
        <v>222</v>
      </c>
      <c r="D971" s="3" t="s">
        <v>223</v>
      </c>
      <c r="E971" s="3" t="s">
        <v>19</v>
      </c>
      <c r="F971" s="3" t="s">
        <v>20</v>
      </c>
      <c r="G971" s="3" t="s">
        <v>29</v>
      </c>
      <c r="H971" s="3" t="s">
        <v>92</v>
      </c>
      <c r="I971" s="3" t="s">
        <v>44</v>
      </c>
      <c r="J971" s="3" t="s">
        <v>645</v>
      </c>
      <c r="K971" s="3" t="s">
        <v>32</v>
      </c>
      <c r="L971" s="3" t="s">
        <v>58</v>
      </c>
      <c r="M971" s="3" t="s">
        <v>27</v>
      </c>
      <c r="N971" s="19">
        <v>42018</v>
      </c>
      <c r="O971" s="4">
        <v>2.87</v>
      </c>
      <c r="P971" s="4">
        <v>6.84</v>
      </c>
      <c r="Q971" s="10">
        <v>26</v>
      </c>
      <c r="R971" s="4">
        <f>P971*Q971</f>
        <v>177.84</v>
      </c>
      <c r="S971" s="5">
        <v>0.08</v>
      </c>
      <c r="T971" s="11">
        <f>R971*S971</f>
        <v>14.2272</v>
      </c>
      <c r="U971" s="11">
        <f>R971-S971</f>
        <v>177.76</v>
      </c>
      <c r="V971" s="4">
        <v>4.42</v>
      </c>
      <c r="W971" s="9">
        <f>U971+V971</f>
        <v>182.17999999999998</v>
      </c>
    </row>
    <row r="972" spans="1:23" x14ac:dyDescent="0.3">
      <c r="A972" s="2" t="s">
        <v>1464</v>
      </c>
      <c r="B972" s="19">
        <v>42112</v>
      </c>
      <c r="C972" s="3" t="s">
        <v>634</v>
      </c>
      <c r="D972" s="3" t="s">
        <v>199</v>
      </c>
      <c r="E972" s="3" t="s">
        <v>19</v>
      </c>
      <c r="F972" s="3" t="s">
        <v>20</v>
      </c>
      <c r="G972" s="3" t="s">
        <v>50</v>
      </c>
      <c r="H972" s="3" t="s">
        <v>92</v>
      </c>
      <c r="I972" s="3" t="s">
        <v>30</v>
      </c>
      <c r="J972" s="3" t="s">
        <v>635</v>
      </c>
      <c r="K972" s="3" t="s">
        <v>32</v>
      </c>
      <c r="L972" s="3" t="s">
        <v>26</v>
      </c>
      <c r="M972" s="3" t="s">
        <v>27</v>
      </c>
      <c r="N972" s="19">
        <v>42113</v>
      </c>
      <c r="O972" s="4">
        <v>3.37</v>
      </c>
      <c r="P972" s="4">
        <v>5.53</v>
      </c>
      <c r="Q972" s="10">
        <v>30</v>
      </c>
      <c r="R972" s="4">
        <f>P972*Q972</f>
        <v>165.9</v>
      </c>
      <c r="S972" s="5">
        <v>0.01</v>
      </c>
      <c r="T972" s="11">
        <f>R972*S972</f>
        <v>1.659</v>
      </c>
      <c r="U972" s="11">
        <f>R972-S972</f>
        <v>165.89000000000001</v>
      </c>
      <c r="V972" s="4">
        <v>6.98</v>
      </c>
      <c r="W972" s="9">
        <f>U972+V972</f>
        <v>172.87</v>
      </c>
    </row>
    <row r="973" spans="1:23" x14ac:dyDescent="0.3">
      <c r="A973" s="2" t="s">
        <v>1717</v>
      </c>
      <c r="B973" s="19">
        <v>42487</v>
      </c>
      <c r="C973" s="3" t="s">
        <v>416</v>
      </c>
      <c r="D973" s="3" t="s">
        <v>91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44</v>
      </c>
      <c r="J973" s="3" t="s">
        <v>333</v>
      </c>
      <c r="K973" s="3" t="s">
        <v>32</v>
      </c>
      <c r="L973" s="3" t="s">
        <v>26</v>
      </c>
      <c r="M973" s="3" t="s">
        <v>27</v>
      </c>
      <c r="N973" s="19">
        <v>42488</v>
      </c>
      <c r="O973" s="4">
        <v>2.25</v>
      </c>
      <c r="P973" s="4">
        <v>3.69</v>
      </c>
      <c r="Q973" s="10">
        <v>46</v>
      </c>
      <c r="R973" s="4">
        <f>P973*Q973</f>
        <v>169.74</v>
      </c>
      <c r="S973" s="5">
        <v>0.04</v>
      </c>
      <c r="T973" s="11">
        <f>R973*S973</f>
        <v>6.7896000000000001</v>
      </c>
      <c r="U973" s="11">
        <f>R973-S973</f>
        <v>169.70000000000002</v>
      </c>
      <c r="V973" s="4">
        <v>2.5</v>
      </c>
      <c r="W973" s="9">
        <f>U973+V973</f>
        <v>172.20000000000002</v>
      </c>
    </row>
    <row r="974" spans="1:23" x14ac:dyDescent="0.3">
      <c r="A974" s="2" t="s">
        <v>1069</v>
      </c>
      <c r="B974" s="19">
        <v>41492</v>
      </c>
      <c r="C974" s="3" t="s">
        <v>827</v>
      </c>
      <c r="D974" s="3" t="s">
        <v>255</v>
      </c>
      <c r="E974" s="3" t="s">
        <v>19</v>
      </c>
      <c r="F974" s="3" t="s">
        <v>20</v>
      </c>
      <c r="G974" s="3" t="s">
        <v>21</v>
      </c>
      <c r="H974" s="3" t="s">
        <v>92</v>
      </c>
      <c r="I974" s="3" t="s">
        <v>66</v>
      </c>
      <c r="J974" s="3" t="s">
        <v>103</v>
      </c>
      <c r="K974" s="3" t="s">
        <v>32</v>
      </c>
      <c r="L974" s="3" t="s">
        <v>26</v>
      </c>
      <c r="M974" s="3" t="s">
        <v>27</v>
      </c>
      <c r="N974" s="19">
        <v>41494</v>
      </c>
      <c r="O974" s="4">
        <v>2.2599999999999998</v>
      </c>
      <c r="P974" s="4">
        <v>3.58</v>
      </c>
      <c r="Q974" s="10">
        <v>46</v>
      </c>
      <c r="R974" s="4">
        <f>P974*Q974</f>
        <v>164.68</v>
      </c>
      <c r="S974" s="5">
        <v>0.06</v>
      </c>
      <c r="T974" s="11">
        <f>R974*S974</f>
        <v>9.8808000000000007</v>
      </c>
      <c r="U974" s="11">
        <f>R974-S974</f>
        <v>164.62</v>
      </c>
      <c r="V974" s="4">
        <v>5.47</v>
      </c>
      <c r="W974" s="9">
        <f>U974+V974</f>
        <v>170.09</v>
      </c>
    </row>
    <row r="975" spans="1:23" x14ac:dyDescent="0.3">
      <c r="A975" s="2" t="s">
        <v>1161</v>
      </c>
      <c r="B975" s="19">
        <v>41624</v>
      </c>
      <c r="C975" s="3" t="s">
        <v>321</v>
      </c>
      <c r="D975" s="3" t="s">
        <v>255</v>
      </c>
      <c r="E975" s="3" t="s">
        <v>19</v>
      </c>
      <c r="F975" s="3" t="s">
        <v>20</v>
      </c>
      <c r="G975" s="3" t="s">
        <v>42</v>
      </c>
      <c r="H975" s="3" t="s">
        <v>92</v>
      </c>
      <c r="I975" s="3" t="s">
        <v>66</v>
      </c>
      <c r="J975" s="3" t="s">
        <v>338</v>
      </c>
      <c r="K975" s="3" t="s">
        <v>32</v>
      </c>
      <c r="L975" s="3" t="s">
        <v>26</v>
      </c>
      <c r="M975" s="3" t="s">
        <v>27</v>
      </c>
      <c r="N975" s="19">
        <v>41627</v>
      </c>
      <c r="O975" s="4">
        <v>2.29</v>
      </c>
      <c r="P975" s="4">
        <v>3.69</v>
      </c>
      <c r="Q975" s="10">
        <v>45</v>
      </c>
      <c r="R975" s="4">
        <f>P975*Q975</f>
        <v>166.05</v>
      </c>
      <c r="S975" s="5">
        <v>0.08</v>
      </c>
      <c r="T975" s="11">
        <f>R975*S975</f>
        <v>13.284000000000001</v>
      </c>
      <c r="U975" s="11">
        <f>R975-S975</f>
        <v>165.97</v>
      </c>
      <c r="V975" s="4">
        <v>0.5</v>
      </c>
      <c r="W975" s="9">
        <f>U975+V975</f>
        <v>166.47</v>
      </c>
    </row>
    <row r="976" spans="1:23" x14ac:dyDescent="0.3">
      <c r="A976" s="2" t="s">
        <v>958</v>
      </c>
      <c r="B976" s="19">
        <v>41316</v>
      </c>
      <c r="C976" s="3" t="s">
        <v>251</v>
      </c>
      <c r="D976" s="3" t="s">
        <v>252</v>
      </c>
      <c r="E976" s="3" t="s">
        <v>19</v>
      </c>
      <c r="F976" s="3" t="s">
        <v>20</v>
      </c>
      <c r="G976" s="3" t="s">
        <v>21</v>
      </c>
      <c r="H976" s="3" t="s">
        <v>92</v>
      </c>
      <c r="I976" s="3" t="s">
        <v>44</v>
      </c>
      <c r="J976" s="3" t="s">
        <v>412</v>
      </c>
      <c r="K976" s="3" t="s">
        <v>32</v>
      </c>
      <c r="L976" s="3" t="s">
        <v>26</v>
      </c>
      <c r="M976" s="3" t="s">
        <v>27</v>
      </c>
      <c r="N976" s="19">
        <v>41317</v>
      </c>
      <c r="O976" s="4">
        <v>3.52</v>
      </c>
      <c r="P976" s="4">
        <v>5.58</v>
      </c>
      <c r="Q976" s="10">
        <v>29</v>
      </c>
      <c r="R976" s="4">
        <f>P976*Q976</f>
        <v>161.82</v>
      </c>
      <c r="S976" s="5">
        <v>0.03</v>
      </c>
      <c r="T976" s="11">
        <f>R976*S976</f>
        <v>4.8545999999999996</v>
      </c>
      <c r="U976" s="11">
        <f>R976-S976</f>
        <v>161.79</v>
      </c>
      <c r="V976" s="4">
        <v>2.99</v>
      </c>
      <c r="W976" s="9">
        <f>U976+V976</f>
        <v>164.78</v>
      </c>
    </row>
    <row r="977" spans="1:23" x14ac:dyDescent="0.3">
      <c r="A977" s="2" t="s">
        <v>1536</v>
      </c>
      <c r="B977" s="19">
        <v>42203</v>
      </c>
      <c r="C977" s="3" t="s">
        <v>577</v>
      </c>
      <c r="D977" s="3" t="s">
        <v>499</v>
      </c>
      <c r="E977" s="3" t="s">
        <v>19</v>
      </c>
      <c r="F977" s="3" t="s">
        <v>20</v>
      </c>
      <c r="G977" s="3" t="s">
        <v>50</v>
      </c>
      <c r="H977" s="3" t="s">
        <v>92</v>
      </c>
      <c r="I977" s="3" t="s">
        <v>44</v>
      </c>
      <c r="J977" s="3" t="s">
        <v>103</v>
      </c>
      <c r="K977" s="3" t="s">
        <v>32</v>
      </c>
      <c r="L977" s="3" t="s">
        <v>26</v>
      </c>
      <c r="M977" s="3" t="s">
        <v>27</v>
      </c>
      <c r="N977" s="19">
        <v>42205</v>
      </c>
      <c r="O977" s="4">
        <v>2.2599999999999998</v>
      </c>
      <c r="P977" s="4">
        <v>3.58</v>
      </c>
      <c r="Q977" s="10">
        <v>43</v>
      </c>
      <c r="R977" s="4">
        <f>P977*Q977</f>
        <v>153.94</v>
      </c>
      <c r="S977" s="5">
        <v>0.08</v>
      </c>
      <c r="T977" s="11">
        <f>R977*S977</f>
        <v>12.315200000000001</v>
      </c>
      <c r="U977" s="11">
        <f>R977-S977</f>
        <v>153.85999999999999</v>
      </c>
      <c r="V977" s="4">
        <v>5.47</v>
      </c>
      <c r="W977" s="9">
        <f>U977+V977</f>
        <v>159.32999999999998</v>
      </c>
    </row>
    <row r="978" spans="1:23" x14ac:dyDescent="0.3">
      <c r="A978" s="2" t="s">
        <v>1023</v>
      </c>
      <c r="B978" s="19">
        <v>41425</v>
      </c>
      <c r="C978" s="3" t="s">
        <v>682</v>
      </c>
      <c r="D978" s="3" t="s">
        <v>252</v>
      </c>
      <c r="E978" s="3" t="s">
        <v>19</v>
      </c>
      <c r="F978" s="3" t="s">
        <v>20</v>
      </c>
      <c r="G978" s="3" t="s">
        <v>29</v>
      </c>
      <c r="H978" s="3" t="s">
        <v>92</v>
      </c>
      <c r="I978" s="3" t="s">
        <v>23</v>
      </c>
      <c r="J978" s="3" t="s">
        <v>298</v>
      </c>
      <c r="K978" s="3" t="s">
        <v>32</v>
      </c>
      <c r="L978" s="3" t="s">
        <v>33</v>
      </c>
      <c r="M978" s="3" t="s">
        <v>27</v>
      </c>
      <c r="N978" s="19">
        <v>41429</v>
      </c>
      <c r="O978" s="4">
        <v>3.48</v>
      </c>
      <c r="P978" s="4">
        <v>5.43</v>
      </c>
      <c r="Q978" s="10">
        <v>29</v>
      </c>
      <c r="R978" s="4">
        <f>P978*Q978</f>
        <v>157.47</v>
      </c>
      <c r="S978" s="5">
        <v>7.0000000000000007E-2</v>
      </c>
      <c r="T978" s="11">
        <f>R978*S978</f>
        <v>11.022900000000002</v>
      </c>
      <c r="U978" s="11">
        <f>R978-S978</f>
        <v>157.4</v>
      </c>
      <c r="V978" s="4">
        <v>0.95</v>
      </c>
      <c r="W978" s="9">
        <f>U978+V978</f>
        <v>158.35</v>
      </c>
    </row>
    <row r="979" spans="1:23" x14ac:dyDescent="0.3">
      <c r="A979" s="2" t="s">
        <v>1482</v>
      </c>
      <c r="B979" s="19">
        <v>42136</v>
      </c>
      <c r="C979" s="3" t="s">
        <v>260</v>
      </c>
      <c r="D979" s="3" t="s">
        <v>223</v>
      </c>
      <c r="E979" s="3" t="s">
        <v>19</v>
      </c>
      <c r="F979" s="3" t="s">
        <v>20</v>
      </c>
      <c r="G979" s="3" t="s">
        <v>50</v>
      </c>
      <c r="H979" s="3" t="s">
        <v>92</v>
      </c>
      <c r="I979" s="3" t="s">
        <v>44</v>
      </c>
      <c r="J979" s="3" t="s">
        <v>571</v>
      </c>
      <c r="K979" s="3" t="s">
        <v>32</v>
      </c>
      <c r="L979" s="3" t="s">
        <v>33</v>
      </c>
      <c r="M979" s="3" t="s">
        <v>27</v>
      </c>
      <c r="N979" s="19">
        <v>42138</v>
      </c>
      <c r="O979" s="4">
        <v>1.88</v>
      </c>
      <c r="P979" s="4">
        <v>3.14</v>
      </c>
      <c r="Q979" s="10">
        <v>50</v>
      </c>
      <c r="R979" s="4">
        <f>P979*Q979</f>
        <v>157</v>
      </c>
      <c r="S979" s="5">
        <v>0</v>
      </c>
      <c r="T979" s="11">
        <f>R979*S979</f>
        <v>0</v>
      </c>
      <c r="U979" s="11">
        <f>R979-S979</f>
        <v>157</v>
      </c>
      <c r="V979" s="4">
        <v>1.1399999999999999</v>
      </c>
      <c r="W979" s="9">
        <f>U979+V979</f>
        <v>158.13999999999999</v>
      </c>
    </row>
    <row r="980" spans="1:23" x14ac:dyDescent="0.3">
      <c r="A980" s="2" t="s">
        <v>1472</v>
      </c>
      <c r="B980" s="19">
        <v>42120</v>
      </c>
      <c r="C980" s="3" t="s">
        <v>572</v>
      </c>
      <c r="D980" s="3" t="s">
        <v>91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288</v>
      </c>
      <c r="K980" s="3" t="s">
        <v>32</v>
      </c>
      <c r="L980" s="3" t="s">
        <v>26</v>
      </c>
      <c r="M980" s="3" t="s">
        <v>27</v>
      </c>
      <c r="N980" s="19">
        <v>42122</v>
      </c>
      <c r="O980" s="4">
        <v>13.88</v>
      </c>
      <c r="P980" s="4">
        <v>22.38</v>
      </c>
      <c r="Q980" s="10">
        <v>6</v>
      </c>
      <c r="R980" s="4">
        <f>P980*Q980</f>
        <v>134.28</v>
      </c>
      <c r="S980" s="5">
        <v>0</v>
      </c>
      <c r="T980" s="11">
        <f>R980*S980</f>
        <v>0</v>
      </c>
      <c r="U980" s="11">
        <f>R980-S980</f>
        <v>134.28</v>
      </c>
      <c r="V980" s="4">
        <v>15.1</v>
      </c>
      <c r="W980" s="9">
        <f>U980+V980</f>
        <v>149.38</v>
      </c>
    </row>
    <row r="981" spans="1:23" x14ac:dyDescent="0.3">
      <c r="A981" s="2" t="s">
        <v>1291</v>
      </c>
      <c r="B981" s="19">
        <v>41845</v>
      </c>
      <c r="C981" s="3" t="s">
        <v>634</v>
      </c>
      <c r="D981" s="3" t="s">
        <v>199</v>
      </c>
      <c r="E981" s="3" t="s">
        <v>19</v>
      </c>
      <c r="F981" s="3" t="s">
        <v>20</v>
      </c>
      <c r="G981" s="3" t="s">
        <v>21</v>
      </c>
      <c r="H981" s="3" t="s">
        <v>92</v>
      </c>
      <c r="I981" s="3" t="s">
        <v>23</v>
      </c>
      <c r="J981" s="3" t="s">
        <v>211</v>
      </c>
      <c r="K981" s="3" t="s">
        <v>32</v>
      </c>
      <c r="L981" s="3" t="s">
        <v>26</v>
      </c>
      <c r="M981" s="3" t="s">
        <v>27</v>
      </c>
      <c r="N981" s="19">
        <v>41847</v>
      </c>
      <c r="O981" s="4">
        <v>1.98</v>
      </c>
      <c r="P981" s="4">
        <v>3.15</v>
      </c>
      <c r="Q981" s="10">
        <v>46</v>
      </c>
      <c r="R981" s="4">
        <f>P981*Q981</f>
        <v>144.9</v>
      </c>
      <c r="S981" s="5">
        <v>0.1</v>
      </c>
      <c r="T981" s="11">
        <f>R981*S981</f>
        <v>14.490000000000002</v>
      </c>
      <c r="U981" s="11">
        <f>R981-S981</f>
        <v>144.80000000000001</v>
      </c>
      <c r="V981" s="4">
        <v>0.49</v>
      </c>
      <c r="W981" s="9">
        <f>U981+V981</f>
        <v>145.29000000000002</v>
      </c>
    </row>
    <row r="982" spans="1:23" x14ac:dyDescent="0.3">
      <c r="A982" s="2" t="s">
        <v>1339</v>
      </c>
      <c r="B982" s="19">
        <v>41928</v>
      </c>
      <c r="C982" s="3" t="s">
        <v>251</v>
      </c>
      <c r="D982" s="3" t="s">
        <v>252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146</v>
      </c>
      <c r="K982" s="3" t="s">
        <v>32</v>
      </c>
      <c r="L982" s="3" t="s">
        <v>33</v>
      </c>
      <c r="M982" s="3" t="s">
        <v>27</v>
      </c>
      <c r="N982" s="19">
        <v>41929</v>
      </c>
      <c r="O982" s="4">
        <v>2.52</v>
      </c>
      <c r="P982" s="4">
        <v>4</v>
      </c>
      <c r="Q982" s="10">
        <v>36</v>
      </c>
      <c r="R982" s="4">
        <f>P982*Q982</f>
        <v>144</v>
      </c>
      <c r="S982" s="5">
        <v>0.01</v>
      </c>
      <c r="T982" s="11">
        <f>R982*S982</f>
        <v>1.44</v>
      </c>
      <c r="U982" s="11">
        <f>R982-S982</f>
        <v>143.99</v>
      </c>
      <c r="V982" s="4">
        <v>1.3</v>
      </c>
      <c r="W982" s="9">
        <f>U982+V982</f>
        <v>145.29000000000002</v>
      </c>
    </row>
    <row r="983" spans="1:23" x14ac:dyDescent="0.3">
      <c r="A983" s="2" t="s">
        <v>1333</v>
      </c>
      <c r="B983" s="19">
        <v>41918</v>
      </c>
      <c r="C983" s="3" t="s">
        <v>715</v>
      </c>
      <c r="D983" s="3" t="s">
        <v>255</v>
      </c>
      <c r="E983" s="3" t="s">
        <v>19</v>
      </c>
      <c r="F983" s="3" t="s">
        <v>20</v>
      </c>
      <c r="G983" s="3" t="s">
        <v>29</v>
      </c>
      <c r="H983" s="3" t="s">
        <v>92</v>
      </c>
      <c r="I983" s="3" t="s">
        <v>66</v>
      </c>
      <c r="J983" s="3" t="s">
        <v>180</v>
      </c>
      <c r="K983" s="3" t="s">
        <v>32</v>
      </c>
      <c r="L983" s="3" t="s">
        <v>26</v>
      </c>
      <c r="M983" s="3" t="s">
        <v>27</v>
      </c>
      <c r="N983" s="19">
        <v>41919</v>
      </c>
      <c r="O983" s="4">
        <v>1.94</v>
      </c>
      <c r="P983" s="4">
        <v>3.08</v>
      </c>
      <c r="Q983" s="10">
        <v>46</v>
      </c>
      <c r="R983" s="4">
        <f>P983*Q983</f>
        <v>141.68</v>
      </c>
      <c r="S983" s="5">
        <v>0.04</v>
      </c>
      <c r="T983" s="11">
        <f>R983*S983</f>
        <v>5.6672000000000002</v>
      </c>
      <c r="U983" s="11">
        <f>R983-S983</f>
        <v>141.64000000000001</v>
      </c>
      <c r="V983" s="4">
        <v>0.99</v>
      </c>
      <c r="W983" s="9">
        <f>U983+V983</f>
        <v>142.63000000000002</v>
      </c>
    </row>
    <row r="984" spans="1:23" x14ac:dyDescent="0.3">
      <c r="A984" s="2" t="s">
        <v>1243</v>
      </c>
      <c r="B984" s="19">
        <v>41762</v>
      </c>
      <c r="C984" s="3" t="s">
        <v>755</v>
      </c>
      <c r="D984" s="3" t="s">
        <v>166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23</v>
      </c>
      <c r="J984" s="3" t="s">
        <v>378</v>
      </c>
      <c r="K984" s="3" t="s">
        <v>32</v>
      </c>
      <c r="L984" s="3" t="s">
        <v>33</v>
      </c>
      <c r="M984" s="3" t="s">
        <v>27</v>
      </c>
      <c r="N984" s="19">
        <v>41766</v>
      </c>
      <c r="O984" s="4">
        <v>1.31</v>
      </c>
      <c r="P984" s="4">
        <v>2.84</v>
      </c>
      <c r="Q984" s="10">
        <v>48</v>
      </c>
      <c r="R984" s="4">
        <f>P984*Q984</f>
        <v>136.32</v>
      </c>
      <c r="S984" s="5">
        <v>0.1</v>
      </c>
      <c r="T984" s="11">
        <f>R984*S984</f>
        <v>13.632</v>
      </c>
      <c r="U984" s="11">
        <f>R984-S984</f>
        <v>136.22</v>
      </c>
      <c r="V984" s="4">
        <v>0.93</v>
      </c>
      <c r="W984" s="9">
        <f>U984+V984</f>
        <v>137.15</v>
      </c>
    </row>
    <row r="985" spans="1:23" x14ac:dyDescent="0.3">
      <c r="A985" s="2" t="s">
        <v>920</v>
      </c>
      <c r="B985" s="19">
        <v>42210</v>
      </c>
      <c r="C985" s="3" t="s">
        <v>528</v>
      </c>
      <c r="D985" s="3" t="s">
        <v>199</v>
      </c>
      <c r="E985" s="3" t="s">
        <v>19</v>
      </c>
      <c r="F985" s="3" t="s">
        <v>20</v>
      </c>
      <c r="G985" s="3" t="s">
        <v>21</v>
      </c>
      <c r="H985" s="3" t="s">
        <v>92</v>
      </c>
      <c r="I985" s="3" t="s">
        <v>44</v>
      </c>
      <c r="J985" s="3" t="s">
        <v>571</v>
      </c>
      <c r="K985" s="3" t="s">
        <v>32</v>
      </c>
      <c r="L985" s="3" t="s">
        <v>33</v>
      </c>
      <c r="M985" s="3" t="s">
        <v>89</v>
      </c>
      <c r="N985" s="19">
        <v>42211</v>
      </c>
      <c r="O985" s="4">
        <v>1.88</v>
      </c>
      <c r="P985" s="4">
        <v>3.14</v>
      </c>
      <c r="Q985" s="10">
        <v>43</v>
      </c>
      <c r="R985" s="4">
        <f>P985*Q985</f>
        <v>135.02000000000001</v>
      </c>
      <c r="S985" s="5">
        <v>7.0000000000000007E-2</v>
      </c>
      <c r="T985" s="11">
        <f>R985*S985</f>
        <v>9.4514000000000014</v>
      </c>
      <c r="U985" s="11">
        <f>R985-S985</f>
        <v>134.95000000000002</v>
      </c>
      <c r="V985" s="4">
        <v>1.1399999999999999</v>
      </c>
      <c r="W985" s="9">
        <f>U985+V985</f>
        <v>136.09</v>
      </c>
    </row>
    <row r="986" spans="1:23" x14ac:dyDescent="0.3">
      <c r="A986" s="2" t="s">
        <v>1556</v>
      </c>
      <c r="B986" s="19">
        <v>42224</v>
      </c>
      <c r="C986" s="3" t="s">
        <v>254</v>
      </c>
      <c r="D986" s="3" t="s">
        <v>255</v>
      </c>
      <c r="E986" s="3" t="s">
        <v>19</v>
      </c>
      <c r="F986" s="3" t="s">
        <v>20</v>
      </c>
      <c r="G986" s="3" t="s">
        <v>50</v>
      </c>
      <c r="H986" s="3" t="s">
        <v>92</v>
      </c>
      <c r="I986" s="3" t="s">
        <v>44</v>
      </c>
      <c r="J986" s="3" t="s">
        <v>301</v>
      </c>
      <c r="K986" s="3" t="s">
        <v>32</v>
      </c>
      <c r="L986" s="3" t="s">
        <v>26</v>
      </c>
      <c r="M986" s="3" t="s">
        <v>89</v>
      </c>
      <c r="N986" s="19">
        <v>42225</v>
      </c>
      <c r="O986" s="4">
        <v>5.33</v>
      </c>
      <c r="P986" s="4">
        <v>8.6</v>
      </c>
      <c r="Q986" s="10">
        <v>15</v>
      </c>
      <c r="R986" s="4">
        <f>P986*Q986</f>
        <v>129</v>
      </c>
      <c r="S986" s="5">
        <v>0.04</v>
      </c>
      <c r="T986" s="11">
        <f>R986*S986</f>
        <v>5.16</v>
      </c>
      <c r="U986" s="11">
        <f>R986-S986</f>
        <v>128.96</v>
      </c>
      <c r="V986" s="4">
        <v>6.19</v>
      </c>
      <c r="W986" s="9">
        <f>U986+V986</f>
        <v>135.15</v>
      </c>
    </row>
    <row r="987" spans="1:23" x14ac:dyDescent="0.3">
      <c r="A987" s="2" t="s">
        <v>1174</v>
      </c>
      <c r="B987" s="19">
        <v>41647</v>
      </c>
      <c r="C987" s="3" t="s">
        <v>260</v>
      </c>
      <c r="D987" s="3" t="s">
        <v>223</v>
      </c>
      <c r="E987" s="3" t="s">
        <v>19</v>
      </c>
      <c r="F987" s="3" t="s">
        <v>20</v>
      </c>
      <c r="G987" s="3" t="s">
        <v>50</v>
      </c>
      <c r="H987" s="3" t="s">
        <v>92</v>
      </c>
      <c r="I987" s="3" t="s">
        <v>23</v>
      </c>
      <c r="J987" s="3" t="s">
        <v>237</v>
      </c>
      <c r="K987" s="3" t="s">
        <v>32</v>
      </c>
      <c r="L987" s="3" t="s">
        <v>33</v>
      </c>
      <c r="M987" s="3" t="s">
        <v>27</v>
      </c>
      <c r="N987" s="19">
        <v>41651</v>
      </c>
      <c r="O987" s="4">
        <v>1.3</v>
      </c>
      <c r="P987" s="4">
        <v>2.88</v>
      </c>
      <c r="Q987" s="10">
        <v>46</v>
      </c>
      <c r="R987" s="4">
        <f>P987*Q987</f>
        <v>132.47999999999999</v>
      </c>
      <c r="S987" s="5">
        <v>0.04</v>
      </c>
      <c r="T987" s="11">
        <f>R987*S987</f>
        <v>5.2991999999999999</v>
      </c>
      <c r="U987" s="11">
        <f>R987-S987</f>
        <v>132.44</v>
      </c>
      <c r="V987" s="4">
        <v>1.01</v>
      </c>
      <c r="W987" s="9">
        <f>U987+V987</f>
        <v>133.44999999999999</v>
      </c>
    </row>
    <row r="988" spans="1:23" x14ac:dyDescent="0.3">
      <c r="A988" s="2" t="s">
        <v>1637</v>
      </c>
      <c r="B988" s="19">
        <v>42357</v>
      </c>
      <c r="C988" s="3" t="s">
        <v>498</v>
      </c>
      <c r="D988" s="3" t="s">
        <v>499</v>
      </c>
      <c r="E988" s="3" t="s">
        <v>19</v>
      </c>
      <c r="F988" s="3" t="s">
        <v>20</v>
      </c>
      <c r="G988" s="3" t="s">
        <v>21</v>
      </c>
      <c r="H988" s="3" t="s">
        <v>92</v>
      </c>
      <c r="I988" s="3" t="s">
        <v>52</v>
      </c>
      <c r="J988" s="3" t="s">
        <v>317</v>
      </c>
      <c r="K988" s="3" t="s">
        <v>32</v>
      </c>
      <c r="L988" s="3" t="s">
        <v>33</v>
      </c>
      <c r="M988" s="3" t="s">
        <v>27</v>
      </c>
      <c r="N988" s="19">
        <v>42359</v>
      </c>
      <c r="O988" s="4">
        <v>3.32</v>
      </c>
      <c r="P988" s="4">
        <v>5.18</v>
      </c>
      <c r="Q988" s="10">
        <v>25</v>
      </c>
      <c r="R988" s="4">
        <f>P988*Q988</f>
        <v>129.5</v>
      </c>
      <c r="S988" s="5">
        <v>0.1</v>
      </c>
      <c r="T988" s="11">
        <f>R988*S988</f>
        <v>12.950000000000001</v>
      </c>
      <c r="U988" s="11">
        <f>R988-S988</f>
        <v>129.4</v>
      </c>
      <c r="V988" s="4">
        <v>2.04</v>
      </c>
      <c r="W988" s="9">
        <f>U988+V988</f>
        <v>131.44</v>
      </c>
    </row>
    <row r="989" spans="1:23" x14ac:dyDescent="0.3">
      <c r="A989" s="2" t="s">
        <v>1700</v>
      </c>
      <c r="B989" s="19">
        <v>42458</v>
      </c>
      <c r="C989" s="3" t="s">
        <v>433</v>
      </c>
      <c r="D989" s="3" t="s">
        <v>166</v>
      </c>
      <c r="E989" s="3" t="s">
        <v>19</v>
      </c>
      <c r="F989" s="3" t="s">
        <v>20</v>
      </c>
      <c r="G989" s="3" t="s">
        <v>50</v>
      </c>
      <c r="H989" s="3" t="s">
        <v>92</v>
      </c>
      <c r="I989" s="3" t="s">
        <v>23</v>
      </c>
      <c r="J989" s="3" t="s">
        <v>180</v>
      </c>
      <c r="K989" s="3" t="s">
        <v>32</v>
      </c>
      <c r="L989" s="3" t="s">
        <v>26</v>
      </c>
      <c r="M989" s="3" t="s">
        <v>27</v>
      </c>
      <c r="N989" s="19">
        <v>42460</v>
      </c>
      <c r="O989" s="4">
        <v>1.94</v>
      </c>
      <c r="P989" s="4">
        <v>3.08</v>
      </c>
      <c r="Q989" s="10">
        <v>42</v>
      </c>
      <c r="R989" s="4">
        <f>P989*Q989</f>
        <v>129.36000000000001</v>
      </c>
      <c r="S989" s="5">
        <v>0.09</v>
      </c>
      <c r="T989" s="11">
        <f>R989*S989</f>
        <v>11.6424</v>
      </c>
      <c r="U989" s="11">
        <f>R989-S989</f>
        <v>129.27000000000001</v>
      </c>
      <c r="V989" s="4">
        <v>0.99</v>
      </c>
      <c r="W989" s="9">
        <f>U989+V989</f>
        <v>130.26000000000002</v>
      </c>
    </row>
    <row r="990" spans="1:23" x14ac:dyDescent="0.3">
      <c r="A990" s="2" t="s">
        <v>1055</v>
      </c>
      <c r="B990" s="19">
        <v>41473</v>
      </c>
      <c r="C990" s="3" t="s">
        <v>830</v>
      </c>
      <c r="D990" s="3" t="s">
        <v>541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66</v>
      </c>
      <c r="J990" s="3" t="s">
        <v>624</v>
      </c>
      <c r="K990" s="3" t="s">
        <v>32</v>
      </c>
      <c r="L990" s="3" t="s">
        <v>58</v>
      </c>
      <c r="M990" s="3" t="s">
        <v>89</v>
      </c>
      <c r="N990" s="19">
        <v>41475</v>
      </c>
      <c r="O990" s="4">
        <v>3.42</v>
      </c>
      <c r="P990" s="4">
        <v>8.34</v>
      </c>
      <c r="Q990" s="10">
        <v>15</v>
      </c>
      <c r="R990" s="4">
        <f>P990*Q990</f>
        <v>125.1</v>
      </c>
      <c r="S990" s="5">
        <v>0</v>
      </c>
      <c r="T990" s="11">
        <f>R990*S990</f>
        <v>0</v>
      </c>
      <c r="U990" s="11">
        <f>R990-S990</f>
        <v>125.1</v>
      </c>
      <c r="V990" s="4">
        <v>2.64</v>
      </c>
      <c r="W990" s="9">
        <f>U990+V990</f>
        <v>127.74</v>
      </c>
    </row>
    <row r="991" spans="1:23" x14ac:dyDescent="0.3">
      <c r="A991" s="2" t="s">
        <v>1345</v>
      </c>
      <c r="B991" s="19">
        <v>41934</v>
      </c>
      <c r="C991" s="3" t="s">
        <v>710</v>
      </c>
      <c r="D991" s="3" t="s">
        <v>199</v>
      </c>
      <c r="E991" s="3" t="s">
        <v>19</v>
      </c>
      <c r="F991" s="3" t="s">
        <v>20</v>
      </c>
      <c r="G991" s="3" t="s">
        <v>29</v>
      </c>
      <c r="H991" s="3" t="s">
        <v>92</v>
      </c>
      <c r="I991" s="3" t="s">
        <v>44</v>
      </c>
      <c r="J991" s="3" t="s">
        <v>189</v>
      </c>
      <c r="K991" s="3" t="s">
        <v>32</v>
      </c>
      <c r="L991" s="3" t="s">
        <v>26</v>
      </c>
      <c r="M991" s="3" t="s">
        <v>27</v>
      </c>
      <c r="N991" s="19">
        <v>41935</v>
      </c>
      <c r="O991" s="4">
        <v>3.4</v>
      </c>
      <c r="P991" s="4">
        <v>5.4</v>
      </c>
      <c r="Q991" s="10">
        <v>22</v>
      </c>
      <c r="R991" s="4">
        <f>P991*Q991</f>
        <v>118.80000000000001</v>
      </c>
      <c r="S991" s="5">
        <v>0.1</v>
      </c>
      <c r="T991" s="11">
        <f>R991*S991</f>
        <v>11.880000000000003</v>
      </c>
      <c r="U991" s="11">
        <f>R991-S991</f>
        <v>118.70000000000002</v>
      </c>
      <c r="V991" s="4">
        <v>7.78</v>
      </c>
      <c r="W991" s="9">
        <f>U991+V991</f>
        <v>126.48000000000002</v>
      </c>
    </row>
    <row r="992" spans="1:23" x14ac:dyDescent="0.3">
      <c r="A992" s="2" t="s">
        <v>1673</v>
      </c>
      <c r="B992" s="19">
        <v>42417</v>
      </c>
      <c r="C992" s="3" t="s">
        <v>198</v>
      </c>
      <c r="D992" s="3" t="s">
        <v>199</v>
      </c>
      <c r="E992" s="3" t="s">
        <v>19</v>
      </c>
      <c r="F992" s="3" t="s">
        <v>20</v>
      </c>
      <c r="G992" s="3" t="s">
        <v>21</v>
      </c>
      <c r="H992" s="3" t="s">
        <v>92</v>
      </c>
      <c r="I992" s="3" t="s">
        <v>52</v>
      </c>
      <c r="J992" s="3" t="s">
        <v>116</v>
      </c>
      <c r="K992" s="3" t="s">
        <v>32</v>
      </c>
      <c r="L992" s="3" t="s">
        <v>33</v>
      </c>
      <c r="M992" s="3" t="s">
        <v>27</v>
      </c>
      <c r="N992" s="19">
        <v>42418</v>
      </c>
      <c r="O992" s="4">
        <v>1.6</v>
      </c>
      <c r="P992" s="4">
        <v>2.62</v>
      </c>
      <c r="Q992" s="10">
        <v>48</v>
      </c>
      <c r="R992" s="4">
        <f>P992*Q992</f>
        <v>125.76</v>
      </c>
      <c r="S992" s="5">
        <v>0.1</v>
      </c>
      <c r="T992" s="11">
        <f>R992*S992</f>
        <v>12.576000000000001</v>
      </c>
      <c r="U992" s="11">
        <f>R992-S992</f>
        <v>125.66000000000001</v>
      </c>
      <c r="V992" s="4">
        <v>0.8</v>
      </c>
      <c r="W992" s="9">
        <f>U992+V992</f>
        <v>126.46000000000001</v>
      </c>
    </row>
    <row r="993" spans="1:23" x14ac:dyDescent="0.3">
      <c r="A993" s="2" t="s">
        <v>1435</v>
      </c>
      <c r="B993" s="19">
        <v>42065</v>
      </c>
      <c r="C993" s="3" t="s">
        <v>421</v>
      </c>
      <c r="D993" s="3" t="s">
        <v>250</v>
      </c>
      <c r="E993" s="3" t="s">
        <v>19</v>
      </c>
      <c r="F993" s="3" t="s">
        <v>20</v>
      </c>
      <c r="G993" s="3" t="s">
        <v>29</v>
      </c>
      <c r="H993" s="3" t="s">
        <v>92</v>
      </c>
      <c r="I993" s="3" t="s">
        <v>66</v>
      </c>
      <c r="J993" s="3" t="s">
        <v>237</v>
      </c>
      <c r="K993" s="3" t="s">
        <v>32</v>
      </c>
      <c r="L993" s="3" t="s">
        <v>33</v>
      </c>
      <c r="M993" s="3" t="s">
        <v>27</v>
      </c>
      <c r="N993" s="19">
        <v>42067</v>
      </c>
      <c r="O993" s="4">
        <v>1.3</v>
      </c>
      <c r="P993" s="4">
        <v>2.88</v>
      </c>
      <c r="Q993" s="10">
        <v>43</v>
      </c>
      <c r="R993" s="4">
        <f>P993*Q993</f>
        <v>123.83999999999999</v>
      </c>
      <c r="S993" s="5">
        <v>0.1</v>
      </c>
      <c r="T993" s="11">
        <f>R993*S993</f>
        <v>12.384</v>
      </c>
      <c r="U993" s="11">
        <f>R993-S993</f>
        <v>123.74</v>
      </c>
      <c r="V993" s="4">
        <v>1.01</v>
      </c>
      <c r="W993" s="9">
        <f>U993+V993</f>
        <v>124.75</v>
      </c>
    </row>
    <row r="994" spans="1:23" x14ac:dyDescent="0.3">
      <c r="A994" s="2" t="s">
        <v>964</v>
      </c>
      <c r="B994" s="19">
        <v>41322</v>
      </c>
      <c r="C994" s="3" t="s">
        <v>498</v>
      </c>
      <c r="D994" s="3" t="s">
        <v>499</v>
      </c>
      <c r="E994" s="3" t="s">
        <v>19</v>
      </c>
      <c r="F994" s="3" t="s">
        <v>20</v>
      </c>
      <c r="G994" s="3" t="s">
        <v>21</v>
      </c>
      <c r="H994" s="3" t="s">
        <v>92</v>
      </c>
      <c r="I994" s="3" t="s">
        <v>23</v>
      </c>
      <c r="J994" s="3" t="s">
        <v>163</v>
      </c>
      <c r="K994" s="3" t="s">
        <v>32</v>
      </c>
      <c r="L994" s="3" t="s">
        <v>33</v>
      </c>
      <c r="M994" s="3" t="s">
        <v>27</v>
      </c>
      <c r="N994" s="19">
        <v>41327</v>
      </c>
      <c r="O994" s="4">
        <v>1.0900000000000001</v>
      </c>
      <c r="P994" s="4">
        <v>2.6</v>
      </c>
      <c r="Q994" s="10">
        <v>47</v>
      </c>
      <c r="R994" s="4">
        <f>P994*Q994</f>
        <v>122.2</v>
      </c>
      <c r="S994" s="5">
        <v>0.1</v>
      </c>
      <c r="T994" s="11">
        <f>R994*S994</f>
        <v>12.22</v>
      </c>
      <c r="U994" s="11">
        <f>R994-S994</f>
        <v>122.10000000000001</v>
      </c>
      <c r="V994" s="4">
        <v>2.4</v>
      </c>
      <c r="W994" s="9">
        <f>U994+V994</f>
        <v>124.50000000000001</v>
      </c>
    </row>
    <row r="995" spans="1:23" x14ac:dyDescent="0.3">
      <c r="A995" s="2" t="s">
        <v>1691</v>
      </c>
      <c r="B995" s="19">
        <v>42447</v>
      </c>
      <c r="C995" s="3" t="s">
        <v>447</v>
      </c>
      <c r="D995" s="3" t="s">
        <v>199</v>
      </c>
      <c r="E995" s="3" t="s">
        <v>19</v>
      </c>
      <c r="F995" s="3" t="s">
        <v>20</v>
      </c>
      <c r="G995" s="3" t="s">
        <v>21</v>
      </c>
      <c r="H995" s="3" t="s">
        <v>92</v>
      </c>
      <c r="I995" s="3" t="s">
        <v>44</v>
      </c>
      <c r="J995" s="3" t="s">
        <v>53</v>
      </c>
      <c r="K995" s="3" t="s">
        <v>32</v>
      </c>
      <c r="L995" s="3" t="s">
        <v>33</v>
      </c>
      <c r="M995" s="3" t="s">
        <v>27</v>
      </c>
      <c r="N995" s="19">
        <v>42447</v>
      </c>
      <c r="O995" s="4">
        <v>3.75</v>
      </c>
      <c r="P995" s="4">
        <v>7.08</v>
      </c>
      <c r="Q995" s="10">
        <v>16</v>
      </c>
      <c r="R995" s="4">
        <f>P995*Q995</f>
        <v>113.28</v>
      </c>
      <c r="S995" s="5">
        <v>0.02</v>
      </c>
      <c r="T995" s="11">
        <f>R995*S995</f>
        <v>2.2656000000000001</v>
      </c>
      <c r="U995" s="11">
        <f>R995-S995</f>
        <v>113.26</v>
      </c>
      <c r="V995" s="4">
        <v>2.35</v>
      </c>
      <c r="W995" s="9">
        <f>U995+V995</f>
        <v>115.61</v>
      </c>
    </row>
    <row r="996" spans="1:23" x14ac:dyDescent="0.3">
      <c r="A996" s="2" t="s">
        <v>1297</v>
      </c>
      <c r="B996" s="19">
        <v>41856</v>
      </c>
      <c r="C996" s="3" t="s">
        <v>329</v>
      </c>
      <c r="D996" s="3" t="s">
        <v>252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163</v>
      </c>
      <c r="K996" s="3" t="s">
        <v>32</v>
      </c>
      <c r="L996" s="3" t="s">
        <v>33</v>
      </c>
      <c r="M996" s="3" t="s">
        <v>27</v>
      </c>
      <c r="N996" s="19">
        <v>41858</v>
      </c>
      <c r="O996" s="4">
        <v>1.0900000000000001</v>
      </c>
      <c r="P996" s="4">
        <v>2.6</v>
      </c>
      <c r="Q996" s="10">
        <v>43</v>
      </c>
      <c r="R996" s="4">
        <f>P996*Q996</f>
        <v>111.8</v>
      </c>
      <c r="S996" s="5">
        <v>0.06</v>
      </c>
      <c r="T996" s="11">
        <f>R996*S996</f>
        <v>6.7079999999999993</v>
      </c>
      <c r="U996" s="11">
        <f>R996-S996</f>
        <v>111.74</v>
      </c>
      <c r="V996" s="4">
        <v>2.4</v>
      </c>
      <c r="W996" s="9">
        <f>U996+V996</f>
        <v>114.14</v>
      </c>
    </row>
    <row r="997" spans="1:23" x14ac:dyDescent="0.3">
      <c r="A997" s="2" t="s">
        <v>1230</v>
      </c>
      <c r="B997" s="19">
        <v>41733</v>
      </c>
      <c r="C997" s="3" t="s">
        <v>699</v>
      </c>
      <c r="D997" s="3" t="s">
        <v>166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52</v>
      </c>
      <c r="J997" s="3" t="s">
        <v>228</v>
      </c>
      <c r="K997" s="3" t="s">
        <v>32</v>
      </c>
      <c r="L997" s="3" t="s">
        <v>26</v>
      </c>
      <c r="M997" s="3" t="s">
        <v>27</v>
      </c>
      <c r="N997" s="19">
        <v>41734</v>
      </c>
      <c r="O997" s="4">
        <v>3.84</v>
      </c>
      <c r="P997" s="4">
        <v>6.3</v>
      </c>
      <c r="Q997" s="10">
        <v>18</v>
      </c>
      <c r="R997" s="4">
        <f>P997*Q997</f>
        <v>113.39999999999999</v>
      </c>
      <c r="S997" s="5">
        <v>0.1</v>
      </c>
      <c r="T997" s="11">
        <f>R997*S997</f>
        <v>11.34</v>
      </c>
      <c r="U997" s="11">
        <f>R997-S997</f>
        <v>113.3</v>
      </c>
      <c r="V997" s="4">
        <v>0.5</v>
      </c>
      <c r="W997" s="9">
        <f>U997+V997</f>
        <v>113.8</v>
      </c>
    </row>
    <row r="998" spans="1:23" x14ac:dyDescent="0.3">
      <c r="A998" s="2" t="s">
        <v>883</v>
      </c>
      <c r="B998" s="19">
        <v>41619</v>
      </c>
      <c r="C998" s="3" t="s">
        <v>251</v>
      </c>
      <c r="D998" s="3" t="s">
        <v>252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23</v>
      </c>
      <c r="J998" s="3" t="s">
        <v>207</v>
      </c>
      <c r="K998" s="3" t="s">
        <v>32</v>
      </c>
      <c r="L998" s="3" t="s">
        <v>33</v>
      </c>
      <c r="M998" s="3" t="s">
        <v>27</v>
      </c>
      <c r="N998" s="19">
        <v>41623</v>
      </c>
      <c r="O998" s="4">
        <v>2.29</v>
      </c>
      <c r="P998" s="4">
        <v>3.58</v>
      </c>
      <c r="Q998" s="10">
        <v>30</v>
      </c>
      <c r="R998" s="4">
        <f>P998*Q998</f>
        <v>107.4</v>
      </c>
      <c r="S998" s="5">
        <v>0.01</v>
      </c>
      <c r="T998" s="11">
        <f>R998*S998</f>
        <v>1.0740000000000001</v>
      </c>
      <c r="U998" s="11">
        <f>R998-S998</f>
        <v>107.39</v>
      </c>
      <c r="V998" s="4">
        <v>1.63</v>
      </c>
      <c r="W998" s="9">
        <f>U998+V998</f>
        <v>109.02</v>
      </c>
    </row>
    <row r="999" spans="1:23" x14ac:dyDescent="0.3">
      <c r="A999" s="2" t="s">
        <v>1779</v>
      </c>
      <c r="B999" s="19">
        <v>42602</v>
      </c>
      <c r="C999" s="3" t="s">
        <v>329</v>
      </c>
      <c r="D999" s="3" t="s">
        <v>252</v>
      </c>
      <c r="E999" s="3" t="s">
        <v>19</v>
      </c>
      <c r="F999" s="3" t="s">
        <v>20</v>
      </c>
      <c r="G999" s="3" t="s">
        <v>29</v>
      </c>
      <c r="H999" s="3" t="s">
        <v>92</v>
      </c>
      <c r="I999" s="3" t="s">
        <v>23</v>
      </c>
      <c r="J999" s="3" t="s">
        <v>279</v>
      </c>
      <c r="K999" s="3" t="s">
        <v>32</v>
      </c>
      <c r="L999" s="3" t="s">
        <v>33</v>
      </c>
      <c r="M999" s="3" t="s">
        <v>27</v>
      </c>
      <c r="N999" s="19">
        <v>42607</v>
      </c>
      <c r="O999" s="4">
        <v>2.31</v>
      </c>
      <c r="P999" s="4">
        <v>3.78</v>
      </c>
      <c r="Q999" s="10">
        <v>28</v>
      </c>
      <c r="R999" s="4">
        <f>P999*Q999</f>
        <v>105.83999999999999</v>
      </c>
      <c r="S999" s="5">
        <v>0.06</v>
      </c>
      <c r="T999" s="11">
        <f>R999*S999</f>
        <v>6.3503999999999987</v>
      </c>
      <c r="U999" s="11">
        <f>R999-S999</f>
        <v>105.77999999999999</v>
      </c>
      <c r="V999" s="4">
        <v>0.71</v>
      </c>
      <c r="W999" s="9">
        <f>U999+V999</f>
        <v>106.48999999999998</v>
      </c>
    </row>
    <row r="1000" spans="1:23" x14ac:dyDescent="0.3">
      <c r="A1000" s="2" t="s">
        <v>1344</v>
      </c>
      <c r="B1000" s="19">
        <v>41933</v>
      </c>
      <c r="C1000" s="3" t="s">
        <v>634</v>
      </c>
      <c r="D1000" s="3" t="s">
        <v>199</v>
      </c>
      <c r="E1000" s="3" t="s">
        <v>19</v>
      </c>
      <c r="F1000" s="3" t="s">
        <v>20</v>
      </c>
      <c r="G1000" s="3" t="s">
        <v>50</v>
      </c>
      <c r="H1000" s="3" t="s">
        <v>92</v>
      </c>
      <c r="I1000" s="3" t="s">
        <v>30</v>
      </c>
      <c r="J1000" s="3" t="s">
        <v>296</v>
      </c>
      <c r="K1000" s="3" t="s">
        <v>32</v>
      </c>
      <c r="L1000" s="3" t="s">
        <v>58</v>
      </c>
      <c r="M1000" s="3" t="s">
        <v>27</v>
      </c>
      <c r="N1000" s="19">
        <v>41933</v>
      </c>
      <c r="O1000" s="4">
        <v>4.79</v>
      </c>
      <c r="P1000" s="4">
        <v>11.97</v>
      </c>
      <c r="Q1000" s="10">
        <v>8</v>
      </c>
      <c r="R1000" s="4">
        <f>P1000*Q1000</f>
        <v>95.76</v>
      </c>
      <c r="S1000" s="5">
        <v>0.03</v>
      </c>
      <c r="T1000" s="11">
        <f>R1000*S1000</f>
        <v>2.8728000000000002</v>
      </c>
      <c r="U1000" s="11">
        <f>R1000-S1000</f>
        <v>95.73</v>
      </c>
      <c r="V1000" s="4">
        <v>5.81</v>
      </c>
      <c r="W1000" s="9">
        <f>U1000+V1000</f>
        <v>101.54</v>
      </c>
    </row>
    <row r="1001" spans="1:23" x14ac:dyDescent="0.3">
      <c r="A1001" s="2" t="s">
        <v>1137</v>
      </c>
      <c r="B1001" s="19">
        <v>41590</v>
      </c>
      <c r="C1001" s="3" t="s">
        <v>803</v>
      </c>
      <c r="D1001" s="3" t="s">
        <v>499</v>
      </c>
      <c r="E1001" s="3" t="s">
        <v>19</v>
      </c>
      <c r="F1001" s="3" t="s">
        <v>20</v>
      </c>
      <c r="G1001" s="3" t="s">
        <v>50</v>
      </c>
      <c r="H1001" s="3" t="s">
        <v>92</v>
      </c>
      <c r="I1001" s="3" t="s">
        <v>30</v>
      </c>
      <c r="J1001" s="3" t="s">
        <v>635</v>
      </c>
      <c r="K1001" s="3" t="s">
        <v>32</v>
      </c>
      <c r="L1001" s="3" t="s">
        <v>26</v>
      </c>
      <c r="M1001" s="3" t="s">
        <v>27</v>
      </c>
      <c r="N1001" s="19">
        <v>41592</v>
      </c>
      <c r="O1001" s="4">
        <v>3.37</v>
      </c>
      <c r="P1001" s="4">
        <v>5.53</v>
      </c>
      <c r="Q1001" s="10">
        <v>17</v>
      </c>
      <c r="R1001" s="4">
        <f>P1001*Q1001</f>
        <v>94.01</v>
      </c>
      <c r="S1001" s="5">
        <v>0.02</v>
      </c>
      <c r="T1001" s="11">
        <f>R1001*S1001</f>
        <v>1.8802000000000001</v>
      </c>
      <c r="U1001" s="11">
        <f>R1001-S1001</f>
        <v>93.990000000000009</v>
      </c>
      <c r="V1001" s="4">
        <v>6.98</v>
      </c>
      <c r="W1001" s="9">
        <f>U1001+V1001</f>
        <v>100.97000000000001</v>
      </c>
    </row>
    <row r="1002" spans="1:23" x14ac:dyDescent="0.3">
      <c r="A1002" s="2" t="s">
        <v>1713</v>
      </c>
      <c r="B1002" s="19">
        <v>42483</v>
      </c>
      <c r="C1002" s="3" t="s">
        <v>421</v>
      </c>
      <c r="D1002" s="3" t="s">
        <v>250</v>
      </c>
      <c r="E1002" s="3" t="s">
        <v>19</v>
      </c>
      <c r="F1002" s="3" t="s">
        <v>20</v>
      </c>
      <c r="G1002" s="3" t="s">
        <v>29</v>
      </c>
      <c r="H1002" s="3" t="s">
        <v>92</v>
      </c>
      <c r="I1002" s="3" t="s">
        <v>52</v>
      </c>
      <c r="J1002" s="3" t="s">
        <v>162</v>
      </c>
      <c r="K1002" s="3" t="s">
        <v>32</v>
      </c>
      <c r="L1002" s="3" t="s">
        <v>33</v>
      </c>
      <c r="M1002" s="3" t="s">
        <v>27</v>
      </c>
      <c r="N1002" s="19">
        <v>42484</v>
      </c>
      <c r="O1002" s="4">
        <v>1.82</v>
      </c>
      <c r="P1002" s="4">
        <v>2.98</v>
      </c>
      <c r="Q1002" s="10">
        <v>32</v>
      </c>
      <c r="R1002" s="4">
        <f>P1002*Q1002</f>
        <v>95.36</v>
      </c>
      <c r="S1002" s="5">
        <v>0.01</v>
      </c>
      <c r="T1002" s="11">
        <f>R1002*S1002</f>
        <v>0.9536</v>
      </c>
      <c r="U1002" s="11">
        <f>R1002-S1002</f>
        <v>95.35</v>
      </c>
      <c r="V1002" s="4">
        <v>1.58</v>
      </c>
      <c r="W1002" s="9">
        <f>U1002+V1002</f>
        <v>96.929999999999993</v>
      </c>
    </row>
    <row r="1003" spans="1:23" x14ac:dyDescent="0.3">
      <c r="A1003" s="2" t="s">
        <v>1119</v>
      </c>
      <c r="B1003" s="19">
        <v>41567</v>
      </c>
      <c r="C1003" s="3" t="s">
        <v>507</v>
      </c>
      <c r="D1003" s="3" t="s">
        <v>166</v>
      </c>
      <c r="E1003" s="3" t="s">
        <v>19</v>
      </c>
      <c r="F1003" s="3" t="s">
        <v>20</v>
      </c>
      <c r="G1003" s="3" t="s">
        <v>50</v>
      </c>
      <c r="H1003" s="3" t="s">
        <v>92</v>
      </c>
      <c r="I1003" s="3" t="s">
        <v>66</v>
      </c>
      <c r="J1003" s="3" t="s">
        <v>163</v>
      </c>
      <c r="K1003" s="3" t="s">
        <v>32</v>
      </c>
      <c r="L1003" s="3" t="s">
        <v>33</v>
      </c>
      <c r="M1003" s="3" t="s">
        <v>27</v>
      </c>
      <c r="N1003" s="19">
        <v>41569</v>
      </c>
      <c r="O1003" s="4">
        <v>1.0900000000000001</v>
      </c>
      <c r="P1003" s="4">
        <v>2.6</v>
      </c>
      <c r="Q1003" s="10">
        <v>36</v>
      </c>
      <c r="R1003" s="4">
        <f>P1003*Q1003</f>
        <v>93.600000000000009</v>
      </c>
      <c r="S1003" s="5">
        <v>0</v>
      </c>
      <c r="T1003" s="11">
        <f>R1003*S1003</f>
        <v>0</v>
      </c>
      <c r="U1003" s="11">
        <f>R1003-S1003</f>
        <v>93.600000000000009</v>
      </c>
      <c r="V1003" s="4">
        <v>2.4</v>
      </c>
      <c r="W1003" s="9">
        <f>U1003+V1003</f>
        <v>96.000000000000014</v>
      </c>
    </row>
    <row r="1004" spans="1:23" x14ac:dyDescent="0.3">
      <c r="A1004" s="2" t="s">
        <v>1042</v>
      </c>
      <c r="B1004" s="19">
        <v>41454</v>
      </c>
      <c r="C1004" s="3" t="s">
        <v>805</v>
      </c>
      <c r="D1004" s="3" t="s">
        <v>541</v>
      </c>
      <c r="E1004" s="3" t="s">
        <v>19</v>
      </c>
      <c r="F1004" s="3" t="s">
        <v>20</v>
      </c>
      <c r="G1004" s="3" t="s">
        <v>21</v>
      </c>
      <c r="H1004" s="3" t="s">
        <v>92</v>
      </c>
      <c r="I1004" s="3" t="s">
        <v>30</v>
      </c>
      <c r="J1004" s="3" t="s">
        <v>404</v>
      </c>
      <c r="K1004" s="3" t="s">
        <v>32</v>
      </c>
      <c r="L1004" s="3" t="s">
        <v>26</v>
      </c>
      <c r="M1004" s="3" t="s">
        <v>27</v>
      </c>
      <c r="N1004" s="19">
        <v>41456</v>
      </c>
      <c r="O1004" s="4">
        <v>1.33</v>
      </c>
      <c r="P1004" s="4">
        <v>2.08</v>
      </c>
      <c r="Q1004" s="10">
        <v>44</v>
      </c>
      <c r="R1004" s="4">
        <f>P1004*Q1004</f>
        <v>91.52000000000001</v>
      </c>
      <c r="S1004" s="5">
        <v>0.04</v>
      </c>
      <c r="T1004" s="11">
        <f>R1004*S1004</f>
        <v>3.6608000000000005</v>
      </c>
      <c r="U1004" s="11">
        <f>R1004-S1004</f>
        <v>91.48</v>
      </c>
      <c r="V1004" s="4">
        <v>1.49</v>
      </c>
      <c r="W1004" s="9">
        <f>U1004+V1004</f>
        <v>92.97</v>
      </c>
    </row>
    <row r="1005" spans="1:23" x14ac:dyDescent="0.3">
      <c r="A1005" s="2" t="s">
        <v>1237</v>
      </c>
      <c r="B1005" s="19">
        <v>41746</v>
      </c>
      <c r="C1005" s="3" t="s">
        <v>710</v>
      </c>
      <c r="D1005" s="3" t="s">
        <v>199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44</v>
      </c>
      <c r="J1005" s="3" t="s">
        <v>80</v>
      </c>
      <c r="K1005" s="3" t="s">
        <v>32</v>
      </c>
      <c r="L1005" s="3" t="s">
        <v>26</v>
      </c>
      <c r="M1005" s="3" t="s">
        <v>27</v>
      </c>
      <c r="N1005" s="19">
        <v>41748</v>
      </c>
      <c r="O1005" s="4">
        <v>4.59</v>
      </c>
      <c r="P1005" s="4">
        <v>7.28</v>
      </c>
      <c r="Q1005" s="10">
        <v>11</v>
      </c>
      <c r="R1005" s="4">
        <f>P1005*Q1005</f>
        <v>80.08</v>
      </c>
      <c r="S1005" s="5">
        <v>7.0000000000000007E-2</v>
      </c>
      <c r="T1005" s="11">
        <f>R1005*S1005</f>
        <v>5.6056000000000008</v>
      </c>
      <c r="U1005" s="11">
        <f>R1005-S1005</f>
        <v>80.010000000000005</v>
      </c>
      <c r="V1005" s="4">
        <v>11.15</v>
      </c>
      <c r="W1005" s="9">
        <f>U1005+V1005</f>
        <v>91.160000000000011</v>
      </c>
    </row>
    <row r="1006" spans="1:23" x14ac:dyDescent="0.3">
      <c r="A1006" s="2" t="s">
        <v>993</v>
      </c>
      <c r="B1006" s="19">
        <v>41395</v>
      </c>
      <c r="C1006" s="3" t="s">
        <v>526</v>
      </c>
      <c r="D1006" s="3" t="s">
        <v>499</v>
      </c>
      <c r="E1006" s="3" t="s">
        <v>19</v>
      </c>
      <c r="F1006" s="3" t="s">
        <v>20</v>
      </c>
      <c r="G1006" s="3" t="s">
        <v>50</v>
      </c>
      <c r="H1006" s="3" t="s">
        <v>92</v>
      </c>
      <c r="I1006" s="3" t="s">
        <v>52</v>
      </c>
      <c r="J1006" s="3" t="s">
        <v>296</v>
      </c>
      <c r="K1006" s="3" t="s">
        <v>32</v>
      </c>
      <c r="L1006" s="3" t="s">
        <v>58</v>
      </c>
      <c r="M1006" s="3" t="s">
        <v>27</v>
      </c>
      <c r="N1006" s="19">
        <v>41397</v>
      </c>
      <c r="O1006" s="4">
        <v>4.79</v>
      </c>
      <c r="P1006" s="4">
        <v>11.97</v>
      </c>
      <c r="Q1006" s="10">
        <v>7</v>
      </c>
      <c r="R1006" s="4">
        <f>P1006*Q1006</f>
        <v>83.79</v>
      </c>
      <c r="S1006" s="5">
        <v>0.05</v>
      </c>
      <c r="T1006" s="11">
        <f>R1006*S1006</f>
        <v>4.1895000000000007</v>
      </c>
      <c r="U1006" s="11">
        <f>R1006-S1006</f>
        <v>83.740000000000009</v>
      </c>
      <c r="V1006" s="4">
        <v>5.81</v>
      </c>
      <c r="W1006" s="9">
        <f>U1006+V1006</f>
        <v>89.550000000000011</v>
      </c>
    </row>
    <row r="1007" spans="1:23" x14ac:dyDescent="0.3">
      <c r="A1007" s="2" t="s">
        <v>1782</v>
      </c>
      <c r="B1007" s="19">
        <v>42606</v>
      </c>
      <c r="C1007" s="3" t="s">
        <v>321</v>
      </c>
      <c r="D1007" s="3" t="s">
        <v>255</v>
      </c>
      <c r="E1007" s="3" t="s">
        <v>19</v>
      </c>
      <c r="F1007" s="3" t="s">
        <v>20</v>
      </c>
      <c r="G1007" s="3" t="s">
        <v>42</v>
      </c>
      <c r="H1007" s="3" t="s">
        <v>92</v>
      </c>
      <c r="I1007" s="3" t="s">
        <v>52</v>
      </c>
      <c r="J1007" s="3" t="s">
        <v>47</v>
      </c>
      <c r="K1007" s="3" t="s">
        <v>32</v>
      </c>
      <c r="L1007" s="3" t="s">
        <v>26</v>
      </c>
      <c r="M1007" s="3" t="s">
        <v>27</v>
      </c>
      <c r="N1007" s="19">
        <v>42609</v>
      </c>
      <c r="O1007" s="4">
        <v>1.59</v>
      </c>
      <c r="P1007" s="4">
        <v>2.61</v>
      </c>
      <c r="Q1007" s="10">
        <v>34</v>
      </c>
      <c r="R1007" s="4">
        <f>P1007*Q1007</f>
        <v>88.74</v>
      </c>
      <c r="S1007" s="5">
        <v>0</v>
      </c>
      <c r="T1007" s="11">
        <f>R1007*S1007</f>
        <v>0</v>
      </c>
      <c r="U1007" s="11">
        <f>R1007-S1007</f>
        <v>88.74</v>
      </c>
      <c r="V1007" s="4">
        <v>0.5</v>
      </c>
      <c r="W1007" s="9">
        <f>U1007+V1007</f>
        <v>89.24</v>
      </c>
    </row>
    <row r="1008" spans="1:23" x14ac:dyDescent="0.3">
      <c r="A1008" s="2" t="s">
        <v>1070</v>
      </c>
      <c r="B1008" s="19">
        <v>41493</v>
      </c>
      <c r="C1008" s="3" t="s">
        <v>826</v>
      </c>
      <c r="D1008" s="3" t="s">
        <v>91</v>
      </c>
      <c r="E1008" s="3" t="s">
        <v>19</v>
      </c>
      <c r="F1008" s="3" t="s">
        <v>20</v>
      </c>
      <c r="G1008" s="3" t="s">
        <v>21</v>
      </c>
      <c r="H1008" s="3" t="s">
        <v>92</v>
      </c>
      <c r="I1008" s="3" t="s">
        <v>44</v>
      </c>
      <c r="J1008" s="3" t="s">
        <v>57</v>
      </c>
      <c r="K1008" s="3" t="s">
        <v>32</v>
      </c>
      <c r="L1008" s="3" t="s">
        <v>58</v>
      </c>
      <c r="M1008" s="3" t="s">
        <v>27</v>
      </c>
      <c r="N1008" s="19">
        <v>41495</v>
      </c>
      <c r="O1008" s="4">
        <v>1.46</v>
      </c>
      <c r="P1008" s="4">
        <v>3.57</v>
      </c>
      <c r="Q1008" s="10">
        <v>23</v>
      </c>
      <c r="R1008" s="4">
        <f>P1008*Q1008</f>
        <v>82.11</v>
      </c>
      <c r="S1008" s="5">
        <v>0.09</v>
      </c>
      <c r="T1008" s="11">
        <f>R1008*S1008</f>
        <v>7.3898999999999999</v>
      </c>
      <c r="U1008" s="11">
        <f>R1008-S1008</f>
        <v>82.02</v>
      </c>
      <c r="V1008" s="4">
        <v>4.17</v>
      </c>
      <c r="W1008" s="9">
        <f>U1008+V1008</f>
        <v>86.19</v>
      </c>
    </row>
    <row r="1009" spans="1:23" x14ac:dyDescent="0.3">
      <c r="A1009" s="2" t="s">
        <v>1808</v>
      </c>
      <c r="B1009" s="19">
        <v>42654</v>
      </c>
      <c r="C1009" s="3" t="s">
        <v>198</v>
      </c>
      <c r="D1009" s="3" t="s">
        <v>199</v>
      </c>
      <c r="E1009" s="3" t="s">
        <v>19</v>
      </c>
      <c r="F1009" s="3" t="s">
        <v>20</v>
      </c>
      <c r="G1009" s="3" t="s">
        <v>42</v>
      </c>
      <c r="H1009" s="3" t="s">
        <v>92</v>
      </c>
      <c r="I1009" s="3" t="s">
        <v>23</v>
      </c>
      <c r="J1009" s="3" t="s">
        <v>279</v>
      </c>
      <c r="K1009" s="3" t="s">
        <v>32</v>
      </c>
      <c r="L1009" s="3" t="s">
        <v>33</v>
      </c>
      <c r="M1009" s="3" t="s">
        <v>27</v>
      </c>
      <c r="N1009" s="19">
        <v>42658</v>
      </c>
      <c r="O1009" s="4">
        <v>2.31</v>
      </c>
      <c r="P1009" s="4">
        <v>3.78</v>
      </c>
      <c r="Q1009" s="10">
        <v>22</v>
      </c>
      <c r="R1009" s="4">
        <f>P1009*Q1009</f>
        <v>83.16</v>
      </c>
      <c r="S1009" s="5">
        <v>0.1</v>
      </c>
      <c r="T1009" s="11">
        <f>R1009*S1009</f>
        <v>8.3160000000000007</v>
      </c>
      <c r="U1009" s="11">
        <f>R1009-S1009</f>
        <v>83.06</v>
      </c>
      <c r="V1009" s="4">
        <v>0.71</v>
      </c>
      <c r="W1009" s="9">
        <f>U1009+V1009</f>
        <v>83.77</v>
      </c>
    </row>
    <row r="1010" spans="1:23" x14ac:dyDescent="0.3">
      <c r="A1010" s="2" t="s">
        <v>1791</v>
      </c>
      <c r="B1010" s="19">
        <v>42627</v>
      </c>
      <c r="C1010" s="3" t="s">
        <v>306</v>
      </c>
      <c r="D1010" s="3" t="s">
        <v>252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44</v>
      </c>
      <c r="J1010" s="3" t="s">
        <v>307</v>
      </c>
      <c r="K1010" s="3" t="s">
        <v>32</v>
      </c>
      <c r="L1010" s="3" t="s">
        <v>33</v>
      </c>
      <c r="M1010" s="3" t="s">
        <v>27</v>
      </c>
      <c r="N1010" s="19">
        <v>42629</v>
      </c>
      <c r="O1010" s="4">
        <v>1.76</v>
      </c>
      <c r="P1010" s="4">
        <v>2.94</v>
      </c>
      <c r="Q1010" s="10">
        <v>26</v>
      </c>
      <c r="R1010" s="4">
        <f>P1010*Q1010</f>
        <v>76.44</v>
      </c>
      <c r="S1010" s="5">
        <v>0.03</v>
      </c>
      <c r="T1010" s="11">
        <f>R1010*S1010</f>
        <v>2.2931999999999997</v>
      </c>
      <c r="U1010" s="11">
        <f>R1010-S1010</f>
        <v>76.41</v>
      </c>
      <c r="V1010" s="4">
        <v>0.81</v>
      </c>
      <c r="W1010" s="9">
        <f>U1010+V1010</f>
        <v>77.22</v>
      </c>
    </row>
    <row r="1011" spans="1:23" x14ac:dyDescent="0.3">
      <c r="A1011" s="2" t="s">
        <v>1824</v>
      </c>
      <c r="B1011" s="19">
        <v>42671</v>
      </c>
      <c r="C1011" s="3" t="s">
        <v>249</v>
      </c>
      <c r="D1011" s="3" t="s">
        <v>250</v>
      </c>
      <c r="E1011" s="3" t="s">
        <v>19</v>
      </c>
      <c r="F1011" s="3" t="s">
        <v>20</v>
      </c>
      <c r="G1011" s="3" t="s">
        <v>50</v>
      </c>
      <c r="H1011" s="3" t="s">
        <v>92</v>
      </c>
      <c r="I1011" s="3" t="s">
        <v>66</v>
      </c>
      <c r="J1011" s="3" t="s">
        <v>211</v>
      </c>
      <c r="K1011" s="3" t="s">
        <v>32</v>
      </c>
      <c r="L1011" s="3" t="s">
        <v>26</v>
      </c>
      <c r="M1011" s="3" t="s">
        <v>27</v>
      </c>
      <c r="N1011" s="19">
        <v>42673</v>
      </c>
      <c r="O1011" s="4">
        <v>1.98</v>
      </c>
      <c r="P1011" s="4">
        <v>3.15</v>
      </c>
      <c r="Q1011" s="10">
        <v>24</v>
      </c>
      <c r="R1011" s="4">
        <f>P1011*Q1011</f>
        <v>75.599999999999994</v>
      </c>
      <c r="S1011" s="5">
        <v>0.02</v>
      </c>
      <c r="T1011" s="11">
        <f>R1011*S1011</f>
        <v>1.512</v>
      </c>
      <c r="U1011" s="11">
        <f>R1011-S1011</f>
        <v>75.58</v>
      </c>
      <c r="V1011" s="4">
        <v>0.49</v>
      </c>
      <c r="W1011" s="9">
        <f>U1011+V1011</f>
        <v>76.069999999999993</v>
      </c>
    </row>
    <row r="1012" spans="1:23" x14ac:dyDescent="0.3">
      <c r="A1012" s="2" t="s">
        <v>1565</v>
      </c>
      <c r="B1012" s="19">
        <v>42239</v>
      </c>
      <c r="C1012" s="3" t="s">
        <v>556</v>
      </c>
      <c r="D1012" s="3" t="s">
        <v>435</v>
      </c>
      <c r="E1012" s="3" t="s">
        <v>19</v>
      </c>
      <c r="F1012" s="3" t="s">
        <v>20</v>
      </c>
      <c r="G1012" s="3" t="s">
        <v>42</v>
      </c>
      <c r="H1012" s="3" t="s">
        <v>92</v>
      </c>
      <c r="I1012" s="3" t="s">
        <v>23</v>
      </c>
      <c r="J1012" s="3" t="s">
        <v>557</v>
      </c>
      <c r="K1012" s="3" t="s">
        <v>32</v>
      </c>
      <c r="L1012" s="3" t="s">
        <v>26</v>
      </c>
      <c r="M1012" s="3" t="s">
        <v>89</v>
      </c>
      <c r="N1012" s="19">
        <v>42246</v>
      </c>
      <c r="O1012" s="4">
        <v>3.53</v>
      </c>
      <c r="P1012" s="4">
        <v>8.6199999999999992</v>
      </c>
      <c r="Q1012" s="10">
        <v>8</v>
      </c>
      <c r="R1012" s="4">
        <f>P1012*Q1012</f>
        <v>68.959999999999994</v>
      </c>
      <c r="S1012" s="5">
        <v>0</v>
      </c>
      <c r="T1012" s="11">
        <f>R1012*S1012</f>
        <v>0</v>
      </c>
      <c r="U1012" s="11">
        <f>R1012-S1012</f>
        <v>68.959999999999994</v>
      </c>
      <c r="V1012" s="4">
        <v>4.5</v>
      </c>
      <c r="W1012" s="9">
        <f>U1012+V1012</f>
        <v>73.459999999999994</v>
      </c>
    </row>
    <row r="1013" spans="1:23" x14ac:dyDescent="0.3">
      <c r="A1013" s="2" t="s">
        <v>921</v>
      </c>
      <c r="B1013" s="19">
        <v>42210</v>
      </c>
      <c r="C1013" s="3" t="s">
        <v>528</v>
      </c>
      <c r="D1013" s="3" t="s">
        <v>199</v>
      </c>
      <c r="E1013" s="3" t="s">
        <v>19</v>
      </c>
      <c r="F1013" s="3" t="s">
        <v>20</v>
      </c>
      <c r="G1013" s="3" t="s">
        <v>21</v>
      </c>
      <c r="H1013" s="3" t="s">
        <v>92</v>
      </c>
      <c r="I1013" s="3" t="s">
        <v>44</v>
      </c>
      <c r="J1013" s="3" t="s">
        <v>57</v>
      </c>
      <c r="K1013" s="3" t="s">
        <v>32</v>
      </c>
      <c r="L1013" s="3" t="s">
        <v>58</v>
      </c>
      <c r="M1013" s="3" t="s">
        <v>27</v>
      </c>
      <c r="N1013" s="19">
        <v>42212</v>
      </c>
      <c r="O1013" s="4">
        <v>1.46</v>
      </c>
      <c r="P1013" s="4">
        <v>3.57</v>
      </c>
      <c r="Q1013" s="10">
        <v>19</v>
      </c>
      <c r="R1013" s="4">
        <f>P1013*Q1013</f>
        <v>67.83</v>
      </c>
      <c r="S1013" s="5">
        <v>0.08</v>
      </c>
      <c r="T1013" s="11">
        <f>R1013*S1013</f>
        <v>5.4264000000000001</v>
      </c>
      <c r="U1013" s="11">
        <f>R1013-S1013</f>
        <v>67.75</v>
      </c>
      <c r="V1013" s="4">
        <v>4.17</v>
      </c>
      <c r="W1013" s="9">
        <f>U1013+V1013</f>
        <v>71.92</v>
      </c>
    </row>
    <row r="1014" spans="1:23" x14ac:dyDescent="0.3">
      <c r="A1014" s="2" t="s">
        <v>1526</v>
      </c>
      <c r="B1014" s="19">
        <v>42189</v>
      </c>
      <c r="C1014" s="3" t="s">
        <v>585</v>
      </c>
      <c r="D1014" s="3" t="s">
        <v>133</v>
      </c>
      <c r="E1014" s="3" t="s">
        <v>19</v>
      </c>
      <c r="F1014" s="3" t="s">
        <v>20</v>
      </c>
      <c r="G1014" s="3" t="s">
        <v>50</v>
      </c>
      <c r="H1014" s="3" t="s">
        <v>92</v>
      </c>
      <c r="I1014" s="3" t="s">
        <v>44</v>
      </c>
      <c r="J1014" s="3" t="s">
        <v>586</v>
      </c>
      <c r="K1014" s="3" t="s">
        <v>32</v>
      </c>
      <c r="L1014" s="3" t="s">
        <v>26</v>
      </c>
      <c r="M1014" s="3" t="s">
        <v>27</v>
      </c>
      <c r="N1014" s="19">
        <v>42190</v>
      </c>
      <c r="O1014" s="4">
        <v>2.74</v>
      </c>
      <c r="P1014" s="4">
        <v>4.49</v>
      </c>
      <c r="Q1014" s="10">
        <v>15</v>
      </c>
      <c r="R1014" s="4">
        <f>P1014*Q1014</f>
        <v>67.350000000000009</v>
      </c>
      <c r="S1014" s="5">
        <v>0.05</v>
      </c>
      <c r="T1014" s="11">
        <f>R1014*S1014</f>
        <v>3.3675000000000006</v>
      </c>
      <c r="U1014" s="11">
        <f>R1014-S1014</f>
        <v>67.300000000000011</v>
      </c>
      <c r="V1014" s="4">
        <v>1.49</v>
      </c>
      <c r="W1014" s="9">
        <f>U1014+V1014</f>
        <v>68.790000000000006</v>
      </c>
    </row>
    <row r="1015" spans="1:23" x14ac:dyDescent="0.3">
      <c r="A1015" s="2" t="s">
        <v>1203</v>
      </c>
      <c r="B1015" s="19">
        <v>41692</v>
      </c>
      <c r="C1015" s="3" t="s">
        <v>715</v>
      </c>
      <c r="D1015" s="3" t="s">
        <v>255</v>
      </c>
      <c r="E1015" s="3" t="s">
        <v>19</v>
      </c>
      <c r="F1015" s="3" t="s">
        <v>20</v>
      </c>
      <c r="G1015" s="3" t="s">
        <v>29</v>
      </c>
      <c r="H1015" s="3" t="s">
        <v>92</v>
      </c>
      <c r="I1015" s="3" t="s">
        <v>44</v>
      </c>
      <c r="J1015" s="3" t="s">
        <v>31</v>
      </c>
      <c r="K1015" s="3" t="s">
        <v>32</v>
      </c>
      <c r="L1015" s="3" t="s">
        <v>33</v>
      </c>
      <c r="M1015" s="3" t="s">
        <v>27</v>
      </c>
      <c r="N1015" s="19">
        <v>41693</v>
      </c>
      <c r="O1015" s="4">
        <v>0.93</v>
      </c>
      <c r="P1015" s="4">
        <v>1.48</v>
      </c>
      <c r="Q1015" s="10">
        <v>46</v>
      </c>
      <c r="R1015" s="4">
        <f>P1015*Q1015</f>
        <v>68.08</v>
      </c>
      <c r="S1015" s="5">
        <v>0</v>
      </c>
      <c r="T1015" s="11">
        <f>R1015*S1015</f>
        <v>0</v>
      </c>
      <c r="U1015" s="11">
        <f>R1015-S1015</f>
        <v>68.08</v>
      </c>
      <c r="V1015" s="4">
        <v>0.7</v>
      </c>
      <c r="W1015" s="9">
        <f>U1015+V1015</f>
        <v>68.78</v>
      </c>
    </row>
    <row r="1016" spans="1:23" x14ac:dyDescent="0.3">
      <c r="A1016" s="2" t="s">
        <v>1357</v>
      </c>
      <c r="B1016" s="19">
        <v>41954</v>
      </c>
      <c r="C1016" s="3" t="s">
        <v>413</v>
      </c>
      <c r="D1016" s="3" t="s">
        <v>252</v>
      </c>
      <c r="E1016" s="3" t="s">
        <v>19</v>
      </c>
      <c r="F1016" s="3" t="s">
        <v>20</v>
      </c>
      <c r="G1016" s="3" t="s">
        <v>21</v>
      </c>
      <c r="H1016" s="3" t="s">
        <v>92</v>
      </c>
      <c r="I1016" s="3" t="s">
        <v>66</v>
      </c>
      <c r="J1016" s="3" t="s">
        <v>453</v>
      </c>
      <c r="K1016" s="3" t="s">
        <v>32</v>
      </c>
      <c r="L1016" s="3" t="s">
        <v>33</v>
      </c>
      <c r="M1016" s="3" t="s">
        <v>27</v>
      </c>
      <c r="N1016" s="19">
        <v>41955</v>
      </c>
      <c r="O1016" s="4">
        <v>0.94</v>
      </c>
      <c r="P1016" s="4">
        <v>1.88</v>
      </c>
      <c r="Q1016" s="10">
        <v>36</v>
      </c>
      <c r="R1016" s="4">
        <f>P1016*Q1016</f>
        <v>67.679999999999993</v>
      </c>
      <c r="S1016" s="5">
        <v>0.1</v>
      </c>
      <c r="T1016" s="11">
        <f>R1016*S1016</f>
        <v>6.7679999999999998</v>
      </c>
      <c r="U1016" s="11">
        <f>R1016-S1016</f>
        <v>67.58</v>
      </c>
      <c r="V1016" s="4">
        <v>0.79</v>
      </c>
      <c r="W1016" s="9">
        <f>U1016+V1016</f>
        <v>68.37</v>
      </c>
    </row>
    <row r="1017" spans="1:23" x14ac:dyDescent="0.3">
      <c r="A1017" s="2" t="s">
        <v>1821</v>
      </c>
      <c r="B1017" s="19">
        <v>42668</v>
      </c>
      <c r="C1017" s="3" t="s">
        <v>254</v>
      </c>
      <c r="D1017" s="3" t="s">
        <v>255</v>
      </c>
      <c r="E1017" s="3" t="s">
        <v>19</v>
      </c>
      <c r="F1017" s="3" t="s">
        <v>20</v>
      </c>
      <c r="G1017" s="3" t="s">
        <v>50</v>
      </c>
      <c r="H1017" s="3" t="s">
        <v>92</v>
      </c>
      <c r="I1017" s="3" t="s">
        <v>66</v>
      </c>
      <c r="J1017" s="3" t="s">
        <v>47</v>
      </c>
      <c r="K1017" s="3" t="s">
        <v>32</v>
      </c>
      <c r="L1017" s="3" t="s">
        <v>26</v>
      </c>
      <c r="M1017" s="3" t="s">
        <v>89</v>
      </c>
      <c r="N1017" s="19">
        <v>42670</v>
      </c>
      <c r="O1017" s="4">
        <v>1.59</v>
      </c>
      <c r="P1017" s="4">
        <v>2.61</v>
      </c>
      <c r="Q1017" s="10">
        <v>25</v>
      </c>
      <c r="R1017" s="4">
        <f>P1017*Q1017</f>
        <v>65.25</v>
      </c>
      <c r="S1017" s="5">
        <v>0.04</v>
      </c>
      <c r="T1017" s="11">
        <f>R1017*S1017</f>
        <v>2.61</v>
      </c>
      <c r="U1017" s="11">
        <f>R1017-S1017</f>
        <v>65.209999999999994</v>
      </c>
      <c r="V1017" s="4">
        <v>0.5</v>
      </c>
      <c r="W1017" s="9">
        <f>U1017+V1017</f>
        <v>65.709999999999994</v>
      </c>
    </row>
    <row r="1018" spans="1:23" x14ac:dyDescent="0.3">
      <c r="A1018" s="2" t="s">
        <v>1060</v>
      </c>
      <c r="B1018" s="19">
        <v>41478</v>
      </c>
      <c r="C1018" s="3" t="s">
        <v>260</v>
      </c>
      <c r="D1018" s="3" t="s">
        <v>223</v>
      </c>
      <c r="E1018" s="3" t="s">
        <v>19</v>
      </c>
      <c r="F1018" s="3" t="s">
        <v>20</v>
      </c>
      <c r="G1018" s="3" t="s">
        <v>50</v>
      </c>
      <c r="H1018" s="3" t="s">
        <v>92</v>
      </c>
      <c r="I1018" s="3" t="s">
        <v>52</v>
      </c>
      <c r="J1018" s="3" t="s">
        <v>460</v>
      </c>
      <c r="K1018" s="3" t="s">
        <v>32</v>
      </c>
      <c r="L1018" s="3" t="s">
        <v>33</v>
      </c>
      <c r="M1018" s="3" t="s">
        <v>27</v>
      </c>
      <c r="N1018" s="19">
        <v>41480</v>
      </c>
      <c r="O1018" s="4">
        <v>2.98</v>
      </c>
      <c r="P1018" s="4">
        <v>5.84</v>
      </c>
      <c r="Q1018" s="10">
        <v>11</v>
      </c>
      <c r="R1018" s="4">
        <f>P1018*Q1018</f>
        <v>64.239999999999995</v>
      </c>
      <c r="S1018" s="5">
        <v>0.01</v>
      </c>
      <c r="T1018" s="11">
        <f>R1018*S1018</f>
        <v>0.64239999999999997</v>
      </c>
      <c r="U1018" s="11">
        <f>R1018-S1018</f>
        <v>64.22999999999999</v>
      </c>
      <c r="V1018" s="4">
        <v>0.83</v>
      </c>
      <c r="W1018" s="9">
        <f>U1018+V1018</f>
        <v>65.059999999999988</v>
      </c>
    </row>
    <row r="1019" spans="1:23" x14ac:dyDescent="0.3">
      <c r="A1019" s="2" t="s">
        <v>1396</v>
      </c>
      <c r="B1019" s="19">
        <v>42014</v>
      </c>
      <c r="C1019" s="3" t="s">
        <v>682</v>
      </c>
      <c r="D1019" s="3" t="s">
        <v>252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23</v>
      </c>
      <c r="J1019" s="3" t="s">
        <v>378</v>
      </c>
      <c r="K1019" s="3" t="s">
        <v>32</v>
      </c>
      <c r="L1019" s="3" t="s">
        <v>33</v>
      </c>
      <c r="M1019" s="3" t="s">
        <v>27</v>
      </c>
      <c r="N1019" s="19">
        <v>42014</v>
      </c>
      <c r="O1019" s="4">
        <v>1.31</v>
      </c>
      <c r="P1019" s="4">
        <v>2.84</v>
      </c>
      <c r="Q1019" s="10">
        <v>21</v>
      </c>
      <c r="R1019" s="4">
        <f>P1019*Q1019</f>
        <v>59.64</v>
      </c>
      <c r="S1019" s="5">
        <v>0</v>
      </c>
      <c r="T1019" s="11">
        <f>R1019*S1019</f>
        <v>0</v>
      </c>
      <c r="U1019" s="11">
        <f>R1019-S1019</f>
        <v>59.64</v>
      </c>
      <c r="V1019" s="4">
        <v>0.93</v>
      </c>
      <c r="W1019" s="9">
        <f>U1019+V1019</f>
        <v>60.57</v>
      </c>
    </row>
    <row r="1020" spans="1:23" x14ac:dyDescent="0.3">
      <c r="A1020" s="2" t="s">
        <v>882</v>
      </c>
      <c r="B1020" s="19">
        <v>41619</v>
      </c>
      <c r="C1020" s="3" t="s">
        <v>251</v>
      </c>
      <c r="D1020" s="3" t="s">
        <v>252</v>
      </c>
      <c r="E1020" s="3" t="s">
        <v>19</v>
      </c>
      <c r="F1020" s="3" t="s">
        <v>20</v>
      </c>
      <c r="G1020" s="3" t="s">
        <v>21</v>
      </c>
      <c r="H1020" s="3" t="s">
        <v>92</v>
      </c>
      <c r="I1020" s="3" t="s">
        <v>23</v>
      </c>
      <c r="J1020" s="3" t="s">
        <v>301</v>
      </c>
      <c r="K1020" s="3" t="s">
        <v>32</v>
      </c>
      <c r="L1020" s="3" t="s">
        <v>26</v>
      </c>
      <c r="M1020" s="3" t="s">
        <v>27</v>
      </c>
      <c r="N1020" s="19">
        <v>41621</v>
      </c>
      <c r="O1020" s="4">
        <v>5.33</v>
      </c>
      <c r="P1020" s="4">
        <v>8.6</v>
      </c>
      <c r="Q1020" s="10">
        <v>6</v>
      </c>
      <c r="R1020" s="4">
        <f>P1020*Q1020</f>
        <v>51.599999999999994</v>
      </c>
      <c r="S1020" s="5">
        <v>0.04</v>
      </c>
      <c r="T1020" s="11">
        <f>R1020*S1020</f>
        <v>2.0639999999999996</v>
      </c>
      <c r="U1020" s="11">
        <f>R1020-S1020</f>
        <v>51.559999999999995</v>
      </c>
      <c r="V1020" s="4">
        <v>6.19</v>
      </c>
      <c r="W1020" s="9">
        <f>U1020+V1020</f>
        <v>57.749999999999993</v>
      </c>
    </row>
    <row r="1021" spans="1:23" x14ac:dyDescent="0.3">
      <c r="A1021" s="2" t="s">
        <v>973</v>
      </c>
      <c r="B1021" s="19">
        <v>41340</v>
      </c>
      <c r="C1021" s="3" t="s">
        <v>260</v>
      </c>
      <c r="D1021" s="3" t="s">
        <v>223</v>
      </c>
      <c r="E1021" s="3" t="s">
        <v>19</v>
      </c>
      <c r="F1021" s="3" t="s">
        <v>20</v>
      </c>
      <c r="G1021" s="3" t="s">
        <v>50</v>
      </c>
      <c r="H1021" s="3" t="s">
        <v>92</v>
      </c>
      <c r="I1021" s="3" t="s">
        <v>66</v>
      </c>
      <c r="J1021" s="3" t="s">
        <v>97</v>
      </c>
      <c r="K1021" s="3" t="s">
        <v>32</v>
      </c>
      <c r="L1021" s="3" t="s">
        <v>33</v>
      </c>
      <c r="M1021" s="3" t="s">
        <v>27</v>
      </c>
      <c r="N1021" s="19">
        <v>41343</v>
      </c>
      <c r="O1021" s="4">
        <v>0.71</v>
      </c>
      <c r="P1021" s="4">
        <v>1.1399999999999999</v>
      </c>
      <c r="Q1021" s="10">
        <v>50</v>
      </c>
      <c r="R1021" s="4">
        <f>P1021*Q1021</f>
        <v>56.999999999999993</v>
      </c>
      <c r="S1021" s="5">
        <v>0.06</v>
      </c>
      <c r="T1021" s="11">
        <f>R1021*S1021</f>
        <v>3.4199999999999995</v>
      </c>
      <c r="U1021" s="11">
        <f>R1021-S1021</f>
        <v>56.939999999999991</v>
      </c>
      <c r="V1021" s="4">
        <v>0.7</v>
      </c>
      <c r="W1021" s="9">
        <f>U1021+V1021</f>
        <v>57.639999999999993</v>
      </c>
    </row>
    <row r="1022" spans="1:23" x14ac:dyDescent="0.3">
      <c r="A1022" s="2" t="s">
        <v>1837</v>
      </c>
      <c r="B1022" s="19">
        <v>42682</v>
      </c>
      <c r="C1022" s="3" t="s">
        <v>222</v>
      </c>
      <c r="D1022" s="3" t="s">
        <v>223</v>
      </c>
      <c r="E1022" s="3" t="s">
        <v>19</v>
      </c>
      <c r="F1022" s="3" t="s">
        <v>20</v>
      </c>
      <c r="G1022" s="3" t="s">
        <v>29</v>
      </c>
      <c r="H1022" s="3" t="s">
        <v>92</v>
      </c>
      <c r="I1022" s="3" t="s">
        <v>52</v>
      </c>
      <c r="J1022" s="3" t="s">
        <v>224</v>
      </c>
      <c r="K1022" s="3" t="s">
        <v>32</v>
      </c>
      <c r="L1022" s="3" t="s">
        <v>33</v>
      </c>
      <c r="M1022" s="3" t="s">
        <v>27</v>
      </c>
      <c r="N1022" s="19">
        <v>42682</v>
      </c>
      <c r="O1022" s="4">
        <v>0.9</v>
      </c>
      <c r="P1022" s="4">
        <v>2.1</v>
      </c>
      <c r="Q1022" s="10">
        <v>27</v>
      </c>
      <c r="R1022" s="4">
        <f>P1022*Q1022</f>
        <v>56.7</v>
      </c>
      <c r="S1022" s="5">
        <v>0.04</v>
      </c>
      <c r="T1022" s="11">
        <f>R1022*S1022</f>
        <v>2.2680000000000002</v>
      </c>
      <c r="U1022" s="11">
        <f>R1022-S1022</f>
        <v>56.660000000000004</v>
      </c>
      <c r="V1022" s="4">
        <v>0.7</v>
      </c>
      <c r="W1022" s="9">
        <f>U1022+V1022</f>
        <v>57.360000000000007</v>
      </c>
    </row>
    <row r="1023" spans="1:23" x14ac:dyDescent="0.3">
      <c r="A1023" s="2" t="s">
        <v>899</v>
      </c>
      <c r="B1023" s="19">
        <v>41879</v>
      </c>
      <c r="C1023" s="3" t="s">
        <v>722</v>
      </c>
      <c r="D1023" s="3" t="s">
        <v>91</v>
      </c>
      <c r="E1023" s="3" t="s">
        <v>19</v>
      </c>
      <c r="F1023" s="3" t="s">
        <v>20</v>
      </c>
      <c r="G1023" s="3" t="s">
        <v>50</v>
      </c>
      <c r="H1023" s="3" t="s">
        <v>92</v>
      </c>
      <c r="I1023" s="3" t="s">
        <v>44</v>
      </c>
      <c r="J1023" s="3" t="s">
        <v>146</v>
      </c>
      <c r="K1023" s="3" t="s">
        <v>32</v>
      </c>
      <c r="L1023" s="3" t="s">
        <v>33</v>
      </c>
      <c r="M1023" s="3" t="s">
        <v>27</v>
      </c>
      <c r="N1023" s="19">
        <v>41880</v>
      </c>
      <c r="O1023" s="4">
        <v>2.52</v>
      </c>
      <c r="P1023" s="4">
        <v>4</v>
      </c>
      <c r="Q1023" s="10">
        <v>14</v>
      </c>
      <c r="R1023" s="4">
        <f>P1023*Q1023</f>
        <v>56</v>
      </c>
      <c r="S1023" s="5">
        <v>0.06</v>
      </c>
      <c r="T1023" s="11">
        <f>R1023*S1023</f>
        <v>3.36</v>
      </c>
      <c r="U1023" s="11">
        <f>R1023-S1023</f>
        <v>55.94</v>
      </c>
      <c r="V1023" s="4">
        <v>1.3</v>
      </c>
      <c r="W1023" s="9">
        <f>U1023+V1023</f>
        <v>57.239999999999995</v>
      </c>
    </row>
    <row r="1024" spans="1:23" x14ac:dyDescent="0.3">
      <c r="A1024" s="2" t="s">
        <v>1544</v>
      </c>
      <c r="B1024" s="19">
        <v>42210</v>
      </c>
      <c r="C1024" s="3" t="s">
        <v>572</v>
      </c>
      <c r="D1024" s="3" t="s">
        <v>91</v>
      </c>
      <c r="E1024" s="3" t="s">
        <v>19</v>
      </c>
      <c r="F1024" s="3" t="s">
        <v>20</v>
      </c>
      <c r="G1024" s="3" t="s">
        <v>21</v>
      </c>
      <c r="H1024" s="3" t="s">
        <v>92</v>
      </c>
      <c r="I1024" s="3" t="s">
        <v>66</v>
      </c>
      <c r="J1024" s="3" t="s">
        <v>211</v>
      </c>
      <c r="K1024" s="3" t="s">
        <v>32</v>
      </c>
      <c r="L1024" s="3" t="s">
        <v>26</v>
      </c>
      <c r="M1024" s="3" t="s">
        <v>27</v>
      </c>
      <c r="N1024" s="19">
        <v>42213</v>
      </c>
      <c r="O1024" s="4">
        <v>1.98</v>
      </c>
      <c r="P1024" s="4">
        <v>3.15</v>
      </c>
      <c r="Q1024" s="10">
        <v>17</v>
      </c>
      <c r="R1024" s="4">
        <f>P1024*Q1024</f>
        <v>53.55</v>
      </c>
      <c r="S1024" s="5">
        <v>0.05</v>
      </c>
      <c r="T1024" s="11">
        <f>R1024*S1024</f>
        <v>2.6775000000000002</v>
      </c>
      <c r="U1024" s="11">
        <f>R1024-S1024</f>
        <v>53.5</v>
      </c>
      <c r="V1024" s="4">
        <v>0.49</v>
      </c>
      <c r="W1024" s="9">
        <f>U1024+V1024</f>
        <v>53.99</v>
      </c>
    </row>
    <row r="1025" spans="1:23" x14ac:dyDescent="0.3">
      <c r="A1025" s="2" t="s">
        <v>1303</v>
      </c>
      <c r="B1025" s="19">
        <v>41862</v>
      </c>
      <c r="C1025" s="3" t="s">
        <v>727</v>
      </c>
      <c r="D1025" s="3" t="s">
        <v>252</v>
      </c>
      <c r="E1025" s="3" t="s">
        <v>19</v>
      </c>
      <c r="F1025" s="3" t="s">
        <v>20</v>
      </c>
      <c r="G1025" s="3" t="s">
        <v>29</v>
      </c>
      <c r="H1025" s="3" t="s">
        <v>92</v>
      </c>
      <c r="I1025" s="3" t="s">
        <v>44</v>
      </c>
      <c r="J1025" s="3" t="s">
        <v>335</v>
      </c>
      <c r="K1025" s="3" t="s">
        <v>32</v>
      </c>
      <c r="L1025" s="3" t="s">
        <v>33</v>
      </c>
      <c r="M1025" s="3" t="s">
        <v>89</v>
      </c>
      <c r="N1025" s="19">
        <v>41864</v>
      </c>
      <c r="O1025" s="4">
        <v>2.9</v>
      </c>
      <c r="P1025" s="4">
        <v>4.76</v>
      </c>
      <c r="Q1025" s="10">
        <v>11</v>
      </c>
      <c r="R1025" s="4">
        <f>P1025*Q1025</f>
        <v>52.36</v>
      </c>
      <c r="S1025" s="5">
        <v>0.08</v>
      </c>
      <c r="T1025" s="11">
        <f>R1025*S1025</f>
        <v>4.1887999999999996</v>
      </c>
      <c r="U1025" s="11">
        <f>R1025-S1025</f>
        <v>52.28</v>
      </c>
      <c r="V1025" s="4">
        <v>0.88</v>
      </c>
      <c r="W1025" s="9">
        <f>U1025+V1025</f>
        <v>53.160000000000004</v>
      </c>
    </row>
    <row r="1026" spans="1:23" x14ac:dyDescent="0.3">
      <c r="A1026" s="2" t="s">
        <v>1340</v>
      </c>
      <c r="B1026" s="19">
        <v>41930</v>
      </c>
      <c r="C1026" s="3" t="s">
        <v>251</v>
      </c>
      <c r="D1026" s="3" t="s">
        <v>252</v>
      </c>
      <c r="E1026" s="3" t="s">
        <v>19</v>
      </c>
      <c r="F1026" s="3" t="s">
        <v>20</v>
      </c>
      <c r="G1026" s="3" t="s">
        <v>21</v>
      </c>
      <c r="H1026" s="3" t="s">
        <v>92</v>
      </c>
      <c r="I1026" s="3" t="s">
        <v>52</v>
      </c>
      <c r="J1026" s="3" t="s">
        <v>228</v>
      </c>
      <c r="K1026" s="3" t="s">
        <v>32</v>
      </c>
      <c r="L1026" s="3" t="s">
        <v>26</v>
      </c>
      <c r="M1026" s="3" t="s">
        <v>27</v>
      </c>
      <c r="N1026" s="19">
        <v>41932</v>
      </c>
      <c r="O1026" s="4">
        <v>3.84</v>
      </c>
      <c r="P1026" s="4">
        <v>6.3</v>
      </c>
      <c r="Q1026" s="10">
        <v>8</v>
      </c>
      <c r="R1026" s="4">
        <f>P1026*Q1026</f>
        <v>50.4</v>
      </c>
      <c r="S1026" s="5">
        <v>0.01</v>
      </c>
      <c r="T1026" s="11">
        <f>R1026*S1026</f>
        <v>0.504</v>
      </c>
      <c r="U1026" s="11">
        <f>R1026-S1026</f>
        <v>50.39</v>
      </c>
      <c r="V1026" s="4">
        <v>0.5</v>
      </c>
      <c r="W1026" s="9">
        <f>U1026+V1026</f>
        <v>50.89</v>
      </c>
    </row>
    <row r="1027" spans="1:23" x14ac:dyDescent="0.3">
      <c r="A1027" s="2" t="s">
        <v>1341</v>
      </c>
      <c r="B1027" s="19">
        <v>41931</v>
      </c>
      <c r="C1027" s="3" t="s">
        <v>273</v>
      </c>
      <c r="D1027" s="3" t="s">
        <v>199</v>
      </c>
      <c r="E1027" s="3" t="s">
        <v>19</v>
      </c>
      <c r="F1027" s="3" t="s">
        <v>20</v>
      </c>
      <c r="G1027" s="3" t="s">
        <v>50</v>
      </c>
      <c r="H1027" s="3" t="s">
        <v>92</v>
      </c>
      <c r="I1027" s="3" t="s">
        <v>44</v>
      </c>
      <c r="J1027" s="3" t="s">
        <v>248</v>
      </c>
      <c r="K1027" s="3" t="s">
        <v>32</v>
      </c>
      <c r="L1027" s="3" t="s">
        <v>26</v>
      </c>
      <c r="M1027" s="3" t="s">
        <v>89</v>
      </c>
      <c r="N1027" s="19">
        <v>41932</v>
      </c>
      <c r="O1027" s="4">
        <v>4.46</v>
      </c>
      <c r="P1027" s="4">
        <v>10.89</v>
      </c>
      <c r="Q1027" s="10">
        <v>4</v>
      </c>
      <c r="R1027" s="4">
        <f>P1027*Q1027</f>
        <v>43.56</v>
      </c>
      <c r="S1027" s="5">
        <v>0.05</v>
      </c>
      <c r="T1027" s="11">
        <f>R1027*S1027</f>
        <v>2.1780000000000004</v>
      </c>
      <c r="U1027" s="11">
        <f>R1027-S1027</f>
        <v>43.510000000000005</v>
      </c>
      <c r="V1027" s="4">
        <v>4.5</v>
      </c>
      <c r="W1027" s="9">
        <f>U1027+V1027</f>
        <v>48.010000000000005</v>
      </c>
    </row>
    <row r="1028" spans="1:23" x14ac:dyDescent="0.3">
      <c r="A1028" s="2" t="s">
        <v>1451</v>
      </c>
      <c r="B1028" s="19">
        <v>42087</v>
      </c>
      <c r="C1028" s="3" t="s">
        <v>540</v>
      </c>
      <c r="D1028" s="3" t="s">
        <v>541</v>
      </c>
      <c r="E1028" s="3" t="s">
        <v>19</v>
      </c>
      <c r="F1028" s="3" t="s">
        <v>20</v>
      </c>
      <c r="G1028" s="3" t="s">
        <v>50</v>
      </c>
      <c r="H1028" s="3" t="s">
        <v>92</v>
      </c>
      <c r="I1028" s="3" t="s">
        <v>66</v>
      </c>
      <c r="J1028" s="3" t="s">
        <v>197</v>
      </c>
      <c r="K1028" s="3" t="s">
        <v>32</v>
      </c>
      <c r="L1028" s="3" t="s">
        <v>26</v>
      </c>
      <c r="M1028" s="3" t="s">
        <v>27</v>
      </c>
      <c r="N1028" s="19">
        <v>42088</v>
      </c>
      <c r="O1028" s="4">
        <v>3.52</v>
      </c>
      <c r="P1028" s="4">
        <v>5.68</v>
      </c>
      <c r="Q1028" s="10">
        <v>8</v>
      </c>
      <c r="R1028" s="4">
        <f>P1028*Q1028</f>
        <v>45.44</v>
      </c>
      <c r="S1028" s="5">
        <v>0.02</v>
      </c>
      <c r="T1028" s="11">
        <f>R1028*S1028</f>
        <v>0.90879999999999994</v>
      </c>
      <c r="U1028" s="11">
        <f>R1028-S1028</f>
        <v>45.419999999999995</v>
      </c>
      <c r="V1028" s="4">
        <v>1.39</v>
      </c>
      <c r="W1028" s="9">
        <f>U1028+V1028</f>
        <v>46.809999999999995</v>
      </c>
    </row>
    <row r="1029" spans="1:23" x14ac:dyDescent="0.3">
      <c r="A1029" s="2" t="s">
        <v>889</v>
      </c>
      <c r="B1029" s="19">
        <v>41677</v>
      </c>
      <c r="C1029" s="3" t="s">
        <v>249</v>
      </c>
      <c r="D1029" s="3" t="s">
        <v>250</v>
      </c>
      <c r="E1029" s="3" t="s">
        <v>19</v>
      </c>
      <c r="F1029" s="3" t="s">
        <v>20</v>
      </c>
      <c r="G1029" s="3" t="s">
        <v>50</v>
      </c>
      <c r="H1029" s="3" t="s">
        <v>92</v>
      </c>
      <c r="I1029" s="3" t="s">
        <v>23</v>
      </c>
      <c r="J1029" s="3" t="s">
        <v>253</v>
      </c>
      <c r="K1029" s="3" t="s">
        <v>32</v>
      </c>
      <c r="L1029" s="3" t="s">
        <v>33</v>
      </c>
      <c r="M1029" s="3" t="s">
        <v>89</v>
      </c>
      <c r="N1029" s="19">
        <v>41682</v>
      </c>
      <c r="O1029" s="4">
        <v>2.59</v>
      </c>
      <c r="P1029" s="4">
        <v>3.98</v>
      </c>
      <c r="Q1029" s="10">
        <v>11</v>
      </c>
      <c r="R1029" s="4">
        <f>P1029*Q1029</f>
        <v>43.78</v>
      </c>
      <c r="S1029" s="5">
        <v>0.1</v>
      </c>
      <c r="T1029" s="11">
        <f>R1029*S1029</f>
        <v>4.3780000000000001</v>
      </c>
      <c r="U1029" s="11">
        <f>R1029-S1029</f>
        <v>43.68</v>
      </c>
      <c r="V1029" s="4">
        <v>2.97</v>
      </c>
      <c r="W1029" s="9">
        <f>U1029+V1029</f>
        <v>46.65</v>
      </c>
    </row>
    <row r="1030" spans="1:23" x14ac:dyDescent="0.3">
      <c r="A1030" s="2" t="s">
        <v>1846</v>
      </c>
      <c r="B1030" s="19">
        <v>42694</v>
      </c>
      <c r="C1030" s="3" t="s">
        <v>198</v>
      </c>
      <c r="D1030" s="3" t="s">
        <v>199</v>
      </c>
      <c r="E1030" s="3" t="s">
        <v>19</v>
      </c>
      <c r="F1030" s="3" t="s">
        <v>20</v>
      </c>
      <c r="G1030" s="3" t="s">
        <v>21</v>
      </c>
      <c r="H1030" s="3" t="s">
        <v>92</v>
      </c>
      <c r="I1030" s="3" t="s">
        <v>66</v>
      </c>
      <c r="J1030" s="3" t="s">
        <v>200</v>
      </c>
      <c r="K1030" s="3" t="s">
        <v>32</v>
      </c>
      <c r="L1030" s="3" t="s">
        <v>33</v>
      </c>
      <c r="M1030" s="3" t="s">
        <v>27</v>
      </c>
      <c r="N1030" s="19">
        <v>42695</v>
      </c>
      <c r="O1030" s="4">
        <v>1.05</v>
      </c>
      <c r="P1030" s="4">
        <v>1.95</v>
      </c>
      <c r="Q1030" s="10">
        <v>20</v>
      </c>
      <c r="R1030" s="4">
        <f>P1030*Q1030</f>
        <v>39</v>
      </c>
      <c r="S1030" s="5">
        <v>0.06</v>
      </c>
      <c r="T1030" s="11">
        <f>R1030*S1030</f>
        <v>2.34</v>
      </c>
      <c r="U1030" s="11">
        <f>R1030-S1030</f>
        <v>38.94</v>
      </c>
      <c r="V1030" s="4">
        <v>1.63</v>
      </c>
      <c r="W1030" s="9">
        <f>U1030+V1030</f>
        <v>40.57</v>
      </c>
    </row>
    <row r="1031" spans="1:23" x14ac:dyDescent="0.3">
      <c r="A1031" s="2" t="s">
        <v>1397</v>
      </c>
      <c r="B1031" s="19">
        <v>42015</v>
      </c>
      <c r="C1031" s="3" t="s">
        <v>680</v>
      </c>
      <c r="D1031" s="3" t="s">
        <v>91</v>
      </c>
      <c r="E1031" s="3" t="s">
        <v>19</v>
      </c>
      <c r="F1031" s="3" t="s">
        <v>20</v>
      </c>
      <c r="G1031" s="3" t="s">
        <v>50</v>
      </c>
      <c r="H1031" s="3" t="s">
        <v>92</v>
      </c>
      <c r="I1031" s="3" t="s">
        <v>52</v>
      </c>
      <c r="J1031" s="3" t="s">
        <v>215</v>
      </c>
      <c r="K1031" s="3" t="s">
        <v>25</v>
      </c>
      <c r="L1031" s="3" t="s">
        <v>58</v>
      </c>
      <c r="M1031" s="3" t="s">
        <v>27</v>
      </c>
      <c r="N1031" s="19">
        <v>42016</v>
      </c>
      <c r="O1031" s="4">
        <v>20.18</v>
      </c>
      <c r="P1031" s="4">
        <v>35.409999999999997</v>
      </c>
      <c r="Q1031" s="10">
        <v>1</v>
      </c>
      <c r="R1031" s="4">
        <f>P1031*Q1031</f>
        <v>35.409999999999997</v>
      </c>
      <c r="S1031" s="5">
        <v>0</v>
      </c>
      <c r="T1031" s="11">
        <f>R1031*S1031</f>
        <v>0</v>
      </c>
      <c r="U1031" s="11">
        <f>R1031-S1031</f>
        <v>35.409999999999997</v>
      </c>
      <c r="V1031" s="4">
        <v>1.99</v>
      </c>
      <c r="W1031" s="9">
        <f>U1031+V1031</f>
        <v>37.4</v>
      </c>
    </row>
    <row r="1032" spans="1:23" x14ac:dyDescent="0.3">
      <c r="A1032" s="2" t="s">
        <v>1293</v>
      </c>
      <c r="B1032" s="19">
        <v>41850</v>
      </c>
      <c r="C1032" s="3" t="s">
        <v>730</v>
      </c>
      <c r="D1032" s="3" t="s">
        <v>541</v>
      </c>
      <c r="E1032" s="3" t="s">
        <v>19</v>
      </c>
      <c r="F1032" s="3" t="s">
        <v>20</v>
      </c>
      <c r="G1032" s="3" t="s">
        <v>42</v>
      </c>
      <c r="H1032" s="3" t="s">
        <v>92</v>
      </c>
      <c r="I1032" s="3" t="s">
        <v>44</v>
      </c>
      <c r="J1032" s="3" t="s">
        <v>446</v>
      </c>
      <c r="K1032" s="3" t="s">
        <v>32</v>
      </c>
      <c r="L1032" s="3" t="s">
        <v>26</v>
      </c>
      <c r="M1032" s="3" t="s">
        <v>27</v>
      </c>
      <c r="N1032" s="19">
        <v>41851</v>
      </c>
      <c r="O1032" s="4">
        <v>1.84</v>
      </c>
      <c r="P1032" s="4">
        <v>2.88</v>
      </c>
      <c r="Q1032" s="10">
        <v>11</v>
      </c>
      <c r="R1032" s="4">
        <f>P1032*Q1032</f>
        <v>31.68</v>
      </c>
      <c r="S1032" s="5">
        <v>0.02</v>
      </c>
      <c r="T1032" s="11">
        <f>R1032*S1032</f>
        <v>0.63360000000000005</v>
      </c>
      <c r="U1032" s="11">
        <f>R1032-S1032</f>
        <v>31.66</v>
      </c>
      <c r="V1032" s="4">
        <v>5.33</v>
      </c>
      <c r="W1032" s="9">
        <f>U1032+V1032</f>
        <v>36.99</v>
      </c>
    </row>
    <row r="1033" spans="1:23" x14ac:dyDescent="0.3">
      <c r="A1033" s="2" t="s">
        <v>941</v>
      </c>
      <c r="B1033" s="19">
        <v>42492</v>
      </c>
      <c r="C1033" s="3" t="s">
        <v>413</v>
      </c>
      <c r="D1033" s="3" t="s">
        <v>252</v>
      </c>
      <c r="E1033" s="3" t="s">
        <v>19</v>
      </c>
      <c r="F1033" s="3" t="s">
        <v>20</v>
      </c>
      <c r="G1033" s="3" t="s">
        <v>21</v>
      </c>
      <c r="H1033" s="3" t="s">
        <v>92</v>
      </c>
      <c r="I1033" s="3" t="s">
        <v>44</v>
      </c>
      <c r="J1033" s="3" t="s">
        <v>103</v>
      </c>
      <c r="K1033" s="3" t="s">
        <v>32</v>
      </c>
      <c r="L1033" s="3" t="s">
        <v>26</v>
      </c>
      <c r="M1033" s="3" t="s">
        <v>27</v>
      </c>
      <c r="N1033" s="19">
        <v>42493</v>
      </c>
      <c r="O1033" s="4">
        <v>2.2599999999999998</v>
      </c>
      <c r="P1033" s="4">
        <v>3.58</v>
      </c>
      <c r="Q1033" s="10">
        <v>8</v>
      </c>
      <c r="R1033" s="4">
        <f>P1033*Q1033</f>
        <v>28.64</v>
      </c>
      <c r="S1033" s="5">
        <v>0.09</v>
      </c>
      <c r="T1033" s="11">
        <f>R1033*S1033</f>
        <v>2.5775999999999999</v>
      </c>
      <c r="U1033" s="11">
        <f>R1033-S1033</f>
        <v>28.55</v>
      </c>
      <c r="V1033" s="4">
        <v>5.47</v>
      </c>
      <c r="W1033" s="9">
        <f>U1033+V1033</f>
        <v>34.020000000000003</v>
      </c>
    </row>
    <row r="1034" spans="1:23" x14ac:dyDescent="0.3">
      <c r="A1034" s="2" t="s">
        <v>1476</v>
      </c>
      <c r="B1034" s="19">
        <v>42124</v>
      </c>
      <c r="C1034" s="3" t="s">
        <v>626</v>
      </c>
      <c r="D1034" s="3" t="s">
        <v>199</v>
      </c>
      <c r="E1034" s="3" t="s">
        <v>19</v>
      </c>
      <c r="F1034" s="3" t="s">
        <v>20</v>
      </c>
      <c r="G1034" s="3" t="s">
        <v>29</v>
      </c>
      <c r="H1034" s="3" t="s">
        <v>92</v>
      </c>
      <c r="I1034" s="3" t="s">
        <v>44</v>
      </c>
      <c r="J1034" s="3" t="s">
        <v>103</v>
      </c>
      <c r="K1034" s="3" t="s">
        <v>32</v>
      </c>
      <c r="L1034" s="3" t="s">
        <v>26</v>
      </c>
      <c r="M1034" s="3" t="s">
        <v>27</v>
      </c>
      <c r="N1034" s="19">
        <v>42126</v>
      </c>
      <c r="O1034" s="4">
        <v>2.2599999999999998</v>
      </c>
      <c r="P1034" s="4">
        <v>3.58</v>
      </c>
      <c r="Q1034" s="10">
        <v>7</v>
      </c>
      <c r="R1034" s="4">
        <f>P1034*Q1034</f>
        <v>25.060000000000002</v>
      </c>
      <c r="S1034" s="5">
        <v>0.09</v>
      </c>
      <c r="T1034" s="11">
        <f>R1034*S1034</f>
        <v>2.2554000000000003</v>
      </c>
      <c r="U1034" s="11">
        <f>R1034-S1034</f>
        <v>24.970000000000002</v>
      </c>
      <c r="V1034" s="4">
        <v>5.47</v>
      </c>
      <c r="W1034" s="9">
        <f>U1034+V1034</f>
        <v>30.44</v>
      </c>
    </row>
    <row r="1035" spans="1:23" x14ac:dyDescent="0.3">
      <c r="A1035" s="2" t="s">
        <v>1076</v>
      </c>
      <c r="B1035" s="19">
        <v>41497</v>
      </c>
      <c r="C1035" s="3" t="s">
        <v>755</v>
      </c>
      <c r="D1035" s="3" t="s">
        <v>166</v>
      </c>
      <c r="E1035" s="3" t="s">
        <v>19</v>
      </c>
      <c r="F1035" s="3" t="s">
        <v>20</v>
      </c>
      <c r="G1035" s="3" t="s">
        <v>50</v>
      </c>
      <c r="H1035" s="3" t="s">
        <v>92</v>
      </c>
      <c r="I1035" s="3" t="s">
        <v>23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19">
        <v>41499</v>
      </c>
      <c r="O1035" s="4">
        <v>0.93</v>
      </c>
      <c r="P1035" s="4">
        <v>1.48</v>
      </c>
      <c r="Q1035" s="10">
        <v>19</v>
      </c>
      <c r="R1035" s="4">
        <f>P1035*Q1035</f>
        <v>28.12</v>
      </c>
      <c r="S1035" s="5">
        <v>0.09</v>
      </c>
      <c r="T1035" s="11">
        <f>R1035*S1035</f>
        <v>2.5308000000000002</v>
      </c>
      <c r="U1035" s="11">
        <f>R1035-S1035</f>
        <v>28.03</v>
      </c>
      <c r="V1035" s="4">
        <v>0.7</v>
      </c>
      <c r="W1035" s="9">
        <f>U1035+V1035</f>
        <v>28.73</v>
      </c>
    </row>
    <row r="1036" spans="1:23" x14ac:dyDescent="0.3">
      <c r="A1036" s="2" t="s">
        <v>1497</v>
      </c>
      <c r="B1036" s="19">
        <v>42150</v>
      </c>
      <c r="C1036" s="3" t="s">
        <v>585</v>
      </c>
      <c r="D1036" s="3" t="s">
        <v>133</v>
      </c>
      <c r="E1036" s="3" t="s">
        <v>19</v>
      </c>
      <c r="F1036" s="3" t="s">
        <v>20</v>
      </c>
      <c r="G1036" s="3" t="s">
        <v>50</v>
      </c>
      <c r="H1036" s="3" t="s">
        <v>92</v>
      </c>
      <c r="I1036" s="3" t="s">
        <v>66</v>
      </c>
      <c r="J1036" s="3" t="s">
        <v>163</v>
      </c>
      <c r="K1036" s="3" t="s">
        <v>32</v>
      </c>
      <c r="L1036" s="3" t="s">
        <v>33</v>
      </c>
      <c r="M1036" s="3" t="s">
        <v>27</v>
      </c>
      <c r="N1036" s="19">
        <v>42152</v>
      </c>
      <c r="O1036" s="4">
        <v>1.0900000000000001</v>
      </c>
      <c r="P1036" s="4">
        <v>2.6</v>
      </c>
      <c r="Q1036" s="10">
        <v>8</v>
      </c>
      <c r="R1036" s="4">
        <f>P1036*Q1036</f>
        <v>20.8</v>
      </c>
      <c r="S1036" s="5">
        <v>0.04</v>
      </c>
      <c r="T1036" s="11">
        <f>R1036*S1036</f>
        <v>0.83200000000000007</v>
      </c>
      <c r="U1036" s="11">
        <f>R1036-S1036</f>
        <v>20.76</v>
      </c>
      <c r="V1036" s="4">
        <v>2.4</v>
      </c>
      <c r="W1036" s="9">
        <f>U1036+V1036</f>
        <v>23.16</v>
      </c>
    </row>
    <row r="1037" spans="1:23" x14ac:dyDescent="0.3">
      <c r="A1037" s="2" t="s">
        <v>1316</v>
      </c>
      <c r="B1037" s="19">
        <v>41893</v>
      </c>
      <c r="C1037" s="3" t="s">
        <v>634</v>
      </c>
      <c r="D1037" s="3" t="s">
        <v>199</v>
      </c>
      <c r="E1037" s="3" t="s">
        <v>19</v>
      </c>
      <c r="F1037" s="3" t="s">
        <v>20</v>
      </c>
      <c r="G1037" s="3" t="s">
        <v>21</v>
      </c>
      <c r="H1037" s="3" t="s">
        <v>92</v>
      </c>
      <c r="I1037" s="3" t="s">
        <v>66</v>
      </c>
      <c r="J1037" s="3" t="s">
        <v>31</v>
      </c>
      <c r="K1037" s="3" t="s">
        <v>32</v>
      </c>
      <c r="L1037" s="3" t="s">
        <v>33</v>
      </c>
      <c r="M1037" s="3" t="s">
        <v>27</v>
      </c>
      <c r="N1037" s="19">
        <v>41895</v>
      </c>
      <c r="O1037" s="4">
        <v>0.93</v>
      </c>
      <c r="P1037" s="4">
        <v>1.48</v>
      </c>
      <c r="Q1037" s="10">
        <v>15</v>
      </c>
      <c r="R1037" s="4">
        <f>P1037*Q1037</f>
        <v>22.2</v>
      </c>
      <c r="S1037" s="5">
        <v>0.03</v>
      </c>
      <c r="T1037" s="11">
        <f>R1037*S1037</f>
        <v>0.66599999999999993</v>
      </c>
      <c r="U1037" s="11">
        <f>R1037-S1037</f>
        <v>22.169999999999998</v>
      </c>
      <c r="V1037" s="4">
        <v>0.7</v>
      </c>
      <c r="W1037" s="9">
        <f>U1037+V1037</f>
        <v>22.869999999999997</v>
      </c>
    </row>
    <row r="1038" spans="1:23" x14ac:dyDescent="0.3">
      <c r="A1038" s="2" t="s">
        <v>955</v>
      </c>
      <c r="B1038" s="19">
        <v>42670</v>
      </c>
      <c r="C1038" s="3" t="s">
        <v>251</v>
      </c>
      <c r="D1038" s="3" t="s">
        <v>252</v>
      </c>
      <c r="E1038" s="3" t="s">
        <v>19</v>
      </c>
      <c r="F1038" s="3" t="s">
        <v>20</v>
      </c>
      <c r="G1038" s="3" t="s">
        <v>21</v>
      </c>
      <c r="H1038" s="3" t="s">
        <v>92</v>
      </c>
      <c r="I1038" s="3" t="s">
        <v>30</v>
      </c>
      <c r="J1038" s="3" t="s">
        <v>253</v>
      </c>
      <c r="K1038" s="3" t="s">
        <v>32</v>
      </c>
      <c r="L1038" s="3" t="s">
        <v>33</v>
      </c>
      <c r="M1038" s="3" t="s">
        <v>27</v>
      </c>
      <c r="N1038" s="19">
        <v>42670</v>
      </c>
      <c r="O1038" s="4">
        <v>2.59</v>
      </c>
      <c r="P1038" s="4">
        <v>3.98</v>
      </c>
      <c r="Q1038" s="10">
        <v>4</v>
      </c>
      <c r="R1038" s="4">
        <f>P1038*Q1038</f>
        <v>15.92</v>
      </c>
      <c r="S1038" s="5">
        <v>0.09</v>
      </c>
      <c r="T1038" s="11">
        <f>R1038*S1038</f>
        <v>1.4327999999999999</v>
      </c>
      <c r="U1038" s="11">
        <f>R1038-S1038</f>
        <v>15.83</v>
      </c>
      <c r="V1038" s="4">
        <v>2.97</v>
      </c>
      <c r="W1038" s="9">
        <f>U1038+V1038</f>
        <v>18.8</v>
      </c>
    </row>
    <row r="1039" spans="1:23" x14ac:dyDescent="0.3">
      <c r="A1039" s="2" t="s">
        <v>1874</v>
      </c>
      <c r="B1039" s="19">
        <v>42728</v>
      </c>
      <c r="C1039" s="3" t="s">
        <v>132</v>
      </c>
      <c r="D1039" s="3" t="s">
        <v>133</v>
      </c>
      <c r="E1039" s="3" t="s">
        <v>19</v>
      </c>
      <c r="F1039" s="3" t="s">
        <v>20</v>
      </c>
      <c r="G1039" s="3" t="s">
        <v>21</v>
      </c>
      <c r="H1039" s="3" t="s">
        <v>92</v>
      </c>
      <c r="I1039" s="3" t="s">
        <v>44</v>
      </c>
      <c r="J1039" s="3" t="s">
        <v>134</v>
      </c>
      <c r="K1039" s="3" t="s">
        <v>32</v>
      </c>
      <c r="L1039" s="3" t="s">
        <v>26</v>
      </c>
      <c r="M1039" s="3" t="s">
        <v>27</v>
      </c>
      <c r="N1039" s="19">
        <v>42729</v>
      </c>
      <c r="O1039" s="4">
        <v>2.4500000000000002</v>
      </c>
      <c r="P1039" s="4">
        <v>3.89</v>
      </c>
      <c r="Q1039" s="10">
        <v>3</v>
      </c>
      <c r="R1039" s="4">
        <f>P1039*Q1039</f>
        <v>11.67</v>
      </c>
      <c r="S1039" s="5">
        <v>0</v>
      </c>
      <c r="T1039" s="11">
        <f>R1039*S1039</f>
        <v>0</v>
      </c>
      <c r="U1039" s="11">
        <f>R1039-S1039</f>
        <v>11.67</v>
      </c>
      <c r="V1039" s="4">
        <v>7.01</v>
      </c>
      <c r="W1039" s="9">
        <f>U1039+V1039</f>
        <v>18.68</v>
      </c>
    </row>
    <row r="1040" spans="1:23" x14ac:dyDescent="0.3">
      <c r="A1040" s="2" t="s">
        <v>1394</v>
      </c>
      <c r="B1040" s="19">
        <v>42013</v>
      </c>
      <c r="C1040" s="3" t="s">
        <v>683</v>
      </c>
      <c r="D1040" s="3" t="s">
        <v>541</v>
      </c>
      <c r="E1040" s="3" t="s">
        <v>19</v>
      </c>
      <c r="F1040" s="3" t="s">
        <v>20</v>
      </c>
      <c r="G1040" s="3" t="s">
        <v>29</v>
      </c>
      <c r="H1040" s="3" t="s">
        <v>92</v>
      </c>
      <c r="I1040" s="3" t="s">
        <v>44</v>
      </c>
      <c r="J1040" s="3" t="s">
        <v>192</v>
      </c>
      <c r="K1040" s="3" t="s">
        <v>32</v>
      </c>
      <c r="L1040" s="3" t="s">
        <v>33</v>
      </c>
      <c r="M1040" s="3" t="s">
        <v>27</v>
      </c>
      <c r="N1040" s="19">
        <v>42015</v>
      </c>
      <c r="O1040" s="4">
        <v>0.87</v>
      </c>
      <c r="P1040" s="4">
        <v>1.81</v>
      </c>
      <c r="Q1040" s="10">
        <v>9</v>
      </c>
      <c r="R1040" s="4">
        <f>P1040*Q1040</f>
        <v>16.29</v>
      </c>
      <c r="S1040" s="5">
        <v>0.09</v>
      </c>
      <c r="T1040" s="11">
        <f>R1040*S1040</f>
        <v>1.4661</v>
      </c>
      <c r="U1040" s="11">
        <f>R1040-S1040</f>
        <v>16.2</v>
      </c>
      <c r="V1040" s="4">
        <v>0.75</v>
      </c>
      <c r="W1040" s="9">
        <f>U1040+V1040</f>
        <v>16.95</v>
      </c>
    </row>
    <row r="1041" spans="1:23" x14ac:dyDescent="0.3">
      <c r="A1041" s="2" t="s">
        <v>878</v>
      </c>
      <c r="B1041" s="19">
        <v>41558</v>
      </c>
      <c r="C1041" s="3" t="s">
        <v>222</v>
      </c>
      <c r="D1041" s="3" t="s">
        <v>223</v>
      </c>
      <c r="E1041" s="3" t="s">
        <v>19</v>
      </c>
      <c r="F1041" s="3" t="s">
        <v>20</v>
      </c>
      <c r="G1041" s="3" t="s">
        <v>29</v>
      </c>
      <c r="H1041" s="3" t="s">
        <v>92</v>
      </c>
      <c r="I1041" s="3" t="s">
        <v>52</v>
      </c>
      <c r="J1041" s="3" t="s">
        <v>134</v>
      </c>
      <c r="K1041" s="3" t="s">
        <v>32</v>
      </c>
      <c r="L1041" s="3" t="s">
        <v>26</v>
      </c>
      <c r="M1041" s="3" t="s">
        <v>27</v>
      </c>
      <c r="N1041" s="19">
        <v>41560</v>
      </c>
      <c r="O1041" s="4">
        <v>2.4500000000000002</v>
      </c>
      <c r="P1041" s="4">
        <v>3.89</v>
      </c>
      <c r="Q1041" s="10">
        <v>2</v>
      </c>
      <c r="R1041" s="4">
        <f>P1041*Q1041</f>
        <v>7.78</v>
      </c>
      <c r="S1041" s="5">
        <v>7.0000000000000007E-2</v>
      </c>
      <c r="T1041" s="11">
        <f>R1041*S1041</f>
        <v>0.54460000000000008</v>
      </c>
      <c r="U1041" s="11">
        <f>R1041-S1041</f>
        <v>7.71</v>
      </c>
      <c r="V1041" s="4">
        <v>7.01</v>
      </c>
      <c r="W1041" s="9">
        <f>U1041+V1041</f>
        <v>14.719999999999999</v>
      </c>
    </row>
    <row r="1042" spans="1:23" x14ac:dyDescent="0.3">
      <c r="A1042" s="2" t="s">
        <v>1014</v>
      </c>
      <c r="B1042" s="19">
        <v>41416</v>
      </c>
      <c r="C1042" s="3" t="s">
        <v>462</v>
      </c>
      <c r="D1042" s="3" t="s">
        <v>133</v>
      </c>
      <c r="E1042" s="3" t="s">
        <v>19</v>
      </c>
      <c r="F1042" s="3" t="s">
        <v>20</v>
      </c>
      <c r="G1042" s="3" t="s">
        <v>50</v>
      </c>
      <c r="H1042" s="3" t="s">
        <v>92</v>
      </c>
      <c r="I1042" s="3" t="s">
        <v>66</v>
      </c>
      <c r="J1042" s="3" t="s">
        <v>120</v>
      </c>
      <c r="K1042" s="3" t="s">
        <v>32</v>
      </c>
      <c r="L1042" s="3" t="s">
        <v>26</v>
      </c>
      <c r="M1042" s="3" t="s">
        <v>27</v>
      </c>
      <c r="N1042" s="19">
        <v>41418</v>
      </c>
      <c r="O1042" s="4">
        <v>1.18</v>
      </c>
      <c r="P1042" s="4">
        <v>1.88</v>
      </c>
      <c r="Q1042" s="10">
        <v>1</v>
      </c>
      <c r="R1042" s="4">
        <f>P1042*Q1042</f>
        <v>1.88</v>
      </c>
      <c r="S1042" s="5">
        <v>0.05</v>
      </c>
      <c r="T1042" s="11">
        <f>R1042*S1042</f>
        <v>9.4E-2</v>
      </c>
      <c r="U1042" s="11">
        <f>R1042-S1042</f>
        <v>1.8299999999999998</v>
      </c>
      <c r="V1042" s="4">
        <v>1.49</v>
      </c>
      <c r="W1042" s="9">
        <f>U1042+V1042</f>
        <v>3.32</v>
      </c>
    </row>
  </sheetData>
  <sortState xmlns:xlrd2="http://schemas.microsoft.com/office/spreadsheetml/2017/richdata2" ref="A4:W1042">
    <sortCondition ref="H4:H1042"/>
    <sortCondition descending="1" ref="W4:W104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2020-06-27T05:13:59Z</dcterms:modified>
</cp:coreProperties>
</file>