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My FSDA\"/>
    </mc:Choice>
  </mc:AlternateContent>
  <xr:revisionPtr revIDLastSave="0" documentId="13_ncr:1_{415CBC0F-5B87-4C4F-B8CB-7BCAEC95CCCA}" xr6:coauthVersionLast="47" xr6:coauthVersionMax="47" xr10:uidLastSave="{00000000-0000-0000-0000-000000000000}"/>
  <bookViews>
    <workbookView xWindow="-108" yWindow="-108" windowWidth="23256" windowHeight="12456" xr2:uid="{D4832475-2B47-4B85-904F-7A47D906B442}"/>
  </bookViews>
  <sheets>
    <sheet name="Sheet1" sheetId="1" r:id="rId1"/>
  </sheets>
  <definedNames>
    <definedName name="ExternalData_1" localSheetId="0" hidden="1">Sheet1!$A$6:$H$16</definedName>
    <definedName name="ExternalData_2" localSheetId="0" hidden="1">Sheet1!$A$21:$H$31</definedName>
    <definedName name="ExternalData_3" localSheetId="0" hidden="1">Sheet1!$A$36:$H$46</definedName>
    <definedName name="ExternalData_4" localSheetId="0" hidden="1">Sheet1!$A$51:$H$61</definedName>
    <definedName name="ExternalData_5" localSheetId="0" hidden="1">Sheet1!$A$67:$H$77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I72" i="1"/>
  <c r="I73" i="1"/>
  <c r="I74" i="1"/>
  <c r="I75" i="1"/>
  <c r="I76" i="1"/>
  <c r="I77" i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38" i="1"/>
  <c r="I39" i="1"/>
  <c r="I40" i="1"/>
  <c r="I41" i="1"/>
  <c r="I42" i="1"/>
  <c r="I43" i="1"/>
  <c r="I44" i="1"/>
  <c r="I45" i="1"/>
  <c r="I46" i="1"/>
  <c r="I37" i="1"/>
  <c r="I22" i="1"/>
  <c r="I23" i="1"/>
  <c r="I24" i="1"/>
  <c r="I25" i="1"/>
  <c r="I26" i="1"/>
  <c r="I27" i="1"/>
  <c r="I28" i="1"/>
  <c r="I29" i="1"/>
  <c r="I30" i="1"/>
  <c r="I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1338A-6CEA-46AE-8741-29156C2EA6CC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1D35BFC8-6F2C-4B81-B6B9-4E7D29D52022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18428312-D07E-43E3-86C1-A39F39D56FED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4" xr16:uid="{A967E792-1BE1-47DC-904C-C87CB1F8068E}" keepAlive="1" name="Query - Table001 (Page 1) (4)" description="Connection to the 'Table001 (Page 1) (4)' query in the workbook." type="5" refreshedVersion="8" background="1" saveData="1">
    <dbPr connection="Provider=Microsoft.Mashup.OleDb.1;Data Source=$Workbook$;Location=&quot;Table001 (Page 1) (4)&quot;;Extended Properties=&quot;&quot;" command="SELECT * FROM [Table001 (Page 1) (4)]"/>
  </connection>
  <connection id="5" xr16:uid="{2D517701-22B0-4182-931E-942B3708F391}" keepAlive="1" name="Query - Table001 (Page 1) (5)" description="Connection to the 'Table001 (Page 1) (5)' query in the workbook." type="5" refreshedVersion="8" background="1" saveData="1">
    <dbPr connection="Provider=Microsoft.Mashup.OleDb.1;Data Source=$Workbook$;Location=&quot;Table001 (Page 1) (5)&quot;;Extended Properties=&quot;&quot;" command="SELECT * FROM [Table001 (Page 1) (5)]"/>
  </connection>
</connections>
</file>

<file path=xl/sharedStrings.xml><?xml version="1.0" encoding="utf-8"?>
<sst xmlns="http://schemas.openxmlformats.org/spreadsheetml/2006/main" count="147" uniqueCount="38">
  <si>
    <t>Advance Excel Assignment 10</t>
  </si>
  <si>
    <t>1. See the below picture and create the exact table with exact formatting. Font – ‘Times New Roman’ Size – 14, Color of first line Orange.</t>
  </si>
  <si>
    <t>Roll
No.</t>
  </si>
  <si>
    <t>Name of the student</t>
  </si>
  <si>
    <t>Sub-1</t>
  </si>
  <si>
    <t>Sub-2</t>
  </si>
  <si>
    <t>Sub-3</t>
  </si>
  <si>
    <t>Sub-4</t>
  </si>
  <si>
    <t>Sub-5</t>
  </si>
  <si>
    <t>Sub-6</t>
  </si>
  <si>
    <t>100101</t>
  </si>
  <si>
    <t>Rohan</t>
  </si>
  <si>
    <t>100102</t>
  </si>
  <si>
    <t>Mohan</t>
  </si>
  <si>
    <t>100103</t>
  </si>
  <si>
    <t>Ravi</t>
  </si>
  <si>
    <t>100104</t>
  </si>
  <si>
    <t>Ruby</t>
  </si>
  <si>
    <t>100105</t>
  </si>
  <si>
    <t>Radhika</t>
  </si>
  <si>
    <t>Rakhi</t>
  </si>
  <si>
    <t>100107</t>
  </si>
  <si>
    <t>David</t>
  </si>
  <si>
    <t>100108</t>
  </si>
  <si>
    <t>Monika</t>
  </si>
  <si>
    <t>100109</t>
  </si>
  <si>
    <t>Tommy</t>
  </si>
  <si>
    <t>100110</t>
  </si>
  <si>
    <t>Rakesh</t>
  </si>
  <si>
    <t>Total</t>
  </si>
  <si>
    <t>Average</t>
  </si>
  <si>
    <t>Rank</t>
  </si>
  <si>
    <t>2. From the above table use Sum Formula and find the total for each student</t>
  </si>
  <si>
    <t>3. Calculate Average for each student in the next row. Use Formulas.</t>
  </si>
  <si>
    <t>4. Calculate Rank for each student. Use Formulas.</t>
  </si>
  <si>
    <t>5. Calculate Percentage for each student. Use Formulas. Round off the decimals up to 2 points.</t>
  </si>
  <si>
    <t>Percentage</t>
  </si>
  <si>
    <t>(Note: Let we assume that each subject marks are 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</si>
</sst>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Dubai Medium"/>
      <family val="2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" fontId="3" fillId="3" borderId="14" xfId="0" applyNumberFormat="1" applyFont="1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4" fillId="0" borderId="0" xfId="0" applyFont="1" applyAlignment="1"/>
    <xf numFmtId="1" fontId="6" fillId="4" borderId="8" xfId="0" applyNumberFormat="1" applyFont="1" applyFill="1" applyBorder="1" applyAlignment="1">
      <alignment horizontal="center"/>
    </xf>
    <xf numFmtId="1" fontId="6" fillId="4" borderId="11" xfId="0" applyNumberFormat="1" applyFont="1" applyFill="1" applyBorder="1" applyAlignment="1">
      <alignment horizontal="center"/>
    </xf>
    <xf numFmtId="1" fontId="6" fillId="4" borderId="14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11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</cellXfs>
  <cellStyles count="1">
    <cellStyle name="Normal" xfId="0" builtinId="0"/>
  </cellStyles>
  <dxfs count="70"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8AE4FD-0F5C-49EF-8B80-AFED35E398B0}" autoFormatId="16" applyNumberFormats="0" applyBorderFormats="0" applyFontFormats="0" applyPatternFormats="0" applyAlignmentFormats="0" applyWidthHeightFormats="0">
  <queryTableRefresh nextId="9">
    <queryTableFields count="8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D01E7A9-11B2-424B-930B-E99B53121C7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AFF1852-BD17-4A41-A8DE-5B76D881747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851BCBA-767D-4B2A-BDDE-531F113B8F7D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4ECD097-A07D-493F-B88B-5D10175E9E5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458AB-7972-43BE-9B9E-F591E47FF2AB}" name="Table001__Page_1" displayName="Table001__Page_1" ref="A6:H16" tableType="queryTable" totalsRowShown="0" headerRowDxfId="69" dataDxfId="68" headerRowBorderDxfId="66" tableBorderDxfId="67" totalsRowBorderDxfId="65">
  <tableColumns count="8">
    <tableColumn id="1" xr3:uid="{16ED5BE4-4B09-4566-8FBD-6249BA78681D}" uniqueName="1" name="Roll_x000a_No." queryTableFieldId="1" dataDxfId="64"/>
    <tableColumn id="2" xr3:uid="{EEA22A07-9304-464B-BCCC-ABAE69936FBE}" uniqueName="2" name="Name of the student" queryTableFieldId="2" dataDxfId="63"/>
    <tableColumn id="3" xr3:uid="{E3B40D67-963B-459E-B541-F0C4B6A767E1}" uniqueName="3" name="Sub-1" queryTableFieldId="3" dataDxfId="62"/>
    <tableColumn id="4" xr3:uid="{0D2816AF-1930-4739-B3AF-5B8EC9982354}" uniqueName="4" name="Sub-2" queryTableFieldId="4" dataDxfId="61"/>
    <tableColumn id="5" xr3:uid="{4D270F53-BD9D-4C3F-BD20-7C32A23E6D7F}" uniqueName="5" name="Sub-3" queryTableFieldId="5" dataDxfId="60"/>
    <tableColumn id="6" xr3:uid="{D77CE26C-BF46-475B-AA82-C4423354244E}" uniqueName="6" name="Sub-4" queryTableFieldId="6" dataDxfId="59"/>
    <tableColumn id="7" xr3:uid="{56B625A0-06FE-4136-9F1E-5D649CB15009}" uniqueName="7" name="Sub-5" queryTableFieldId="7" dataDxfId="58"/>
    <tableColumn id="8" xr3:uid="{EDE37405-BE88-44C9-8CB7-5A42B48DF34B}" uniqueName="8" name="Sub-6" queryTableFieldId="8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DB9BD-D03B-4D5F-88A0-982802964536}" name="Table001__Page_13" displayName="Table001__Page_13" ref="A21:I31" tableType="queryTable" totalsRowShown="0" headerRowDxfId="56" dataDxfId="55" headerRowBorderDxfId="53" tableBorderDxfId="54" totalsRowBorderDxfId="52">
  <tableColumns count="9">
    <tableColumn id="1" xr3:uid="{CF326FFE-758B-45B6-9536-3171B04E620A}" uniqueName="1" name="Roll_x000a_No." queryTableFieldId="1" dataDxfId="51"/>
    <tableColumn id="2" xr3:uid="{327BDB07-E88F-4E13-A8EE-21AE1ABC7B9B}" uniqueName="2" name="Name of the student" queryTableFieldId="2" dataDxfId="50"/>
    <tableColumn id="3" xr3:uid="{74A4C2C0-2A06-412F-B4E4-E6B91F0DC36F}" uniqueName="3" name="Sub-1" queryTableFieldId="3" dataDxfId="49"/>
    <tableColumn id="4" xr3:uid="{B1DF7EA0-E5E1-41E2-9FBB-1C59E2F69CD3}" uniqueName="4" name="Sub-2" queryTableFieldId="4" dataDxfId="48"/>
    <tableColumn id="5" xr3:uid="{73FA4484-D390-45F2-8361-5E8EAD76A811}" uniqueName="5" name="Sub-3" queryTableFieldId="5" dataDxfId="47"/>
    <tableColumn id="6" xr3:uid="{7104C728-F655-45F2-9F22-A89018CE5838}" uniqueName="6" name="Sub-4" queryTableFieldId="6" dataDxfId="46"/>
    <tableColumn id="7" xr3:uid="{49231CA8-8038-4095-B17F-3868EBBAB66B}" uniqueName="7" name="Sub-5" queryTableFieldId="7" dataDxfId="45"/>
    <tableColumn id="8" xr3:uid="{D8CA0291-5D91-4627-8AA2-515D2A5F85F5}" uniqueName="8" name="Sub-6" queryTableFieldId="8" dataDxfId="44"/>
    <tableColumn id="9" xr3:uid="{48E5EA31-8EBA-4336-87E0-676264AA55EE}" uniqueName="9" name="Total" queryTableFieldId="9" dataDxfId="43">
      <calculatedColumnFormula>SUM(Table001__Page_13[[#This Row],[Sub-1]:[Sub-6]])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DD6DE-8120-4430-87C3-18D4BB31D47B}" name="Table001__Page_134" displayName="Table001__Page_134" ref="A36:I46" tableType="queryTable" totalsRowShown="0" headerRowDxfId="42" dataDxfId="41" headerRowBorderDxfId="39" tableBorderDxfId="40" totalsRowBorderDxfId="38">
  <tableColumns count="9">
    <tableColumn id="1" xr3:uid="{8955927C-742D-430B-835A-D16153A4C6DE}" uniqueName="1" name="Roll_x000a_No." queryTableFieldId="1" dataDxfId="37"/>
    <tableColumn id="2" xr3:uid="{C196DE76-89FC-425A-B01A-AFEEC80E8BC5}" uniqueName="2" name="Name of the student" queryTableFieldId="2" dataDxfId="36"/>
    <tableColumn id="3" xr3:uid="{CD9E81BF-98C2-43F9-A8C9-B0869CE411ED}" uniqueName="3" name="Sub-1" queryTableFieldId="3" dataDxfId="35"/>
    <tableColumn id="4" xr3:uid="{B1924883-04ED-41B7-A1C5-673C49B40C2A}" uniqueName="4" name="Sub-2" queryTableFieldId="4" dataDxfId="34"/>
    <tableColumn id="5" xr3:uid="{FAB38A48-12BB-4634-90EB-5EBCFFC4E104}" uniqueName="5" name="Sub-3" queryTableFieldId="5" dataDxfId="33"/>
    <tableColumn id="6" xr3:uid="{76B61D45-5E40-4944-97D3-9D56C8D534C9}" uniqueName="6" name="Sub-4" queryTableFieldId="6" dataDxfId="32"/>
    <tableColumn id="7" xr3:uid="{208CE6A9-128C-49C1-9FC1-46100B2BF14C}" uniqueName="7" name="Sub-5" queryTableFieldId="7" dataDxfId="31"/>
    <tableColumn id="8" xr3:uid="{3C77E1ED-83B2-42BA-8B1F-6E11C448653E}" uniqueName="8" name="Sub-6" queryTableFieldId="8" dataDxfId="30"/>
    <tableColumn id="9" xr3:uid="{45F242AD-4FE6-4132-858D-BA58E5ED1748}" uniqueName="9" name="Average" queryTableFieldId="9" dataDxfId="29">
      <calculatedColumnFormula>AVERAGE(Table001__Page_134[[#This Row],[Sub-1]:[Sub-6]])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DABED1-C208-4530-A605-9CD823614FB2}" name="Table001__Page_135" displayName="Table001__Page_135" ref="A51:J61" tableType="queryTable" totalsRowShown="0" headerRowDxfId="28" dataDxfId="27" headerRowBorderDxfId="25" tableBorderDxfId="26" totalsRowBorderDxfId="24">
  <tableColumns count="10">
    <tableColumn id="1" xr3:uid="{EE806277-75A2-4C38-ABFF-30D9C8E92EC2}" uniqueName="1" name="Roll_x000a_No." queryTableFieldId="1" dataDxfId="23"/>
    <tableColumn id="2" xr3:uid="{261A50E8-8EBD-42FA-9EB0-ECFBA84FF9F6}" uniqueName="2" name="Name of the student" queryTableFieldId="2" dataDxfId="22"/>
    <tableColumn id="3" xr3:uid="{CAFAD3E0-3516-44CD-91B0-D575FC25297B}" uniqueName="3" name="Sub-1" queryTableFieldId="3" dataDxfId="21"/>
    <tableColumn id="4" xr3:uid="{FC9F9DC3-3753-4F69-B8B0-F2FC91DCD45D}" uniqueName="4" name="Sub-2" queryTableFieldId="4" dataDxfId="20"/>
    <tableColumn id="5" xr3:uid="{463B33C3-98F3-42E6-BCEA-C11F2555F216}" uniqueName="5" name="Sub-3" queryTableFieldId="5" dataDxfId="19"/>
    <tableColumn id="6" xr3:uid="{BB6A262F-B907-4312-BBA3-3FE228685842}" uniqueName="6" name="Sub-4" queryTableFieldId="6" dataDxfId="18"/>
    <tableColumn id="7" xr3:uid="{E1C96915-2199-42C6-8AD4-D581CF4459A0}" uniqueName="7" name="Sub-5" queryTableFieldId="7" dataDxfId="17"/>
    <tableColumn id="8" xr3:uid="{3BFD58B3-CCFD-44B0-9A55-711E2C5FB5DB}" uniqueName="8" name="Sub-6" queryTableFieldId="8" dataDxfId="16"/>
    <tableColumn id="9" xr3:uid="{3D3D46C9-D5C1-45A4-AF52-4AD226338125}" uniqueName="9" name="Total" queryTableFieldId="9" dataDxfId="15">
      <calculatedColumnFormula>SUM(Table001__Page_135[[#This Row],[Sub-1]:[Sub-6]])</calculatedColumnFormula>
    </tableColumn>
    <tableColumn id="10" xr3:uid="{6F175539-2205-425B-A74E-199A9B1A3977}" uniqueName="10" name="Rank" queryTableFieldId="10" dataDxfId="14">
      <calculatedColumnFormula>_xlfn.RANK.EQ(Table001__Page_135[[#This Row],[Total]],Table001__Page_135[Total])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8B7EBB-E4F2-4D66-BA09-1FCDD0C36D2B}" name="Table001__Page_1346" displayName="Table001__Page_1346" ref="A67:I77" tableType="queryTable" totalsRowShown="0" headerRowDxfId="13" dataDxfId="12" headerRowBorderDxfId="10" tableBorderDxfId="11" totalsRowBorderDxfId="9">
  <tableColumns count="9">
    <tableColumn id="1" xr3:uid="{7CFE5000-C385-40FA-83F3-964152118418}" uniqueName="1" name="Roll_x000a_No." queryTableFieldId="1" dataDxfId="8"/>
    <tableColumn id="2" xr3:uid="{1B82112C-2BB9-47D8-9D82-1EAEF0FEA666}" uniqueName="2" name="Name of the student" queryTableFieldId="2" dataDxfId="7"/>
    <tableColumn id="3" xr3:uid="{6B5EE50D-A73A-4199-8132-980E675941E6}" uniqueName="3" name="Sub-1" queryTableFieldId="3" dataDxfId="6"/>
    <tableColumn id="4" xr3:uid="{A3A6560B-8DA7-4FDE-9FA0-152B65CCA946}" uniqueName="4" name="Sub-2" queryTableFieldId="4" dataDxfId="5"/>
    <tableColumn id="5" xr3:uid="{069EC26B-3773-45A6-B7DF-AC065D3507AD}" uniqueName="5" name="Sub-3" queryTableFieldId="5" dataDxfId="4"/>
    <tableColumn id="6" xr3:uid="{DF39C067-9BFA-4736-8749-100DD83E3EEC}" uniqueName="6" name="Sub-4" queryTableFieldId="6" dataDxfId="3"/>
    <tableColumn id="7" xr3:uid="{D9F1BB6C-6BEB-47B9-B32E-2655F9BC038D}" uniqueName="7" name="Sub-5" queryTableFieldId="7" dataDxfId="2"/>
    <tableColumn id="8" xr3:uid="{201393C1-9963-4BAB-B6B0-CCA1BF465353}" uniqueName="8" name="Sub-6" queryTableFieldId="8" dataDxfId="1"/>
    <tableColumn id="9" xr3:uid="{02A96F7E-E3E1-4BCB-B3F0-10A3E737DB81}" uniqueName="9" name="Percentage" queryTableFieldId="9" dataDxfId="0">
      <calculatedColumnFormula>(SUM(Table001__Page_1346[[#This Row],[Sub-1]:[Sub-6]])/600)*100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22B3-B740-410D-B0C0-82CB54AB806F}">
  <dimension ref="A1:M77"/>
  <sheetViews>
    <sheetView tabSelected="1" workbookViewId="0">
      <selection activeCell="I70" sqref="I70"/>
    </sheetView>
  </sheetViews>
  <sheetFormatPr defaultRowHeight="14.4" x14ac:dyDescent="0.3"/>
  <cols>
    <col min="1" max="1" width="13.109375" customWidth="1"/>
    <col min="2" max="2" width="24" bestFit="1" customWidth="1"/>
    <col min="6" max="6" width="14.44140625" customWidth="1"/>
    <col min="9" max="9" width="19" customWidth="1"/>
  </cols>
  <sheetData>
    <row r="1" spans="1:13" x14ac:dyDescent="0.3">
      <c r="D1" s="1" t="s">
        <v>0</v>
      </c>
      <c r="E1" s="2"/>
      <c r="F1" s="2"/>
      <c r="G1" s="2"/>
      <c r="H1" s="2"/>
      <c r="I1" s="3"/>
    </row>
    <row r="2" spans="1:13" ht="15" thickBot="1" x14ac:dyDescent="0.35">
      <c r="D2" s="4"/>
      <c r="E2" s="5"/>
      <c r="F2" s="5"/>
      <c r="G2" s="5"/>
      <c r="H2" s="5"/>
      <c r="I2" s="6"/>
    </row>
    <row r="3" spans="1:13" ht="13.8" customHeight="1" x14ac:dyDescent="0.3">
      <c r="D3" s="7"/>
      <c r="E3" s="7"/>
      <c r="F3" s="7"/>
      <c r="G3" s="7"/>
      <c r="H3" s="7"/>
      <c r="I3" s="7"/>
    </row>
    <row r="4" spans="1:13" ht="18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6" spans="1:13" ht="18" x14ac:dyDescent="0.35">
      <c r="A6" s="8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</row>
    <row r="7" spans="1:13" ht="18" x14ac:dyDescent="0.35">
      <c r="A7" s="11" t="s">
        <v>10</v>
      </c>
      <c r="B7" s="12" t="s">
        <v>11</v>
      </c>
      <c r="C7" s="13">
        <v>72</v>
      </c>
      <c r="D7" s="13">
        <v>55</v>
      </c>
      <c r="E7" s="13">
        <v>52</v>
      </c>
      <c r="F7" s="13">
        <v>69</v>
      </c>
      <c r="G7" s="13">
        <v>95</v>
      </c>
      <c r="H7" s="14">
        <v>32</v>
      </c>
    </row>
    <row r="8" spans="1:13" ht="18" x14ac:dyDescent="0.35">
      <c r="A8" s="11" t="s">
        <v>12</v>
      </c>
      <c r="B8" s="12" t="s">
        <v>13</v>
      </c>
      <c r="C8" s="13">
        <v>65</v>
      </c>
      <c r="D8" s="13">
        <v>51</v>
      </c>
      <c r="E8" s="13">
        <v>63</v>
      </c>
      <c r="F8" s="13">
        <v>85</v>
      </c>
      <c r="G8" s="13">
        <v>71</v>
      </c>
      <c r="H8" s="14">
        <v>69</v>
      </c>
    </row>
    <row r="9" spans="1:13" ht="18" x14ac:dyDescent="0.35">
      <c r="A9" s="11" t="s">
        <v>14</v>
      </c>
      <c r="B9" s="12" t="s">
        <v>15</v>
      </c>
      <c r="C9" s="13">
        <v>72</v>
      </c>
      <c r="D9" s="13">
        <v>56</v>
      </c>
      <c r="E9" s="13">
        <v>78</v>
      </c>
      <c r="F9" s="13">
        <v>85</v>
      </c>
      <c r="G9" s="13">
        <v>47</v>
      </c>
      <c r="H9" s="14">
        <v>68</v>
      </c>
    </row>
    <row r="10" spans="1:13" ht="18" x14ac:dyDescent="0.35">
      <c r="A10" s="11" t="s">
        <v>16</v>
      </c>
      <c r="B10" s="12" t="s">
        <v>17</v>
      </c>
      <c r="C10" s="13">
        <v>68</v>
      </c>
      <c r="D10" s="13">
        <v>71</v>
      </c>
      <c r="E10" s="13">
        <v>85</v>
      </c>
      <c r="F10" s="13">
        <v>84</v>
      </c>
      <c r="G10" s="13">
        <v>78</v>
      </c>
      <c r="H10" s="14">
        <v>60</v>
      </c>
    </row>
    <row r="11" spans="1:13" ht="18" x14ac:dyDescent="0.35">
      <c r="A11" s="11" t="s">
        <v>18</v>
      </c>
      <c r="B11" s="12" t="s">
        <v>19</v>
      </c>
      <c r="C11" s="13">
        <v>80</v>
      </c>
      <c r="D11" s="13">
        <v>78</v>
      </c>
      <c r="E11" s="13">
        <v>58</v>
      </c>
      <c r="F11" s="13">
        <v>65</v>
      </c>
      <c r="G11" s="13">
        <v>68</v>
      </c>
      <c r="H11" s="14">
        <v>45</v>
      </c>
    </row>
    <row r="12" spans="1:13" ht="18" x14ac:dyDescent="0.35">
      <c r="A12" s="11">
        <v>100106</v>
      </c>
      <c r="B12" s="12" t="s">
        <v>20</v>
      </c>
      <c r="C12" s="13">
        <v>61</v>
      </c>
      <c r="D12" s="13">
        <v>78</v>
      </c>
      <c r="E12" s="13">
        <v>45</v>
      </c>
      <c r="F12" s="13">
        <v>62</v>
      </c>
      <c r="G12" s="13">
        <v>75</v>
      </c>
      <c r="H12" s="14">
        <v>64</v>
      </c>
    </row>
    <row r="13" spans="1:13" ht="18" x14ac:dyDescent="0.35">
      <c r="A13" s="11" t="s">
        <v>21</v>
      </c>
      <c r="B13" s="12" t="s">
        <v>22</v>
      </c>
      <c r="C13" s="13">
        <v>78</v>
      </c>
      <c r="D13" s="13">
        <v>69</v>
      </c>
      <c r="E13" s="13">
        <v>96</v>
      </c>
      <c r="F13" s="13">
        <v>52</v>
      </c>
      <c r="G13" s="13">
        <v>63</v>
      </c>
      <c r="H13" s="14">
        <v>87</v>
      </c>
    </row>
    <row r="14" spans="1:13" ht="18" x14ac:dyDescent="0.35">
      <c r="A14" s="11" t="s">
        <v>23</v>
      </c>
      <c r="B14" s="12" t="s">
        <v>24</v>
      </c>
      <c r="C14" s="13">
        <v>96</v>
      </c>
      <c r="D14" s="13">
        <v>85</v>
      </c>
      <c r="E14" s="13">
        <v>86</v>
      </c>
      <c r="F14" s="13">
        <v>84</v>
      </c>
      <c r="G14" s="13">
        <v>45</v>
      </c>
      <c r="H14" s="14">
        <v>63</v>
      </c>
    </row>
    <row r="15" spans="1:13" ht="18" x14ac:dyDescent="0.35">
      <c r="A15" s="11" t="s">
        <v>25</v>
      </c>
      <c r="B15" s="12" t="s">
        <v>26</v>
      </c>
      <c r="C15" s="13">
        <v>75</v>
      </c>
      <c r="D15" s="13">
        <v>63</v>
      </c>
      <c r="E15" s="13">
        <v>54</v>
      </c>
      <c r="F15" s="13">
        <v>63</v>
      </c>
      <c r="G15" s="13">
        <v>61</v>
      </c>
      <c r="H15" s="14">
        <v>98</v>
      </c>
    </row>
    <row r="16" spans="1:13" ht="18" x14ac:dyDescent="0.35">
      <c r="A16" s="15" t="s">
        <v>27</v>
      </c>
      <c r="B16" s="16" t="s">
        <v>28</v>
      </c>
      <c r="C16" s="17">
        <v>63</v>
      </c>
      <c r="D16" s="17">
        <v>52</v>
      </c>
      <c r="E16" s="17">
        <v>96</v>
      </c>
      <c r="F16" s="17">
        <v>87</v>
      </c>
      <c r="G16" s="17">
        <v>78</v>
      </c>
      <c r="H16" s="18">
        <v>45</v>
      </c>
    </row>
    <row r="17" spans="1:9" x14ac:dyDescent="0.3">
      <c r="A17" s="19"/>
      <c r="B17" s="19"/>
      <c r="C17" s="19"/>
      <c r="D17" s="19"/>
      <c r="E17" s="19"/>
      <c r="F17" s="19"/>
      <c r="G17" s="19"/>
      <c r="H17" s="19"/>
    </row>
    <row r="19" spans="1:9" ht="18" x14ac:dyDescent="0.35">
      <c r="A19" s="24" t="s">
        <v>32</v>
      </c>
      <c r="B19" s="24"/>
      <c r="C19" s="24"/>
      <c r="D19" s="24"/>
      <c r="E19" s="24"/>
      <c r="F19" s="24"/>
    </row>
    <row r="21" spans="1:9" ht="18" x14ac:dyDescent="0.35">
      <c r="A21" s="8" t="s">
        <v>2</v>
      </c>
      <c r="B21" s="9" t="s">
        <v>3</v>
      </c>
      <c r="C21" s="9" t="s">
        <v>4</v>
      </c>
      <c r="D21" s="9" t="s">
        <v>5</v>
      </c>
      <c r="E21" s="9" t="s">
        <v>6</v>
      </c>
      <c r="F21" s="9" t="s">
        <v>7</v>
      </c>
      <c r="G21" s="9" t="s">
        <v>8</v>
      </c>
      <c r="H21" s="10" t="s">
        <v>9</v>
      </c>
      <c r="I21" s="9" t="s">
        <v>29</v>
      </c>
    </row>
    <row r="22" spans="1:9" ht="18" x14ac:dyDescent="0.35">
      <c r="A22" s="11" t="s">
        <v>10</v>
      </c>
      <c r="B22" s="12" t="s">
        <v>11</v>
      </c>
      <c r="C22" s="13">
        <v>72</v>
      </c>
      <c r="D22" s="13">
        <v>55</v>
      </c>
      <c r="E22" s="13">
        <v>52</v>
      </c>
      <c r="F22" s="13">
        <v>69</v>
      </c>
      <c r="G22" s="13">
        <v>95</v>
      </c>
      <c r="H22" s="14">
        <v>32</v>
      </c>
      <c r="I22" s="25">
        <f>SUM(Table001__Page_13[[#This Row],[Sub-1]:[Sub-6]])</f>
        <v>375</v>
      </c>
    </row>
    <row r="23" spans="1:9" ht="18" x14ac:dyDescent="0.35">
      <c r="A23" s="11" t="s">
        <v>12</v>
      </c>
      <c r="B23" s="12" t="s">
        <v>13</v>
      </c>
      <c r="C23" s="13">
        <v>65</v>
      </c>
      <c r="D23" s="13">
        <v>51</v>
      </c>
      <c r="E23" s="13">
        <v>63</v>
      </c>
      <c r="F23" s="13">
        <v>85</v>
      </c>
      <c r="G23" s="13">
        <v>71</v>
      </c>
      <c r="H23" s="14">
        <v>69</v>
      </c>
      <c r="I23" s="26">
        <f>SUM(Table001__Page_13[[#This Row],[Sub-1]:[Sub-6]])</f>
        <v>404</v>
      </c>
    </row>
    <row r="24" spans="1:9" ht="18" x14ac:dyDescent="0.35">
      <c r="A24" s="11" t="s">
        <v>14</v>
      </c>
      <c r="B24" s="12" t="s">
        <v>15</v>
      </c>
      <c r="C24" s="13">
        <v>72</v>
      </c>
      <c r="D24" s="13">
        <v>56</v>
      </c>
      <c r="E24" s="13">
        <v>78</v>
      </c>
      <c r="F24" s="13">
        <v>85</v>
      </c>
      <c r="G24" s="13">
        <v>47</v>
      </c>
      <c r="H24" s="14">
        <v>68</v>
      </c>
      <c r="I24" s="26">
        <f>SUM(Table001__Page_13[[#This Row],[Sub-1]:[Sub-6]])</f>
        <v>406</v>
      </c>
    </row>
    <row r="25" spans="1:9" ht="18" x14ac:dyDescent="0.35">
      <c r="A25" s="11" t="s">
        <v>16</v>
      </c>
      <c r="B25" s="12" t="s">
        <v>17</v>
      </c>
      <c r="C25" s="13">
        <v>68</v>
      </c>
      <c r="D25" s="13">
        <v>71</v>
      </c>
      <c r="E25" s="13">
        <v>85</v>
      </c>
      <c r="F25" s="13">
        <v>84</v>
      </c>
      <c r="G25" s="13">
        <v>78</v>
      </c>
      <c r="H25" s="14">
        <v>60</v>
      </c>
      <c r="I25" s="26">
        <f>SUM(Table001__Page_13[[#This Row],[Sub-1]:[Sub-6]])</f>
        <v>446</v>
      </c>
    </row>
    <row r="26" spans="1:9" ht="18" x14ac:dyDescent="0.35">
      <c r="A26" s="11" t="s">
        <v>18</v>
      </c>
      <c r="B26" s="12" t="s">
        <v>19</v>
      </c>
      <c r="C26" s="13">
        <v>80</v>
      </c>
      <c r="D26" s="13">
        <v>78</v>
      </c>
      <c r="E26" s="13">
        <v>58</v>
      </c>
      <c r="F26" s="13">
        <v>65</v>
      </c>
      <c r="G26" s="13">
        <v>68</v>
      </c>
      <c r="H26" s="14">
        <v>45</v>
      </c>
      <c r="I26" s="26">
        <f>SUM(Table001__Page_13[[#This Row],[Sub-1]:[Sub-6]])</f>
        <v>394</v>
      </c>
    </row>
    <row r="27" spans="1:9" ht="18" x14ac:dyDescent="0.35">
      <c r="A27" s="11">
        <v>100106</v>
      </c>
      <c r="B27" s="12" t="s">
        <v>20</v>
      </c>
      <c r="C27" s="13">
        <v>61</v>
      </c>
      <c r="D27" s="13">
        <v>78</v>
      </c>
      <c r="E27" s="13">
        <v>45</v>
      </c>
      <c r="F27" s="13">
        <v>62</v>
      </c>
      <c r="G27" s="13">
        <v>75</v>
      </c>
      <c r="H27" s="14">
        <v>64</v>
      </c>
      <c r="I27" s="26">
        <f>SUM(Table001__Page_13[[#This Row],[Sub-1]:[Sub-6]])</f>
        <v>385</v>
      </c>
    </row>
    <row r="28" spans="1:9" ht="18" x14ac:dyDescent="0.35">
      <c r="A28" s="11" t="s">
        <v>21</v>
      </c>
      <c r="B28" s="12" t="s">
        <v>22</v>
      </c>
      <c r="C28" s="13">
        <v>78</v>
      </c>
      <c r="D28" s="13">
        <v>69</v>
      </c>
      <c r="E28" s="13">
        <v>96</v>
      </c>
      <c r="F28" s="13">
        <v>52</v>
      </c>
      <c r="G28" s="13">
        <v>63</v>
      </c>
      <c r="H28" s="14">
        <v>87</v>
      </c>
      <c r="I28" s="26">
        <f>SUM(Table001__Page_13[[#This Row],[Sub-1]:[Sub-6]])</f>
        <v>445</v>
      </c>
    </row>
    <row r="29" spans="1:9" ht="18" x14ac:dyDescent="0.35">
      <c r="A29" s="11" t="s">
        <v>23</v>
      </c>
      <c r="B29" s="12" t="s">
        <v>24</v>
      </c>
      <c r="C29" s="13">
        <v>96</v>
      </c>
      <c r="D29" s="13">
        <v>85</v>
      </c>
      <c r="E29" s="13">
        <v>86</v>
      </c>
      <c r="F29" s="13">
        <v>84</v>
      </c>
      <c r="G29" s="13">
        <v>45</v>
      </c>
      <c r="H29" s="14">
        <v>63</v>
      </c>
      <c r="I29" s="26">
        <f>SUM(Table001__Page_13[[#This Row],[Sub-1]:[Sub-6]])</f>
        <v>459</v>
      </c>
    </row>
    <row r="30" spans="1:9" ht="18" x14ac:dyDescent="0.35">
      <c r="A30" s="11" t="s">
        <v>25</v>
      </c>
      <c r="B30" s="12" t="s">
        <v>26</v>
      </c>
      <c r="C30" s="13">
        <v>75</v>
      </c>
      <c r="D30" s="13">
        <v>63</v>
      </c>
      <c r="E30" s="13">
        <v>54</v>
      </c>
      <c r="F30" s="13">
        <v>63</v>
      </c>
      <c r="G30" s="13">
        <v>61</v>
      </c>
      <c r="H30" s="14">
        <v>98</v>
      </c>
      <c r="I30" s="26">
        <f>SUM(Table001__Page_13[[#This Row],[Sub-1]:[Sub-6]])</f>
        <v>414</v>
      </c>
    </row>
    <row r="31" spans="1:9" ht="18" x14ac:dyDescent="0.35">
      <c r="A31" s="15" t="s">
        <v>27</v>
      </c>
      <c r="B31" s="16" t="s">
        <v>28</v>
      </c>
      <c r="C31" s="17">
        <v>63</v>
      </c>
      <c r="D31" s="17">
        <v>52</v>
      </c>
      <c r="E31" s="17">
        <v>96</v>
      </c>
      <c r="F31" s="17">
        <v>87</v>
      </c>
      <c r="G31" s="17">
        <v>78</v>
      </c>
      <c r="H31" s="18">
        <v>45</v>
      </c>
      <c r="I31" s="27">
        <f>SUM(Table001__Page_13[[#This Row],[Sub-1]:[Sub-6]])</f>
        <v>421</v>
      </c>
    </row>
    <row r="34" spans="1:9" ht="18" x14ac:dyDescent="0.35">
      <c r="A34" s="20" t="s">
        <v>33</v>
      </c>
      <c r="B34" s="21"/>
      <c r="C34" s="21"/>
      <c r="D34" s="21"/>
      <c r="E34" s="21"/>
      <c r="F34" s="21"/>
      <c r="G34" s="21"/>
      <c r="H34" s="21"/>
      <c r="I34" s="21"/>
    </row>
    <row r="36" spans="1:9" ht="18" x14ac:dyDescent="0.35">
      <c r="A36" s="28" t="s">
        <v>2</v>
      </c>
      <c r="B36" s="29" t="s">
        <v>3</v>
      </c>
      <c r="C36" s="29" t="s">
        <v>4</v>
      </c>
      <c r="D36" s="29" t="s">
        <v>5</v>
      </c>
      <c r="E36" s="29" t="s">
        <v>6</v>
      </c>
      <c r="F36" s="29" t="s">
        <v>7</v>
      </c>
      <c r="G36" s="29" t="s">
        <v>8</v>
      </c>
      <c r="H36" s="30" t="s">
        <v>9</v>
      </c>
      <c r="I36" s="9" t="s">
        <v>30</v>
      </c>
    </row>
    <row r="37" spans="1:9" ht="18" x14ac:dyDescent="0.35">
      <c r="A37" s="11" t="s">
        <v>10</v>
      </c>
      <c r="B37" s="12" t="s">
        <v>11</v>
      </c>
      <c r="C37" s="13">
        <v>72</v>
      </c>
      <c r="D37" s="13">
        <v>55</v>
      </c>
      <c r="E37" s="13">
        <v>52</v>
      </c>
      <c r="F37" s="13">
        <v>69</v>
      </c>
      <c r="G37" s="13">
        <v>95</v>
      </c>
      <c r="H37" s="14">
        <v>32</v>
      </c>
      <c r="I37" s="31">
        <f>AVERAGE(Table001__Page_134[[#This Row],[Sub-1]:[Sub-6]])</f>
        <v>62.5</v>
      </c>
    </row>
    <row r="38" spans="1:9" ht="18" x14ac:dyDescent="0.35">
      <c r="A38" s="11" t="s">
        <v>12</v>
      </c>
      <c r="B38" s="12" t="s">
        <v>13</v>
      </c>
      <c r="C38" s="13">
        <v>65</v>
      </c>
      <c r="D38" s="13">
        <v>51</v>
      </c>
      <c r="E38" s="13">
        <v>63</v>
      </c>
      <c r="F38" s="13">
        <v>85</v>
      </c>
      <c r="G38" s="13">
        <v>71</v>
      </c>
      <c r="H38" s="14">
        <v>69</v>
      </c>
      <c r="I38" s="31">
        <f>AVERAGE(Table001__Page_134[[#This Row],[Sub-1]:[Sub-6]])</f>
        <v>67.333333333333329</v>
      </c>
    </row>
    <row r="39" spans="1:9" ht="18" x14ac:dyDescent="0.35">
      <c r="A39" s="11" t="s">
        <v>14</v>
      </c>
      <c r="B39" s="12" t="s">
        <v>15</v>
      </c>
      <c r="C39" s="13">
        <v>72</v>
      </c>
      <c r="D39" s="13">
        <v>56</v>
      </c>
      <c r="E39" s="13">
        <v>78</v>
      </c>
      <c r="F39" s="13">
        <v>85</v>
      </c>
      <c r="G39" s="13">
        <v>47</v>
      </c>
      <c r="H39" s="14">
        <v>68</v>
      </c>
      <c r="I39" s="31">
        <f>AVERAGE(Table001__Page_134[[#This Row],[Sub-1]:[Sub-6]])</f>
        <v>67.666666666666671</v>
      </c>
    </row>
    <row r="40" spans="1:9" ht="18" x14ac:dyDescent="0.35">
      <c r="A40" s="11" t="s">
        <v>16</v>
      </c>
      <c r="B40" s="12" t="s">
        <v>17</v>
      </c>
      <c r="C40" s="13">
        <v>68</v>
      </c>
      <c r="D40" s="13">
        <v>71</v>
      </c>
      <c r="E40" s="13">
        <v>85</v>
      </c>
      <c r="F40" s="13">
        <v>84</v>
      </c>
      <c r="G40" s="13">
        <v>78</v>
      </c>
      <c r="H40" s="14">
        <v>60</v>
      </c>
      <c r="I40" s="31">
        <f>AVERAGE(Table001__Page_134[[#This Row],[Sub-1]:[Sub-6]])</f>
        <v>74.333333333333329</v>
      </c>
    </row>
    <row r="41" spans="1:9" ht="18" x14ac:dyDescent="0.35">
      <c r="A41" s="11" t="s">
        <v>18</v>
      </c>
      <c r="B41" s="12" t="s">
        <v>19</v>
      </c>
      <c r="C41" s="13">
        <v>80</v>
      </c>
      <c r="D41" s="13">
        <v>78</v>
      </c>
      <c r="E41" s="13">
        <v>58</v>
      </c>
      <c r="F41" s="13">
        <v>65</v>
      </c>
      <c r="G41" s="13">
        <v>68</v>
      </c>
      <c r="H41" s="14">
        <v>45</v>
      </c>
      <c r="I41" s="31">
        <f>AVERAGE(Table001__Page_134[[#This Row],[Sub-1]:[Sub-6]])</f>
        <v>65.666666666666671</v>
      </c>
    </row>
    <row r="42" spans="1:9" ht="18" x14ac:dyDescent="0.35">
      <c r="A42" s="11">
        <v>100106</v>
      </c>
      <c r="B42" s="12" t="s">
        <v>20</v>
      </c>
      <c r="C42" s="13">
        <v>61</v>
      </c>
      <c r="D42" s="13">
        <v>78</v>
      </c>
      <c r="E42" s="13">
        <v>45</v>
      </c>
      <c r="F42" s="13">
        <v>62</v>
      </c>
      <c r="G42" s="13">
        <v>75</v>
      </c>
      <c r="H42" s="14">
        <v>64</v>
      </c>
      <c r="I42" s="31">
        <f>AVERAGE(Table001__Page_134[[#This Row],[Sub-1]:[Sub-6]])</f>
        <v>64.166666666666671</v>
      </c>
    </row>
    <row r="43" spans="1:9" ht="18" x14ac:dyDescent="0.35">
      <c r="A43" s="11" t="s">
        <v>21</v>
      </c>
      <c r="B43" s="12" t="s">
        <v>22</v>
      </c>
      <c r="C43" s="13">
        <v>78</v>
      </c>
      <c r="D43" s="13">
        <v>69</v>
      </c>
      <c r="E43" s="13">
        <v>96</v>
      </c>
      <c r="F43" s="13">
        <v>52</v>
      </c>
      <c r="G43" s="13">
        <v>63</v>
      </c>
      <c r="H43" s="14">
        <v>87</v>
      </c>
      <c r="I43" s="31">
        <f>AVERAGE(Table001__Page_134[[#This Row],[Sub-1]:[Sub-6]])</f>
        <v>74.166666666666671</v>
      </c>
    </row>
    <row r="44" spans="1:9" ht="18" x14ac:dyDescent="0.35">
      <c r="A44" s="11" t="s">
        <v>23</v>
      </c>
      <c r="B44" s="12" t="s">
        <v>24</v>
      </c>
      <c r="C44" s="13">
        <v>96</v>
      </c>
      <c r="D44" s="13">
        <v>85</v>
      </c>
      <c r="E44" s="13">
        <v>86</v>
      </c>
      <c r="F44" s="13">
        <v>84</v>
      </c>
      <c r="G44" s="13">
        <v>45</v>
      </c>
      <c r="H44" s="14">
        <v>63</v>
      </c>
      <c r="I44" s="31">
        <f>AVERAGE(Table001__Page_134[[#This Row],[Sub-1]:[Sub-6]])</f>
        <v>76.5</v>
      </c>
    </row>
    <row r="45" spans="1:9" ht="18" x14ac:dyDescent="0.35">
      <c r="A45" s="11" t="s">
        <v>25</v>
      </c>
      <c r="B45" s="12" t="s">
        <v>26</v>
      </c>
      <c r="C45" s="13">
        <v>75</v>
      </c>
      <c r="D45" s="13">
        <v>63</v>
      </c>
      <c r="E45" s="13">
        <v>54</v>
      </c>
      <c r="F45" s="13">
        <v>63</v>
      </c>
      <c r="G45" s="13">
        <v>61</v>
      </c>
      <c r="H45" s="14">
        <v>98</v>
      </c>
      <c r="I45" s="31">
        <f>AVERAGE(Table001__Page_134[[#This Row],[Sub-1]:[Sub-6]])</f>
        <v>69</v>
      </c>
    </row>
    <row r="46" spans="1:9" ht="18" x14ac:dyDescent="0.35">
      <c r="A46" s="15" t="s">
        <v>27</v>
      </c>
      <c r="B46" s="16" t="s">
        <v>28</v>
      </c>
      <c r="C46" s="17">
        <v>63</v>
      </c>
      <c r="D46" s="17">
        <v>52</v>
      </c>
      <c r="E46" s="17">
        <v>96</v>
      </c>
      <c r="F46" s="17">
        <v>87</v>
      </c>
      <c r="G46" s="17">
        <v>78</v>
      </c>
      <c r="H46" s="18">
        <v>45</v>
      </c>
      <c r="I46" s="31">
        <f>AVERAGE(Table001__Page_134[[#This Row],[Sub-1]:[Sub-6]])</f>
        <v>70.166666666666671</v>
      </c>
    </row>
    <row r="49" spans="1:10" ht="18" x14ac:dyDescent="0.35">
      <c r="A49" s="20" t="s">
        <v>34</v>
      </c>
      <c r="B49" s="20"/>
      <c r="C49" s="20"/>
      <c r="D49" s="20"/>
      <c r="E49" s="20"/>
      <c r="F49" s="20"/>
      <c r="G49" s="20"/>
      <c r="H49" s="20"/>
    </row>
    <row r="51" spans="1:10" ht="18" x14ac:dyDescent="0.35">
      <c r="A51" s="8" t="s">
        <v>2</v>
      </c>
      <c r="B51" s="9" t="s">
        <v>3</v>
      </c>
      <c r="C51" s="9" t="s">
        <v>4</v>
      </c>
      <c r="D51" s="9" t="s">
        <v>5</v>
      </c>
      <c r="E51" s="9" t="s">
        <v>6</v>
      </c>
      <c r="F51" s="9" t="s">
        <v>7</v>
      </c>
      <c r="G51" s="9" t="s">
        <v>8</v>
      </c>
      <c r="H51" s="10" t="s">
        <v>9</v>
      </c>
      <c r="I51" s="35" t="s">
        <v>29</v>
      </c>
      <c r="J51" s="9" t="s">
        <v>31</v>
      </c>
    </row>
    <row r="52" spans="1:10" ht="18" x14ac:dyDescent="0.35">
      <c r="A52" s="11" t="s">
        <v>10</v>
      </c>
      <c r="B52" s="12" t="s">
        <v>11</v>
      </c>
      <c r="C52" s="13">
        <v>72</v>
      </c>
      <c r="D52" s="13">
        <v>55</v>
      </c>
      <c r="E52" s="13">
        <v>52</v>
      </c>
      <c r="F52" s="13">
        <v>69</v>
      </c>
      <c r="G52" s="13">
        <v>95</v>
      </c>
      <c r="H52" s="14">
        <v>32</v>
      </c>
      <c r="I52" s="32">
        <f>SUM(Table001__Page_135[[#This Row],[Sub-1]:[Sub-6]])</f>
        <v>375</v>
      </c>
      <c r="J52" s="23">
        <f>_xlfn.RANK.EQ(Table001__Page_135[[#This Row],[Total]],Table001__Page_135[Total])</f>
        <v>10</v>
      </c>
    </row>
    <row r="53" spans="1:10" ht="18" x14ac:dyDescent="0.35">
      <c r="A53" s="11" t="s">
        <v>12</v>
      </c>
      <c r="B53" s="12" t="s">
        <v>13</v>
      </c>
      <c r="C53" s="13">
        <v>65</v>
      </c>
      <c r="D53" s="13">
        <v>51</v>
      </c>
      <c r="E53" s="13">
        <v>63</v>
      </c>
      <c r="F53" s="13">
        <v>85</v>
      </c>
      <c r="G53" s="13">
        <v>71</v>
      </c>
      <c r="H53" s="14">
        <v>69</v>
      </c>
      <c r="I53" s="33">
        <f>SUM(Table001__Page_135[[#This Row],[Sub-1]:[Sub-6]])</f>
        <v>404</v>
      </c>
      <c r="J53" s="13">
        <f>_xlfn.RANK.EQ(Table001__Page_135[[#This Row],[Total]],Table001__Page_135[Total])</f>
        <v>7</v>
      </c>
    </row>
    <row r="54" spans="1:10" ht="18" x14ac:dyDescent="0.35">
      <c r="A54" s="11" t="s">
        <v>14</v>
      </c>
      <c r="B54" s="12" t="s">
        <v>15</v>
      </c>
      <c r="C54" s="13">
        <v>72</v>
      </c>
      <c r="D54" s="13">
        <v>56</v>
      </c>
      <c r="E54" s="13">
        <v>78</v>
      </c>
      <c r="F54" s="13">
        <v>85</v>
      </c>
      <c r="G54" s="13">
        <v>47</v>
      </c>
      <c r="H54" s="14">
        <v>68</v>
      </c>
      <c r="I54" s="33">
        <f>SUM(Table001__Page_135[[#This Row],[Sub-1]:[Sub-6]])</f>
        <v>406</v>
      </c>
      <c r="J54" s="13">
        <f>_xlfn.RANK.EQ(Table001__Page_135[[#This Row],[Total]],Table001__Page_135[Total])</f>
        <v>6</v>
      </c>
    </row>
    <row r="55" spans="1:10" ht="18" x14ac:dyDescent="0.35">
      <c r="A55" s="11" t="s">
        <v>16</v>
      </c>
      <c r="B55" s="12" t="s">
        <v>17</v>
      </c>
      <c r="C55" s="13">
        <v>68</v>
      </c>
      <c r="D55" s="13">
        <v>71</v>
      </c>
      <c r="E55" s="13">
        <v>85</v>
      </c>
      <c r="F55" s="13">
        <v>84</v>
      </c>
      <c r="G55" s="13">
        <v>78</v>
      </c>
      <c r="H55" s="14">
        <v>60</v>
      </c>
      <c r="I55" s="33">
        <f>SUM(Table001__Page_135[[#This Row],[Sub-1]:[Sub-6]])</f>
        <v>446</v>
      </c>
      <c r="J55" s="13">
        <f>_xlfn.RANK.EQ(Table001__Page_135[[#This Row],[Total]],Table001__Page_135[Total])</f>
        <v>2</v>
      </c>
    </row>
    <row r="56" spans="1:10" ht="18" x14ac:dyDescent="0.35">
      <c r="A56" s="11" t="s">
        <v>18</v>
      </c>
      <c r="B56" s="12" t="s">
        <v>19</v>
      </c>
      <c r="C56" s="13">
        <v>80</v>
      </c>
      <c r="D56" s="13">
        <v>78</v>
      </c>
      <c r="E56" s="13">
        <v>58</v>
      </c>
      <c r="F56" s="13">
        <v>65</v>
      </c>
      <c r="G56" s="13">
        <v>68</v>
      </c>
      <c r="H56" s="14">
        <v>45</v>
      </c>
      <c r="I56" s="33">
        <f>SUM(Table001__Page_135[[#This Row],[Sub-1]:[Sub-6]])</f>
        <v>394</v>
      </c>
      <c r="J56" s="13">
        <f>_xlfn.RANK.EQ(Table001__Page_135[[#This Row],[Total]],Table001__Page_135[Total])</f>
        <v>8</v>
      </c>
    </row>
    <row r="57" spans="1:10" ht="18" x14ac:dyDescent="0.35">
      <c r="A57" s="11">
        <v>100106</v>
      </c>
      <c r="B57" s="12" t="s">
        <v>20</v>
      </c>
      <c r="C57" s="13">
        <v>61</v>
      </c>
      <c r="D57" s="13">
        <v>78</v>
      </c>
      <c r="E57" s="13">
        <v>45</v>
      </c>
      <c r="F57" s="13">
        <v>62</v>
      </c>
      <c r="G57" s="13">
        <v>75</v>
      </c>
      <c r="H57" s="14">
        <v>64</v>
      </c>
      <c r="I57" s="33">
        <f>SUM(Table001__Page_135[[#This Row],[Sub-1]:[Sub-6]])</f>
        <v>385</v>
      </c>
      <c r="J57" s="13">
        <f>_xlfn.RANK.EQ(Table001__Page_135[[#This Row],[Total]],Table001__Page_135[Total])</f>
        <v>9</v>
      </c>
    </row>
    <row r="58" spans="1:10" ht="18" x14ac:dyDescent="0.35">
      <c r="A58" s="11" t="s">
        <v>21</v>
      </c>
      <c r="B58" s="12" t="s">
        <v>22</v>
      </c>
      <c r="C58" s="13">
        <v>78</v>
      </c>
      <c r="D58" s="13">
        <v>69</v>
      </c>
      <c r="E58" s="13">
        <v>96</v>
      </c>
      <c r="F58" s="13">
        <v>52</v>
      </c>
      <c r="G58" s="13">
        <v>63</v>
      </c>
      <c r="H58" s="14">
        <v>87</v>
      </c>
      <c r="I58" s="33">
        <f>SUM(Table001__Page_135[[#This Row],[Sub-1]:[Sub-6]])</f>
        <v>445</v>
      </c>
      <c r="J58" s="13">
        <f>_xlfn.RANK.EQ(Table001__Page_135[[#This Row],[Total]],Table001__Page_135[Total])</f>
        <v>3</v>
      </c>
    </row>
    <row r="59" spans="1:10" ht="18" x14ac:dyDescent="0.35">
      <c r="A59" s="11" t="s">
        <v>23</v>
      </c>
      <c r="B59" s="12" t="s">
        <v>24</v>
      </c>
      <c r="C59" s="13">
        <v>96</v>
      </c>
      <c r="D59" s="13">
        <v>85</v>
      </c>
      <c r="E59" s="13">
        <v>86</v>
      </c>
      <c r="F59" s="13">
        <v>84</v>
      </c>
      <c r="G59" s="13">
        <v>45</v>
      </c>
      <c r="H59" s="14">
        <v>63</v>
      </c>
      <c r="I59" s="33">
        <f>SUM(Table001__Page_135[[#This Row],[Sub-1]:[Sub-6]])</f>
        <v>459</v>
      </c>
      <c r="J59" s="13">
        <f>_xlfn.RANK.EQ(Table001__Page_135[[#This Row],[Total]],Table001__Page_135[Total])</f>
        <v>1</v>
      </c>
    </row>
    <row r="60" spans="1:10" ht="18" x14ac:dyDescent="0.35">
      <c r="A60" s="11" t="s">
        <v>25</v>
      </c>
      <c r="B60" s="12" t="s">
        <v>26</v>
      </c>
      <c r="C60" s="13">
        <v>75</v>
      </c>
      <c r="D60" s="13">
        <v>63</v>
      </c>
      <c r="E60" s="13">
        <v>54</v>
      </c>
      <c r="F60" s="13">
        <v>63</v>
      </c>
      <c r="G60" s="13">
        <v>61</v>
      </c>
      <c r="H60" s="14">
        <v>98</v>
      </c>
      <c r="I60" s="33">
        <f>SUM(Table001__Page_135[[#This Row],[Sub-1]:[Sub-6]])</f>
        <v>414</v>
      </c>
      <c r="J60" s="13">
        <f>_xlfn.RANK.EQ(Table001__Page_135[[#This Row],[Total]],Table001__Page_135[Total])</f>
        <v>5</v>
      </c>
    </row>
    <row r="61" spans="1:10" ht="18" x14ac:dyDescent="0.35">
      <c r="A61" s="15" t="s">
        <v>27</v>
      </c>
      <c r="B61" s="16" t="s">
        <v>28</v>
      </c>
      <c r="C61" s="17">
        <v>63</v>
      </c>
      <c r="D61" s="17">
        <v>52</v>
      </c>
      <c r="E61" s="17">
        <v>96</v>
      </c>
      <c r="F61" s="17">
        <v>87</v>
      </c>
      <c r="G61" s="17">
        <v>78</v>
      </c>
      <c r="H61" s="18">
        <v>45</v>
      </c>
      <c r="I61" s="34">
        <f>SUM(Table001__Page_135[[#This Row],[Sub-1]:[Sub-6]])</f>
        <v>421</v>
      </c>
      <c r="J61" s="17">
        <f>_xlfn.RANK.EQ(Table001__Page_135[[#This Row],[Total]],Table001__Page_135[Total])</f>
        <v>4</v>
      </c>
    </row>
    <row r="64" spans="1:10" ht="18" x14ac:dyDescent="0.35">
      <c r="A64" s="20" t="s">
        <v>35</v>
      </c>
      <c r="B64" s="20"/>
      <c r="C64" s="20"/>
      <c r="D64" s="20"/>
      <c r="E64" s="20"/>
      <c r="F64" s="20"/>
      <c r="G64" s="20"/>
      <c r="H64" s="20"/>
      <c r="I64" s="20"/>
    </row>
    <row r="65" spans="1:9" x14ac:dyDescent="0.3">
      <c r="A65" s="22" t="s">
        <v>37</v>
      </c>
      <c r="B65" s="22"/>
      <c r="C65" s="22"/>
      <c r="D65" s="22"/>
    </row>
    <row r="67" spans="1:9" ht="18" x14ac:dyDescent="0.35">
      <c r="A67" s="28" t="s">
        <v>2</v>
      </c>
      <c r="B67" s="29" t="s">
        <v>3</v>
      </c>
      <c r="C67" s="29" t="s">
        <v>4</v>
      </c>
      <c r="D67" s="29" t="s">
        <v>5</v>
      </c>
      <c r="E67" s="29" t="s">
        <v>6</v>
      </c>
      <c r="F67" s="29" t="s">
        <v>7</v>
      </c>
      <c r="G67" s="29" t="s">
        <v>8</v>
      </c>
      <c r="H67" s="30" t="s">
        <v>9</v>
      </c>
      <c r="I67" s="9" t="s">
        <v>36</v>
      </c>
    </row>
    <row r="68" spans="1:9" ht="18" x14ac:dyDescent="0.35">
      <c r="A68" s="11" t="s">
        <v>10</v>
      </c>
      <c r="B68" s="12" t="s">
        <v>11</v>
      </c>
      <c r="C68" s="13">
        <v>72</v>
      </c>
      <c r="D68" s="13">
        <v>55</v>
      </c>
      <c r="E68" s="13">
        <v>52</v>
      </c>
      <c r="F68" s="13">
        <v>69</v>
      </c>
      <c r="G68" s="13">
        <v>95</v>
      </c>
      <c r="H68" s="14">
        <v>32</v>
      </c>
      <c r="I68" s="31">
        <f>(SUM(Table001__Page_1346[[#This Row],[Sub-1]:[Sub-6]])/600)*100</f>
        <v>62.5</v>
      </c>
    </row>
    <row r="69" spans="1:9" ht="18" x14ac:dyDescent="0.35">
      <c r="A69" s="11" t="s">
        <v>12</v>
      </c>
      <c r="B69" s="12" t="s">
        <v>13</v>
      </c>
      <c r="C69" s="13">
        <v>65</v>
      </c>
      <c r="D69" s="13">
        <v>51</v>
      </c>
      <c r="E69" s="13">
        <v>63</v>
      </c>
      <c r="F69" s="13">
        <v>85</v>
      </c>
      <c r="G69" s="13">
        <v>71</v>
      </c>
      <c r="H69" s="14">
        <v>69</v>
      </c>
      <c r="I69" s="31">
        <f>(SUM(Table001__Page_1346[[#This Row],[Sub-1]:[Sub-6]])/600)*100</f>
        <v>67.333333333333329</v>
      </c>
    </row>
    <row r="70" spans="1:9" ht="18" x14ac:dyDescent="0.35">
      <c r="A70" s="11" t="s">
        <v>14</v>
      </c>
      <c r="B70" s="12" t="s">
        <v>15</v>
      </c>
      <c r="C70" s="13">
        <v>72</v>
      </c>
      <c r="D70" s="13">
        <v>56</v>
      </c>
      <c r="E70" s="13">
        <v>78</v>
      </c>
      <c r="F70" s="13">
        <v>85</v>
      </c>
      <c r="G70" s="13">
        <v>47</v>
      </c>
      <c r="H70" s="14">
        <v>68</v>
      </c>
      <c r="I70" s="31">
        <f>(SUM(Table001__Page_1346[[#This Row],[Sub-1]:[Sub-6]])/600)*100</f>
        <v>67.666666666666657</v>
      </c>
    </row>
    <row r="71" spans="1:9" ht="18" x14ac:dyDescent="0.35">
      <c r="A71" s="11" t="s">
        <v>16</v>
      </c>
      <c r="B71" s="12" t="s">
        <v>17</v>
      </c>
      <c r="C71" s="13">
        <v>68</v>
      </c>
      <c r="D71" s="13">
        <v>71</v>
      </c>
      <c r="E71" s="13">
        <v>85</v>
      </c>
      <c r="F71" s="13">
        <v>84</v>
      </c>
      <c r="G71" s="13">
        <v>78</v>
      </c>
      <c r="H71" s="14">
        <v>60</v>
      </c>
      <c r="I71" s="31">
        <f>(SUM(Table001__Page_1346[[#This Row],[Sub-1]:[Sub-6]])/600)*100</f>
        <v>74.333333333333329</v>
      </c>
    </row>
    <row r="72" spans="1:9" ht="18" x14ac:dyDescent="0.35">
      <c r="A72" s="11" t="s">
        <v>18</v>
      </c>
      <c r="B72" s="12" t="s">
        <v>19</v>
      </c>
      <c r="C72" s="13">
        <v>80</v>
      </c>
      <c r="D72" s="13">
        <v>78</v>
      </c>
      <c r="E72" s="13">
        <v>58</v>
      </c>
      <c r="F72" s="13">
        <v>65</v>
      </c>
      <c r="G72" s="13">
        <v>68</v>
      </c>
      <c r="H72" s="14">
        <v>45</v>
      </c>
      <c r="I72" s="31">
        <f>(SUM(Table001__Page_1346[[#This Row],[Sub-1]:[Sub-6]])/600)*100</f>
        <v>65.666666666666657</v>
      </c>
    </row>
    <row r="73" spans="1:9" ht="18" x14ac:dyDescent="0.35">
      <c r="A73" s="11">
        <v>100106</v>
      </c>
      <c r="B73" s="12" t="s">
        <v>20</v>
      </c>
      <c r="C73" s="13">
        <v>61</v>
      </c>
      <c r="D73" s="13">
        <v>78</v>
      </c>
      <c r="E73" s="13">
        <v>45</v>
      </c>
      <c r="F73" s="13">
        <v>62</v>
      </c>
      <c r="G73" s="13">
        <v>75</v>
      </c>
      <c r="H73" s="14">
        <v>64</v>
      </c>
      <c r="I73" s="31">
        <f>(SUM(Table001__Page_1346[[#This Row],[Sub-1]:[Sub-6]])/600)*100</f>
        <v>64.166666666666671</v>
      </c>
    </row>
    <row r="74" spans="1:9" ht="18" x14ac:dyDescent="0.35">
      <c r="A74" s="11" t="s">
        <v>21</v>
      </c>
      <c r="B74" s="12" t="s">
        <v>22</v>
      </c>
      <c r="C74" s="13">
        <v>78</v>
      </c>
      <c r="D74" s="13">
        <v>69</v>
      </c>
      <c r="E74" s="13">
        <v>96</v>
      </c>
      <c r="F74" s="13">
        <v>52</v>
      </c>
      <c r="G74" s="13">
        <v>63</v>
      </c>
      <c r="H74" s="14">
        <v>87</v>
      </c>
      <c r="I74" s="31">
        <f>(SUM(Table001__Page_1346[[#This Row],[Sub-1]:[Sub-6]])/600)*100</f>
        <v>74.166666666666671</v>
      </c>
    </row>
    <row r="75" spans="1:9" ht="18" x14ac:dyDescent="0.35">
      <c r="A75" s="11" t="s">
        <v>23</v>
      </c>
      <c r="B75" s="12" t="s">
        <v>24</v>
      </c>
      <c r="C75" s="13">
        <v>96</v>
      </c>
      <c r="D75" s="13">
        <v>85</v>
      </c>
      <c r="E75" s="13">
        <v>86</v>
      </c>
      <c r="F75" s="13">
        <v>84</v>
      </c>
      <c r="G75" s="13">
        <v>45</v>
      </c>
      <c r="H75" s="14">
        <v>63</v>
      </c>
      <c r="I75" s="31">
        <f>(SUM(Table001__Page_1346[[#This Row],[Sub-1]:[Sub-6]])/600)*100</f>
        <v>76.5</v>
      </c>
    </row>
    <row r="76" spans="1:9" ht="18" x14ac:dyDescent="0.35">
      <c r="A76" s="11" t="s">
        <v>25</v>
      </c>
      <c r="B76" s="12" t="s">
        <v>26</v>
      </c>
      <c r="C76" s="13">
        <v>75</v>
      </c>
      <c r="D76" s="13">
        <v>63</v>
      </c>
      <c r="E76" s="13">
        <v>54</v>
      </c>
      <c r="F76" s="13">
        <v>63</v>
      </c>
      <c r="G76" s="13">
        <v>61</v>
      </c>
      <c r="H76" s="14">
        <v>98</v>
      </c>
      <c r="I76" s="31">
        <f>(SUM(Table001__Page_1346[[#This Row],[Sub-1]:[Sub-6]])/600)*100</f>
        <v>69</v>
      </c>
    </row>
    <row r="77" spans="1:9" ht="18" x14ac:dyDescent="0.35">
      <c r="A77" s="15" t="s">
        <v>27</v>
      </c>
      <c r="B77" s="16" t="s">
        <v>28</v>
      </c>
      <c r="C77" s="17">
        <v>63</v>
      </c>
      <c r="D77" s="17">
        <v>52</v>
      </c>
      <c r="E77" s="17">
        <v>96</v>
      </c>
      <c r="F77" s="17">
        <v>87</v>
      </c>
      <c r="G77" s="17">
        <v>78</v>
      </c>
      <c r="H77" s="18">
        <v>45</v>
      </c>
      <c r="I77" s="31">
        <f>(SUM(Table001__Page_1346[[#This Row],[Sub-1]:[Sub-6]])/600)*100</f>
        <v>70.166666666666671</v>
      </c>
    </row>
  </sheetData>
  <mergeCells count="6">
    <mergeCell ref="A65:D65"/>
    <mergeCell ref="D1:I2"/>
    <mergeCell ref="A4:M4"/>
    <mergeCell ref="A34:I34"/>
    <mergeCell ref="A49:H49"/>
    <mergeCell ref="A64:I6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3 Y G R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N 2 B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g Z F X 9 a U 3 / W 0 B A A C x C w A A E w A c A E Z v c m 1 1 b G F z L 1 N l Y 3 R p b 2 4 x L m 0 g o h g A K K A U A A A A A A A A A A A A A A A A A A A A A A A A A A A A 7 Z L N a o N A F E b 3 A d / h M m 4 U j M T 8 L V p c B N P S b E K o 6 S r J Y q L X R B h n x B l p i u T d O y Y 2 p V Q o h S x 1 I 5 z 7 c e e b 4 U i M V C o 4 h N e / 9 2 j 0 j J 4 8 0 g J j M M m a 7 h k O B h 5 Y K 3 p A 8 G w C P j B U R g / 0 F 4 q y i F C T V Z y 4 l 6 i 0 n l O G b i C 4 Q q 6 k R Y K H 7 Z v E Q m 5 D y m P E f D s X 7 5 w J G s v t 0 y l C B j M p 0 w P P 6 j T 0 w R u 4 e Z w Q 2 4 H N I s s Z 1 p z W v X z i u S O y s 5 3 r y b d e f l O i 2 i x i / 1 a X 7 M 6 b O V V 0 1 8 R N s i p E J p S + 0 w v S W P e p 7 3 F J u 8 2 k 4 d b X C t 2 g m c w Y C y P K a C F 9 V Z R 4 6 2 C S 4 E j 5 Q e 9 c f + T 4 v X B d U C 4 T U W S B Y G X G 6 6 G 0 W h o 4 V U V e B W O m x R J 7 K V z i g N J Z U H h S Z w c q s q Q Z g k h A H R G k K m P 9 F r 8 y Y b n v e 5 o u u J q O 3 f q s G x 6 2 4 1 E 7 H r f j S T u e / s R n 2 + i l v P V Z / v A J r G H n V O f U n Z 0 a d U 5 1 T t 3 Z q X H n V O f U n Z 2 a d E 5 1 T v 3 T q U 9 Q S w E C L Q A U A A I A C A D d g Z F X A + r q L a U A A A D 3 A A A A E g A A A A A A A A A A A A A A A A A A A A A A Q 2 9 u Z m l n L 1 B h Y 2 t h Z 2 U u e G 1 s U E s B A i 0 A F A A C A A g A 3 Y G R V w / K 6 a u k A A A A 6 Q A A A B M A A A A A A A A A A A A A A A A A 8 Q A A A F t D b 2 5 0 Z W 5 0 X 1 R 5 c G V z X S 5 4 b W x Q S w E C L Q A U A A I A C A D d g Z F X 9 a U 3 / W 0 B A A C x C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Q A A A A A A A A G V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U m 9 s b F x u T m 8 u L D B 9 J n F 1 b 3 Q 7 L C Z x d W 9 0 O 1 N l Y 3 R p b 2 4 x L 1 R h Y m x l M D A x I C h Q Y W d l I D E p L 0 F 1 d G 9 S Z W 1 v d m V k Q 2 9 s d W 1 u c z E u e 0 5 h b W U g b 2 Y g d G h l I H N 0 d W R l b n Q s M X 0 m c X V v d D s s J n F 1 b 3 Q 7 U 2 V j d G l v b j E v V G F i b G U w M D E g K F B h Z 2 U g M S k v Q X V 0 b 1 J l b W 9 2 Z W R D b 2 x 1 b W 5 z M S 5 7 U 3 V i L T E s M n 0 m c X V v d D s s J n F 1 b 3 Q 7 U 2 V j d G l v b j E v V G F i b G U w M D E g K F B h Z 2 U g M S k v Q X V 0 b 1 J l b W 9 2 Z W R D b 2 x 1 b W 5 z M S 5 7 U 3 V i L T I s M 3 0 m c X V v d D s s J n F 1 b 3 Q 7 U 2 V j d G l v b j E v V G F i b G U w M D E g K F B h Z 2 U g M S k v Q X V 0 b 1 J l b W 9 2 Z W R D b 2 x 1 b W 5 z M S 5 7 U 3 V i L T M s N H 0 m c X V v d D s s J n F 1 b 3 Q 7 U 2 V j d G l v b j E v V G F i b G U w M D E g K F B h Z 2 U g M S k v Q X V 0 b 1 J l b W 9 2 Z W R D b 2 x 1 b W 5 z M S 5 7 U 3 V i L T Q s N X 0 m c X V v d D s s J n F 1 b 3 Q 7 U 2 V j d G l v b j E v V G F i b G U w M D E g K F B h Z 2 U g M S k v Q X V 0 b 1 J l b W 9 2 Z W R D b 2 x 1 b W 5 z M S 5 7 U 3 V i L T U s N n 0 m c X V v d D s s J n F 1 b 3 Q 7 U 2 V j d G l v b j E v V G F i b G U w M D E g K F B h Z 2 U g M S k v Q X V 0 b 1 J l b W 9 2 Z W R D b 2 x 1 b W 5 z M S 5 7 U 3 V i L T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U m 9 s b F x u T m 8 u L D B 9 J n F 1 b 3 Q 7 L C Z x d W 9 0 O 1 N l Y 3 R p b 2 4 x L 1 R h Y m x l M D A x I C h Q Y W d l I D E p L 0 F 1 d G 9 S Z W 1 v d m V k Q 2 9 s d W 1 u c z E u e 0 5 h b W U g b 2 Y g d G h l I H N 0 d W R l b n Q s M X 0 m c X V v d D s s J n F 1 b 3 Q 7 U 2 V j d G l v b j E v V G F i b G U w M D E g K F B h Z 2 U g M S k v Q X V 0 b 1 J l b W 9 2 Z W R D b 2 x 1 b W 5 z M S 5 7 U 3 V i L T E s M n 0 m c X V v d D s s J n F 1 b 3 Q 7 U 2 V j d G l v b j E v V G F i b G U w M D E g K F B h Z 2 U g M S k v Q X V 0 b 1 J l b W 9 2 Z W R D b 2 x 1 b W 5 z M S 5 7 U 3 V i L T I s M 3 0 m c X V v d D s s J n F 1 b 3 Q 7 U 2 V j d G l v b j E v V G F i b G U w M D E g K F B h Z 2 U g M S k v Q X V 0 b 1 J l b W 9 2 Z W R D b 2 x 1 b W 5 z M S 5 7 U 3 V i L T M s N H 0 m c X V v d D s s J n F 1 b 3 Q 7 U 2 V j d G l v b j E v V G F i b G U w M D E g K F B h Z 2 U g M S k v Q X V 0 b 1 J l b W 9 2 Z W R D b 2 x 1 b W 5 z M S 5 7 U 3 V i L T Q s N X 0 m c X V v d D s s J n F 1 b 3 Q 7 U 2 V j d G l v b j E v V G F i b G U w M D E g K F B h Z 2 U g M S k v Q X V 0 b 1 J l b W 9 2 Z W R D b 2 x 1 b W 5 z M S 5 7 U 3 V i L T U s N n 0 m c X V v d D s s J n F 1 b 3 Q 7 U 2 V j d G l v b j E v V G F i b G U w M D E g K F B h Z 2 U g M S k v Q X V 0 b 1 J l b W 9 2 Z W R D b 2 x 1 b W 5 z M S 5 7 U 3 V i L T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b G x c b k 5 v L i Z x d W 9 0 O y w m c X V v d D t O Y W 1 l I G 9 m I H R o Z S B z d H V k Z W 5 0 J n F 1 b 3 Q 7 L C Z x d W 9 0 O 1 N 1 Y i 0 x J n F 1 b 3 Q 7 L C Z x d W 9 0 O 1 N 1 Y i 0 y J n F 1 b 3 Q 7 L C Z x d W 9 0 O 1 N 1 Y i 0 z J n F 1 b 3 Q 7 L C Z x d W 9 0 O 1 N 1 Y i 0 0 J n F 1 b 3 Q 7 L C Z x d W 9 0 O 1 N 1 Y i 0 1 J n F 1 b 3 Q 7 L C Z x d W 9 0 O 1 N 1 Y i 0 2 J n F 1 b 3 Q 7 X S I g L z 4 8 R W 5 0 c n k g V H l w Z T 0 i R m l s b E N v b H V t b l R 5 c G V z I i B W Y W x 1 Z T 0 i c 0 J n W U R B d 0 1 E Q X d N P S I g L z 4 8 R W 5 0 c n k g V H l w Z T 0 i R m l s b E x h c 3 R V c G R h d G V k I i B W Y W x 1 Z T 0 i Z D I w M j M t M T I t M T d U M T A 6 M T Q 6 M z I u M z I z M j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U m 9 s b F x u T m 8 u L D B 9 J n F 1 b 3 Q 7 L C Z x d W 9 0 O 1 N l Y 3 R p b 2 4 x L 1 R h Y m x l M D A x I C h Q Y W d l I D E p L 0 F 1 d G 9 S Z W 1 v d m V k Q 2 9 s d W 1 u c z E u e 0 5 h b W U g b 2 Y g d G h l I H N 0 d W R l b n Q s M X 0 m c X V v d D s s J n F 1 b 3 Q 7 U 2 V j d G l v b j E v V G F i b G U w M D E g K F B h Z 2 U g M S k v Q X V 0 b 1 J l b W 9 2 Z W R D b 2 x 1 b W 5 z M S 5 7 U 3 V i L T E s M n 0 m c X V v d D s s J n F 1 b 3 Q 7 U 2 V j d G l v b j E v V G F i b G U w M D E g K F B h Z 2 U g M S k v Q X V 0 b 1 J l b W 9 2 Z W R D b 2 x 1 b W 5 z M S 5 7 U 3 V i L T I s M 3 0 m c X V v d D s s J n F 1 b 3 Q 7 U 2 V j d G l v b j E v V G F i b G U w M D E g K F B h Z 2 U g M S k v Q X V 0 b 1 J l b W 9 2 Z W R D b 2 x 1 b W 5 z M S 5 7 U 3 V i L T M s N H 0 m c X V v d D s s J n F 1 b 3 Q 7 U 2 V j d G l v b j E v V G F i b G U w M D E g K F B h Z 2 U g M S k v Q X V 0 b 1 J l b W 9 2 Z W R D b 2 x 1 b W 5 z M S 5 7 U 3 V i L T Q s N X 0 m c X V v d D s s J n F 1 b 3 Q 7 U 2 V j d G l v b j E v V G F i b G U w M D E g K F B h Z 2 U g M S k v Q X V 0 b 1 J l b W 9 2 Z W R D b 2 x 1 b W 5 z M S 5 7 U 3 V i L T U s N n 0 m c X V v d D s s J n F 1 b 3 Q 7 U 2 V j d G l v b j E v V G F i b G U w M D E g K F B h Z 2 U g M S k v Q X V 0 b 1 J l b W 9 2 Z W R D b 2 x 1 b W 5 z M S 5 7 U 3 V i L T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U m 9 s b F x u T m 8 u L D B 9 J n F 1 b 3 Q 7 L C Z x d W 9 0 O 1 N l Y 3 R p b 2 4 x L 1 R h Y m x l M D A x I C h Q Y W d l I D E p L 0 F 1 d G 9 S Z W 1 v d m V k Q 2 9 s d W 1 u c z E u e 0 5 h b W U g b 2 Y g d G h l I H N 0 d W R l b n Q s M X 0 m c X V v d D s s J n F 1 b 3 Q 7 U 2 V j d G l v b j E v V G F i b G U w M D E g K F B h Z 2 U g M S k v Q X V 0 b 1 J l b W 9 2 Z W R D b 2 x 1 b W 5 z M S 5 7 U 3 V i L T E s M n 0 m c X V v d D s s J n F 1 b 3 Q 7 U 2 V j d G l v b j E v V G F i b G U w M D E g K F B h Z 2 U g M S k v Q X V 0 b 1 J l b W 9 2 Z W R D b 2 x 1 b W 5 z M S 5 7 U 3 V i L T I s M 3 0 m c X V v d D s s J n F 1 b 3 Q 7 U 2 V j d G l v b j E v V G F i b G U w M D E g K F B h Z 2 U g M S k v Q X V 0 b 1 J l b W 9 2 Z W R D b 2 x 1 b W 5 z M S 5 7 U 3 V i L T M s N H 0 m c X V v d D s s J n F 1 b 3 Q 7 U 2 V j d G l v b j E v V G F i b G U w M D E g K F B h Z 2 U g M S k v Q X V 0 b 1 J l b W 9 2 Z W R D b 2 x 1 b W 5 z M S 5 7 U 3 V i L T Q s N X 0 m c X V v d D s s J n F 1 b 3 Q 7 U 2 V j d G l v b j E v V G F i b G U w M D E g K F B h Z 2 U g M S k v Q X V 0 b 1 J l b W 9 2 Z W R D b 2 x 1 b W 5 z M S 5 7 U 3 V i L T U s N n 0 m c X V v d D s s J n F 1 b 3 Q 7 U 2 V j d G l v b j E v V G F i b G U w M D E g K F B h Z 2 U g M S k v Q X V 0 b 1 J l b W 9 2 Z W R D b 2 x 1 b W 5 z M S 5 7 U 3 V i L T Y s N 3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U m 9 s b F x u T m 8 u J n F 1 b 3 Q 7 L C Z x d W 9 0 O 0 5 h b W U g b 2 Y g d G h l I H N 0 d W R l b n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G a W x s Q 2 9 s d W 1 u V H l w Z X M i I F Z h b H V l P S J z Q m d Z R E F 3 T U R B d 0 0 9 I i A v P j x F b n R y e S B U e X B l P S J G a W x s T G F z d F V w Z G F 0 Z W Q i I F Z h b H V l P S J k M j A y M y 0 x M i 0 x N 1 Q x M D o x N D o z M i 4 z M j M y M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z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T m F t Z S B v Z i B 0 a G U g c 3 R 1 Z G V u d C w x f S Z x d W 9 0 O y w m c X V v d D t T Z W N 0 a W 9 u M S 9 U Y W J s Z T A w M S A o U G F n Z S A x K S 9 B d X R v U m V t b 3 Z l Z E N v b H V t b n M x L n t T d W I t M S w y f S Z x d W 9 0 O y w m c X V v d D t T Z W N 0 a W 9 u M S 9 U Y W J s Z T A w M S A o U G F n Z S A x K S 9 B d X R v U m V t b 3 Z l Z E N v b H V t b n M x L n t T d W I t M i w z f S Z x d W 9 0 O y w m c X V v d D t T Z W N 0 a W 9 u M S 9 U Y W J s Z T A w M S A o U G F n Z S A x K S 9 B d X R v U m V t b 3 Z l Z E N v b H V t b n M x L n t T d W I t M y w 0 f S Z x d W 9 0 O y w m c X V v d D t T Z W N 0 a W 9 u M S 9 U Y W J s Z T A w M S A o U G F n Z S A x K S 9 B d X R v U m V t b 3 Z l Z E N v b H V t b n M x L n t T d W I t N C w 1 f S Z x d W 9 0 O y w m c X V v d D t T Z W N 0 a W 9 u M S 9 U Y W J s Z T A w M S A o U G F n Z S A x K S 9 B d X R v U m V t b 3 Z l Z E N v b H V t b n M x L n t T d W I t N S w 2 f S Z x d W 9 0 O y w m c X V v d D t T Z W N 0 a W 9 u M S 9 U Y W J s Z T A w M S A o U G F n Z S A x K S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T m F t Z S B v Z i B 0 a G U g c 3 R 1 Z G V u d C w x f S Z x d W 9 0 O y w m c X V v d D t T Z W N 0 a W 9 u M S 9 U Y W J s Z T A w M S A o U G F n Z S A x K S 9 B d X R v U m V t b 3 Z l Z E N v b H V t b n M x L n t T d W I t M S w y f S Z x d W 9 0 O y w m c X V v d D t T Z W N 0 a W 9 u M S 9 U Y W J s Z T A w M S A o U G F n Z S A x K S 9 B d X R v U m V t b 3 Z l Z E N v b H V t b n M x L n t T d W I t M i w z f S Z x d W 9 0 O y w m c X V v d D t T Z W N 0 a W 9 u M S 9 U Y W J s Z T A w M S A o U G F n Z S A x K S 9 B d X R v U m V t b 3 Z l Z E N v b H V t b n M x L n t T d W I t M y w 0 f S Z x d W 9 0 O y w m c X V v d D t T Z W N 0 a W 9 u M S 9 U Y W J s Z T A w M S A o U G F n Z S A x K S 9 B d X R v U m V t b 3 Z l Z E N v b H V t b n M x L n t T d W I t N C w 1 f S Z x d W 9 0 O y w m c X V v d D t T Z W N 0 a W 9 u M S 9 U Y W J s Z T A w M S A o U G F n Z S A x K S 9 B d X R v U m V t b 3 Z l Z E N v b H V t b n M x L n t T d W I t N S w 2 f S Z x d W 9 0 O y w m c X V v d D t T Z W N 0 a W 9 u M S 9 U Y W J s Z T A w M S A o U G F n Z S A x K S 9 B d X R v U m V t b 3 Z l Z E N v b H V t b n M x L n t T d W I t N i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G a W x s Q 2 9 s d W 1 u T m F t Z X M i I F Z h b H V l P S J z W y Z x d W 9 0 O 1 J v b G x c b k 5 v L i Z x d W 9 0 O y w m c X V v d D t O Y W 1 l I G 9 m I H R o Z S B z d H V k Z W 5 0 J n F 1 b 3 Q 7 L C Z x d W 9 0 O 1 N 1 Y i 0 x J n F 1 b 3 Q 7 L C Z x d W 9 0 O 1 N 1 Y i 0 y J n F 1 b 3 Q 7 L C Z x d W 9 0 O 1 N 1 Y i 0 z J n F 1 b 3 Q 7 L C Z x d W 9 0 O 1 N 1 Y i 0 0 J n F 1 b 3 Q 7 L C Z x d W 9 0 O 1 N 1 Y i 0 1 J n F 1 b 3 Q 7 L C Z x d W 9 0 O 1 N 1 Y i 0 2 J n F 1 b 3 Q 7 X S I g L z 4 8 R W 5 0 c n k g V H l w Z T 0 i R m l s b E N v b H V t b l R 5 c G V z I i B W Y W x 1 Z T 0 i c 0 J n W U R B d 0 1 E Q X d N P S I g L z 4 8 R W 5 0 c n k g V H l w Z T 0 i R m l s b E x h c 3 R V c G R h d G V k I i B W Y W x 1 Z T 0 i Z D I w M j M t M T I t M T d U M T A 6 M T Q 6 M z I u M z I z M j I 3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T M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O Y W 1 l I G 9 m I H R o Z S B z d H V k Z W 5 0 L D F 9 J n F 1 b 3 Q 7 L C Z x d W 9 0 O 1 N l Y 3 R p b 2 4 x L 1 R h Y m x l M D A x I C h Q Y W d l I D E p L 0 F 1 d G 9 S Z W 1 v d m V k Q 2 9 s d W 1 u c z E u e 1 N 1 Y i 0 x L D J 9 J n F 1 b 3 Q 7 L C Z x d W 9 0 O 1 N l Y 3 R p b 2 4 x L 1 R h Y m x l M D A x I C h Q Y W d l I D E p L 0 F 1 d G 9 S Z W 1 v d m V k Q 2 9 s d W 1 u c z E u e 1 N 1 Y i 0 y L D N 9 J n F 1 b 3 Q 7 L C Z x d W 9 0 O 1 N l Y 3 R p b 2 4 x L 1 R h Y m x l M D A x I C h Q Y W d l I D E p L 0 F 1 d G 9 S Z W 1 v d m V k Q 2 9 s d W 1 u c z E u e 1 N 1 Y i 0 z L D R 9 J n F 1 b 3 Q 7 L C Z x d W 9 0 O 1 N l Y 3 R p b 2 4 x L 1 R h Y m x l M D A x I C h Q Y W d l I D E p L 0 F 1 d G 9 S Z W 1 v d m V k Q 2 9 s d W 1 u c z E u e 1 N 1 Y i 0 0 L D V 9 J n F 1 b 3 Q 7 L C Z x d W 9 0 O 1 N l Y 3 R p b 2 4 x L 1 R h Y m x l M D A x I C h Q Y W d l I D E p L 0 F 1 d G 9 S Z W 1 v d m V k Q 2 9 s d W 1 u c z E u e 1 N 1 Y i 0 1 L D Z 9 J n F 1 b 3 Q 7 L C Z x d W 9 0 O 1 N l Y 3 R p b 2 4 x L 1 R h Y m x l M D A x I C h Q Y W d l I D E p L 0 F 1 d G 9 S Z W 1 v d m V k Q 2 9 s d W 1 u c z E u e 1 N 1 Y i 0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O Y W 1 l I G 9 m I H R o Z S B z d H V k Z W 5 0 L D F 9 J n F 1 b 3 Q 7 L C Z x d W 9 0 O 1 N l Y 3 R p b 2 4 x L 1 R h Y m x l M D A x I C h Q Y W d l I D E p L 0 F 1 d G 9 S Z W 1 v d m V k Q 2 9 s d W 1 u c z E u e 1 N 1 Y i 0 x L D J 9 J n F 1 b 3 Q 7 L C Z x d W 9 0 O 1 N l Y 3 R p b 2 4 x L 1 R h Y m x l M D A x I C h Q Y W d l I D E p L 0 F 1 d G 9 S Z W 1 v d m V k Q 2 9 s d W 1 u c z E u e 1 N 1 Y i 0 y L D N 9 J n F 1 b 3 Q 7 L C Z x d W 9 0 O 1 N l Y 3 R p b 2 4 x L 1 R h Y m x l M D A x I C h Q Y W d l I D E p L 0 F 1 d G 9 S Z W 1 v d m V k Q 2 9 s d W 1 u c z E u e 1 N 1 Y i 0 z L D R 9 J n F 1 b 3 Q 7 L C Z x d W 9 0 O 1 N l Y 3 R p b 2 4 x L 1 R h Y m x l M D A x I C h Q Y W d l I D E p L 0 F 1 d G 9 S Z W 1 v d m V k Q 2 9 s d W 1 u c z E u e 1 N 1 Y i 0 0 L D V 9 J n F 1 b 3 Q 7 L C Z x d W 9 0 O 1 N l Y 3 R p b 2 4 x L 1 R h Y m x l M D A x I C h Q Y W d l I D E p L 0 F 1 d G 9 S Z W 1 v d m V k Q 2 9 s d W 1 u c z E u e 1 N 1 Y i 0 1 L D Z 9 J n F 1 b 3 Q 7 L C Z x d W 9 0 O 1 N l Y 3 R p b 2 4 x L 1 R h Y m x l M D A x I C h Q Y W d l I D E p L 0 F 1 d G 9 S Z W 1 v d m V k Q 2 9 s d W 1 u c z E u e 1 N 1 Y i 0 2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U m 9 s b F x u T m 8 u J n F 1 b 3 Q 7 L C Z x d W 9 0 O 0 5 h b W U g b 2 Y g d G h l I H N 0 d W R l b n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G a W x s Q 2 9 s d W 1 u V H l w Z X M i I F Z h b H V l P S J z Q m d Z R E F 3 T U R B d 0 0 9 I i A v P j x F b n R y e S B U e X B l P S J G a W x s T G F z d F V w Z G F 0 Z W Q i I F Z h b H V l P S J k M j A y M y 0 x M i 0 x N 1 Q x M D o x N D o z M i 4 z M j M y M j c 0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V 9 f U G F n Z V 8 x M z Q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O Y W 1 l I G 9 m I H R o Z S B z d H V k Z W 5 0 L D F 9 J n F 1 b 3 Q 7 L C Z x d W 9 0 O 1 N l Y 3 R p b 2 4 x L 1 R h Y m x l M D A x I C h Q Y W d l I D E p L 0 F 1 d G 9 S Z W 1 v d m V k Q 2 9 s d W 1 u c z E u e 1 N 1 Y i 0 x L D J 9 J n F 1 b 3 Q 7 L C Z x d W 9 0 O 1 N l Y 3 R p b 2 4 x L 1 R h Y m x l M D A x I C h Q Y W d l I D E p L 0 F 1 d G 9 S Z W 1 v d m V k Q 2 9 s d W 1 u c z E u e 1 N 1 Y i 0 y L D N 9 J n F 1 b 3 Q 7 L C Z x d W 9 0 O 1 N l Y 3 R p b 2 4 x L 1 R h Y m x l M D A x I C h Q Y W d l I D E p L 0 F 1 d G 9 S Z W 1 v d m V k Q 2 9 s d W 1 u c z E u e 1 N 1 Y i 0 z L D R 9 J n F 1 b 3 Q 7 L C Z x d W 9 0 O 1 N l Y 3 R p b 2 4 x L 1 R h Y m x l M D A x I C h Q Y W d l I D E p L 0 F 1 d G 9 S Z W 1 v d m V k Q 2 9 s d W 1 u c z E u e 1 N 1 Y i 0 0 L D V 9 J n F 1 b 3 Q 7 L C Z x d W 9 0 O 1 N l Y 3 R p b 2 4 x L 1 R h Y m x l M D A x I C h Q Y W d l I D E p L 0 F 1 d G 9 S Z W 1 v d m V k Q 2 9 s d W 1 u c z E u e 1 N 1 Y i 0 1 L D Z 9 J n F 1 b 3 Q 7 L C Z x d W 9 0 O 1 N l Y 3 R p b 2 4 x L 1 R h Y m x l M D A x I C h Q Y W d l I D E p L 0 F 1 d G 9 S Z W 1 v d m V k Q 2 9 s d W 1 u c z E u e 1 N 1 Y i 0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O Y W 1 l I G 9 m I H R o Z S B z d H V k Z W 5 0 L D F 9 J n F 1 b 3 Q 7 L C Z x d W 9 0 O 1 N l Y 3 R p b 2 4 x L 1 R h Y m x l M D A x I C h Q Y W d l I D E p L 0 F 1 d G 9 S Z W 1 v d m V k Q 2 9 s d W 1 u c z E u e 1 N 1 Y i 0 x L D J 9 J n F 1 b 3 Q 7 L C Z x d W 9 0 O 1 N l Y 3 R p b 2 4 x L 1 R h Y m x l M D A x I C h Q Y W d l I D E p L 0 F 1 d G 9 S Z W 1 v d m V k Q 2 9 s d W 1 u c z E u e 1 N 1 Y i 0 y L D N 9 J n F 1 b 3 Q 7 L C Z x d W 9 0 O 1 N l Y 3 R p b 2 4 x L 1 R h Y m x l M D A x I C h Q Y W d l I D E p L 0 F 1 d G 9 S Z W 1 v d m V k Q 2 9 s d W 1 u c z E u e 1 N 1 Y i 0 z L D R 9 J n F 1 b 3 Q 7 L C Z x d W 9 0 O 1 N l Y 3 R p b 2 4 x L 1 R h Y m x l M D A x I C h Q Y W d l I D E p L 0 F 1 d G 9 S Z W 1 v d m V k Q 2 9 s d W 1 u c z E u e 1 N 1 Y i 0 0 L D V 9 J n F 1 b 3 Q 7 L C Z x d W 9 0 O 1 N l Y 3 R p b 2 4 x L 1 R h Y m x l M D A x I C h Q Y W d l I D E p L 0 F 1 d G 9 S Z W 1 v d m V k Q 2 9 s d W 1 u c z E u e 1 N 1 Y i 0 1 L D Z 9 J n F 1 b 3 Q 7 L C Z x d W 9 0 O 1 N l Y 3 R p b 2 4 x L 1 R h Y m x l M D A x I C h Q Y W d l I D E p L 0 F 1 d G 9 S Z W 1 v d m V k Q 2 9 s d W 1 u c z E u e 1 N 1 Y i 0 2 L D d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U m 9 s b F x u T m 8 u J n F 1 b 3 Q 7 L C Z x d W 9 0 O 0 5 h b W U g b 2 Y g d G h l I H N 0 d W R l b n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G a W x s Q 2 9 s d W 1 u V H l w Z X M i I F Z h b H V l P S J z Q m d Z R E F 3 T U R B d 0 0 9 I i A v P j x F b n R y e S B U e X B l P S J G a W x s T G F z d F V w Z G F 0 Z W Q i I F Z h b H V l P S J k M j A y M y 0 x M i 0 x N 1 Q x M D o x N D o z M i 4 z M j M y M j c 0 W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2 I u t S J O V R o X z f W S D + w 6 Y A A A A A A I A A A A A A B B m A A A A A Q A A I A A A A I z C 8 9 7 Z 4 G D r / h p O a V M n K 0 w q Q U b h + A P i c Y D 2 4 6 H S t 6 5 F A A A A A A 6 A A A A A A g A A I A A A A I S H X S r J E G T Y 4 Q Q F J c I / c 9 8 + d T j a W z f / O I 1 9 B 1 D K B 8 7 b U A A A A M + d y V M x l C w f D a H / K 7 w 6 f x V k n O F h N C 4 m S i F W t o T n U I q L W d p q y 4 I H Z z E 7 d x f P z y 2 f 6 9 x 2 d Y / 9 I V / X l Z T Y B w u E l Y F G O h K s L e J i F P X B K o K 3 f A 5 f Q A A A A D o d O C a z P u 9 R V 2 k E 0 9 9 u i V w M f R X J e N O f 3 X 4 w n Z T J 5 p t u r w Z g C V + p s 2 q O p p 5 n K 2 t W O 6 Q M 7 n M J c W 8 + r W W O W x l g V 4 I = < / D a t a M a s h u p > 
</file>

<file path=customXml/itemProps1.xml><?xml version="1.0" encoding="utf-8"?>
<ds:datastoreItem xmlns:ds="http://schemas.openxmlformats.org/officeDocument/2006/customXml" ds:itemID="{54DBC2A9-0E5D-4526-AB9A-A8F4AA9AB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Borase</dc:creator>
  <cp:lastModifiedBy>Sandeep Borase</cp:lastModifiedBy>
  <dcterms:created xsi:type="dcterms:W3CDTF">2023-12-17T10:25:11Z</dcterms:created>
  <dcterms:modified xsi:type="dcterms:W3CDTF">2023-12-17T10:48:05Z</dcterms:modified>
</cp:coreProperties>
</file>