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drawings/drawing3.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C:\Users\SWATI SAGARIKA\OneDrive\Desktop\"/>
    </mc:Choice>
  </mc:AlternateContent>
  <xr:revisionPtr revIDLastSave="0" documentId="13_ncr:1_{639188CB-0B28-4AA5-95C0-59DFF5B03377}" xr6:coauthVersionLast="47" xr6:coauthVersionMax="47" xr10:uidLastSave="{00000000-0000-0000-0000-000000000000}"/>
  <bookViews>
    <workbookView xWindow="-110" yWindow="-110" windowWidth="19420" windowHeight="10300" activeTab="4" xr2:uid="{18B2B98D-79E7-4057-B588-B50E8D3C1ECC}"/>
  </bookViews>
  <sheets>
    <sheet name="Analysis" sheetId="3" r:id="rId1"/>
    <sheet name="Sheet4" sheetId="8" r:id="rId2"/>
    <sheet name="Sheet3" sheetId="4" r:id="rId3"/>
    <sheet name="HR_Analytics" sheetId="2" r:id="rId4"/>
    <sheet name="Dashboard" sheetId="1" r:id="rId5"/>
  </sheets>
  <definedNames>
    <definedName name="ExternalData_1" localSheetId="3" hidden="1">HR_Analytics!$A$1:$AQ$1481</definedName>
    <definedName name="Slicer_Department">#N/A</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24" i="8" l="1"/>
  <c r="H114" i="8"/>
  <c r="C124" i="8"/>
  <c r="C112" i="8"/>
  <c r="W1484" i="4"/>
  <c r="U1484" i="4"/>
  <c r="G26" i="3"/>
  <c r="E33" i="3"/>
  <c r="G31" i="3"/>
  <c r="L20" i="3"/>
  <c r="L19" i="3"/>
  <c r="L18" i="3"/>
  <c r="K12" i="3"/>
  <c r="H16" i="3"/>
  <c r="F11" i="3"/>
  <c r="K13" i="3"/>
  <c r="G4" i="3"/>
  <c r="M20" i="3"/>
  <c r="C5" i="3"/>
  <c r="M19" i="3"/>
  <c r="H17" i="3"/>
  <c r="G5" i="3"/>
  <c r="M18" i="3"/>
  <c r="F1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EB45809-E651-4262-AC76-464A9E642056}" keepAlive="1" name="Query - HR_Analytics" description="Connection to the 'HR_Analytics' query in the workbook." type="5" refreshedVersion="7" background="1" saveData="1">
    <dbPr connection="Provider=Microsoft.Mashup.OleDb.1;Data Source=$Workbook$;Location=HR_Analytics;Extended Properties=&quot;&quot;" command="SELECT * FROM [HR_Analytics]"/>
  </connection>
</connections>
</file>

<file path=xl/sharedStrings.xml><?xml version="1.0" encoding="utf-8"?>
<sst xmlns="http://schemas.openxmlformats.org/spreadsheetml/2006/main" count="50417" uniqueCount="1582">
  <si>
    <t>EmpID</t>
  </si>
  <si>
    <t>Age</t>
  </si>
  <si>
    <t>AgeGroup</t>
  </si>
  <si>
    <t>Attrition</t>
  </si>
  <si>
    <t>BusinessTravel</t>
  </si>
  <si>
    <t>DailyRate</t>
  </si>
  <si>
    <t>Department</t>
  </si>
  <si>
    <t>DistanceFromHome</t>
  </si>
  <si>
    <t>Education</t>
  </si>
  <si>
    <t>EducationField</t>
  </si>
  <si>
    <t>EmployeeCount</t>
  </si>
  <si>
    <t>EmployeeNumber</t>
  </si>
  <si>
    <t>EnvironmentSatisfaction</t>
  </si>
  <si>
    <t>Gender</t>
  </si>
  <si>
    <t>HourlyRate</t>
  </si>
  <si>
    <t>JobInvolvement</t>
  </si>
  <si>
    <t>JobLevel</t>
  </si>
  <si>
    <t>JobRole</t>
  </si>
  <si>
    <t>JobSatisfaction</t>
  </si>
  <si>
    <t>MaritalStatus</t>
  </si>
  <si>
    <t>MonthlyIncome</t>
  </si>
  <si>
    <t>SalarySlab</t>
  </si>
  <si>
    <t>MonthlyRate</t>
  </si>
  <si>
    <t>NumCompaniesWorked</t>
  </si>
  <si>
    <t>Over18</t>
  </si>
  <si>
    <t>OverTime</t>
  </si>
  <si>
    <t>PercentSalaryHike</t>
  </si>
  <si>
    <t>PerformanceRating</t>
  </si>
  <si>
    <t>RelationshipSatisfaction</t>
  </si>
  <si>
    <t>StandardHours</t>
  </si>
  <si>
    <t>StockOptionLevel</t>
  </si>
  <si>
    <t>TotalWorkingYears</t>
  </si>
  <si>
    <t>TrainingTimesLastYear</t>
  </si>
  <si>
    <t>WorkLifeBalance</t>
  </si>
  <si>
    <t>YearsAtCompany</t>
  </si>
  <si>
    <t>YearsInCurrentRole</t>
  </si>
  <si>
    <t>YearsSinceLastPromotion</t>
  </si>
  <si>
    <t>YearsWithCurrManager</t>
  </si>
  <si>
    <t>Performance Status</t>
  </si>
  <si>
    <t>Age Bucket</t>
  </si>
  <si>
    <t>Job Satisfaction Status</t>
  </si>
  <si>
    <t>Distance Status</t>
  </si>
  <si>
    <t>Working Year Group</t>
  </si>
  <si>
    <t>RM297</t>
  </si>
  <si>
    <t>18-25</t>
  </si>
  <si>
    <t>Yes</t>
  </si>
  <si>
    <t>Travel_Rarely</t>
  </si>
  <si>
    <t>Research &amp; Development</t>
  </si>
  <si>
    <t>Life Sciences</t>
  </si>
  <si>
    <t>Male</t>
  </si>
  <si>
    <t>Laboratory Technician</t>
  </si>
  <si>
    <t>Single</t>
  </si>
  <si>
    <t>Upto 5k</t>
  </si>
  <si>
    <t>Y</t>
  </si>
  <si>
    <t>No</t>
  </si>
  <si>
    <t>High</t>
  </si>
  <si>
    <t>Dissatisfied</t>
  </si>
  <si>
    <t>Very Far</t>
  </si>
  <si>
    <t>BTW 0-10</t>
  </si>
  <si>
    <t>RM302</t>
  </si>
  <si>
    <t>Sales</t>
  </si>
  <si>
    <t>Medical</t>
  </si>
  <si>
    <t>Female</t>
  </si>
  <si>
    <t>Sales Representative</t>
  </si>
  <si>
    <t>Near By</t>
  </si>
  <si>
    <t>RM458</t>
  </si>
  <si>
    <t>Travel_Frequently</t>
  </si>
  <si>
    <t>Marketing</t>
  </si>
  <si>
    <t>Satisfied</t>
  </si>
  <si>
    <t>RM728</t>
  </si>
  <si>
    <t>Non-Travel</t>
  </si>
  <si>
    <t>Research Scientist</t>
  </si>
  <si>
    <t>Very Dissatisfied</t>
  </si>
  <si>
    <t>RM829</t>
  </si>
  <si>
    <t>RM973</t>
  </si>
  <si>
    <t>RM1154</t>
  </si>
  <si>
    <t>RM1312</t>
  </si>
  <si>
    <t>RM128</t>
  </si>
  <si>
    <t>RM150</t>
  </si>
  <si>
    <t>RM172</t>
  </si>
  <si>
    <t>Technical Degree</t>
  </si>
  <si>
    <t>Low</t>
  </si>
  <si>
    <t>Vary Satisfied</t>
  </si>
  <si>
    <t>RM178</t>
  </si>
  <si>
    <t>RM423</t>
  </si>
  <si>
    <t>Human Resources</t>
  </si>
  <si>
    <t>RM689</t>
  </si>
  <si>
    <t>Other</t>
  </si>
  <si>
    <t>RM854</t>
  </si>
  <si>
    <t>RM893</t>
  </si>
  <si>
    <t>RM910</t>
  </si>
  <si>
    <t>RM103</t>
  </si>
  <si>
    <t>RM488</t>
  </si>
  <si>
    <t>RM514</t>
  </si>
  <si>
    <t>RM663</t>
  </si>
  <si>
    <t>RM690</t>
  </si>
  <si>
    <t>RM732</t>
  </si>
  <si>
    <t>RM777</t>
  </si>
  <si>
    <t>RM857</t>
  </si>
  <si>
    <t>RM877</t>
  </si>
  <si>
    <t>RM1179</t>
  </si>
  <si>
    <t>RM1198</t>
  </si>
  <si>
    <t>RM024</t>
  </si>
  <si>
    <t>RM275</t>
  </si>
  <si>
    <t>RM358</t>
  </si>
  <si>
    <t>RM363</t>
  </si>
  <si>
    <t>RM371</t>
  </si>
  <si>
    <t>RM497</t>
  </si>
  <si>
    <t>RM664</t>
  </si>
  <si>
    <t>RM778</t>
  </si>
  <si>
    <t>RM816</t>
  </si>
  <si>
    <t>RM916</t>
  </si>
  <si>
    <t>RM1153</t>
  </si>
  <si>
    <t>RM1272</t>
  </si>
  <si>
    <t>RM1437</t>
  </si>
  <si>
    <t>RM018</t>
  </si>
  <si>
    <t>Divorced</t>
  </si>
  <si>
    <t>RM110</t>
  </si>
  <si>
    <t>RM129</t>
  </si>
  <si>
    <t>Married</t>
  </si>
  <si>
    <t>RM161</t>
  </si>
  <si>
    <t>RM207</t>
  </si>
  <si>
    <t>RM384</t>
  </si>
  <si>
    <t>RM444</t>
  </si>
  <si>
    <t>RM499</t>
  </si>
  <si>
    <t>RM631</t>
  </si>
  <si>
    <t>Manufacturing Director</t>
  </si>
  <si>
    <t>RM667</t>
  </si>
  <si>
    <t>RM735</t>
  </si>
  <si>
    <t>RM861</t>
  </si>
  <si>
    <t>RM1138</t>
  </si>
  <si>
    <t>RM1274</t>
  </si>
  <si>
    <t>RM1340</t>
  </si>
  <si>
    <t>RM1424</t>
  </si>
  <si>
    <t>RM087</t>
  </si>
  <si>
    <t>RM346</t>
  </si>
  <si>
    <t>RM517</t>
  </si>
  <si>
    <t>RM551</t>
  </si>
  <si>
    <t>RM566</t>
  </si>
  <si>
    <t>RM586</t>
  </si>
  <si>
    <t>RM911</t>
  </si>
  <si>
    <t>RM1083</t>
  </si>
  <si>
    <t>Far</t>
  </si>
  <si>
    <t>RM1128</t>
  </si>
  <si>
    <t>RM1202</t>
  </si>
  <si>
    <t>RM1214</t>
  </si>
  <si>
    <t>RM1239</t>
  </si>
  <si>
    <t>RM1409</t>
  </si>
  <si>
    <t>RM1439</t>
  </si>
  <si>
    <t>RM021</t>
  </si>
  <si>
    <t>RM035</t>
  </si>
  <si>
    <t>RM097</t>
  </si>
  <si>
    <t>Sales Executive</t>
  </si>
  <si>
    <t>RM114</t>
  </si>
  <si>
    <t>RM381</t>
  </si>
  <si>
    <t>RM415</t>
  </si>
  <si>
    <t>RM471</t>
  </si>
  <si>
    <t>RM475</t>
  </si>
  <si>
    <t>RM477</t>
  </si>
  <si>
    <t>RM480</t>
  </si>
  <si>
    <t>RM526</t>
  </si>
  <si>
    <t>RM587</t>
  </si>
  <si>
    <t>RM641</t>
  </si>
  <si>
    <t>RM725</t>
  </si>
  <si>
    <t>RM842</t>
  </si>
  <si>
    <t>RM872</t>
  </si>
  <si>
    <t>RM1026</t>
  </si>
  <si>
    <t>RM1061</t>
  </si>
  <si>
    <t>RM1062</t>
  </si>
  <si>
    <t>RM1098</t>
  </si>
  <si>
    <t>RM1169</t>
  </si>
  <si>
    <t>RM1218</t>
  </si>
  <si>
    <t>RM1223</t>
  </si>
  <si>
    <t>RM1231</t>
  </si>
  <si>
    <t>RM1246</t>
  </si>
  <si>
    <t>RM1408</t>
  </si>
  <si>
    <t>Healthcare Representative</t>
  </si>
  <si>
    <t>RM108</t>
  </si>
  <si>
    <t>5k-10k</t>
  </si>
  <si>
    <t>RM109</t>
  </si>
  <si>
    <t>RM139</t>
  </si>
  <si>
    <t>RM256</t>
  </si>
  <si>
    <t>RM268</t>
  </si>
  <si>
    <t>RM398</t>
  </si>
  <si>
    <t>RM406</t>
  </si>
  <si>
    <t>RM479</t>
  </si>
  <si>
    <t>RM518</t>
  </si>
  <si>
    <t>RM564</t>
  </si>
  <si>
    <t>RM619</t>
  </si>
  <si>
    <t>RM635</t>
  </si>
  <si>
    <t>RM639</t>
  </si>
  <si>
    <t>RM684</t>
  </si>
  <si>
    <t>RM797</t>
  </si>
  <si>
    <t>RM886</t>
  </si>
  <si>
    <t>RM912</t>
  </si>
  <si>
    <t>RM935</t>
  </si>
  <si>
    <t>RM966</t>
  </si>
  <si>
    <t>RM994</t>
  </si>
  <si>
    <t>RM1004</t>
  </si>
  <si>
    <t>RM1022</t>
  </si>
  <si>
    <t>RM1175</t>
  </si>
  <si>
    <t>RM1412</t>
  </si>
  <si>
    <t>RM1414</t>
  </si>
  <si>
    <t>RM1434</t>
  </si>
  <si>
    <t>RM043</t>
  </si>
  <si>
    <t>26-35</t>
  </si>
  <si>
    <t>RM055</t>
  </si>
  <si>
    <t>RM126</t>
  </si>
  <si>
    <t>RM135</t>
  </si>
  <si>
    <t>RM279</t>
  </si>
  <si>
    <t>RM285</t>
  </si>
  <si>
    <t>RM289</t>
  </si>
  <si>
    <t>RM294</t>
  </si>
  <si>
    <t>RM356</t>
  </si>
  <si>
    <t>RM383</t>
  </si>
  <si>
    <t>RM419</t>
  </si>
  <si>
    <t>RM454</t>
  </si>
  <si>
    <t>RM461</t>
  </si>
  <si>
    <t>RM464</t>
  </si>
  <si>
    <t>RM476</t>
  </si>
  <si>
    <t>RM506</t>
  </si>
  <si>
    <t>RM572</t>
  </si>
  <si>
    <t>RM574</t>
  </si>
  <si>
    <t>RM615</t>
  </si>
  <si>
    <t>RM686</t>
  </si>
  <si>
    <t>RM734</t>
  </si>
  <si>
    <t>RM749</t>
  </si>
  <si>
    <t>RM763</t>
  </si>
  <si>
    <t>RM770</t>
  </si>
  <si>
    <t>RM782</t>
  </si>
  <si>
    <t>RM798</t>
  </si>
  <si>
    <t>RM844</t>
  </si>
  <si>
    <t>RM913</t>
  </si>
  <si>
    <t>RM999</t>
  </si>
  <si>
    <t>RM1005</t>
  </si>
  <si>
    <t>RM1119</t>
  </si>
  <si>
    <t>RM1207</t>
  </si>
  <si>
    <t>RM1225</t>
  </si>
  <si>
    <t>RM1298</t>
  </si>
  <si>
    <t>RM1310</t>
  </si>
  <si>
    <t>RM1350</t>
  </si>
  <si>
    <t>RM1362</t>
  </si>
  <si>
    <t>RM1387</t>
  </si>
  <si>
    <t>RM1465</t>
  </si>
  <si>
    <t>RM005</t>
  </si>
  <si>
    <t>RM042</t>
  </si>
  <si>
    <t>RM044</t>
  </si>
  <si>
    <t>RM162</t>
  </si>
  <si>
    <t>RM165</t>
  </si>
  <si>
    <t>RM171</t>
  </si>
  <si>
    <t>RM192</t>
  </si>
  <si>
    <t>RM201</t>
  </si>
  <si>
    <t>RM213</t>
  </si>
  <si>
    <t>RM319</t>
  </si>
  <si>
    <t>RM321</t>
  </si>
  <si>
    <t>RM332</t>
  </si>
  <si>
    <t>RM340</t>
  </si>
  <si>
    <t>RM374</t>
  </si>
  <si>
    <t>RM486</t>
  </si>
  <si>
    <t>RM496</t>
  </si>
  <si>
    <t>RM513</t>
  </si>
  <si>
    <t>RM522</t>
  </si>
  <si>
    <t>RM531</t>
  </si>
  <si>
    <t>RM538</t>
  </si>
  <si>
    <t>RM555</t>
  </si>
  <si>
    <t>RM577</t>
  </si>
  <si>
    <t>RM611</t>
  </si>
  <si>
    <t>Research Director</t>
  </si>
  <si>
    <t>10k-15k</t>
  </si>
  <si>
    <t>RM616</t>
  </si>
  <si>
    <t>RM671</t>
  </si>
  <si>
    <t>RM718</t>
  </si>
  <si>
    <t>RM740</t>
  </si>
  <si>
    <t>RM787</t>
  </si>
  <si>
    <t>RM834</t>
  </si>
  <si>
    <t>RM890</t>
  </si>
  <si>
    <t>RM903</t>
  </si>
  <si>
    <t>RM971</t>
  </si>
  <si>
    <t>RM975</t>
  </si>
  <si>
    <t>RM997</t>
  </si>
  <si>
    <t>RM998</t>
  </si>
  <si>
    <t>RM1018</t>
  </si>
  <si>
    <t>RM1150</t>
  </si>
  <si>
    <t>RM1170</t>
  </si>
  <si>
    <t>RM1171</t>
  </si>
  <si>
    <t>RM1249</t>
  </si>
  <si>
    <t>RM1318</t>
  </si>
  <si>
    <t>RM1329</t>
  </si>
  <si>
    <t>RM1335</t>
  </si>
  <si>
    <t>RM1351</t>
  </si>
  <si>
    <t>RM1368</t>
  </si>
  <si>
    <t>TravelRarely</t>
  </si>
  <si>
    <t>RM1380</t>
  </si>
  <si>
    <t>RM1394</t>
  </si>
  <si>
    <t>RM1468</t>
  </si>
  <si>
    <t>RM015</t>
  </si>
  <si>
    <t>RM052</t>
  </si>
  <si>
    <t>RM098</t>
  </si>
  <si>
    <t>RM163</t>
  </si>
  <si>
    <t>RM265</t>
  </si>
  <si>
    <t>RM273</t>
  </si>
  <si>
    <t>RM290</t>
  </si>
  <si>
    <t>RM303</t>
  </si>
  <si>
    <t>RM324</t>
  </si>
  <si>
    <t>RM375</t>
  </si>
  <si>
    <t>RM405</t>
  </si>
  <si>
    <t>RM541</t>
  </si>
  <si>
    <t>RM599</t>
  </si>
  <si>
    <t>RM613</t>
  </si>
  <si>
    <t>RM630</t>
  </si>
  <si>
    <t>RM660</t>
  </si>
  <si>
    <t>RM669</t>
  </si>
  <si>
    <t>RM765</t>
  </si>
  <si>
    <t>RM781</t>
  </si>
  <si>
    <t>RM789</t>
  </si>
  <si>
    <t>RM794</t>
  </si>
  <si>
    <t>RM801</t>
  </si>
  <si>
    <t>RM810</t>
  </si>
  <si>
    <t>RM820</t>
  </si>
  <si>
    <t>RM828</t>
  </si>
  <si>
    <t>RM843</t>
  </si>
  <si>
    <t>RM869</t>
  </si>
  <si>
    <t>RM922</t>
  </si>
  <si>
    <t>RM930</t>
  </si>
  <si>
    <t>RM934</t>
  </si>
  <si>
    <t>RM945</t>
  </si>
  <si>
    <t>RM985</t>
  </si>
  <si>
    <t>RM1042</t>
  </si>
  <si>
    <t>RM1057</t>
  </si>
  <si>
    <t>RM1069</t>
  </si>
  <si>
    <t>RM1070</t>
  </si>
  <si>
    <t>RM1071</t>
  </si>
  <si>
    <t>RM1074</t>
  </si>
  <si>
    <t>RM1137</t>
  </si>
  <si>
    <t>RM1152</t>
  </si>
  <si>
    <t>RM1284</t>
  </si>
  <si>
    <t>RM1308</t>
  </si>
  <si>
    <t>RM1324</t>
  </si>
  <si>
    <t>RM1338</t>
  </si>
  <si>
    <t>RM1365</t>
  </si>
  <si>
    <t>RM1370</t>
  </si>
  <si>
    <t>RM1382</t>
  </si>
  <si>
    <t>RM1391</t>
  </si>
  <si>
    <t>RM012</t>
  </si>
  <si>
    <t>RM016</t>
  </si>
  <si>
    <t>RM072</t>
  </si>
  <si>
    <t>RM156</t>
  </si>
  <si>
    <t>RM206</t>
  </si>
  <si>
    <t>RM218</t>
  </si>
  <si>
    <t>RM228</t>
  </si>
  <si>
    <t>BTW 11-20</t>
  </si>
  <si>
    <t>RM230</t>
  </si>
  <si>
    <t>RM253</t>
  </si>
  <si>
    <t>RM255</t>
  </si>
  <si>
    <t>RM266</t>
  </si>
  <si>
    <t>RM283</t>
  </si>
  <si>
    <t>RM337</t>
  </si>
  <si>
    <t>RM338</t>
  </si>
  <si>
    <t>RM344</t>
  </si>
  <si>
    <t>RM350</t>
  </si>
  <si>
    <t>RM372</t>
  </si>
  <si>
    <t>RM421</t>
  </si>
  <si>
    <t>RM422</t>
  </si>
  <si>
    <t>RM455</t>
  </si>
  <si>
    <t>RM508</t>
  </si>
  <si>
    <t>RM520</t>
  </si>
  <si>
    <t>RM547</t>
  </si>
  <si>
    <t>RM556</t>
  </si>
  <si>
    <t>RM573</t>
  </si>
  <si>
    <t>RM590</t>
  </si>
  <si>
    <t>RM595</t>
  </si>
  <si>
    <t>RM646</t>
  </si>
  <si>
    <t>RM658</t>
  </si>
  <si>
    <t>RM698</t>
  </si>
  <si>
    <t>RM712</t>
  </si>
  <si>
    <t>RM809</t>
  </si>
  <si>
    <t>RM824</t>
  </si>
  <si>
    <t>RM826</t>
  </si>
  <si>
    <t>RM837</t>
  </si>
  <si>
    <t>RM853</t>
  </si>
  <si>
    <t>RM860</t>
  </si>
  <si>
    <t>RM894</t>
  </si>
  <si>
    <t>RM904</t>
  </si>
  <si>
    <t>RM906</t>
  </si>
  <si>
    <t>15k+</t>
  </si>
  <si>
    <t>RM933</t>
  </si>
  <si>
    <t>RM1006</t>
  </si>
  <si>
    <t>RM1008</t>
  </si>
  <si>
    <t>RM1058</t>
  </si>
  <si>
    <t>RM1064</t>
  </si>
  <si>
    <t>RM1073</t>
  </si>
  <si>
    <t>RM1078</t>
  </si>
  <si>
    <t>RM1091</t>
  </si>
  <si>
    <t>RM1105</t>
  </si>
  <si>
    <t>RM1123</t>
  </si>
  <si>
    <t>RM1126</t>
  </si>
  <si>
    <t>RM1173</t>
  </si>
  <si>
    <t>RM1189</t>
  </si>
  <si>
    <t>RM1220</t>
  </si>
  <si>
    <t>RM1250</t>
  </si>
  <si>
    <t>RM1251</t>
  </si>
  <si>
    <t>RM1259</t>
  </si>
  <si>
    <t>RM1314</t>
  </si>
  <si>
    <t>RM1319</t>
  </si>
  <si>
    <t>RM1325</t>
  </si>
  <si>
    <t>RM1330</t>
  </si>
  <si>
    <t>RM1333</t>
  </si>
  <si>
    <t>RM1344</t>
  </si>
  <si>
    <t>RM1366</t>
  </si>
  <si>
    <t>RM1388</t>
  </si>
  <si>
    <t>RM1443</t>
  </si>
  <si>
    <t>RM1460</t>
  </si>
  <si>
    <t>RM1461</t>
  </si>
  <si>
    <t>RM008</t>
  </si>
  <si>
    <t>RM033</t>
  </si>
  <si>
    <t>RM045</t>
  </si>
  <si>
    <t>RM081</t>
  </si>
  <si>
    <t>RM089</t>
  </si>
  <si>
    <t>RM093</t>
  </si>
  <si>
    <t>RM121</t>
  </si>
  <si>
    <t>RM140</t>
  </si>
  <si>
    <t>RM144</t>
  </si>
  <si>
    <t>RM146</t>
  </si>
  <si>
    <t>RM147</t>
  </si>
  <si>
    <t>RM168</t>
  </si>
  <si>
    <t>RM174</t>
  </si>
  <si>
    <t>RM212</t>
  </si>
  <si>
    <t>RM215</t>
  </si>
  <si>
    <t>RM217</t>
  </si>
  <si>
    <t>RM325</t>
  </si>
  <si>
    <t>RM339</t>
  </si>
  <si>
    <t>RM355</t>
  </si>
  <si>
    <t>RM382</t>
  </si>
  <si>
    <t>RM386</t>
  </si>
  <si>
    <t>RM403</t>
  </si>
  <si>
    <t>RM411</t>
  </si>
  <si>
    <t>RM420</t>
  </si>
  <si>
    <t>RM424</t>
  </si>
  <si>
    <t>RM427</t>
  </si>
  <si>
    <t>RM438</t>
  </si>
  <si>
    <t>RM481</t>
  </si>
  <si>
    <t>RM502</t>
  </si>
  <si>
    <t>RM546</t>
  </si>
  <si>
    <t>RM582</t>
  </si>
  <si>
    <t>RM603</t>
  </si>
  <si>
    <t>RM624</t>
  </si>
  <si>
    <t>RM703</t>
  </si>
  <si>
    <t>RM721</t>
  </si>
  <si>
    <t>RM731</t>
  </si>
  <si>
    <t>RM733</t>
  </si>
  <si>
    <t>RM783</t>
  </si>
  <si>
    <t>RM845</t>
  </si>
  <si>
    <t>RM866</t>
  </si>
  <si>
    <t>RM875</t>
  </si>
  <si>
    <t>RM887</t>
  </si>
  <si>
    <t>RM932</t>
  </si>
  <si>
    <t>RM942</t>
  </si>
  <si>
    <t>RM949</t>
  </si>
  <si>
    <t>Manager</t>
  </si>
  <si>
    <t>RM1014</t>
  </si>
  <si>
    <t>RM1050</t>
  </si>
  <si>
    <t>RM1053</t>
  </si>
  <si>
    <t>RM1065</t>
  </si>
  <si>
    <t>RM1107</t>
  </si>
  <si>
    <t>RM1110</t>
  </si>
  <si>
    <t>RM1142</t>
  </si>
  <si>
    <t>RM1234</t>
  </si>
  <si>
    <t>RM1245</t>
  </si>
  <si>
    <t>RM1247</t>
  </si>
  <si>
    <t>RM1252</t>
  </si>
  <si>
    <t>RM1260</t>
  </si>
  <si>
    <t>RM1297</t>
  </si>
  <si>
    <t>RM1339</t>
  </si>
  <si>
    <t>RM1413</t>
  </si>
  <si>
    <t>RM013</t>
  </si>
  <si>
    <t>RM059</t>
  </si>
  <si>
    <t>RM073</t>
  </si>
  <si>
    <t>RM076</t>
  </si>
  <si>
    <t>RM125</t>
  </si>
  <si>
    <t>RM133</t>
  </si>
  <si>
    <t>RM181</t>
  </si>
  <si>
    <t>RM225</t>
  </si>
  <si>
    <t>RM246</t>
  </si>
  <si>
    <t>RM260</t>
  </si>
  <si>
    <t>RM267</t>
  </si>
  <si>
    <t>RM293</t>
  </si>
  <si>
    <t>RM304</t>
  </si>
  <si>
    <t>RM310</t>
  </si>
  <si>
    <t>RM311</t>
  </si>
  <si>
    <t>RM313</t>
  </si>
  <si>
    <t>RM322</t>
  </si>
  <si>
    <t>RM326</t>
  </si>
  <si>
    <t>RM343</t>
  </si>
  <si>
    <t>RM370</t>
  </si>
  <si>
    <t>RM395</t>
  </si>
  <si>
    <t>RM400</t>
  </si>
  <si>
    <t>RM435</t>
  </si>
  <si>
    <t>RM440</t>
  </si>
  <si>
    <t>RM451</t>
  </si>
  <si>
    <t>RM457</t>
  </si>
  <si>
    <t>RM483</t>
  </si>
  <si>
    <t>RM485</t>
  </si>
  <si>
    <t>RM645</t>
  </si>
  <si>
    <t>RM676</t>
  </si>
  <si>
    <t>RM680</t>
  </si>
  <si>
    <t>RM691</t>
  </si>
  <si>
    <t>RM710</t>
  </si>
  <si>
    <t>RM727</t>
  </si>
  <si>
    <t>RM819</t>
  </si>
  <si>
    <t>RM832</t>
  </si>
  <si>
    <t>RM896</t>
  </si>
  <si>
    <t>RM897</t>
  </si>
  <si>
    <t>RM951</t>
  </si>
  <si>
    <t>RM953</t>
  </si>
  <si>
    <t>RM981</t>
  </si>
  <si>
    <t>RM986</t>
  </si>
  <si>
    <t>RM1013</t>
  </si>
  <si>
    <t>RM1015</t>
  </si>
  <si>
    <t>RM1017</t>
  </si>
  <si>
    <t>RM1031</t>
  </si>
  <si>
    <t>RM1034</t>
  </si>
  <si>
    <t>RM1036</t>
  </si>
  <si>
    <t>RM1037</t>
  </si>
  <si>
    <t>RM1086</t>
  </si>
  <si>
    <t>RM1145</t>
  </si>
  <si>
    <t>RM1192</t>
  </si>
  <si>
    <t>RM1228</t>
  </si>
  <si>
    <t>RM1240</t>
  </si>
  <si>
    <t>RM1248</t>
  </si>
  <si>
    <t>RM1258</t>
  </si>
  <si>
    <t>RM1275</t>
  </si>
  <si>
    <t>RM1307</t>
  </si>
  <si>
    <t>RM1313</t>
  </si>
  <si>
    <t>RM1342</t>
  </si>
  <si>
    <t>RM1359</t>
  </si>
  <si>
    <t>RM1361</t>
  </si>
  <si>
    <t>RM1383</t>
  </si>
  <si>
    <t>RM1390</t>
  </si>
  <si>
    <t>RM1396</t>
  </si>
  <si>
    <t>RM1403</t>
  </si>
  <si>
    <t>RM1406</t>
  </si>
  <si>
    <t>RM1418</t>
  </si>
  <si>
    <t>RM1464</t>
  </si>
  <si>
    <t>RM006</t>
  </si>
  <si>
    <t>RM017</t>
  </si>
  <si>
    <t>RM027</t>
  </si>
  <si>
    <t>RM061</t>
  </si>
  <si>
    <t>RM074</t>
  </si>
  <si>
    <t>RM095</t>
  </si>
  <si>
    <t>RM102</t>
  </si>
  <si>
    <t>RM141</t>
  </si>
  <si>
    <t>RM145</t>
  </si>
  <si>
    <t>RM155</t>
  </si>
  <si>
    <t>RM170</t>
  </si>
  <si>
    <t>RM211</t>
  </si>
  <si>
    <t>RM239</t>
  </si>
  <si>
    <t>RM240</t>
  </si>
  <si>
    <t>RM242</t>
  </si>
  <si>
    <t>RM261</t>
  </si>
  <si>
    <t>RM263</t>
  </si>
  <si>
    <t>RM307</t>
  </si>
  <si>
    <t>RM320</t>
  </si>
  <si>
    <t>RM323</t>
  </si>
  <si>
    <t>RM352</t>
  </si>
  <si>
    <t>RM470</t>
  </si>
  <si>
    <t>RM501</t>
  </si>
  <si>
    <t>RM528</t>
  </si>
  <si>
    <t>RM532</t>
  </si>
  <si>
    <t>RM559</t>
  </si>
  <si>
    <t>RM601</t>
  </si>
  <si>
    <t>RM623</t>
  </si>
  <si>
    <t>RM627</t>
  </si>
  <si>
    <t>RM638</t>
  </si>
  <si>
    <t>RM642</t>
  </si>
  <si>
    <t>RM657</t>
  </si>
  <si>
    <t>RM683</t>
  </si>
  <si>
    <t>RM693</t>
  </si>
  <si>
    <t>RM757</t>
  </si>
  <si>
    <t>RM851</t>
  </si>
  <si>
    <t>RM881</t>
  </si>
  <si>
    <t>RM882</t>
  </si>
  <si>
    <t>RM936</t>
  </si>
  <si>
    <t>RM940</t>
  </si>
  <si>
    <t>RM992</t>
  </si>
  <si>
    <t>RM1027</t>
  </si>
  <si>
    <t>RM1076</t>
  </si>
  <si>
    <t>RM1102</t>
  </si>
  <si>
    <t>RM1114</t>
  </si>
  <si>
    <t>RM1140</t>
  </si>
  <si>
    <t>RM1191</t>
  </si>
  <si>
    <t>RM1206</t>
  </si>
  <si>
    <t>RM1227</t>
  </si>
  <si>
    <t>RM1238</t>
  </si>
  <si>
    <t>RM1242</t>
  </si>
  <si>
    <t>RM1261</t>
  </si>
  <si>
    <t>RM1320</t>
  </si>
  <si>
    <t>RM1327</t>
  </si>
  <si>
    <t>RM1376</t>
  </si>
  <si>
    <t>RM1389</t>
  </si>
  <si>
    <t>RM1395</t>
  </si>
  <si>
    <t>RM1427</t>
  </si>
  <si>
    <t>RM1429</t>
  </si>
  <si>
    <t>RM1432</t>
  </si>
  <si>
    <t>RM1450</t>
  </si>
  <si>
    <t>RM004</t>
  </si>
  <si>
    <t>RM031</t>
  </si>
  <si>
    <t>RM040</t>
  </si>
  <si>
    <t>RM056</t>
  </si>
  <si>
    <t>RM122</t>
  </si>
  <si>
    <t>RM177</t>
  </si>
  <si>
    <t>RM186</t>
  </si>
  <si>
    <t>RM222</t>
  </si>
  <si>
    <t>RM235</t>
  </si>
  <si>
    <t>RM237</t>
  </si>
  <si>
    <t>RM247</t>
  </si>
  <si>
    <t>RM314</t>
  </si>
  <si>
    <t>RM329</t>
  </si>
  <si>
    <t>RM364</t>
  </si>
  <si>
    <t>RM436</t>
  </si>
  <si>
    <t>RM437</t>
  </si>
  <si>
    <t>RM456</t>
  </si>
  <si>
    <t>RM500</t>
  </si>
  <si>
    <t>RM510</t>
  </si>
  <si>
    <t>RM515</t>
  </si>
  <si>
    <t>RM563</t>
  </si>
  <si>
    <t>RM591</t>
  </si>
  <si>
    <t>RM592</t>
  </si>
  <si>
    <t>RM620</t>
  </si>
  <si>
    <t>RM656</t>
  </si>
  <si>
    <t>RM674</t>
  </si>
  <si>
    <t>RM695</t>
  </si>
  <si>
    <t>RM711</t>
  </si>
  <si>
    <t>RM713</t>
  </si>
  <si>
    <t>RM716</t>
  </si>
  <si>
    <t>RM755</t>
  </si>
  <si>
    <t>RM791</t>
  </si>
  <si>
    <t>RM793</t>
  </si>
  <si>
    <t>RM799</t>
  </si>
  <si>
    <t>RM803</t>
  </si>
  <si>
    <t>RM830</t>
  </si>
  <si>
    <t>RM864</t>
  </si>
  <si>
    <t>RM873</t>
  </si>
  <si>
    <t>RM884</t>
  </si>
  <si>
    <t>RM909</t>
  </si>
  <si>
    <t>RM991</t>
  </si>
  <si>
    <t>RM1048</t>
  </si>
  <si>
    <t>RM1067</t>
  </si>
  <si>
    <t>RM1075</t>
  </si>
  <si>
    <t>RM1092</t>
  </si>
  <si>
    <t>RM1096</t>
  </si>
  <si>
    <t>RM1106</t>
  </si>
  <si>
    <t>RM1190</t>
  </si>
  <si>
    <t>RM1199</t>
  </si>
  <si>
    <t>RM1211</t>
  </si>
  <si>
    <t>RM1254</t>
  </si>
  <si>
    <t>RM1256</t>
  </si>
  <si>
    <t>RM1266</t>
  </si>
  <si>
    <t>RM1283</t>
  </si>
  <si>
    <t>RM1364</t>
  </si>
  <si>
    <t>RM1399</t>
  </si>
  <si>
    <t>RM1416</t>
  </si>
  <si>
    <t>RM1426</t>
  </si>
  <si>
    <t>RM014</t>
  </si>
  <si>
    <t>RM023</t>
  </si>
  <si>
    <t>RM025</t>
  </si>
  <si>
    <t>RM047</t>
  </si>
  <si>
    <t>RM085</t>
  </si>
  <si>
    <t>RM104</t>
  </si>
  <si>
    <t>RM112</t>
  </si>
  <si>
    <t>RM115</t>
  </si>
  <si>
    <t>RM117</t>
  </si>
  <si>
    <t>RM160</t>
  </si>
  <si>
    <t>RM182</t>
  </si>
  <si>
    <t>RM189</t>
  </si>
  <si>
    <t>RM203</t>
  </si>
  <si>
    <t>RM248</t>
  </si>
  <si>
    <t>RM379</t>
  </si>
  <si>
    <t>RM394</t>
  </si>
  <si>
    <t>RM416</t>
  </si>
  <si>
    <t>RM433</t>
  </si>
  <si>
    <t>RM441</t>
  </si>
  <si>
    <t>RM463</t>
  </si>
  <si>
    <t>RM482</t>
  </si>
  <si>
    <t>RM495</t>
  </si>
  <si>
    <t>RM504</t>
  </si>
  <si>
    <t>RM525</t>
  </si>
  <si>
    <t>RM550</t>
  </si>
  <si>
    <t>RM561</t>
  </si>
  <si>
    <t>RM568</t>
  </si>
  <si>
    <t>RM575</t>
  </si>
  <si>
    <t>RM580</t>
  </si>
  <si>
    <t>RM584</t>
  </si>
  <si>
    <t>RM607</t>
  </si>
  <si>
    <t>RM614</t>
  </si>
  <si>
    <t>RM672</t>
  </si>
  <si>
    <t>RM758</t>
  </si>
  <si>
    <t>RM764</t>
  </si>
  <si>
    <t>RM795</t>
  </si>
  <si>
    <t>RM804</t>
  </si>
  <si>
    <t>RM823</t>
  </si>
  <si>
    <t>RM835</t>
  </si>
  <si>
    <t>RM848</t>
  </si>
  <si>
    <t>RM907</t>
  </si>
  <si>
    <t>RM918</t>
  </si>
  <si>
    <t>RM921</t>
  </si>
  <si>
    <t>RM924</t>
  </si>
  <si>
    <t>RM959</t>
  </si>
  <si>
    <t>RM965</t>
  </si>
  <si>
    <t>RM978</t>
  </si>
  <si>
    <t>RM980</t>
  </si>
  <si>
    <t>RM984</t>
  </si>
  <si>
    <t>RM1016</t>
  </si>
  <si>
    <t>RM1028</t>
  </si>
  <si>
    <t>RM1040</t>
  </si>
  <si>
    <t>RM1049</t>
  </si>
  <si>
    <t>RM1056</t>
  </si>
  <si>
    <t>RM1059</t>
  </si>
  <si>
    <t>RM1085</t>
  </si>
  <si>
    <t>RM1088</t>
  </si>
  <si>
    <t>RM1116</t>
  </si>
  <si>
    <t>RM1118</t>
  </si>
  <si>
    <t>RM1132</t>
  </si>
  <si>
    <t>RM1147</t>
  </si>
  <si>
    <t>RM1180</t>
  </si>
  <si>
    <t>RM1209</t>
  </si>
  <si>
    <t>RM1213</t>
  </si>
  <si>
    <t>RM1253</t>
  </si>
  <si>
    <t>RM1268</t>
  </si>
  <si>
    <t>RM1271</t>
  </si>
  <si>
    <t>RM1291</t>
  </si>
  <si>
    <t>RM1301</t>
  </si>
  <si>
    <t>RM1343</t>
  </si>
  <si>
    <t>RM1354</t>
  </si>
  <si>
    <t>RM1360</t>
  </si>
  <si>
    <t>RM1369</t>
  </si>
  <si>
    <t>RM1385</t>
  </si>
  <si>
    <t>RM1386</t>
  </si>
  <si>
    <t>RM1447</t>
  </si>
  <si>
    <t>RM1470</t>
  </si>
  <si>
    <t>RM011</t>
  </si>
  <si>
    <t>RM038</t>
  </si>
  <si>
    <t>RM041</t>
  </si>
  <si>
    <t>RM050</t>
  </si>
  <si>
    <t>RM054</t>
  </si>
  <si>
    <t>RM057</t>
  </si>
  <si>
    <t>RM058</t>
  </si>
  <si>
    <t>RM069</t>
  </si>
  <si>
    <t>RM077</t>
  </si>
  <si>
    <t>RM082</t>
  </si>
  <si>
    <t>RM152</t>
  </si>
  <si>
    <t>RM193</t>
  </si>
  <si>
    <t>RM197</t>
  </si>
  <si>
    <t>RM229</t>
  </si>
  <si>
    <t>RM277</t>
  </si>
  <si>
    <t>RM298</t>
  </si>
  <si>
    <t>RM345</t>
  </si>
  <si>
    <t>RM373</t>
  </si>
  <si>
    <t>RM431</t>
  </si>
  <si>
    <t>RM439</t>
  </si>
  <si>
    <t>RM448</t>
  </si>
  <si>
    <t>RM462</t>
  </si>
  <si>
    <t>RM484</t>
  </si>
  <si>
    <t>RM509</t>
  </si>
  <si>
    <t>RM516</t>
  </si>
  <si>
    <t>RM558</t>
  </si>
  <si>
    <t>RM581</t>
  </si>
  <si>
    <t>RM597</t>
  </si>
  <si>
    <t>RM612</t>
  </si>
  <si>
    <t>RM621</t>
  </si>
  <si>
    <t>RM636</t>
  </si>
  <si>
    <t>RM637</t>
  </si>
  <si>
    <t>RM648</t>
  </si>
  <si>
    <t>RM677</t>
  </si>
  <si>
    <t>RM699</t>
  </si>
  <si>
    <t>RM705</t>
  </si>
  <si>
    <t>RM726</t>
  </si>
  <si>
    <t>RM730</t>
  </si>
  <si>
    <t>RM741</t>
  </si>
  <si>
    <t>RM792</t>
  </si>
  <si>
    <t>RM821</t>
  </si>
  <si>
    <t>RM836</t>
  </si>
  <si>
    <t>RM841</t>
  </si>
  <si>
    <t>RM847</t>
  </si>
  <si>
    <t>RM849</t>
  </si>
  <si>
    <t>RM871</t>
  </si>
  <si>
    <t>RM889</t>
  </si>
  <si>
    <t>RM925</t>
  </si>
  <si>
    <t>RM962</t>
  </si>
  <si>
    <t>RM974</t>
  </si>
  <si>
    <t>RM982</t>
  </si>
  <si>
    <t>RM1003</t>
  </si>
  <si>
    <t>RM1060</t>
  </si>
  <si>
    <t>RM1082</t>
  </si>
  <si>
    <t>RM1101</t>
  </si>
  <si>
    <t>RM1109</t>
  </si>
  <si>
    <t>RM1111</t>
  </si>
  <si>
    <t>RM1124</t>
  </si>
  <si>
    <t>RM1131</t>
  </si>
  <si>
    <t>RM1135</t>
  </si>
  <si>
    <t>RM1151</t>
  </si>
  <si>
    <t>RM1158</t>
  </si>
  <si>
    <t>RM1163</t>
  </si>
  <si>
    <t>RM1168</t>
  </si>
  <si>
    <t>RM1187</t>
  </si>
  <si>
    <t>RM1216</t>
  </si>
  <si>
    <t>RM1233</t>
  </si>
  <si>
    <t>RM1282</t>
  </si>
  <si>
    <t>RM1289</t>
  </si>
  <si>
    <t>RM1303</t>
  </si>
  <si>
    <t>RM1346</t>
  </si>
  <si>
    <t>RM1381</t>
  </si>
  <si>
    <t>RM1393</t>
  </si>
  <si>
    <t>RM1423</t>
  </si>
  <si>
    <t>RM1425</t>
  </si>
  <si>
    <t>RM1451</t>
  </si>
  <si>
    <t>RM1457</t>
  </si>
  <si>
    <t>RM1459</t>
  </si>
  <si>
    <t>RM010</t>
  </si>
  <si>
    <t>36-45</t>
  </si>
  <si>
    <t>RM022</t>
  </si>
  <si>
    <t>RM039</t>
  </si>
  <si>
    <t>RM065</t>
  </si>
  <si>
    <t>RM067</t>
  </si>
  <si>
    <t>RM070</t>
  </si>
  <si>
    <t>RM075</t>
  </si>
  <si>
    <t>RM118</t>
  </si>
  <si>
    <t>RM119</t>
  </si>
  <si>
    <t>RM136</t>
  </si>
  <si>
    <t>RM173</t>
  </si>
  <si>
    <t>RM208</t>
  </si>
  <si>
    <t>RM221</t>
  </si>
  <si>
    <t>RM270</t>
  </si>
  <si>
    <t>RM292</t>
  </si>
  <si>
    <t>RM299</t>
  </si>
  <si>
    <t>RM306</t>
  </si>
  <si>
    <t>RM359</t>
  </si>
  <si>
    <t>RM360</t>
  </si>
  <si>
    <t>RM378</t>
  </si>
  <si>
    <t>RM385</t>
  </si>
  <si>
    <t>RM443</t>
  </si>
  <si>
    <t>RM512</t>
  </si>
  <si>
    <t>RM542</t>
  </si>
  <si>
    <t>RM570</t>
  </si>
  <si>
    <t>RM594</t>
  </si>
  <si>
    <t>RM600</t>
  </si>
  <si>
    <t>RM622</t>
  </si>
  <si>
    <t>RM634</t>
  </si>
  <si>
    <t>RM665</t>
  </si>
  <si>
    <t>RM681</t>
  </si>
  <si>
    <t>RM688</t>
  </si>
  <si>
    <t>RM694</t>
  </si>
  <si>
    <t>RM709</t>
  </si>
  <si>
    <t>RM753</t>
  </si>
  <si>
    <t>RM762</t>
  </si>
  <si>
    <t>RM774</t>
  </si>
  <si>
    <t>RM818</t>
  </si>
  <si>
    <t>RM874</t>
  </si>
  <si>
    <t>RM883</t>
  </si>
  <si>
    <t>RM901</t>
  </si>
  <si>
    <t>RM928</t>
  </si>
  <si>
    <t>RM943</t>
  </si>
  <si>
    <t>RM969</t>
  </si>
  <si>
    <t>RM1012</t>
  </si>
  <si>
    <t>RM1019</t>
  </si>
  <si>
    <t>RM1020</t>
  </si>
  <si>
    <t>RM1103</t>
  </si>
  <si>
    <t>RM1122</t>
  </si>
  <si>
    <t>RM1129</t>
  </si>
  <si>
    <t>RM1146</t>
  </si>
  <si>
    <t>RM1174</t>
  </si>
  <si>
    <t>RM1181</t>
  </si>
  <si>
    <t>RM1183</t>
  </si>
  <si>
    <t>RM1184</t>
  </si>
  <si>
    <t>RM1200</t>
  </si>
  <si>
    <t>RM1221</t>
  </si>
  <si>
    <t>RM1237</t>
  </si>
  <si>
    <t>RM1279</t>
  </si>
  <si>
    <t>RM1316</t>
  </si>
  <si>
    <t>RM1341</t>
  </si>
  <si>
    <t>RM1348</t>
  </si>
  <si>
    <t>RM1356</t>
  </si>
  <si>
    <t>RM1384</t>
  </si>
  <si>
    <t>RM1440</t>
  </si>
  <si>
    <t>RM1441</t>
  </si>
  <si>
    <t>RM1448</t>
  </si>
  <si>
    <t>RM1454</t>
  </si>
  <si>
    <t>RM1466</t>
  </si>
  <si>
    <t>RM003</t>
  </si>
  <si>
    <t>RM048</t>
  </si>
  <si>
    <t>RM060</t>
  </si>
  <si>
    <t>RM079</t>
  </si>
  <si>
    <t>RM101</t>
  </si>
  <si>
    <t>RM105</t>
  </si>
  <si>
    <t>RM116</t>
  </si>
  <si>
    <t>RM196</t>
  </si>
  <si>
    <t>RM223</t>
  </si>
  <si>
    <t>RM227</t>
  </si>
  <si>
    <t>RM249</t>
  </si>
  <si>
    <t>RM251</t>
  </si>
  <si>
    <t>RM274</t>
  </si>
  <si>
    <t>RM276</t>
  </si>
  <si>
    <t>RM286</t>
  </si>
  <si>
    <t>RM295</t>
  </si>
  <si>
    <t>RM341</t>
  </si>
  <si>
    <t>RM354</t>
  </si>
  <si>
    <t>RM365</t>
  </si>
  <si>
    <t>RM387</t>
  </si>
  <si>
    <t>RM390</t>
  </si>
  <si>
    <t>RM399</t>
  </si>
  <si>
    <t>RM465</t>
  </si>
  <si>
    <t>RM468</t>
  </si>
  <si>
    <t>RM473</t>
  </si>
  <si>
    <t>RM487</t>
  </si>
  <si>
    <t>RM507</t>
  </si>
  <si>
    <t>RM523</t>
  </si>
  <si>
    <t>RM578</t>
  </si>
  <si>
    <t>RM629</t>
  </si>
  <si>
    <t>RM649</t>
  </si>
  <si>
    <t>RM653</t>
  </si>
  <si>
    <t>RM696</t>
  </si>
  <si>
    <t>RM745</t>
  </si>
  <si>
    <t>RM768</t>
  </si>
  <si>
    <t>RM796</t>
  </si>
  <si>
    <t>RM833</t>
  </si>
  <si>
    <t>RM856</t>
  </si>
  <si>
    <t>RM990</t>
  </si>
  <si>
    <t>RM1002</t>
  </si>
  <si>
    <t>RM1023</t>
  </si>
  <si>
    <t>RM1090</t>
  </si>
  <si>
    <t>RM1159</t>
  </si>
  <si>
    <t>RM1164</t>
  </si>
  <si>
    <t>RM1212</t>
  </si>
  <si>
    <t>RM1277</t>
  </si>
  <si>
    <t>RM1281</t>
  </si>
  <si>
    <t>RM1292</t>
  </si>
  <si>
    <t>RM1345</t>
  </si>
  <si>
    <t>RM1433</t>
  </si>
  <si>
    <t>RM009</t>
  </si>
  <si>
    <t>RM020</t>
  </si>
  <si>
    <t>RM062</t>
  </si>
  <si>
    <t>RM084</t>
  </si>
  <si>
    <t>RM143</t>
  </si>
  <si>
    <t>RM169</t>
  </si>
  <si>
    <t>RM180</t>
  </si>
  <si>
    <t>RM199</t>
  </si>
  <si>
    <t>RM200</t>
  </si>
  <si>
    <t>RM205</t>
  </si>
  <si>
    <t>RM224</t>
  </si>
  <si>
    <t>RM262</t>
  </si>
  <si>
    <t>RM278</t>
  </si>
  <si>
    <t>RM288</t>
  </si>
  <si>
    <t>RM308</t>
  </si>
  <si>
    <t>RM342</t>
  </si>
  <si>
    <t>RM417</t>
  </si>
  <si>
    <t>RM472</t>
  </si>
  <si>
    <t>RM491</t>
  </si>
  <si>
    <t>RM519</t>
  </si>
  <si>
    <t>RM530</t>
  </si>
  <si>
    <t>RM543</t>
  </si>
  <si>
    <t>RM560</t>
  </si>
  <si>
    <t>RM579</t>
  </si>
  <si>
    <t>RM606</t>
  </si>
  <si>
    <t>RM643</t>
  </si>
  <si>
    <t>RM682</t>
  </si>
  <si>
    <t>RM704</t>
  </si>
  <si>
    <t>RM723</t>
  </si>
  <si>
    <t>RM748</t>
  </si>
  <si>
    <t>RM766</t>
  </si>
  <si>
    <t>RM785</t>
  </si>
  <si>
    <t>RM808</t>
  </si>
  <si>
    <t>RM812</t>
  </si>
  <si>
    <t>RM827</t>
  </si>
  <si>
    <t>RM964</t>
  </si>
  <si>
    <t>RM983</t>
  </si>
  <si>
    <t>RM1108</t>
  </si>
  <si>
    <t>RM1113</t>
  </si>
  <si>
    <t>RM1120</t>
  </si>
  <si>
    <t>RM1121</t>
  </si>
  <si>
    <t>RM1162</t>
  </si>
  <si>
    <t>RM1188</t>
  </si>
  <si>
    <t>RM1194</t>
  </si>
  <si>
    <t>RM1203</t>
  </si>
  <si>
    <t>RM1257</t>
  </si>
  <si>
    <t>RM1262</t>
  </si>
  <si>
    <t>RM1273</t>
  </si>
  <si>
    <t>RM1290</t>
  </si>
  <si>
    <t>RM1309</t>
  </si>
  <si>
    <t>RM1374</t>
  </si>
  <si>
    <t>RM1377</t>
  </si>
  <si>
    <t>RM1392</t>
  </si>
  <si>
    <t>RM1401</t>
  </si>
  <si>
    <t>RM1417</t>
  </si>
  <si>
    <t>RM1419</t>
  </si>
  <si>
    <t>RM1431</t>
  </si>
  <si>
    <t>RM1452</t>
  </si>
  <si>
    <t>RM034</t>
  </si>
  <si>
    <t>RM138</t>
  </si>
  <si>
    <t>RM241</t>
  </si>
  <si>
    <t>RM252</t>
  </si>
  <si>
    <t>RM305</t>
  </si>
  <si>
    <t>RM315</t>
  </si>
  <si>
    <t>BTW 21-30</t>
  </si>
  <si>
    <t>RM327</t>
  </si>
  <si>
    <t>RM328</t>
  </si>
  <si>
    <t>RM401</t>
  </si>
  <si>
    <t>RM450</t>
  </si>
  <si>
    <t>RM527</t>
  </si>
  <si>
    <t>RM552</t>
  </si>
  <si>
    <t>RM655</t>
  </si>
  <si>
    <t>RM670</t>
  </si>
  <si>
    <t>RM706</t>
  </si>
  <si>
    <t>RM739</t>
  </si>
  <si>
    <t>RM754</t>
  </si>
  <si>
    <t>RM814</t>
  </si>
  <si>
    <t>RM817</t>
  </si>
  <si>
    <t>RM938</t>
  </si>
  <si>
    <t>RM941</t>
  </si>
  <si>
    <t>RM950</t>
  </si>
  <si>
    <t>RM987</t>
  </si>
  <si>
    <t>RM993</t>
  </si>
  <si>
    <t>RM1033</t>
  </si>
  <si>
    <t>RM1080</t>
  </si>
  <si>
    <t>RM1125</t>
  </si>
  <si>
    <t>RM1149</t>
  </si>
  <si>
    <t>RM1156</t>
  </si>
  <si>
    <t>RM1160</t>
  </si>
  <si>
    <t>RM1176</t>
  </si>
  <si>
    <t>RM1241</t>
  </si>
  <si>
    <t>RM1285</t>
  </si>
  <si>
    <t>RM1293</t>
  </si>
  <si>
    <t>RM1336</t>
  </si>
  <si>
    <t>RM1367</t>
  </si>
  <si>
    <t>RM1373</t>
  </si>
  <si>
    <t>RM1404</t>
  </si>
  <si>
    <t>RM1430</t>
  </si>
  <si>
    <t>RM1438</t>
  </si>
  <si>
    <t>RM1463</t>
  </si>
  <si>
    <t>RM1467</t>
  </si>
  <si>
    <t>RM091</t>
  </si>
  <si>
    <t>RM151</t>
  </si>
  <si>
    <t>RM159</t>
  </si>
  <si>
    <t>RM187</t>
  </si>
  <si>
    <t>RM204</t>
  </si>
  <si>
    <t>RM209</t>
  </si>
  <si>
    <t>RM244</t>
  </si>
  <si>
    <t>RM258</t>
  </si>
  <si>
    <t>RM336</t>
  </si>
  <si>
    <t>RM362</t>
  </si>
  <si>
    <t>RM369</t>
  </si>
  <si>
    <t>RM388</t>
  </si>
  <si>
    <t>RM392</t>
  </si>
  <si>
    <t>RM418</t>
  </si>
  <si>
    <t>RM449</t>
  </si>
  <si>
    <t>RM459</t>
  </si>
  <si>
    <t>RM534</t>
  </si>
  <si>
    <t>RM554</t>
  </si>
  <si>
    <t>RM583</t>
  </si>
  <si>
    <t>RM602</t>
  </si>
  <si>
    <t>RM685</t>
  </si>
  <si>
    <t>RM692</t>
  </si>
  <si>
    <t>RM707</t>
  </si>
  <si>
    <t>RM769</t>
  </si>
  <si>
    <t>RM786</t>
  </si>
  <si>
    <t>RM815</t>
  </si>
  <si>
    <t>RM838</t>
  </si>
  <si>
    <t>RM846</t>
  </si>
  <si>
    <t>RM867</t>
  </si>
  <si>
    <t>RM885</t>
  </si>
  <si>
    <t>RM947</t>
  </si>
  <si>
    <t>RM958</t>
  </si>
  <si>
    <t>RM960</t>
  </si>
  <si>
    <t>RM968</t>
  </si>
  <si>
    <t>RM979</t>
  </si>
  <si>
    <t>RM1030</t>
  </si>
  <si>
    <t>RM1041</t>
  </si>
  <si>
    <t>RM1046</t>
  </si>
  <si>
    <t>RM1084</t>
  </si>
  <si>
    <t>RM1095</t>
  </si>
  <si>
    <t>RM1097</t>
  </si>
  <si>
    <t>RM1099</t>
  </si>
  <si>
    <t>RM1133</t>
  </si>
  <si>
    <t>RM1157</t>
  </si>
  <si>
    <t>RM1165</t>
  </si>
  <si>
    <t>RM1172</t>
  </si>
  <si>
    <t>RM1230</t>
  </si>
  <si>
    <t>RM1243</t>
  </si>
  <si>
    <t>RM1287</t>
  </si>
  <si>
    <t>RM1300</t>
  </si>
  <si>
    <t>RM1305</t>
  </si>
  <si>
    <t>RM1349</t>
  </si>
  <si>
    <t>RM1410</t>
  </si>
  <si>
    <t>RM1411</t>
  </si>
  <si>
    <t>RM1428</t>
  </si>
  <si>
    <t>RM1456</t>
  </si>
  <si>
    <t>RM1458</t>
  </si>
  <si>
    <t>RM001</t>
  </si>
  <si>
    <t>RM046</t>
  </si>
  <si>
    <t>RM134</t>
  </si>
  <si>
    <t>RM148</t>
  </si>
  <si>
    <t>RM149</t>
  </si>
  <si>
    <t>RM167</t>
  </si>
  <si>
    <t>RM183</t>
  </si>
  <si>
    <t>RM216</t>
  </si>
  <si>
    <t>RM243</t>
  </si>
  <si>
    <t>RM301</t>
  </si>
  <si>
    <t>RM347</t>
  </si>
  <si>
    <t>RM367</t>
  </si>
  <si>
    <t>RM404</t>
  </si>
  <si>
    <t>RM447</t>
  </si>
  <si>
    <t>RM460</t>
  </si>
  <si>
    <t>RM467</t>
  </si>
  <si>
    <t>RM536</t>
  </si>
  <si>
    <t>RM539</t>
  </si>
  <si>
    <t>RM668</t>
  </si>
  <si>
    <t>RM687</t>
  </si>
  <si>
    <t>RM717</t>
  </si>
  <si>
    <t>RM738</t>
  </si>
  <si>
    <t>RM747</t>
  </si>
  <si>
    <t>RM784</t>
  </si>
  <si>
    <t>RM831</t>
  </si>
  <si>
    <t>RM865</t>
  </si>
  <si>
    <t>RM952</t>
  </si>
  <si>
    <t>RM961</t>
  </si>
  <si>
    <t>RM989</t>
  </si>
  <si>
    <t>RM1029</t>
  </si>
  <si>
    <t>RM1197</t>
  </si>
  <si>
    <t>RM1219</t>
  </si>
  <si>
    <t>RM1229</t>
  </si>
  <si>
    <t>RM1267</t>
  </si>
  <si>
    <t>RM1295</t>
  </si>
  <si>
    <t>RM1296</t>
  </si>
  <si>
    <t>RM1357</t>
  </si>
  <si>
    <t>RM1421</t>
  </si>
  <si>
    <t>RM1446</t>
  </si>
  <si>
    <t>RM1449</t>
  </si>
  <si>
    <t>RM028</t>
  </si>
  <si>
    <t>RM198</t>
  </si>
  <si>
    <t>RM232</t>
  </si>
  <si>
    <t>RM254</t>
  </si>
  <si>
    <t>RM257</t>
  </si>
  <si>
    <t>RM282</t>
  </si>
  <si>
    <t>RM296</t>
  </si>
  <si>
    <t>RM349</t>
  </si>
  <si>
    <t>RM351</t>
  </si>
  <si>
    <t>RM357</t>
  </si>
  <si>
    <t>RM389</t>
  </si>
  <si>
    <t>RM410</t>
  </si>
  <si>
    <t>RM414</t>
  </si>
  <si>
    <t>RM442</t>
  </si>
  <si>
    <t>RM452</t>
  </si>
  <si>
    <t>RM489</t>
  </si>
  <si>
    <t>RM548</t>
  </si>
  <si>
    <t>RM585</t>
  </si>
  <si>
    <t>RM598</t>
  </si>
  <si>
    <t>RM605</t>
  </si>
  <si>
    <t>RM633</t>
  </si>
  <si>
    <t>RM644</t>
  </si>
  <si>
    <t>RM673</t>
  </si>
  <si>
    <t>RM742</t>
  </si>
  <si>
    <t>RM800</t>
  </si>
  <si>
    <t>RM825</t>
  </si>
  <si>
    <t>RM839</t>
  </si>
  <si>
    <t>RM840</t>
  </si>
  <si>
    <t>RM879</t>
  </si>
  <si>
    <t>RM888</t>
  </si>
  <si>
    <t>RM926</t>
  </si>
  <si>
    <t>RM955</t>
  </si>
  <si>
    <t>RM1000</t>
  </si>
  <si>
    <t>RM1051</t>
  </si>
  <si>
    <t>RM1089</t>
  </si>
  <si>
    <t>RM1094</t>
  </si>
  <si>
    <t>RM1130</t>
  </si>
  <si>
    <t>RM1264</t>
  </si>
  <si>
    <t>RM1288</t>
  </si>
  <si>
    <t>RM1321</t>
  </si>
  <si>
    <t>RM1326</t>
  </si>
  <si>
    <t>RM1358</t>
  </si>
  <si>
    <t>RM1379</t>
  </si>
  <si>
    <t>RM1405</t>
  </si>
  <si>
    <t>RM1420</t>
  </si>
  <si>
    <t>RM1444</t>
  </si>
  <si>
    <t>RM036</t>
  </si>
  <si>
    <t>RM120</t>
  </si>
  <si>
    <t>RM131</t>
  </si>
  <si>
    <t>RM194</t>
  </si>
  <si>
    <t>RM236</t>
  </si>
  <si>
    <t>RM316</t>
  </si>
  <si>
    <t>RM331</t>
  </si>
  <si>
    <t>RM334</t>
  </si>
  <si>
    <t>RM391</t>
  </si>
  <si>
    <t>RM396</t>
  </si>
  <si>
    <t>RM397</t>
  </si>
  <si>
    <t>RM490</t>
  </si>
  <si>
    <t>RM492</t>
  </si>
  <si>
    <t>RM549</t>
  </si>
  <si>
    <t>RM610</t>
  </si>
  <si>
    <t>RM651</t>
  </si>
  <si>
    <t>RM662</t>
  </si>
  <si>
    <t>RM776</t>
  </si>
  <si>
    <t>RM813</t>
  </si>
  <si>
    <t>RM850</t>
  </si>
  <si>
    <t>RM899</t>
  </si>
  <si>
    <t>RM927</t>
  </si>
  <si>
    <t>RM996</t>
  </si>
  <si>
    <t>RM1134</t>
  </si>
  <si>
    <t>RM1186</t>
  </si>
  <si>
    <t>RM1217</t>
  </si>
  <si>
    <t>RM1263</t>
  </si>
  <si>
    <t>RM1270</t>
  </si>
  <si>
    <t>RM1294</t>
  </si>
  <si>
    <t>RM1317</t>
  </si>
  <si>
    <t>RM1331</t>
  </si>
  <si>
    <t>RM1400</t>
  </si>
  <si>
    <t>RM029</t>
  </si>
  <si>
    <t>RM032</t>
  </si>
  <si>
    <t>RM053</t>
  </si>
  <si>
    <t>RM100</t>
  </si>
  <si>
    <t>RM287</t>
  </si>
  <si>
    <t>RM494</t>
  </si>
  <si>
    <t>RM498</t>
  </si>
  <si>
    <t>RM544</t>
  </si>
  <si>
    <t>RM618</t>
  </si>
  <si>
    <t>RM632</t>
  </si>
  <si>
    <t>RM659</t>
  </si>
  <si>
    <t>RM751</t>
  </si>
  <si>
    <t>RM790</t>
  </si>
  <si>
    <t>RM858</t>
  </si>
  <si>
    <t>RM863</t>
  </si>
  <si>
    <t>RM876</t>
  </si>
  <si>
    <t>RM892</t>
  </si>
  <si>
    <t>RM908</t>
  </si>
  <si>
    <t>RM923</t>
  </si>
  <si>
    <t>RM929</t>
  </si>
  <si>
    <t>RM954</t>
  </si>
  <si>
    <t>RM1043</t>
  </si>
  <si>
    <t>RM1047</t>
  </si>
  <si>
    <t>RM1052</t>
  </si>
  <si>
    <t>RM1063</t>
  </si>
  <si>
    <t>RM1079</t>
  </si>
  <si>
    <t>RM1141</t>
  </si>
  <si>
    <t>RM1166</t>
  </si>
  <si>
    <t>RM1201</t>
  </si>
  <si>
    <t>RM1215</t>
  </si>
  <si>
    <t>RM1280</t>
  </si>
  <si>
    <t>RM1353</t>
  </si>
  <si>
    <t>RM1436</t>
  </si>
  <si>
    <t>RM068</t>
  </si>
  <si>
    <t>RM078</t>
  </si>
  <si>
    <t>RM142</t>
  </si>
  <si>
    <t>RM154</t>
  </si>
  <si>
    <t>RM175</t>
  </si>
  <si>
    <t>RM195</t>
  </si>
  <si>
    <t>RM219</t>
  </si>
  <si>
    <t>RM245</t>
  </si>
  <si>
    <t>RM250</t>
  </si>
  <si>
    <t>RM269</t>
  </si>
  <si>
    <t>RM312</t>
  </si>
  <si>
    <t>RM335</t>
  </si>
  <si>
    <t>RM408</t>
  </si>
  <si>
    <t>RM453</t>
  </si>
  <si>
    <t>RM505</t>
  </si>
  <si>
    <t>RM565</t>
  </si>
  <si>
    <t>RM604</t>
  </si>
  <si>
    <t>RM626</t>
  </si>
  <si>
    <t>RM697</t>
  </si>
  <si>
    <t>RM714</t>
  </si>
  <si>
    <t>RM719</t>
  </si>
  <si>
    <t>RM756</t>
  </si>
  <si>
    <t>RM760</t>
  </si>
  <si>
    <t>RM806</t>
  </si>
  <si>
    <t>RM855</t>
  </si>
  <si>
    <t>RM914</t>
  </si>
  <si>
    <t>RM937</t>
  </si>
  <si>
    <t>RM1035</t>
  </si>
  <si>
    <t>RM1038</t>
  </si>
  <si>
    <t>RM1093</t>
  </si>
  <si>
    <t>RM1100</t>
  </si>
  <si>
    <t>RM1143</t>
  </si>
  <si>
    <t>RM1144</t>
  </si>
  <si>
    <t>RM1161</t>
  </si>
  <si>
    <t>RM1222</t>
  </si>
  <si>
    <t>RM1226</t>
  </si>
  <si>
    <t>RM1244</t>
  </si>
  <si>
    <t>RM1315</t>
  </si>
  <si>
    <t>RM1347</t>
  </si>
  <si>
    <t>RM1363</t>
  </si>
  <si>
    <t>RM1455</t>
  </si>
  <si>
    <t>RM030</t>
  </si>
  <si>
    <t>46-55</t>
  </si>
  <si>
    <t>RM049</t>
  </si>
  <si>
    <t>RM080</t>
  </si>
  <si>
    <t>RM090</t>
  </si>
  <si>
    <t>RM094</t>
  </si>
  <si>
    <t>RM179</t>
  </si>
  <si>
    <t>RM210</t>
  </si>
  <si>
    <t>RM264</t>
  </si>
  <si>
    <t>RM366</t>
  </si>
  <si>
    <t>RM413</t>
  </si>
  <si>
    <t>RM430</t>
  </si>
  <si>
    <t>RM434</t>
  </si>
  <si>
    <t>RM466</t>
  </si>
  <si>
    <t>RM724</t>
  </si>
  <si>
    <t>RM771</t>
  </si>
  <si>
    <t>RM779</t>
  </si>
  <si>
    <t>RM811</t>
  </si>
  <si>
    <t>RM862</t>
  </si>
  <si>
    <t>RM870</t>
  </si>
  <si>
    <t>RM878</t>
  </si>
  <si>
    <t>RM917</t>
  </si>
  <si>
    <t>RM944</t>
  </si>
  <si>
    <t>RM1032</t>
  </si>
  <si>
    <t>RM1081</t>
  </si>
  <si>
    <t>RM1136</t>
  </si>
  <si>
    <t>RM1232</t>
  </si>
  <si>
    <t>RM1236</t>
  </si>
  <si>
    <t>RM1278</t>
  </si>
  <si>
    <t>RM1286</t>
  </si>
  <si>
    <t>RM1299</t>
  </si>
  <si>
    <t>RM1323</t>
  </si>
  <si>
    <t>RM1328</t>
  </si>
  <si>
    <t>RM1334</t>
  </si>
  <si>
    <t>RM272</t>
  </si>
  <si>
    <t>RM330</t>
  </si>
  <si>
    <t>RM348</t>
  </si>
  <si>
    <t>RM429</t>
  </si>
  <si>
    <t>RM533</t>
  </si>
  <si>
    <t>RM545</t>
  </si>
  <si>
    <t>RM567</t>
  </si>
  <si>
    <t>RM593</t>
  </si>
  <si>
    <t>RM652</t>
  </si>
  <si>
    <t>RM666</t>
  </si>
  <si>
    <t>RM708</t>
  </si>
  <si>
    <t>RM720</t>
  </si>
  <si>
    <t>RM1021</t>
  </si>
  <si>
    <t>RM1025</t>
  </si>
  <si>
    <t>RM1068</t>
  </si>
  <si>
    <t>RM1155</t>
  </si>
  <si>
    <t>RM1195</t>
  </si>
  <si>
    <t>RM1224</t>
  </si>
  <si>
    <t>RM1235</t>
  </si>
  <si>
    <t>RM1304</t>
  </si>
  <si>
    <t>RM1322</t>
  </si>
  <si>
    <t>RM1371</t>
  </si>
  <si>
    <t>RM1415</t>
  </si>
  <si>
    <t>RM1422</t>
  </si>
  <si>
    <t>RM051</t>
  </si>
  <si>
    <t>RM353</t>
  </si>
  <si>
    <t>RM445</t>
  </si>
  <si>
    <t>RM493</t>
  </si>
  <si>
    <t>RM521</t>
  </si>
  <si>
    <t>RM679</t>
  </si>
  <si>
    <t>RM736</t>
  </si>
  <si>
    <t>RM737</t>
  </si>
  <si>
    <t>RM805</t>
  </si>
  <si>
    <t>RM902</t>
  </si>
  <si>
    <t>RM905</t>
  </si>
  <si>
    <t>RM970</t>
  </si>
  <si>
    <t>RM1039</t>
  </si>
  <si>
    <t>RM1104</t>
  </si>
  <si>
    <t>RM1115</t>
  </si>
  <si>
    <t>RM1167</t>
  </si>
  <si>
    <t>RM1205</t>
  </si>
  <si>
    <t>RM1332</t>
  </si>
  <si>
    <t>RM1352</t>
  </si>
  <si>
    <t>RM002</t>
  </si>
  <si>
    <t>RM130</t>
  </si>
  <si>
    <t>RM202</t>
  </si>
  <si>
    <t>RM291</t>
  </si>
  <si>
    <t>RM317</t>
  </si>
  <si>
    <t>RM376</t>
  </si>
  <si>
    <t>RM474</t>
  </si>
  <si>
    <t>RM608</t>
  </si>
  <si>
    <t>RM640</t>
  </si>
  <si>
    <t>RM678</t>
  </si>
  <si>
    <t>RM822</t>
  </si>
  <si>
    <t>RM900</t>
  </si>
  <si>
    <t>RM1007</t>
  </si>
  <si>
    <t>RM1045</t>
  </si>
  <si>
    <t>RM1055</t>
  </si>
  <si>
    <t>RM1072</t>
  </si>
  <si>
    <t>RM1148</t>
  </si>
  <si>
    <t>RM1177</t>
  </si>
  <si>
    <t>RM1182</t>
  </si>
  <si>
    <t>RM1193</t>
  </si>
  <si>
    <t>RM1196</t>
  </si>
  <si>
    <t>RM1255</t>
  </si>
  <si>
    <t>RM1378</t>
  </si>
  <si>
    <t>RM1469</t>
  </si>
  <si>
    <t>RM037</t>
  </si>
  <si>
    <t>RM063</t>
  </si>
  <si>
    <t>RM107</t>
  </si>
  <si>
    <t>RM132</t>
  </si>
  <si>
    <t>RM166</t>
  </si>
  <si>
    <t>RM184</t>
  </si>
  <si>
    <t>RM234</t>
  </si>
  <si>
    <t>RM280</t>
  </si>
  <si>
    <t>RM368</t>
  </si>
  <si>
    <t>RM426</t>
  </si>
  <si>
    <t>RM478</t>
  </si>
  <si>
    <t>RM524</t>
  </si>
  <si>
    <t>RM529</t>
  </si>
  <si>
    <t>RM540</t>
  </si>
  <si>
    <t>RM589</t>
  </si>
  <si>
    <t>RM654</t>
  </si>
  <si>
    <t>RM715</t>
  </si>
  <si>
    <t>RM722</t>
  </si>
  <si>
    <t>RM743</t>
  </si>
  <si>
    <t>RM752</t>
  </si>
  <si>
    <t>RM767</t>
  </si>
  <si>
    <t>RM802</t>
  </si>
  <si>
    <t>RM868</t>
  </si>
  <si>
    <t>RM946</t>
  </si>
  <si>
    <t>RM1087</t>
  </si>
  <si>
    <t>RM1127</t>
  </si>
  <si>
    <t>RM1139</t>
  </si>
  <si>
    <t>RM1178</t>
  </si>
  <si>
    <t>RM1453</t>
  </si>
  <si>
    <t>RM1462</t>
  </si>
  <si>
    <t>RM088</t>
  </si>
  <si>
    <t>RM092</t>
  </si>
  <si>
    <t>RM111</t>
  </si>
  <si>
    <t>RM124</t>
  </si>
  <si>
    <t>RM137</t>
  </si>
  <si>
    <t>RM157</t>
  </si>
  <si>
    <t>RM190</t>
  </si>
  <si>
    <t>RM214</t>
  </si>
  <si>
    <t>RM259</t>
  </si>
  <si>
    <t>RM300</t>
  </si>
  <si>
    <t>RM377</t>
  </si>
  <si>
    <t>RM617</t>
  </si>
  <si>
    <t>RM780</t>
  </si>
  <si>
    <t>RM919</t>
  </si>
  <si>
    <t>RM931</t>
  </si>
  <si>
    <t>RM963</t>
  </si>
  <si>
    <t>RM972</t>
  </si>
  <si>
    <t>RM988</t>
  </si>
  <si>
    <t>RM1276</t>
  </si>
  <si>
    <t>RM191</t>
  </si>
  <si>
    <t>RM231</t>
  </si>
  <si>
    <t>RM238</t>
  </si>
  <si>
    <t>RM318</t>
  </si>
  <si>
    <t>RM407</t>
  </si>
  <si>
    <t>RM409</t>
  </si>
  <si>
    <t>RM469</t>
  </si>
  <si>
    <t>RM562</t>
  </si>
  <si>
    <t>RM571</t>
  </si>
  <si>
    <t>RM588</t>
  </si>
  <si>
    <t>RM628</t>
  </si>
  <si>
    <t>RM700</t>
  </si>
  <si>
    <t>RM750</t>
  </si>
  <si>
    <t>RM807</t>
  </si>
  <si>
    <t>RM948</t>
  </si>
  <si>
    <t>RM995</t>
  </si>
  <si>
    <t>RM1001</t>
  </si>
  <si>
    <t>RM1435</t>
  </si>
  <si>
    <t>RM019</t>
  </si>
  <si>
    <t>RM026</t>
  </si>
  <si>
    <t>RM153</t>
  </si>
  <si>
    <t>RM185</t>
  </si>
  <si>
    <t>RM281</t>
  </si>
  <si>
    <t>RM503</t>
  </si>
  <si>
    <t>RM535</t>
  </si>
  <si>
    <t>RM557</t>
  </si>
  <si>
    <t>RM625</t>
  </si>
  <si>
    <t>RM647</t>
  </si>
  <si>
    <t>RM650</t>
  </si>
  <si>
    <t>RM702</t>
  </si>
  <si>
    <t>RM761</t>
  </si>
  <si>
    <t>RM859</t>
  </si>
  <si>
    <t>RM1044</t>
  </si>
  <si>
    <t>RM1112</t>
  </si>
  <si>
    <t>RM1204</t>
  </si>
  <si>
    <t>RM1269</t>
  </si>
  <si>
    <t>RM1397</t>
  </si>
  <si>
    <t>RM096</t>
  </si>
  <si>
    <t>RM113</t>
  </si>
  <si>
    <t>RM220</t>
  </si>
  <si>
    <t>RM333</t>
  </si>
  <si>
    <t>RM393</t>
  </si>
  <si>
    <t>RM432</t>
  </si>
  <si>
    <t>RM511</t>
  </si>
  <si>
    <t>RM576</t>
  </si>
  <si>
    <t>RM729</t>
  </si>
  <si>
    <t>RM772</t>
  </si>
  <si>
    <t>RM891</t>
  </si>
  <si>
    <t>RM895</t>
  </si>
  <si>
    <t>RM1009</t>
  </si>
  <si>
    <t>RM1077</t>
  </si>
  <si>
    <t>RM1185</t>
  </si>
  <si>
    <t>RM1306</t>
  </si>
  <si>
    <t>RM1398</t>
  </si>
  <si>
    <t>RM1407</t>
  </si>
  <si>
    <t>RM066</t>
  </si>
  <si>
    <t>RM083</t>
  </si>
  <si>
    <t>RM188</t>
  </si>
  <si>
    <t>RM271</t>
  </si>
  <si>
    <t>RM284</t>
  </si>
  <si>
    <t>RM380</t>
  </si>
  <si>
    <t>RM446</t>
  </si>
  <si>
    <t>RM569</t>
  </si>
  <si>
    <t>RM609</t>
  </si>
  <si>
    <t>RM746</t>
  </si>
  <si>
    <t>RM775</t>
  </si>
  <si>
    <t>RM788</t>
  </si>
  <si>
    <t>RM915</t>
  </si>
  <si>
    <t>RM956</t>
  </si>
  <si>
    <t>RM976</t>
  </si>
  <si>
    <t>RM1011</t>
  </si>
  <si>
    <t>RM1066</t>
  </si>
  <si>
    <t>RM1117</t>
  </si>
  <si>
    <t>RM1208</t>
  </si>
  <si>
    <t>RM1265</t>
  </si>
  <si>
    <t>RM1337</t>
  </si>
  <si>
    <t>RM1402</t>
  </si>
  <si>
    <t>RM086</t>
  </si>
  <si>
    <t>55+</t>
  </si>
  <si>
    <t>56</t>
  </si>
  <si>
    <t>RM123</t>
  </si>
  <si>
    <t>RM176</t>
  </si>
  <si>
    <t>RM402</t>
  </si>
  <si>
    <t>RM553</t>
  </si>
  <si>
    <t>RM773</t>
  </si>
  <si>
    <t>RM852</t>
  </si>
  <si>
    <t>RM957</t>
  </si>
  <si>
    <t>RM977</t>
  </si>
  <si>
    <t>RM1024</t>
  </si>
  <si>
    <t>RM1355</t>
  </si>
  <si>
    <t>RM1372</t>
  </si>
  <si>
    <t>RM1442</t>
  </si>
  <si>
    <t>RM1445</t>
  </si>
  <si>
    <t>RM164</t>
  </si>
  <si>
    <t>RM361</t>
  </si>
  <si>
    <t>RM425</t>
  </si>
  <si>
    <t>RM1054</t>
  </si>
  <si>
    <t>RM099</t>
  </si>
  <si>
    <t>RM127</t>
  </si>
  <si>
    <t>RM158</t>
  </si>
  <si>
    <t>RM309</t>
  </si>
  <si>
    <t>RM596</t>
  </si>
  <si>
    <t>RM661</t>
  </si>
  <si>
    <t>RM675</t>
  </si>
  <si>
    <t>RM701</t>
  </si>
  <si>
    <t>RM939</t>
  </si>
  <si>
    <t>RM967</t>
  </si>
  <si>
    <t>RM1010</t>
  </si>
  <si>
    <t>RM1302</t>
  </si>
  <si>
    <t>RM1311</t>
  </si>
  <si>
    <t>RM1375</t>
  </si>
  <si>
    <t>RM007</t>
  </si>
  <si>
    <t>RM064</t>
  </si>
  <si>
    <t>RM071</t>
  </si>
  <si>
    <t>RM106</t>
  </si>
  <si>
    <t>RM226</t>
  </si>
  <si>
    <t>RM233</t>
  </si>
  <si>
    <t>RM744</t>
  </si>
  <si>
    <t>RM759</t>
  </si>
  <si>
    <t>RM898</t>
  </si>
  <si>
    <t>RM920</t>
  </si>
  <si>
    <t>RM412</t>
  </si>
  <si>
    <t>RM428</t>
  </si>
  <si>
    <t>RM537</t>
  </si>
  <si>
    <t>RM880</t>
  </si>
  <si>
    <t>RM1210</t>
  </si>
  <si>
    <t>Total Emp</t>
  </si>
  <si>
    <t>Row Labels</t>
  </si>
  <si>
    <t>Grand Total</t>
  </si>
  <si>
    <t>Dept.</t>
  </si>
  <si>
    <t>Count of EmpID</t>
  </si>
  <si>
    <t>Count of EmpID2</t>
  </si>
  <si>
    <t>rrt</t>
  </si>
  <si>
    <t>(All)</t>
  </si>
  <si>
    <t>Performance</t>
  </si>
  <si>
    <t>\</t>
  </si>
  <si>
    <t>Count of Attrition</t>
  </si>
  <si>
    <t>18-25 Total</t>
  </si>
  <si>
    <t>26-35 Total</t>
  </si>
  <si>
    <t>36-45 Total</t>
  </si>
  <si>
    <t>46-55 Total</t>
  </si>
  <si>
    <t>56 Total</t>
  </si>
  <si>
    <t>Average of MonthlyIncome</t>
  </si>
  <si>
    <t>Average of Age</t>
  </si>
  <si>
    <t>Sum of EmployeeCount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</si>
</sst>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
  </numFmts>
  <fonts count="8" x14ac:knownFonts="1">
    <font>
      <sz val="11"/>
      <color theme="1"/>
      <name val="Calibri"/>
      <family val="2"/>
      <scheme val="minor"/>
    </font>
    <font>
      <sz val="11"/>
      <color theme="1"/>
      <name val="Calibri"/>
      <family val="2"/>
      <scheme val="minor"/>
    </font>
    <font>
      <sz val="16"/>
      <color theme="1"/>
      <name val="Calibri"/>
      <family val="2"/>
      <scheme val="minor"/>
    </font>
    <font>
      <sz val="18"/>
      <color theme="1"/>
      <name val="Calibri"/>
      <family val="2"/>
      <scheme val="minor"/>
    </font>
    <font>
      <sz val="20"/>
      <color theme="1"/>
      <name val="Calibri"/>
      <family val="2"/>
      <scheme val="minor"/>
    </font>
    <font>
      <sz val="24"/>
      <color theme="1"/>
      <name val="Calibri"/>
      <family val="2"/>
      <scheme val="minor"/>
    </font>
    <font>
      <sz val="26"/>
      <color theme="1"/>
      <name val="Calibri"/>
      <family val="2"/>
      <scheme val="minor"/>
    </font>
    <font>
      <sz val="36"/>
      <color theme="1"/>
      <name val="Calibri"/>
      <family val="2"/>
      <scheme val="minor"/>
    </font>
  </fonts>
  <fills count="2">
    <fill>
      <patternFill patternType="none"/>
    </fill>
    <fill>
      <patternFill patternType="gray125"/>
    </fill>
  </fills>
  <borders count="2">
    <border>
      <left/>
      <right/>
      <top/>
      <bottom/>
      <diagonal/>
    </border>
    <border>
      <left style="thin">
        <color indexed="64"/>
      </left>
      <right/>
      <top/>
      <bottom/>
      <diagonal/>
    </border>
  </borders>
  <cellStyleXfs count="2">
    <xf numFmtId="0" fontId="0" fillId="0" borderId="0"/>
    <xf numFmtId="9" fontId="1" fillId="0" borderId="0" applyFont="0" applyFill="0" applyBorder="0" applyAlignment="0" applyProtection="0"/>
  </cellStyleXfs>
  <cellXfs count="22">
    <xf numFmtId="0" fontId="0" fillId="0" borderId="0" xfId="0"/>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9" fontId="0" fillId="0" borderId="0" xfId="1" applyFont="1"/>
    <xf numFmtId="0" fontId="0" fillId="0" borderId="1" xfId="0" applyBorder="1"/>
    <xf numFmtId="9" fontId="2" fillId="0" borderId="0" xfId="0" applyNumberFormat="1" applyFont="1"/>
    <xf numFmtId="9" fontId="2" fillId="0" borderId="0" xfId="1" applyFont="1"/>
    <xf numFmtId="0" fontId="2" fillId="0" borderId="0" xfId="0" applyFont="1"/>
    <xf numFmtId="0" fontId="3" fillId="0" borderId="0" xfId="0" applyFont="1"/>
    <xf numFmtId="0" fontId="4" fillId="0" borderId="0" xfId="0" applyFont="1"/>
    <xf numFmtId="0" fontId="5" fillId="0" borderId="0" xfId="0" applyFont="1"/>
    <xf numFmtId="164" fontId="0" fillId="0" borderId="0" xfId="0" applyNumberFormat="1"/>
    <xf numFmtId="164" fontId="5" fillId="0" borderId="0" xfId="0" applyNumberFormat="1" applyFont="1"/>
    <xf numFmtId="164" fontId="6" fillId="0" borderId="0" xfId="0" applyNumberFormat="1" applyFont="1"/>
    <xf numFmtId="2" fontId="0" fillId="0" borderId="0" xfId="0" applyNumberFormat="1"/>
    <xf numFmtId="1" fontId="0" fillId="0" borderId="0" xfId="0" applyNumberFormat="1"/>
    <xf numFmtId="1" fontId="7" fillId="0" borderId="0" xfId="0" applyNumberFormat="1" applyFont="1"/>
    <xf numFmtId="1" fontId="3" fillId="0" borderId="0" xfId="0" applyNumberFormat="1" applyFont="1"/>
    <xf numFmtId="0" fontId="0" fillId="0" borderId="0" xfId="0" applyNumberFormat="1"/>
    <xf numFmtId="0" fontId="4" fillId="0" borderId="0" xfId="0" applyNumberFormat="1" applyFont="1"/>
  </cellXfs>
  <cellStyles count="2">
    <cellStyle name="Normal" xfId="0" builtinId="0"/>
    <cellStyle name="Percent" xfId="1" builtinId="5"/>
  </cellStyles>
  <dxfs count="178">
    <dxf>
      <numFmt numFmtId="2" formatCode="0.00"/>
    </dxf>
    <dxf>
      <numFmt numFmtId="1" formatCode="0"/>
    </dxf>
    <dxf>
      <numFmt numFmtId="2" formatCode="0.00"/>
    </dxf>
    <dxf>
      <numFmt numFmtId="1" formatCode="0"/>
    </dxf>
    <dxf>
      <numFmt numFmtId="2" formatCode="0.00"/>
    </dxf>
    <dxf>
      <numFmt numFmtId="1" formatCode="0"/>
    </dxf>
    <dxf>
      <numFmt numFmtId="164" formatCode="&quot;₹&quot;\ #,##0"/>
    </dxf>
    <dxf>
      <numFmt numFmtId="0" formatCode="General"/>
    </dxf>
    <dxf>
      <font>
        <sz val="20"/>
      </font>
    </dxf>
    <dxf>
      <numFmt numFmtId="2" formatCode="0.00"/>
    </dxf>
    <dxf>
      <numFmt numFmtId="1" formatCode="0"/>
    </dxf>
    <dxf>
      <numFmt numFmtId="2" formatCode="0.00"/>
    </dxf>
    <dxf>
      <numFmt numFmtId="1" formatCode="0"/>
    </dxf>
    <dxf>
      <numFmt numFmtId="2" formatCode="0.00"/>
    </dxf>
    <dxf>
      <numFmt numFmtId="1" formatCode="0"/>
    </dxf>
    <dxf>
      <numFmt numFmtId="164" formatCode="&quot;₹&quot;\ #,##0"/>
    </dxf>
    <dxf>
      <numFmt numFmtId="0" formatCode="General"/>
    </dxf>
    <dxf>
      <font>
        <sz val="20"/>
      </font>
    </dxf>
    <dxf>
      <numFmt numFmtId="2" formatCode="0.00"/>
    </dxf>
    <dxf>
      <numFmt numFmtId="1" formatCode="0"/>
    </dxf>
    <dxf>
      <numFmt numFmtId="2" formatCode="0.00"/>
    </dxf>
    <dxf>
      <numFmt numFmtId="1" formatCode="0"/>
    </dxf>
    <dxf>
      <numFmt numFmtId="2" formatCode="0.00"/>
    </dxf>
    <dxf>
      <numFmt numFmtId="1" formatCode="0"/>
    </dxf>
    <dxf>
      <numFmt numFmtId="164" formatCode="&quot;₹&quot;\ #,##0"/>
    </dxf>
    <dxf>
      <numFmt numFmtId="0" formatCode="General"/>
    </dxf>
    <dxf>
      <font>
        <sz val="20"/>
      </font>
    </dxf>
    <dxf>
      <numFmt numFmtId="2" formatCode="0.00"/>
    </dxf>
    <dxf>
      <numFmt numFmtId="1" formatCode="0"/>
    </dxf>
    <dxf>
      <numFmt numFmtId="2" formatCode="0.00"/>
    </dxf>
    <dxf>
      <numFmt numFmtId="1" formatCode="0"/>
    </dxf>
    <dxf>
      <numFmt numFmtId="2" formatCode="0.00"/>
    </dxf>
    <dxf>
      <numFmt numFmtId="1" formatCode="0"/>
    </dxf>
    <dxf>
      <numFmt numFmtId="164" formatCode="&quot;₹&quot;\ #,##0"/>
    </dxf>
    <dxf>
      <numFmt numFmtId="0" formatCode="General"/>
    </dxf>
    <dxf>
      <font>
        <sz val="20"/>
      </font>
    </dxf>
    <dxf>
      <numFmt numFmtId="2" formatCode="0.00"/>
    </dxf>
    <dxf>
      <numFmt numFmtId="1" formatCode="0"/>
    </dxf>
    <dxf>
      <numFmt numFmtId="2" formatCode="0.00"/>
    </dxf>
    <dxf>
      <numFmt numFmtId="1" formatCode="0"/>
    </dxf>
    <dxf>
      <numFmt numFmtId="2" formatCode="0.00"/>
    </dxf>
    <dxf>
      <numFmt numFmtId="1" formatCode="0"/>
    </dxf>
    <dxf>
      <numFmt numFmtId="164" formatCode="&quot;₹&quot;\ #,##0"/>
    </dxf>
    <dxf>
      <numFmt numFmtId="0" formatCode="General"/>
    </dxf>
    <dxf>
      <font>
        <sz val="20"/>
      </font>
    </dxf>
    <dxf>
      <numFmt numFmtId="2" formatCode="0.00"/>
    </dxf>
    <dxf>
      <numFmt numFmtId="1" formatCode="0"/>
    </dxf>
    <dxf>
      <numFmt numFmtId="2" formatCode="0.00"/>
    </dxf>
    <dxf>
      <numFmt numFmtId="1" formatCode="0"/>
    </dxf>
    <dxf>
      <numFmt numFmtId="2" formatCode="0.00"/>
    </dxf>
    <dxf>
      <numFmt numFmtId="1" formatCode="0"/>
    </dxf>
    <dxf>
      <numFmt numFmtId="164" formatCode="&quot;₹&quot;\ #,##0"/>
    </dxf>
    <dxf>
      <numFmt numFmtId="0" formatCode="General"/>
    </dxf>
    <dxf>
      <font>
        <sz val="20"/>
      </font>
    </dxf>
    <dxf>
      <numFmt numFmtId="2" formatCode="0.00"/>
    </dxf>
    <dxf>
      <numFmt numFmtId="1" formatCode="0"/>
    </dxf>
    <dxf>
      <numFmt numFmtId="2" formatCode="0.00"/>
    </dxf>
    <dxf>
      <numFmt numFmtId="1" formatCode="0"/>
    </dxf>
    <dxf>
      <numFmt numFmtId="2" formatCode="0.00"/>
    </dxf>
    <dxf>
      <numFmt numFmtId="1" formatCode="0"/>
    </dxf>
    <dxf>
      <numFmt numFmtId="164" formatCode="&quot;₹&quot;\ #,##0"/>
    </dxf>
    <dxf>
      <numFmt numFmtId="0" formatCode="General"/>
    </dxf>
    <dxf>
      <font>
        <sz val="20"/>
      </font>
    </dxf>
    <dxf>
      <numFmt numFmtId="2" formatCode="0.00"/>
    </dxf>
    <dxf>
      <numFmt numFmtId="1" formatCode="0"/>
    </dxf>
    <dxf>
      <numFmt numFmtId="2" formatCode="0.00"/>
    </dxf>
    <dxf>
      <numFmt numFmtId="1" formatCode="0"/>
    </dxf>
    <dxf>
      <numFmt numFmtId="2" formatCode="0.00"/>
    </dxf>
    <dxf>
      <numFmt numFmtId="1" formatCode="0"/>
    </dxf>
    <dxf>
      <numFmt numFmtId="164" formatCode="&quot;₹&quot;\ #,##0"/>
    </dxf>
    <dxf>
      <numFmt numFmtId="0" formatCode="General"/>
    </dxf>
    <dxf>
      <font>
        <sz val="20"/>
      </font>
    </dxf>
    <dxf>
      <numFmt numFmtId="2" formatCode="0.00"/>
    </dxf>
    <dxf>
      <numFmt numFmtId="1" formatCode="0"/>
    </dxf>
    <dxf>
      <numFmt numFmtId="2" formatCode="0.00"/>
    </dxf>
    <dxf>
      <numFmt numFmtId="1" formatCode="0"/>
    </dxf>
    <dxf>
      <numFmt numFmtId="2" formatCode="0.00"/>
    </dxf>
    <dxf>
      <numFmt numFmtId="1" formatCode="0"/>
    </dxf>
    <dxf>
      <numFmt numFmtId="164" formatCode="&quot;₹&quot;\ #,##0"/>
    </dxf>
    <dxf>
      <numFmt numFmtId="0" formatCode="General"/>
    </dxf>
    <dxf>
      <font>
        <sz val="20"/>
      </font>
    </dxf>
    <dxf>
      <numFmt numFmtId="2" formatCode="0.00"/>
    </dxf>
    <dxf>
      <numFmt numFmtId="1" formatCode="0"/>
    </dxf>
    <dxf>
      <numFmt numFmtId="2" formatCode="0.00"/>
    </dxf>
    <dxf>
      <numFmt numFmtId="1" formatCode="0"/>
    </dxf>
    <dxf>
      <numFmt numFmtId="2" formatCode="0.00"/>
    </dxf>
    <dxf>
      <numFmt numFmtId="1" formatCode="0"/>
    </dxf>
    <dxf>
      <numFmt numFmtId="164" formatCode="&quot;₹&quot;\ #,##0"/>
    </dxf>
    <dxf>
      <numFmt numFmtId="0" formatCode="General"/>
    </dxf>
    <dxf>
      <font>
        <sz val="20"/>
      </font>
    </dxf>
    <dxf>
      <numFmt numFmtId="2" formatCode="0.00"/>
    </dxf>
    <dxf>
      <numFmt numFmtId="1" formatCode="0"/>
    </dxf>
    <dxf>
      <numFmt numFmtId="2" formatCode="0.00"/>
    </dxf>
    <dxf>
      <numFmt numFmtId="1" formatCode="0"/>
    </dxf>
    <dxf>
      <numFmt numFmtId="2" formatCode="0.00"/>
    </dxf>
    <dxf>
      <numFmt numFmtId="1" formatCode="0"/>
    </dxf>
    <dxf>
      <numFmt numFmtId="164" formatCode="&quot;₹&quot;\ #,##0"/>
    </dxf>
    <dxf>
      <numFmt numFmtId="0" formatCode="General"/>
    </dxf>
    <dxf>
      <font>
        <sz val="20"/>
      </font>
    </dxf>
    <dxf>
      <numFmt numFmtId="2" formatCode="0.00"/>
    </dxf>
    <dxf>
      <numFmt numFmtId="1" formatCode="0"/>
    </dxf>
    <dxf>
      <numFmt numFmtId="2" formatCode="0.00"/>
    </dxf>
    <dxf>
      <numFmt numFmtId="1" formatCode="0"/>
    </dxf>
    <dxf>
      <numFmt numFmtId="2" formatCode="0.00"/>
    </dxf>
    <dxf>
      <numFmt numFmtId="1" formatCode="0"/>
    </dxf>
    <dxf>
      <numFmt numFmtId="164" formatCode="&quot;₹&quot;\ #,##0"/>
    </dxf>
    <dxf>
      <numFmt numFmtId="0" formatCode="General"/>
    </dxf>
    <dxf>
      <font>
        <sz val="20"/>
      </font>
    </dxf>
    <dxf>
      <numFmt numFmtId="2" formatCode="0.00"/>
    </dxf>
    <dxf>
      <numFmt numFmtId="1" formatCode="0"/>
    </dxf>
    <dxf>
      <numFmt numFmtId="2" formatCode="0.00"/>
    </dxf>
    <dxf>
      <numFmt numFmtId="1" formatCode="0"/>
    </dxf>
    <dxf>
      <numFmt numFmtId="2" formatCode="0.00"/>
    </dxf>
    <dxf>
      <numFmt numFmtId="1" formatCode="0"/>
    </dxf>
    <dxf>
      <numFmt numFmtId="164" formatCode="&quot;₹&quot;\ #,##0"/>
    </dxf>
    <dxf>
      <numFmt numFmtId="0" formatCode="General"/>
    </dxf>
    <dxf>
      <font>
        <sz val="20"/>
      </font>
    </dxf>
    <dxf>
      <numFmt numFmtId="2" formatCode="0.00"/>
    </dxf>
    <dxf>
      <numFmt numFmtId="1" formatCode="0"/>
    </dxf>
    <dxf>
      <numFmt numFmtId="2" formatCode="0.00"/>
    </dxf>
    <dxf>
      <numFmt numFmtId="1" formatCode="0"/>
    </dxf>
    <dxf>
      <numFmt numFmtId="2" formatCode="0.00"/>
    </dxf>
    <dxf>
      <numFmt numFmtId="1" formatCode="0"/>
    </dxf>
    <dxf>
      <numFmt numFmtId="164" formatCode="&quot;₹&quot;\ #,##0"/>
    </dxf>
    <dxf>
      <numFmt numFmtId="0" formatCode="General"/>
    </dxf>
    <dxf>
      <font>
        <sz val="20"/>
      </font>
    </dxf>
    <dxf>
      <numFmt numFmtId="2" formatCode="0.00"/>
    </dxf>
    <dxf>
      <numFmt numFmtId="1" formatCode="0"/>
    </dxf>
    <dxf>
      <numFmt numFmtId="2" formatCode="0.00"/>
    </dxf>
    <dxf>
      <numFmt numFmtId="1" formatCode="0"/>
    </dxf>
    <dxf>
      <numFmt numFmtId="2" formatCode="0.00"/>
    </dxf>
    <dxf>
      <numFmt numFmtId="1" formatCode="0"/>
    </dxf>
    <dxf>
      <numFmt numFmtId="164" formatCode="&quot;₹&quot;\ #,##0"/>
    </dxf>
    <dxf>
      <numFmt numFmtId="0" formatCode="General"/>
    </dxf>
    <dxf>
      <font>
        <sz val="20"/>
      </font>
    </dxf>
    <dxf>
      <numFmt numFmtId="2" formatCode="0.00"/>
    </dxf>
    <dxf>
      <numFmt numFmtId="1" formatCode="0"/>
    </dxf>
    <dxf>
      <numFmt numFmtId="2" formatCode="0.00"/>
    </dxf>
    <dxf>
      <numFmt numFmtId="1" formatCode="0"/>
    </dxf>
    <dxf>
      <numFmt numFmtId="2" formatCode="0.00"/>
    </dxf>
    <dxf>
      <numFmt numFmtId="1" formatCode="0"/>
    </dxf>
    <dxf>
      <numFmt numFmtId="164" formatCode="&quot;₹&quot;\ #,##0"/>
    </dxf>
    <dxf>
      <numFmt numFmtId="0" formatCode="General"/>
    </dxf>
    <dxf>
      <font>
        <sz val="20"/>
      </font>
    </dxf>
    <dxf>
      <numFmt numFmtId="2" formatCode="0.00"/>
    </dxf>
    <dxf>
      <numFmt numFmtId="1" formatCode="0"/>
    </dxf>
    <dxf>
      <numFmt numFmtId="2" formatCode="0.00"/>
    </dxf>
    <dxf>
      <numFmt numFmtId="1" formatCode="0"/>
    </dxf>
    <dxf>
      <numFmt numFmtId="2" formatCode="0.00"/>
    </dxf>
    <dxf>
      <numFmt numFmtId="1" formatCode="0"/>
    </dxf>
    <dxf>
      <numFmt numFmtId="164" formatCode="&quot;₹&quot;\ #,##0"/>
    </dxf>
    <dxf>
      <numFmt numFmtId="0" formatCode="General"/>
    </dxf>
    <dxf>
      <font>
        <sz val="20"/>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quot;₹&quot;\ #,##0"/>
    </dxf>
    <dxf>
      <numFmt numFmtId="1" formatCode="0"/>
    </dxf>
    <dxf>
      <numFmt numFmtId="2" formatCode="0.00"/>
    </dxf>
    <dxf>
      <numFmt numFmtId="1" formatCode="0"/>
    </dxf>
    <dxf>
      <numFmt numFmtId="2" formatCode="0.00"/>
    </dxf>
    <dxf>
      <numFmt numFmtId="1" formatCode="0"/>
    </dxf>
    <dxf>
      <numFmt numFmtId="2" formatCode="0.00"/>
    </dxf>
    <dxf>
      <font>
        <sz val="20"/>
      </font>
    </dxf>
    <dxf>
      <numFmt numFmtId="0" formatCode="General"/>
    </dxf>
  </dxfs>
  <tableStyles count="0" defaultTableStyle="TableStyleMedium2" defaultPivotStyle="PivotStyleLight16"/>
  <colors>
    <mruColors>
      <color rgb="FF2E2F3C"/>
      <color rgb="FFAE12AE"/>
      <color rgb="FFFC501A"/>
      <color rgb="FFFF3399"/>
      <color rgb="FF543088"/>
      <color rgb="FFCC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project.xlsx]Analysis!PivotTable3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Analysis!$E$10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E7-4B04-A601-50FF713D678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E7-4B04-A601-50FF713D6782}"/>
              </c:ext>
            </c:extLst>
          </c:dPt>
          <c:cat>
            <c:strRef>
              <c:f>Analysis!$D$11:$D$12</c:f>
              <c:strCache>
                <c:ptCount val="2"/>
                <c:pt idx="0">
                  <c:v>No</c:v>
                </c:pt>
                <c:pt idx="1">
                  <c:v>Yes</c:v>
                </c:pt>
              </c:strCache>
            </c:strRef>
          </c:cat>
          <c:val>
            <c:numRef>
              <c:f>Analysis!$E$11:$E$12</c:f>
              <c:numCache>
                <c:formatCode>General</c:formatCode>
                <c:ptCount val="2"/>
                <c:pt idx="0">
                  <c:v>51</c:v>
                </c:pt>
                <c:pt idx="1">
                  <c:v>12</c:v>
                </c:pt>
              </c:numCache>
            </c:numRef>
          </c:val>
          <c:extLst>
            <c:ext xmlns:c16="http://schemas.microsoft.com/office/drawing/2014/chart" uri="{C3380CC4-5D6E-409C-BE32-E72D297353CC}">
              <c16:uniqueId val="{00000000-DEFB-40CD-8A70-FDB92BB9CEB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project.xlsx]Sheet4!PivotTable14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3399"/>
          </a:solidFill>
          <a:ln w="19050">
            <a:solidFill>
              <a:schemeClr val="lt1"/>
            </a:solidFill>
          </a:ln>
          <a:effectLst/>
        </c:spPr>
      </c:pivotFmt>
      <c:pivotFmt>
        <c:idx val="2"/>
        <c:spPr>
          <a:solidFill>
            <a:schemeClr val="tx2">
              <a:lumMod val="75000"/>
            </a:schemeClr>
          </a:solidFill>
          <a:ln w="19050">
            <a:solidFill>
              <a:schemeClr val="lt1"/>
            </a:solidFill>
          </a:ln>
          <a:effectLst/>
        </c:spPr>
      </c:pivotFmt>
      <c:pivotFmt>
        <c:idx val="3"/>
        <c:spPr>
          <a:solidFill>
            <a:srgbClr val="FF3399"/>
          </a:solidFill>
          <a:ln w="19050">
            <a:solidFill>
              <a:schemeClr val="lt1"/>
            </a:solidFill>
          </a:ln>
          <a:effectLst/>
        </c:spPr>
      </c:pivotFmt>
    </c:pivotFmts>
    <c:plotArea>
      <c:layout/>
      <c:doughnutChart>
        <c:varyColors val="1"/>
        <c:ser>
          <c:idx val="0"/>
          <c:order val="0"/>
          <c:tx>
            <c:strRef>
              <c:f>Sheet4!$B$84</c:f>
              <c:strCache>
                <c:ptCount val="1"/>
                <c:pt idx="0">
                  <c:v>Total</c:v>
                </c:pt>
              </c:strCache>
            </c:strRef>
          </c:tx>
          <c:dPt>
            <c:idx val="0"/>
            <c:bubble3D val="0"/>
            <c:spPr>
              <a:solidFill>
                <a:srgbClr val="FF3399"/>
              </a:solidFill>
              <a:ln w="19050">
                <a:solidFill>
                  <a:schemeClr val="lt1"/>
                </a:solidFill>
              </a:ln>
              <a:effectLst/>
            </c:spPr>
            <c:extLst>
              <c:ext xmlns:c16="http://schemas.microsoft.com/office/drawing/2014/chart" uri="{C3380CC4-5D6E-409C-BE32-E72D297353CC}">
                <c16:uniqueId val="{00000004-1F45-4199-93B4-6E549C90B7B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1F45-4199-93B4-6E549C90B7B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1F45-4199-93B4-6E549C90B7B5}"/>
              </c:ext>
            </c:extLst>
          </c:dPt>
          <c:cat>
            <c:strRef>
              <c:f>Sheet4!$A$85:$A$86</c:f>
              <c:strCache>
                <c:ptCount val="1"/>
                <c:pt idx="0">
                  <c:v>Human Resources</c:v>
                </c:pt>
              </c:strCache>
            </c:strRef>
          </c:cat>
          <c:val>
            <c:numRef>
              <c:f>Sheet4!$B$85:$B$86</c:f>
              <c:numCache>
                <c:formatCode>General</c:formatCode>
                <c:ptCount val="1"/>
                <c:pt idx="0">
                  <c:v>63</c:v>
                </c:pt>
              </c:numCache>
            </c:numRef>
          </c:val>
          <c:extLst>
            <c:ext xmlns:c16="http://schemas.microsoft.com/office/drawing/2014/chart" uri="{C3380CC4-5D6E-409C-BE32-E72D297353CC}">
              <c16:uniqueId val="{00000000-1F45-4199-93B4-6E549C90B7B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project.xlsx]Sheet4!PivotTable13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solidFill>
                  <a:schemeClr val="tx1">
                    <a:lumMod val="95000"/>
                    <a:lumOff val="5000"/>
                  </a:schemeClr>
                </a:solidFill>
              </a:rPr>
              <a:t>Total</a:t>
            </a:r>
            <a:r>
              <a:rPr lang="en-US" baseline="0">
                <a:solidFill>
                  <a:schemeClr val="tx1">
                    <a:lumMod val="95000"/>
                    <a:lumOff val="5000"/>
                  </a:schemeClr>
                </a:solidFill>
              </a:rPr>
              <a:t> Attrition by Gender</a:t>
            </a:r>
            <a:endParaRPr lang="en-US">
              <a:solidFill>
                <a:schemeClr val="tx1">
                  <a:lumMod val="95000"/>
                  <a:lumOff val="5000"/>
                </a:schemeClr>
              </a:solidFill>
            </a:endParaRPr>
          </a:p>
        </c:rich>
      </c:tx>
      <c:layout>
        <c:manualLayout>
          <c:xMode val="edge"/>
          <c:yMode val="edge"/>
          <c:x val="0.24977977447706834"/>
          <c:y val="0.1147425125098204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C0066"/>
          </a:solidFill>
          <a:ln>
            <a:noFill/>
          </a:ln>
          <a:effectLst/>
          <a:sp3d/>
        </c:spPr>
        <c:dLbl>
          <c:idx val="0"/>
          <c:layout>
            <c:manualLayout>
              <c:x val="1.038761055239459E-2"/>
              <c:y val="-5.4989807882064957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a:sp3d/>
        </c:spPr>
        <c:dLbl>
          <c:idx val="0"/>
          <c:layout>
            <c:manualLayout>
              <c:x val="3.1162831657183768E-2"/>
              <c:y val="-5.498980788206490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Sheet4!$B$75</c:f>
              <c:strCache>
                <c:ptCount val="1"/>
                <c:pt idx="0">
                  <c:v>Total</c:v>
                </c:pt>
              </c:strCache>
            </c:strRef>
          </c:tx>
          <c:spPr>
            <a:solidFill>
              <a:schemeClr val="accent1"/>
            </a:solidFill>
            <a:ln>
              <a:noFill/>
            </a:ln>
            <a:effectLst/>
            <a:sp3d/>
          </c:spPr>
          <c:invertIfNegative val="0"/>
          <c:dPt>
            <c:idx val="0"/>
            <c:invertIfNegative val="0"/>
            <c:bubble3D val="0"/>
            <c:spPr>
              <a:solidFill>
                <a:srgbClr val="CC0066"/>
              </a:solidFill>
              <a:ln>
                <a:noFill/>
              </a:ln>
              <a:effectLst/>
              <a:sp3d/>
            </c:spPr>
            <c:extLst>
              <c:ext xmlns:c16="http://schemas.microsoft.com/office/drawing/2014/chart" uri="{C3380CC4-5D6E-409C-BE32-E72D297353CC}">
                <c16:uniqueId val="{00000000-4509-42A6-B5A8-6AAAB5F2A54F}"/>
              </c:ext>
            </c:extLst>
          </c:dPt>
          <c:dPt>
            <c:idx val="1"/>
            <c:invertIfNegative val="0"/>
            <c:bubble3D val="0"/>
            <c:spPr>
              <a:solidFill>
                <a:schemeClr val="accent6">
                  <a:lumMod val="50000"/>
                </a:schemeClr>
              </a:solidFill>
              <a:ln>
                <a:noFill/>
              </a:ln>
              <a:effectLst/>
              <a:sp3d/>
            </c:spPr>
            <c:extLst>
              <c:ext xmlns:c16="http://schemas.microsoft.com/office/drawing/2014/chart" uri="{C3380CC4-5D6E-409C-BE32-E72D297353CC}">
                <c16:uniqueId val="{00000001-4509-42A6-B5A8-6AAAB5F2A54F}"/>
              </c:ext>
            </c:extLst>
          </c:dPt>
          <c:dLbls>
            <c:dLbl>
              <c:idx val="0"/>
              <c:layout>
                <c:manualLayout>
                  <c:x val="1.038761055239459E-2"/>
                  <c:y val="-5.49898078820649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509-42A6-B5A8-6AAAB5F2A54F}"/>
                </c:ext>
              </c:extLst>
            </c:dLbl>
            <c:dLbl>
              <c:idx val="1"/>
              <c:layout>
                <c:manualLayout>
                  <c:x val="3.1162831657183768E-2"/>
                  <c:y val="-5.49898078820649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509-42A6-B5A8-6AAAB5F2A54F}"/>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Sheet4!$A$76:$A$78</c:f>
              <c:strCache>
                <c:ptCount val="2"/>
                <c:pt idx="0">
                  <c:v>Female</c:v>
                </c:pt>
                <c:pt idx="1">
                  <c:v>Male</c:v>
                </c:pt>
              </c:strCache>
            </c:strRef>
          </c:cat>
          <c:val>
            <c:numRef>
              <c:f>Sheet4!$B$76:$B$78</c:f>
              <c:numCache>
                <c:formatCode>General</c:formatCode>
                <c:ptCount val="2"/>
                <c:pt idx="0">
                  <c:v>20</c:v>
                </c:pt>
                <c:pt idx="1">
                  <c:v>43</c:v>
                </c:pt>
              </c:numCache>
            </c:numRef>
          </c:val>
          <c:extLst>
            <c:ext xmlns:c16="http://schemas.microsoft.com/office/drawing/2014/chart" uri="{C3380CC4-5D6E-409C-BE32-E72D297353CC}">
              <c16:uniqueId val="{00000000-7536-4D98-B3D6-60BD76F19E88}"/>
            </c:ext>
          </c:extLst>
        </c:ser>
        <c:dLbls>
          <c:showLegendKey val="0"/>
          <c:showVal val="1"/>
          <c:showCatName val="0"/>
          <c:showSerName val="0"/>
          <c:showPercent val="0"/>
          <c:showBubbleSize val="0"/>
        </c:dLbls>
        <c:gapWidth val="150"/>
        <c:shape val="box"/>
        <c:axId val="1336780168"/>
        <c:axId val="1336782632"/>
        <c:axId val="0"/>
      </c:bar3DChart>
      <c:catAx>
        <c:axId val="1336780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336782632"/>
        <c:crosses val="autoZero"/>
        <c:auto val="1"/>
        <c:lblAlgn val="ctr"/>
        <c:lblOffset val="100"/>
        <c:noMultiLvlLbl val="0"/>
      </c:catAx>
      <c:valAx>
        <c:axId val="1336782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336780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190500">
        <a:schemeClr val="bg1">
          <a:lumMod val="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project.xlsx]Sheet4!PivotTable12</c:name>
    <c:fmtId val="0"/>
  </c:pivotSource>
  <c:chart>
    <c:title>
      <c:tx>
        <c:rich>
          <a:bodyPr rot="0" spcFirstLastPara="1" vertOverflow="ellipsis" vert="horz" wrap="square" anchor="ctr" anchorCtr="1"/>
          <a:lstStyle/>
          <a:p>
            <a:pPr>
              <a:defRPr sz="1400" b="0" i="0" u="none" strike="noStrike" kern="1200" spc="0" baseline="0">
                <a:solidFill>
                  <a:schemeClr val="bg2">
                    <a:lumMod val="10000"/>
                  </a:schemeClr>
                </a:solidFill>
                <a:latin typeface="+mn-lt"/>
                <a:ea typeface="+mn-ea"/>
                <a:cs typeface="+mn-cs"/>
              </a:defRPr>
            </a:pPr>
            <a:r>
              <a:rPr lang="en-US">
                <a:solidFill>
                  <a:schemeClr val="bg2">
                    <a:lumMod val="10000"/>
                  </a:schemeClr>
                </a:solidFill>
              </a:rPr>
              <a:t>Total Attrition by Employees Age &amp;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10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3399"/>
          </a:solidFill>
          <a:ln>
            <a:noFill/>
          </a:ln>
          <a:effectLst/>
          <a:sp3d/>
        </c:spPr>
      </c:pivotFmt>
      <c:pivotFmt>
        <c:idx val="2"/>
        <c:spPr>
          <a:solidFill>
            <a:srgbClr val="FF3399"/>
          </a:solidFill>
          <a:ln>
            <a:noFill/>
          </a:ln>
          <a:effectLst/>
          <a:sp3d/>
        </c:spPr>
      </c:pivotFmt>
      <c:pivotFmt>
        <c:idx val="3"/>
        <c:spPr>
          <a:solidFill>
            <a:srgbClr val="FF3399"/>
          </a:solidFill>
          <a:ln>
            <a:noFill/>
          </a:ln>
          <a:effectLst/>
          <a:sp3d/>
        </c:spPr>
      </c:pivotFmt>
      <c:pivotFmt>
        <c:idx val="4"/>
        <c:spPr>
          <a:solidFill>
            <a:srgbClr val="FF3399"/>
          </a:solidFill>
          <a:ln>
            <a:noFill/>
          </a:ln>
          <a:effectLst/>
          <a:sp3d/>
        </c:spPr>
      </c:pivotFmt>
      <c:pivotFmt>
        <c:idx val="5"/>
        <c:spPr>
          <a:solidFill>
            <a:srgbClr val="FF3399"/>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Sheet4!$C$48</c:f>
              <c:strCache>
                <c:ptCount val="1"/>
                <c:pt idx="0">
                  <c:v>Total</c:v>
                </c:pt>
              </c:strCache>
            </c:strRef>
          </c:tx>
          <c:spPr>
            <a:solidFill>
              <a:schemeClr val="accent1"/>
            </a:solidFill>
            <a:ln>
              <a:noFill/>
            </a:ln>
            <a:effectLst/>
            <a:sp3d/>
          </c:spPr>
          <c:invertIfNegative val="0"/>
          <c:dPt>
            <c:idx val="0"/>
            <c:invertIfNegative val="0"/>
            <c:bubble3D val="0"/>
            <c:spPr>
              <a:solidFill>
                <a:srgbClr val="FF3399"/>
              </a:solidFill>
              <a:ln>
                <a:noFill/>
              </a:ln>
              <a:effectLst/>
              <a:sp3d/>
            </c:spPr>
            <c:extLst>
              <c:ext xmlns:c16="http://schemas.microsoft.com/office/drawing/2014/chart" uri="{C3380CC4-5D6E-409C-BE32-E72D297353CC}">
                <c16:uniqueId val="{00000000-5C49-4BE5-8138-6584F052150D}"/>
              </c:ext>
            </c:extLst>
          </c:dPt>
          <c:dPt>
            <c:idx val="2"/>
            <c:invertIfNegative val="0"/>
            <c:bubble3D val="0"/>
            <c:spPr>
              <a:solidFill>
                <a:srgbClr val="FF3399"/>
              </a:solidFill>
              <a:ln>
                <a:noFill/>
              </a:ln>
              <a:effectLst/>
              <a:sp3d/>
            </c:spPr>
            <c:extLst>
              <c:ext xmlns:c16="http://schemas.microsoft.com/office/drawing/2014/chart" uri="{C3380CC4-5D6E-409C-BE32-E72D297353CC}">
                <c16:uniqueId val="{00000001-5C49-4BE5-8138-6584F052150D}"/>
              </c:ext>
            </c:extLst>
          </c:dPt>
          <c:dPt>
            <c:idx val="4"/>
            <c:invertIfNegative val="0"/>
            <c:bubble3D val="0"/>
            <c:spPr>
              <a:solidFill>
                <a:srgbClr val="FF3399"/>
              </a:solidFill>
              <a:ln>
                <a:noFill/>
              </a:ln>
              <a:effectLst/>
              <a:sp3d/>
            </c:spPr>
            <c:extLst>
              <c:ext xmlns:c16="http://schemas.microsoft.com/office/drawing/2014/chart" uri="{C3380CC4-5D6E-409C-BE32-E72D297353CC}">
                <c16:uniqueId val="{00000002-5C49-4BE5-8138-6584F052150D}"/>
              </c:ext>
            </c:extLst>
          </c:dPt>
          <c:dPt>
            <c:idx val="6"/>
            <c:invertIfNegative val="0"/>
            <c:bubble3D val="0"/>
            <c:spPr>
              <a:solidFill>
                <a:srgbClr val="FF3399"/>
              </a:solidFill>
              <a:ln>
                <a:noFill/>
              </a:ln>
              <a:effectLst/>
              <a:sp3d/>
            </c:spPr>
            <c:extLst>
              <c:ext xmlns:c16="http://schemas.microsoft.com/office/drawing/2014/chart" uri="{C3380CC4-5D6E-409C-BE32-E72D297353CC}">
                <c16:uniqueId val="{00000003-5C49-4BE5-8138-6584F052150D}"/>
              </c:ext>
            </c:extLst>
          </c:dPt>
          <c:dPt>
            <c:idx val="8"/>
            <c:invertIfNegative val="0"/>
            <c:bubble3D val="0"/>
            <c:spPr>
              <a:solidFill>
                <a:srgbClr val="FF3399"/>
              </a:solidFill>
              <a:ln>
                <a:noFill/>
              </a:ln>
              <a:effectLst/>
              <a:sp3d/>
            </c:spPr>
            <c:extLst>
              <c:ext xmlns:c16="http://schemas.microsoft.com/office/drawing/2014/chart" uri="{C3380CC4-5D6E-409C-BE32-E72D297353CC}">
                <c16:uniqueId val="{00000004-5C49-4BE5-8138-6584F052150D}"/>
              </c:ext>
            </c:extLst>
          </c:dPt>
          <c:cat>
            <c:multiLvlStrRef>
              <c:f>Sheet4!$A$49:$B$64</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18-25</c:v>
                  </c:pt>
                  <c:pt idx="2">
                    <c:v>26-35</c:v>
                  </c:pt>
                  <c:pt idx="4">
                    <c:v>36-45</c:v>
                  </c:pt>
                  <c:pt idx="6">
                    <c:v>46-55</c:v>
                  </c:pt>
                  <c:pt idx="8">
                    <c:v>56</c:v>
                  </c:pt>
                </c:lvl>
              </c:multiLvlStrCache>
            </c:multiLvlStrRef>
          </c:cat>
          <c:val>
            <c:numRef>
              <c:f>Sheet4!$C$49:$C$64</c:f>
              <c:numCache>
                <c:formatCode>General</c:formatCode>
                <c:ptCount val="10"/>
                <c:pt idx="0">
                  <c:v>1</c:v>
                </c:pt>
                <c:pt idx="1">
                  <c:v>3</c:v>
                </c:pt>
                <c:pt idx="2">
                  <c:v>9</c:v>
                </c:pt>
                <c:pt idx="3">
                  <c:v>14</c:v>
                </c:pt>
                <c:pt idx="4">
                  <c:v>6</c:v>
                </c:pt>
                <c:pt idx="5">
                  <c:v>19</c:v>
                </c:pt>
                <c:pt idx="6">
                  <c:v>3</c:v>
                </c:pt>
                <c:pt idx="7">
                  <c:v>5</c:v>
                </c:pt>
                <c:pt idx="8">
                  <c:v>1</c:v>
                </c:pt>
                <c:pt idx="9">
                  <c:v>2</c:v>
                </c:pt>
              </c:numCache>
            </c:numRef>
          </c:val>
          <c:extLst>
            <c:ext xmlns:c16="http://schemas.microsoft.com/office/drawing/2014/chart" uri="{C3380CC4-5D6E-409C-BE32-E72D297353CC}">
              <c16:uniqueId val="{00000000-07E8-440A-A26F-1FE390B6779D}"/>
            </c:ext>
          </c:extLst>
        </c:ser>
        <c:dLbls>
          <c:showLegendKey val="0"/>
          <c:showVal val="0"/>
          <c:showCatName val="0"/>
          <c:showSerName val="0"/>
          <c:showPercent val="0"/>
          <c:showBubbleSize val="0"/>
        </c:dLbls>
        <c:gapWidth val="150"/>
        <c:shape val="box"/>
        <c:axId val="1336783336"/>
        <c:axId val="1336783688"/>
        <c:axId val="0"/>
      </c:bar3DChart>
      <c:catAx>
        <c:axId val="1336783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336783688"/>
        <c:crosses val="autoZero"/>
        <c:auto val="1"/>
        <c:lblAlgn val="ctr"/>
        <c:lblOffset val="100"/>
        <c:noMultiLvlLbl val="0"/>
      </c:catAx>
      <c:valAx>
        <c:axId val="1336783688"/>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336783336"/>
        <c:crosses val="autoZero"/>
        <c:crossBetween val="between"/>
        <c:majorUnit val="1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2032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project.xlsx]Sheet4!PivotTable9</c:name>
    <c:fmtId val="1"/>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solidFill>
                  <a:schemeClr val="tx1">
                    <a:lumMod val="95000"/>
                    <a:lumOff val="5000"/>
                  </a:schemeClr>
                </a:solidFill>
              </a:rPr>
              <a:t>Total</a:t>
            </a:r>
            <a:r>
              <a:rPr lang="en-US" baseline="0">
                <a:solidFill>
                  <a:schemeClr val="tx1">
                    <a:lumMod val="95000"/>
                    <a:lumOff val="5000"/>
                  </a:schemeClr>
                </a:solidFill>
              </a:rPr>
              <a:t> attrition by Employees job role</a:t>
            </a:r>
            <a:endParaRPr lang="en-US">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rgbClr val="CC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Sheet4!$B$3</c:f>
              <c:strCache>
                <c:ptCount val="1"/>
                <c:pt idx="0">
                  <c:v>Total</c:v>
                </c:pt>
              </c:strCache>
            </c:strRef>
          </c:tx>
          <c:spPr>
            <a:solidFill>
              <a:srgbClr val="CC0066"/>
            </a:solidFill>
            <a:ln>
              <a:noFill/>
            </a:ln>
            <a:effectLst/>
          </c:spPr>
          <c:invertIfNegative val="0"/>
          <c:cat>
            <c:strRef>
              <c:f>Sheet4!$A$4:$A$6</c:f>
              <c:strCache>
                <c:ptCount val="2"/>
                <c:pt idx="0">
                  <c:v>Human Resources</c:v>
                </c:pt>
                <c:pt idx="1">
                  <c:v>Manager</c:v>
                </c:pt>
              </c:strCache>
            </c:strRef>
          </c:cat>
          <c:val>
            <c:numRef>
              <c:f>Sheet4!$B$4:$B$6</c:f>
              <c:numCache>
                <c:formatCode>General</c:formatCode>
                <c:ptCount val="2"/>
                <c:pt idx="0">
                  <c:v>52</c:v>
                </c:pt>
                <c:pt idx="1">
                  <c:v>11</c:v>
                </c:pt>
              </c:numCache>
            </c:numRef>
          </c:val>
          <c:extLst>
            <c:ext xmlns:c16="http://schemas.microsoft.com/office/drawing/2014/chart" uri="{C3380CC4-5D6E-409C-BE32-E72D297353CC}">
              <c16:uniqueId val="{00000000-5098-469A-95AB-0D3548C74CCD}"/>
            </c:ext>
          </c:extLst>
        </c:ser>
        <c:dLbls>
          <c:showLegendKey val="0"/>
          <c:showVal val="0"/>
          <c:showCatName val="0"/>
          <c:showSerName val="0"/>
          <c:showPercent val="0"/>
          <c:showBubbleSize val="0"/>
        </c:dLbls>
        <c:gapWidth val="182"/>
        <c:axId val="1146881160"/>
        <c:axId val="1146882568"/>
      </c:barChart>
      <c:catAx>
        <c:axId val="1146881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lumMod val="95000"/>
                    <a:lumOff val="5000"/>
                  </a:schemeClr>
                </a:solidFill>
                <a:latin typeface="+mn-lt"/>
                <a:ea typeface="+mn-ea"/>
                <a:cs typeface="+mn-cs"/>
              </a:defRPr>
            </a:pPr>
            <a:endParaRPr lang="en-US"/>
          </a:p>
        </c:txPr>
        <c:crossAx val="1146882568"/>
        <c:crosses val="autoZero"/>
        <c:auto val="1"/>
        <c:lblAlgn val="ctr"/>
        <c:lblOffset val="100"/>
        <c:noMultiLvlLbl val="0"/>
      </c:catAx>
      <c:valAx>
        <c:axId val="11468825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crossAx val="1146881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203200">
        <a:schemeClr val="accent3">
          <a:satMod val="175000"/>
          <a:alpha val="40000"/>
        </a:schemeClr>
      </a:glow>
    </a:effectLst>
    <a:scene3d>
      <a:camera prst="orthographicFront"/>
      <a:lightRig rig="threePt" dir="t"/>
    </a:scene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project.xlsx]Sheet4!PivotTable10</c:name>
    <c:fmtId val="0"/>
  </c:pivotSource>
  <c:chart>
    <c:title>
      <c:tx>
        <c:rich>
          <a:bodyPr rot="0" spcFirstLastPara="1" vertOverflow="ellipsis" vert="horz" wrap="square" anchor="ctr" anchorCtr="1"/>
          <a:lstStyle/>
          <a:p>
            <a:pPr>
              <a:defRPr sz="1400" b="0" i="0" u="none" strike="noStrike" kern="1200" spc="0" baseline="0">
                <a:solidFill>
                  <a:schemeClr val="bg2">
                    <a:lumMod val="10000"/>
                  </a:schemeClr>
                </a:solidFill>
                <a:latin typeface="+mn-lt"/>
                <a:ea typeface="+mn-ea"/>
                <a:cs typeface="+mn-cs"/>
              </a:defRPr>
            </a:pPr>
            <a:r>
              <a:rPr lang="en-US">
                <a:solidFill>
                  <a:schemeClr val="bg2">
                    <a:lumMod val="10000"/>
                  </a:schemeClr>
                </a:solidFill>
              </a:rPr>
              <a:t>Total Attrition by Employees Education</a:t>
            </a:r>
          </a:p>
        </c:rich>
      </c:tx>
      <c:layout>
        <c:manualLayout>
          <c:xMode val="edge"/>
          <c:yMode val="edge"/>
          <c:x val="0.23336183426060056"/>
          <c:y val="7.72522137961360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10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277721384561878"/>
          <c:y val="0.22096725125496086"/>
          <c:w val="0.40319460602221396"/>
          <c:h val="0.63040452792717283"/>
        </c:manualLayout>
      </c:layout>
      <c:barChart>
        <c:barDir val="bar"/>
        <c:grouping val="clustered"/>
        <c:varyColors val="0"/>
        <c:ser>
          <c:idx val="0"/>
          <c:order val="0"/>
          <c:tx>
            <c:strRef>
              <c:f>Sheet4!$B$21</c:f>
              <c:strCache>
                <c:ptCount val="1"/>
                <c:pt idx="0">
                  <c:v>Total</c:v>
                </c:pt>
              </c:strCache>
            </c:strRef>
          </c:tx>
          <c:spPr>
            <a:solidFill>
              <a:schemeClr val="accent6">
                <a:lumMod val="50000"/>
              </a:schemeClr>
            </a:solidFill>
            <a:ln>
              <a:noFill/>
            </a:ln>
            <a:effectLst/>
          </c:spPr>
          <c:invertIfNegative val="0"/>
          <c:cat>
            <c:strRef>
              <c:f>Sheet4!$A$22:$A$27</c:f>
              <c:strCache>
                <c:ptCount val="5"/>
                <c:pt idx="0">
                  <c:v>Human Resources</c:v>
                </c:pt>
                <c:pt idx="1">
                  <c:v>Life Sciences</c:v>
                </c:pt>
                <c:pt idx="2">
                  <c:v>Medical</c:v>
                </c:pt>
                <c:pt idx="3">
                  <c:v>Other</c:v>
                </c:pt>
                <c:pt idx="4">
                  <c:v>Technical Degree</c:v>
                </c:pt>
              </c:strCache>
            </c:strRef>
          </c:cat>
          <c:val>
            <c:numRef>
              <c:f>Sheet4!$B$22:$B$27</c:f>
              <c:numCache>
                <c:formatCode>General</c:formatCode>
                <c:ptCount val="5"/>
                <c:pt idx="0">
                  <c:v>27</c:v>
                </c:pt>
                <c:pt idx="1">
                  <c:v>16</c:v>
                </c:pt>
                <c:pt idx="2">
                  <c:v>13</c:v>
                </c:pt>
                <c:pt idx="3">
                  <c:v>3</c:v>
                </c:pt>
                <c:pt idx="4">
                  <c:v>4</c:v>
                </c:pt>
              </c:numCache>
            </c:numRef>
          </c:val>
          <c:extLst>
            <c:ext xmlns:c16="http://schemas.microsoft.com/office/drawing/2014/chart" uri="{C3380CC4-5D6E-409C-BE32-E72D297353CC}">
              <c16:uniqueId val="{00000000-95FD-4995-8FB2-F0E4BA531CE4}"/>
            </c:ext>
          </c:extLst>
        </c:ser>
        <c:dLbls>
          <c:showLegendKey val="0"/>
          <c:showVal val="0"/>
          <c:showCatName val="0"/>
          <c:showSerName val="0"/>
          <c:showPercent val="0"/>
          <c:showBubbleSize val="0"/>
        </c:dLbls>
        <c:gapWidth val="182"/>
        <c:axId val="1146883976"/>
        <c:axId val="1146879048"/>
      </c:barChart>
      <c:catAx>
        <c:axId val="1146883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146879048"/>
        <c:crosses val="autoZero"/>
        <c:auto val="1"/>
        <c:lblAlgn val="ctr"/>
        <c:lblOffset val="100"/>
        <c:noMultiLvlLbl val="0"/>
      </c:catAx>
      <c:valAx>
        <c:axId val="11468790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146883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1905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project.xlsx]Sheet4!PivotTable11</c:name>
    <c:fmtId val="4"/>
  </c:pivotSource>
  <c:chart>
    <c:title>
      <c:tx>
        <c:rich>
          <a:bodyPr rot="0" spcFirstLastPara="1" vertOverflow="ellipsis" vert="horz" wrap="square" anchor="ctr" anchorCtr="1"/>
          <a:lstStyle/>
          <a:p>
            <a:pPr>
              <a:defRPr sz="1400" b="0" i="0" u="none" strike="noStrike" kern="1200" spc="0" baseline="0">
                <a:solidFill>
                  <a:schemeClr val="bg2">
                    <a:lumMod val="10000"/>
                  </a:schemeClr>
                </a:solidFill>
                <a:latin typeface="+mn-lt"/>
                <a:ea typeface="+mn-ea"/>
                <a:cs typeface="+mn-cs"/>
              </a:defRPr>
            </a:pPr>
            <a:r>
              <a:rPr lang="en-US">
                <a:solidFill>
                  <a:schemeClr val="bg2">
                    <a:lumMod val="10000"/>
                  </a:schemeClr>
                </a:solidFill>
              </a:rPr>
              <a:t>Total</a:t>
            </a:r>
            <a:r>
              <a:rPr lang="en-US" baseline="0">
                <a:solidFill>
                  <a:schemeClr val="bg2">
                    <a:lumMod val="10000"/>
                  </a:schemeClr>
                </a:solidFill>
              </a:rPr>
              <a:t> Attrition by Buisness Travels</a:t>
            </a:r>
            <a:endParaRPr lang="en-US">
              <a:solidFill>
                <a:schemeClr val="bg2">
                  <a:lumMod val="10000"/>
                </a:schemeClr>
              </a:solidFill>
            </a:endParaRPr>
          </a:p>
        </c:rich>
      </c:tx>
      <c:layout>
        <c:manualLayout>
          <c:xMode val="edge"/>
          <c:yMode val="edge"/>
          <c:x val="0.22619444444444445"/>
          <c:y val="6.84237386993292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10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0066"/>
          </a:solidFill>
          <a:ln w="25400">
            <a:solidFill>
              <a:schemeClr val="lt1"/>
            </a:solidFill>
          </a:ln>
          <a:effectLst/>
          <a:sp3d contourW="25400">
            <a:contourClr>
              <a:schemeClr val="lt1"/>
            </a:contourClr>
          </a:sp3d>
        </c:spPr>
      </c:pivotFmt>
      <c:pivotFmt>
        <c:idx val="2"/>
        <c:spPr>
          <a:solidFill>
            <a:srgbClr val="0070C0"/>
          </a:solidFill>
          <a:ln w="25400">
            <a:solidFill>
              <a:schemeClr val="lt1"/>
            </a:solidFill>
          </a:ln>
          <a:effectLst/>
          <a:sp3d contourW="25400">
            <a:contourClr>
              <a:schemeClr val="lt1"/>
            </a:contourClr>
          </a:sp3d>
        </c:spPr>
      </c:pivotFmt>
      <c:pivotFmt>
        <c:idx val="3"/>
        <c:spPr>
          <a:solidFill>
            <a:srgbClr val="00B050"/>
          </a:solidFill>
          <a:ln w="25400">
            <a:solidFill>
              <a:schemeClr val="lt1"/>
            </a:solidFill>
          </a:ln>
          <a:effectLst/>
          <a:sp3d contourW="25400">
            <a:contourClr>
              <a:schemeClr val="lt1"/>
            </a:contourClr>
          </a:sp3d>
        </c:spPr>
      </c:pivotFmt>
      <c:pivotFmt>
        <c:idx val="4"/>
        <c:spPr>
          <a:solidFill>
            <a:schemeClr val="accent4">
              <a:lumMod val="75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Sheet4!$B$35</c:f>
              <c:strCache>
                <c:ptCount val="1"/>
                <c:pt idx="0">
                  <c:v>Total</c:v>
                </c:pt>
              </c:strCache>
            </c:strRef>
          </c:tx>
          <c:dPt>
            <c:idx val="0"/>
            <c:bubble3D val="0"/>
            <c:spPr>
              <a:solidFill>
                <a:srgbClr val="0070C0"/>
              </a:solidFill>
              <a:ln w="25400">
                <a:solidFill>
                  <a:schemeClr val="lt1"/>
                </a:solidFill>
              </a:ln>
              <a:effectLst/>
              <a:sp3d contourW="25400">
                <a:contourClr>
                  <a:schemeClr val="lt1"/>
                </a:contourClr>
              </a:sp3d>
            </c:spPr>
            <c:extLst>
              <c:ext xmlns:c16="http://schemas.microsoft.com/office/drawing/2014/chart" uri="{C3380CC4-5D6E-409C-BE32-E72D297353CC}">
                <c16:uniqueId val="{00000003-9159-4EB7-8E33-72DBCAF43392}"/>
              </c:ext>
            </c:extLst>
          </c:dPt>
          <c:dPt>
            <c:idx val="1"/>
            <c:bubble3D val="0"/>
            <c:spPr>
              <a:solidFill>
                <a:srgbClr val="00B050"/>
              </a:solidFill>
              <a:ln w="25400">
                <a:solidFill>
                  <a:schemeClr val="lt1"/>
                </a:solidFill>
              </a:ln>
              <a:effectLst/>
              <a:sp3d contourW="25400">
                <a:contourClr>
                  <a:schemeClr val="lt1"/>
                </a:contourClr>
              </a:sp3d>
            </c:spPr>
            <c:extLst>
              <c:ext xmlns:c16="http://schemas.microsoft.com/office/drawing/2014/chart" uri="{C3380CC4-5D6E-409C-BE32-E72D297353CC}">
                <c16:uniqueId val="{00000004-9159-4EB7-8E33-72DBCAF43392}"/>
              </c:ext>
            </c:extLst>
          </c:dPt>
          <c:dPt>
            <c:idx val="2"/>
            <c:bubble3D val="0"/>
            <c:spPr>
              <a:solidFill>
                <a:schemeClr val="accent4">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9159-4EB7-8E33-72DBCAF43392}"/>
              </c:ext>
            </c:extLst>
          </c:dPt>
          <c:dPt>
            <c:idx val="3"/>
            <c:bubble3D val="0"/>
            <c:spPr>
              <a:solidFill>
                <a:srgbClr val="CC0066"/>
              </a:solidFill>
              <a:ln w="25400">
                <a:solidFill>
                  <a:schemeClr val="lt1"/>
                </a:solidFill>
              </a:ln>
              <a:effectLst/>
              <a:sp3d contourW="25400">
                <a:contourClr>
                  <a:schemeClr val="lt1"/>
                </a:contourClr>
              </a:sp3d>
            </c:spPr>
            <c:extLst>
              <c:ext xmlns:c16="http://schemas.microsoft.com/office/drawing/2014/chart" uri="{C3380CC4-5D6E-409C-BE32-E72D297353CC}">
                <c16:uniqueId val="{00000002-9159-4EB7-8E33-72DBCAF43392}"/>
              </c:ext>
            </c:extLst>
          </c:dPt>
          <c:cat>
            <c:strRef>
              <c:f>Sheet4!$A$36:$A$40</c:f>
              <c:strCache>
                <c:ptCount val="4"/>
                <c:pt idx="0">
                  <c:v>Non-Travel</c:v>
                </c:pt>
                <c:pt idx="1">
                  <c:v>Travel_Frequently</c:v>
                </c:pt>
                <c:pt idx="2">
                  <c:v>Travel_Rarely</c:v>
                </c:pt>
                <c:pt idx="3">
                  <c:v>TravelRarely</c:v>
                </c:pt>
              </c:strCache>
            </c:strRef>
          </c:cat>
          <c:val>
            <c:numRef>
              <c:f>Sheet4!$B$36:$B$40</c:f>
              <c:numCache>
                <c:formatCode>General</c:formatCode>
                <c:ptCount val="4"/>
                <c:pt idx="0">
                  <c:v>6</c:v>
                </c:pt>
                <c:pt idx="1">
                  <c:v>11</c:v>
                </c:pt>
                <c:pt idx="2">
                  <c:v>45</c:v>
                </c:pt>
                <c:pt idx="3">
                  <c:v>1</c:v>
                </c:pt>
              </c:numCache>
            </c:numRef>
          </c:val>
          <c:extLst>
            <c:ext xmlns:c16="http://schemas.microsoft.com/office/drawing/2014/chart" uri="{C3380CC4-5D6E-409C-BE32-E72D297353CC}">
              <c16:uniqueId val="{00000000-9159-4EB7-8E33-72DBCAF43392}"/>
            </c:ext>
          </c:extLst>
        </c:ser>
        <c:dLbls>
          <c:showLegendKey val="0"/>
          <c:showVal val="0"/>
          <c:showCatName val="0"/>
          <c:showSerName val="0"/>
          <c:showPercent val="0"/>
          <c:showBubbleSize val="0"/>
          <c:showLeaderLines val="1"/>
        </c:dLbls>
      </c:pie3DChart>
      <c:spPr>
        <a:noFill/>
        <a:ln>
          <a:noFill/>
        </a:ln>
        <a:effectLst>
          <a:glow rad="12700">
            <a:schemeClr val="accent1">
              <a:alpha val="40000"/>
            </a:schemeClr>
          </a:glow>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1905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project.xlsx]Analysis!PivotTable3</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bg1">
              <a:lumMod val="65000"/>
            </a:schemeClr>
          </a:solidFill>
          <a:ln w="9525" cap="flat" cmpd="sng" algn="ctr">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65000"/>
            </a:schemeClr>
          </a:solidFill>
          <a:ln w="9525" cap="flat" cmpd="sng" algn="ctr">
            <a:solidFill>
              <a:schemeClr val="bg1">
                <a:lumMod val="65000"/>
              </a:schemeClr>
            </a:solidFill>
            <a:round/>
          </a:ln>
          <a:effectLst/>
        </c:spPr>
      </c:pivotFmt>
      <c:pivotFmt>
        <c:idx val="6"/>
        <c:spPr>
          <a:solidFill>
            <a:srgbClr val="FF0000"/>
          </a:solidFill>
          <a:ln w="9525" cap="flat" cmpd="sng" algn="ctr">
            <a:solidFill>
              <a:schemeClr val="bg1">
                <a:lumMod val="65000"/>
              </a:schemeClr>
            </a:solidFill>
            <a:round/>
          </a:ln>
          <a:effectLst/>
        </c:spPr>
      </c:pivotFmt>
    </c:pivotFmts>
    <c:plotArea>
      <c:layout>
        <c:manualLayout>
          <c:layoutTarget val="inner"/>
          <c:xMode val="edge"/>
          <c:yMode val="edge"/>
          <c:x val="0.27639410480646365"/>
          <c:y val="0.20889558754742477"/>
          <c:w val="0.51916928400121776"/>
          <c:h val="0.55580709881940715"/>
        </c:manualLayout>
      </c:layout>
      <c:doughnutChart>
        <c:varyColors val="1"/>
        <c:ser>
          <c:idx val="0"/>
          <c:order val="0"/>
          <c:tx>
            <c:strRef>
              <c:f>Analysis!$E$10</c:f>
              <c:strCache>
                <c:ptCount val="1"/>
                <c:pt idx="0">
                  <c:v>Total</c:v>
                </c:pt>
              </c:strCache>
            </c:strRef>
          </c:tx>
          <c:spPr>
            <a:solidFill>
              <a:schemeClr val="bg1">
                <a:lumMod val="65000"/>
              </a:schemeClr>
            </a:solidFill>
            <a:ln>
              <a:solidFill>
                <a:schemeClr val="bg1">
                  <a:lumMod val="65000"/>
                </a:schemeClr>
              </a:solidFill>
            </a:ln>
          </c:spPr>
          <c:dPt>
            <c:idx val="0"/>
            <c:bubble3D val="0"/>
            <c:spPr>
              <a:solidFill>
                <a:schemeClr val="bg1">
                  <a:lumMod val="65000"/>
                </a:schemeClr>
              </a:solidFill>
              <a:ln w="9525" cap="flat" cmpd="sng" algn="ctr">
                <a:solidFill>
                  <a:schemeClr val="bg1">
                    <a:lumMod val="65000"/>
                  </a:schemeClr>
                </a:solidFill>
                <a:round/>
              </a:ln>
              <a:effectLst/>
            </c:spPr>
            <c:extLst>
              <c:ext xmlns:c16="http://schemas.microsoft.com/office/drawing/2014/chart" uri="{C3380CC4-5D6E-409C-BE32-E72D297353CC}">
                <c16:uniqueId val="{00000001-9CC3-4ABA-B3FB-F2DDB97194A6}"/>
              </c:ext>
            </c:extLst>
          </c:dPt>
          <c:dPt>
            <c:idx val="1"/>
            <c:bubble3D val="0"/>
            <c:spPr>
              <a:solidFill>
                <a:srgbClr val="FF0000"/>
              </a:solidFill>
              <a:ln w="9525" cap="flat" cmpd="sng" algn="ctr">
                <a:solidFill>
                  <a:schemeClr val="bg1">
                    <a:lumMod val="65000"/>
                  </a:schemeClr>
                </a:solidFill>
                <a:round/>
              </a:ln>
              <a:effectLst/>
            </c:spPr>
            <c:extLst>
              <c:ext xmlns:c16="http://schemas.microsoft.com/office/drawing/2014/chart" uri="{C3380CC4-5D6E-409C-BE32-E72D297353CC}">
                <c16:uniqueId val="{00000003-9CC3-4ABA-B3FB-F2DDB97194A6}"/>
              </c:ext>
            </c:extLst>
          </c:dPt>
          <c:cat>
            <c:strRef>
              <c:f>Analysis!$D$11:$D$12</c:f>
              <c:strCache>
                <c:ptCount val="2"/>
                <c:pt idx="0">
                  <c:v>No</c:v>
                </c:pt>
                <c:pt idx="1">
                  <c:v>Yes</c:v>
                </c:pt>
              </c:strCache>
            </c:strRef>
          </c:cat>
          <c:val>
            <c:numRef>
              <c:f>Analysis!$E$11:$E$12</c:f>
              <c:numCache>
                <c:formatCode>General</c:formatCode>
                <c:ptCount val="2"/>
                <c:pt idx="0">
                  <c:v>51</c:v>
                </c:pt>
                <c:pt idx="1">
                  <c:v>12</c:v>
                </c:pt>
              </c:numCache>
            </c:numRef>
          </c:val>
          <c:extLst>
            <c:ext xmlns:c16="http://schemas.microsoft.com/office/drawing/2014/chart" uri="{C3380CC4-5D6E-409C-BE32-E72D297353CC}">
              <c16:uniqueId val="{00000004-9CC3-4ABA-B3FB-F2DDB97194A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project.xlsx]Analysis!PivotTable3</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6"/>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10"/>
        <c:spPr>
          <a:solidFill>
            <a:schemeClr val="accent6">
              <a:lumMod val="75000"/>
            </a:schemeClr>
          </a:solidFill>
          <a:ln w="9525" cap="flat" cmpd="sng" algn="ctr">
            <a:solidFill>
              <a:schemeClr val="accent3">
                <a:shade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lumMod val="75000"/>
            </a:schemeClr>
          </a:solidFill>
          <a:ln w="9525" cap="flat" cmpd="sng" algn="ctr">
            <a:solidFill>
              <a:schemeClr val="accent3">
                <a:shade val="50000"/>
              </a:schemeClr>
            </a:solidFill>
            <a:round/>
          </a:ln>
          <a:effectLst/>
        </c:spPr>
      </c:pivotFmt>
      <c:pivotFmt>
        <c:idx val="12"/>
        <c:spPr>
          <a:solidFill>
            <a:schemeClr val="bg1">
              <a:lumMod val="65000"/>
            </a:schemeClr>
          </a:solidFill>
          <a:ln w="9525" cap="flat" cmpd="sng" algn="ctr">
            <a:solidFill>
              <a:schemeClr val="accent3">
                <a:shade val="50000"/>
              </a:schemeClr>
            </a:solidFill>
            <a:round/>
          </a:ln>
          <a:effectLst/>
        </c:spPr>
      </c:pivotFmt>
    </c:pivotFmts>
    <c:plotArea>
      <c:layout>
        <c:manualLayout>
          <c:layoutTarget val="inner"/>
          <c:xMode val="edge"/>
          <c:yMode val="edge"/>
          <c:x val="2.3821774603082279E-2"/>
          <c:y val="0.20840858584932823"/>
          <c:w val="0.78234345323451315"/>
          <c:h val="0.72312285631414885"/>
        </c:manualLayout>
      </c:layout>
      <c:doughnutChart>
        <c:varyColors val="1"/>
        <c:ser>
          <c:idx val="0"/>
          <c:order val="0"/>
          <c:tx>
            <c:strRef>
              <c:f>Analysis!$E$10</c:f>
              <c:strCache>
                <c:ptCount val="1"/>
                <c:pt idx="0">
                  <c:v>Total</c:v>
                </c:pt>
              </c:strCache>
            </c:strRef>
          </c:tx>
          <c:spPr>
            <a:solidFill>
              <a:schemeClr val="accent6">
                <a:lumMod val="75000"/>
              </a:schemeClr>
            </a:solidFill>
            <a:ln>
              <a:solidFill>
                <a:schemeClr val="accent3">
                  <a:shade val="50000"/>
                </a:schemeClr>
              </a:solidFill>
            </a:ln>
          </c:spPr>
          <c:dPt>
            <c:idx val="0"/>
            <c:bubble3D val="0"/>
            <c:spPr>
              <a:solidFill>
                <a:schemeClr val="accent6">
                  <a:lumMod val="75000"/>
                </a:schemeClr>
              </a:solidFill>
              <a:ln w="9525" cap="flat" cmpd="sng" algn="ctr">
                <a:solidFill>
                  <a:schemeClr val="accent3">
                    <a:shade val="50000"/>
                  </a:schemeClr>
                </a:solidFill>
                <a:round/>
              </a:ln>
              <a:effectLst/>
            </c:spPr>
            <c:extLst>
              <c:ext xmlns:c16="http://schemas.microsoft.com/office/drawing/2014/chart" uri="{C3380CC4-5D6E-409C-BE32-E72D297353CC}">
                <c16:uniqueId val="{00000001-2E8B-4D28-9446-AE2134F9872B}"/>
              </c:ext>
            </c:extLst>
          </c:dPt>
          <c:dPt>
            <c:idx val="1"/>
            <c:bubble3D val="0"/>
            <c:spPr>
              <a:solidFill>
                <a:schemeClr val="bg1">
                  <a:lumMod val="65000"/>
                </a:schemeClr>
              </a:solidFill>
              <a:ln w="9525" cap="flat" cmpd="sng" algn="ctr">
                <a:solidFill>
                  <a:schemeClr val="accent3">
                    <a:shade val="50000"/>
                  </a:schemeClr>
                </a:solidFill>
                <a:round/>
              </a:ln>
              <a:effectLst/>
            </c:spPr>
            <c:extLst>
              <c:ext xmlns:c16="http://schemas.microsoft.com/office/drawing/2014/chart" uri="{C3380CC4-5D6E-409C-BE32-E72D297353CC}">
                <c16:uniqueId val="{00000003-2E8B-4D28-9446-AE2134F9872B}"/>
              </c:ext>
            </c:extLst>
          </c:dPt>
          <c:cat>
            <c:strRef>
              <c:f>Analysis!$D$11:$D$12</c:f>
              <c:strCache>
                <c:ptCount val="2"/>
                <c:pt idx="0">
                  <c:v>No</c:v>
                </c:pt>
                <c:pt idx="1">
                  <c:v>Yes</c:v>
                </c:pt>
              </c:strCache>
            </c:strRef>
          </c:cat>
          <c:val>
            <c:numRef>
              <c:f>Analysis!$E$11:$E$12</c:f>
              <c:numCache>
                <c:formatCode>General</c:formatCode>
                <c:ptCount val="2"/>
                <c:pt idx="0">
                  <c:v>51</c:v>
                </c:pt>
                <c:pt idx="1">
                  <c:v>12</c:v>
                </c:pt>
              </c:numCache>
            </c:numRef>
          </c:val>
          <c:extLst>
            <c:ext xmlns:c16="http://schemas.microsoft.com/office/drawing/2014/chart" uri="{C3380CC4-5D6E-409C-BE32-E72D297353CC}">
              <c16:uniqueId val="{00000004-2E8B-4D28-9446-AE2134F9872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project.xlsx]Sheet4!PivotTable14</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3399"/>
          </a:solidFill>
          <a:ln w="19050">
            <a:solidFill>
              <a:schemeClr val="lt1"/>
            </a:solidFill>
          </a:ln>
          <a:effectLst/>
        </c:spPr>
      </c:pivotFmt>
      <c:pivotFmt>
        <c:idx val="2"/>
        <c:spPr>
          <a:solidFill>
            <a:schemeClr val="tx2">
              <a:lumMod val="75000"/>
            </a:schemeClr>
          </a:solidFill>
          <a:ln w="19050">
            <a:solidFill>
              <a:schemeClr val="lt1"/>
            </a:solidFill>
          </a:ln>
          <a:effectLst/>
        </c:spPr>
      </c:pivotFmt>
      <c:pivotFmt>
        <c:idx val="3"/>
        <c:spPr>
          <a:solidFill>
            <a:schemeClr val="accent5">
              <a:lumMod val="7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75000"/>
            </a:schemeClr>
          </a:solidFill>
          <a:ln w="19050">
            <a:solidFill>
              <a:schemeClr val="lt1"/>
            </a:solidFill>
          </a:ln>
          <a:effectLst/>
        </c:spPr>
      </c:pivotFmt>
      <c:pivotFmt>
        <c:idx val="6"/>
        <c:spPr>
          <a:solidFill>
            <a:srgbClr val="FF3399"/>
          </a:solidFill>
          <a:ln w="19050">
            <a:solidFill>
              <a:schemeClr val="lt1"/>
            </a:solidFill>
          </a:ln>
          <a:effectLst/>
        </c:spPr>
      </c:pivotFmt>
      <c:pivotFmt>
        <c:idx val="7"/>
        <c:spPr>
          <a:solidFill>
            <a:schemeClr val="tx2">
              <a:lumMod val="7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lumMod val="75000"/>
            </a:schemeClr>
          </a:solidFill>
          <a:ln w="19050">
            <a:solidFill>
              <a:schemeClr val="lt1"/>
            </a:solidFill>
          </a:ln>
          <a:effectLst/>
        </c:spPr>
      </c:pivotFmt>
      <c:pivotFmt>
        <c:idx val="10"/>
        <c:spPr>
          <a:solidFill>
            <a:srgbClr val="FF3399"/>
          </a:solidFill>
          <a:ln w="19050">
            <a:solidFill>
              <a:schemeClr val="lt1"/>
            </a:solidFill>
          </a:ln>
          <a:effectLst/>
        </c:spPr>
      </c:pivotFmt>
      <c:pivotFmt>
        <c:idx val="11"/>
        <c:spPr>
          <a:solidFill>
            <a:schemeClr val="tx2">
              <a:lumMod val="75000"/>
            </a:schemeClr>
          </a:solidFill>
          <a:ln w="19050">
            <a:solidFill>
              <a:schemeClr val="lt1"/>
            </a:solidFill>
          </a:ln>
          <a:effectLst/>
        </c:spPr>
      </c:pivotFmt>
    </c:pivotFmts>
    <c:plotArea>
      <c:layout>
        <c:manualLayout>
          <c:layoutTarget val="inner"/>
          <c:xMode val="edge"/>
          <c:yMode val="edge"/>
          <c:x val="0.20387597347845987"/>
          <c:y val="3.0145065924105641E-2"/>
          <c:w val="0.59863914939036744"/>
          <c:h val="0.80674808660212882"/>
        </c:manualLayout>
      </c:layout>
      <c:doughnutChart>
        <c:varyColors val="1"/>
        <c:ser>
          <c:idx val="0"/>
          <c:order val="0"/>
          <c:tx>
            <c:strRef>
              <c:f>Sheet4!$B$84</c:f>
              <c:strCache>
                <c:ptCount val="1"/>
                <c:pt idx="0">
                  <c:v>Total</c:v>
                </c:pt>
              </c:strCache>
            </c:strRef>
          </c:tx>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1-AEF4-4507-8093-33753D9560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EF4-4507-8093-33753D9560E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EF4-4507-8093-33753D9560EA}"/>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Sheet4!$A$85:$A$86</c:f>
              <c:strCache>
                <c:ptCount val="1"/>
                <c:pt idx="0">
                  <c:v>Human Resources</c:v>
                </c:pt>
              </c:strCache>
            </c:strRef>
          </c:cat>
          <c:val>
            <c:numRef>
              <c:f>Sheet4!$B$85:$B$86</c:f>
              <c:numCache>
                <c:formatCode>General</c:formatCode>
                <c:ptCount val="1"/>
                <c:pt idx="0">
                  <c:v>63</c:v>
                </c:pt>
              </c:numCache>
            </c:numRef>
          </c:val>
          <c:extLst>
            <c:ext xmlns:c16="http://schemas.microsoft.com/office/drawing/2014/chart" uri="{C3380CC4-5D6E-409C-BE32-E72D297353CC}">
              <c16:uniqueId val="{00000006-AEF4-4507-8093-33753D9560E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10216564079790427"/>
          <c:y val="0.82578748285088854"/>
          <c:w val="0.7956684663686262"/>
          <c:h val="0.146614580692454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190500">
        <a:schemeClr val="bg1">
          <a:lumMod val="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project.xlsx]Sheet4!PivotTable9</c:name>
    <c:fmtId val="3"/>
  </c:pivotSource>
  <c:chart>
    <c:title>
      <c:tx>
        <c:rich>
          <a:bodyPr rot="0" spcFirstLastPara="1" vertOverflow="ellipsis" vert="horz" wrap="square" anchor="ctr" anchorCtr="1"/>
          <a:lstStyle/>
          <a:p>
            <a:pPr>
              <a:defRPr sz="1400" b="0" i="0" u="none" strike="noStrike" kern="1200" spc="0" baseline="0">
                <a:ln>
                  <a:noFill/>
                </a:ln>
                <a:solidFill>
                  <a:schemeClr val="bg2">
                    <a:lumMod val="10000"/>
                  </a:schemeClr>
                </a:solidFill>
                <a:latin typeface="+mn-lt"/>
                <a:ea typeface="+mn-ea"/>
                <a:cs typeface="+mn-cs"/>
              </a:defRPr>
            </a:pPr>
            <a:r>
              <a:rPr lang="en-US"/>
              <a:t>Total attrition by Employees job role</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bg2">
                  <a:lumMod val="10000"/>
                </a:schemeClr>
              </a:solidFill>
              <a:latin typeface="+mn-lt"/>
              <a:ea typeface="+mn-ea"/>
              <a:cs typeface="+mn-cs"/>
            </a:defRPr>
          </a:pPr>
          <a:endParaRPr lang="en-US"/>
        </a:p>
      </c:txPr>
    </c:title>
    <c:autoTitleDeleted val="0"/>
    <c:pivotFmts>
      <c:pivotFmt>
        <c:idx val="0"/>
        <c:spPr>
          <a:solidFill>
            <a:srgbClr val="CC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0066"/>
          </a:solidFill>
          <a:ln>
            <a:noFill/>
          </a:ln>
          <a:effectLst/>
        </c:spPr>
        <c:marker>
          <c:symbol val="none"/>
        </c:marker>
        <c:dLbl>
          <c:idx val="0"/>
          <c:spPr>
            <a:solidFill>
              <a:schemeClr val="bg1">
                <a:lumMod val="95000"/>
              </a:schemeClr>
            </a:solidFill>
            <a:ln>
              <a:noFill/>
            </a:ln>
            <a:effectLst/>
          </c:spPr>
          <c:txPr>
            <a:bodyPr rot="0" spcFirstLastPara="1" vertOverflow="ellipsis" vert="horz" wrap="square" anchor="ctr" anchorCtr="1"/>
            <a:lstStyle/>
            <a:p>
              <a:pPr>
                <a:defRPr sz="900" b="0" i="0" u="none" strike="noStrike" kern="1200" baseline="0">
                  <a:ln>
                    <a:noFill/>
                  </a:ln>
                  <a:solidFill>
                    <a:schemeClr val="bg2">
                      <a:lumMod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9592074194211442"/>
          <c:y val="0.16173322011355118"/>
          <c:w val="0.31257558183029144"/>
          <c:h val="0.78470029816439668"/>
        </c:manualLayout>
      </c:layout>
      <c:barChart>
        <c:barDir val="bar"/>
        <c:grouping val="clustered"/>
        <c:varyColors val="0"/>
        <c:ser>
          <c:idx val="0"/>
          <c:order val="0"/>
          <c:tx>
            <c:strRef>
              <c:f>Sheet4!$B$3</c:f>
              <c:strCache>
                <c:ptCount val="1"/>
                <c:pt idx="0">
                  <c:v>Total</c:v>
                </c:pt>
              </c:strCache>
            </c:strRef>
          </c:tx>
          <c:spPr>
            <a:solidFill>
              <a:srgbClr val="CC0066"/>
            </a:solidFill>
            <a:ln>
              <a:noFill/>
            </a:ln>
            <a:effectLst/>
          </c:spPr>
          <c:invertIfNegative val="0"/>
          <c:dLbls>
            <c:spPr>
              <a:solidFill>
                <a:schemeClr val="bg1">
                  <a:lumMod val="95000"/>
                </a:schemeClr>
              </a:solidFill>
              <a:ln>
                <a:noFill/>
              </a:ln>
              <a:effectLst/>
            </c:spPr>
            <c:txPr>
              <a:bodyPr rot="0" spcFirstLastPara="1" vertOverflow="ellipsis" vert="horz" wrap="square" anchor="ctr" anchorCtr="1"/>
              <a:lstStyle/>
              <a:p>
                <a:pPr>
                  <a:defRPr sz="900" b="0" i="0" u="none" strike="noStrike" kern="1200" baseline="0">
                    <a:ln>
                      <a:noFill/>
                    </a:ln>
                    <a:solidFill>
                      <a:schemeClr val="bg2">
                        <a:lumMod val="1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Sheet4!$A$4:$A$6</c:f>
              <c:strCache>
                <c:ptCount val="2"/>
                <c:pt idx="0">
                  <c:v>Human Resources</c:v>
                </c:pt>
                <c:pt idx="1">
                  <c:v>Manager</c:v>
                </c:pt>
              </c:strCache>
            </c:strRef>
          </c:cat>
          <c:val>
            <c:numRef>
              <c:f>Sheet4!$B$4:$B$6</c:f>
              <c:numCache>
                <c:formatCode>General</c:formatCode>
                <c:ptCount val="2"/>
                <c:pt idx="0">
                  <c:v>52</c:v>
                </c:pt>
                <c:pt idx="1">
                  <c:v>11</c:v>
                </c:pt>
              </c:numCache>
            </c:numRef>
          </c:val>
          <c:extLst>
            <c:ext xmlns:c16="http://schemas.microsoft.com/office/drawing/2014/chart" uri="{C3380CC4-5D6E-409C-BE32-E72D297353CC}">
              <c16:uniqueId val="{00000000-355F-4044-AA2F-3BF62ED3C63A}"/>
            </c:ext>
          </c:extLst>
        </c:ser>
        <c:dLbls>
          <c:showLegendKey val="0"/>
          <c:showVal val="0"/>
          <c:showCatName val="0"/>
          <c:showSerName val="0"/>
          <c:showPercent val="0"/>
          <c:showBubbleSize val="0"/>
        </c:dLbls>
        <c:gapWidth val="182"/>
        <c:axId val="1146881160"/>
        <c:axId val="1146882568"/>
      </c:barChart>
      <c:catAx>
        <c:axId val="1146881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bg2">
                    <a:lumMod val="10000"/>
                  </a:schemeClr>
                </a:solidFill>
                <a:latin typeface="+mn-lt"/>
                <a:ea typeface="+mn-ea"/>
                <a:cs typeface="+mn-cs"/>
              </a:defRPr>
            </a:pPr>
            <a:endParaRPr lang="en-US"/>
          </a:p>
        </c:txPr>
        <c:crossAx val="1146882568"/>
        <c:crosses val="autoZero"/>
        <c:auto val="1"/>
        <c:lblAlgn val="ctr"/>
        <c:lblOffset val="100"/>
        <c:noMultiLvlLbl val="0"/>
      </c:catAx>
      <c:valAx>
        <c:axId val="11468825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bg2">
                    <a:lumMod val="10000"/>
                  </a:schemeClr>
                </a:solidFill>
                <a:latin typeface="+mn-lt"/>
                <a:ea typeface="+mn-ea"/>
                <a:cs typeface="+mn-cs"/>
              </a:defRPr>
            </a:pPr>
            <a:endParaRPr lang="en-US"/>
          </a:p>
        </c:txPr>
        <c:crossAx val="1146881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203200">
        <a:schemeClr val="accent3">
          <a:satMod val="175000"/>
          <a:alpha val="40000"/>
        </a:schemeClr>
      </a:glow>
    </a:effectLst>
    <a:scene3d>
      <a:camera prst="orthographicFront"/>
      <a:lightRig rig="threePt" dir="t"/>
    </a:scene3d>
  </c:spPr>
  <c:txPr>
    <a:bodyPr rot="0"/>
    <a:lstStyle/>
    <a:p>
      <a:pPr>
        <a:defRPr>
          <a:ln>
            <a:noFill/>
          </a:ln>
          <a:solidFill>
            <a:schemeClr val="bg2">
              <a:lumMod val="1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project.xlsx]Sheet4!PivotTable11</c:name>
    <c:fmtId val="6"/>
  </c:pivotSource>
  <c:chart>
    <c:title>
      <c:tx>
        <c:rich>
          <a:bodyPr rot="0" spcFirstLastPara="1" vertOverflow="ellipsis" vert="horz" wrap="square" anchor="ctr" anchorCtr="1"/>
          <a:lstStyle/>
          <a:p>
            <a:pPr>
              <a:defRPr sz="1400" b="0" i="0" u="none" strike="noStrike" kern="1200" spc="0" baseline="0">
                <a:solidFill>
                  <a:schemeClr val="bg2">
                    <a:lumMod val="10000"/>
                  </a:schemeClr>
                </a:solidFill>
                <a:latin typeface="+mn-lt"/>
                <a:ea typeface="+mn-ea"/>
                <a:cs typeface="+mn-cs"/>
              </a:defRPr>
            </a:pPr>
            <a:r>
              <a:rPr lang="en-US">
                <a:solidFill>
                  <a:schemeClr val="bg2">
                    <a:lumMod val="10000"/>
                  </a:schemeClr>
                </a:solidFill>
              </a:rPr>
              <a:t>Total</a:t>
            </a:r>
            <a:r>
              <a:rPr lang="en-US" baseline="0">
                <a:solidFill>
                  <a:schemeClr val="bg2">
                    <a:lumMod val="10000"/>
                  </a:schemeClr>
                </a:solidFill>
              </a:rPr>
              <a:t> Attrition by Buisness Travels</a:t>
            </a:r>
            <a:endParaRPr lang="en-US">
              <a:solidFill>
                <a:schemeClr val="bg2">
                  <a:lumMod val="10000"/>
                </a:schemeClr>
              </a:solidFill>
            </a:endParaRPr>
          </a:p>
        </c:rich>
      </c:tx>
      <c:layout>
        <c:manualLayout>
          <c:xMode val="edge"/>
          <c:yMode val="edge"/>
          <c:x val="0.22619444444444445"/>
          <c:y val="6.84237386993292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10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0066"/>
          </a:solidFill>
          <a:ln w="25400">
            <a:solidFill>
              <a:schemeClr val="lt1"/>
            </a:solidFill>
          </a:ln>
          <a:effectLst/>
          <a:sp3d contourW="25400">
            <a:contourClr>
              <a:schemeClr val="lt1"/>
            </a:contourClr>
          </a:sp3d>
        </c:spPr>
      </c:pivotFmt>
      <c:pivotFmt>
        <c:idx val="2"/>
        <c:spPr>
          <a:solidFill>
            <a:srgbClr val="0070C0"/>
          </a:solidFill>
          <a:ln w="25400">
            <a:solidFill>
              <a:schemeClr val="lt1"/>
            </a:solidFill>
          </a:ln>
          <a:effectLst/>
          <a:sp3d contourW="25400">
            <a:contourClr>
              <a:schemeClr val="lt1"/>
            </a:contourClr>
          </a:sp3d>
        </c:spPr>
      </c:pivotFmt>
      <c:pivotFmt>
        <c:idx val="3"/>
        <c:spPr>
          <a:solidFill>
            <a:srgbClr val="00B050"/>
          </a:solidFill>
          <a:ln w="25400">
            <a:solidFill>
              <a:schemeClr val="lt1"/>
            </a:solidFill>
          </a:ln>
          <a:effectLst/>
          <a:sp3d contourW="25400">
            <a:contourClr>
              <a:schemeClr val="lt1"/>
            </a:contourClr>
          </a:sp3d>
        </c:spPr>
      </c:pivotFmt>
      <c:pivotFmt>
        <c:idx val="4"/>
        <c:spPr>
          <a:solidFill>
            <a:schemeClr val="accent4">
              <a:lumMod val="75000"/>
            </a:schemeClr>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70C0"/>
          </a:solidFill>
          <a:ln w="25400">
            <a:solidFill>
              <a:schemeClr val="lt1"/>
            </a:solidFill>
          </a:ln>
          <a:effectLst/>
          <a:sp3d contourW="25400">
            <a:contourClr>
              <a:schemeClr val="lt1"/>
            </a:contourClr>
          </a:sp3d>
        </c:spPr>
      </c:pivotFmt>
      <c:pivotFmt>
        <c:idx val="7"/>
        <c:spPr>
          <a:solidFill>
            <a:srgbClr val="00B050"/>
          </a:solidFill>
          <a:ln w="25400">
            <a:solidFill>
              <a:schemeClr val="lt1"/>
            </a:solidFill>
          </a:ln>
          <a:effectLst/>
          <a:sp3d contourW="25400">
            <a:contourClr>
              <a:schemeClr val="lt1"/>
            </a:contourClr>
          </a:sp3d>
        </c:spPr>
      </c:pivotFmt>
      <c:pivotFmt>
        <c:idx val="8"/>
        <c:spPr>
          <a:solidFill>
            <a:schemeClr val="accent4">
              <a:lumMod val="75000"/>
            </a:schemeClr>
          </a:solidFill>
          <a:ln w="25400">
            <a:solidFill>
              <a:schemeClr val="lt1"/>
            </a:solidFill>
          </a:ln>
          <a:effectLst/>
          <a:sp3d contourW="25400">
            <a:contourClr>
              <a:schemeClr val="lt1"/>
            </a:contourClr>
          </a:sp3d>
        </c:spPr>
      </c:pivotFmt>
      <c:pivotFmt>
        <c:idx val="9"/>
        <c:spPr>
          <a:solidFill>
            <a:srgbClr val="CC0066"/>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marker>
          <c:symbol val="none"/>
        </c:marker>
        <c:dLbl>
          <c:idx val="0"/>
          <c:spPr>
            <a:solidFill>
              <a:srgbClr val="2E2F3C"/>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70C0"/>
          </a:solidFill>
          <a:ln w="25400">
            <a:solidFill>
              <a:schemeClr val="lt1"/>
            </a:solidFill>
          </a:ln>
          <a:effectLst/>
          <a:sp3d contourW="25400">
            <a:contourClr>
              <a:schemeClr val="lt1"/>
            </a:contourClr>
          </a:sp3d>
        </c:spPr>
      </c:pivotFmt>
      <c:pivotFmt>
        <c:idx val="12"/>
        <c:spPr>
          <a:solidFill>
            <a:srgbClr val="00B050"/>
          </a:solidFill>
          <a:ln w="25400">
            <a:solidFill>
              <a:schemeClr val="lt1"/>
            </a:solidFill>
          </a:ln>
          <a:effectLst/>
          <a:sp3d contourW="25400">
            <a:contourClr>
              <a:schemeClr val="lt1"/>
            </a:contourClr>
          </a:sp3d>
        </c:spPr>
      </c:pivotFmt>
      <c:pivotFmt>
        <c:idx val="13"/>
        <c:spPr>
          <a:solidFill>
            <a:schemeClr val="accent4">
              <a:lumMod val="75000"/>
            </a:schemeClr>
          </a:solidFill>
          <a:ln w="25400">
            <a:solidFill>
              <a:schemeClr val="lt1"/>
            </a:solidFill>
          </a:ln>
          <a:effectLst/>
          <a:sp3d contourW="25400">
            <a:contourClr>
              <a:schemeClr val="lt1"/>
            </a:contourClr>
          </a:sp3d>
        </c:spPr>
        <c:dLbl>
          <c:idx val="0"/>
          <c:layout>
            <c:manualLayout>
              <c:x val="0.1627598836699595"/>
              <c:y val="-0.15449781913281033"/>
            </c:manualLayout>
          </c:layout>
          <c:spPr>
            <a:solidFill>
              <a:srgbClr val="2E2F3C"/>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CC0066"/>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27413901881538461"/>
          <c:w val="1"/>
          <c:h val="0.59802587987463196"/>
        </c:manualLayout>
      </c:layout>
      <c:pie3DChart>
        <c:varyColors val="1"/>
        <c:ser>
          <c:idx val="0"/>
          <c:order val="0"/>
          <c:tx>
            <c:strRef>
              <c:f>Sheet4!$B$35</c:f>
              <c:strCache>
                <c:ptCount val="1"/>
                <c:pt idx="0">
                  <c:v>Total</c:v>
                </c:pt>
              </c:strCache>
            </c:strRef>
          </c:tx>
          <c:dPt>
            <c:idx val="0"/>
            <c:bubble3D val="0"/>
            <c:spPr>
              <a:solidFill>
                <a:srgbClr val="0070C0"/>
              </a:solidFill>
              <a:ln w="25400">
                <a:solidFill>
                  <a:schemeClr val="lt1"/>
                </a:solidFill>
              </a:ln>
              <a:effectLst/>
              <a:sp3d contourW="25400">
                <a:contourClr>
                  <a:schemeClr val="lt1"/>
                </a:contourClr>
              </a:sp3d>
            </c:spPr>
            <c:extLst>
              <c:ext xmlns:c16="http://schemas.microsoft.com/office/drawing/2014/chart" uri="{C3380CC4-5D6E-409C-BE32-E72D297353CC}">
                <c16:uniqueId val="{00000001-889D-4CDD-B35E-834BDA63A127}"/>
              </c:ext>
            </c:extLst>
          </c:dPt>
          <c:dPt>
            <c:idx val="1"/>
            <c:bubble3D val="0"/>
            <c:spPr>
              <a:solidFill>
                <a:srgbClr val="00B050"/>
              </a:solidFill>
              <a:ln w="25400">
                <a:solidFill>
                  <a:schemeClr val="lt1"/>
                </a:solidFill>
              </a:ln>
              <a:effectLst/>
              <a:sp3d contourW="25400">
                <a:contourClr>
                  <a:schemeClr val="lt1"/>
                </a:contourClr>
              </a:sp3d>
            </c:spPr>
            <c:extLst>
              <c:ext xmlns:c16="http://schemas.microsoft.com/office/drawing/2014/chart" uri="{C3380CC4-5D6E-409C-BE32-E72D297353CC}">
                <c16:uniqueId val="{00000003-889D-4CDD-B35E-834BDA63A127}"/>
              </c:ext>
            </c:extLst>
          </c:dPt>
          <c:dPt>
            <c:idx val="2"/>
            <c:bubble3D val="0"/>
            <c:spPr>
              <a:solidFill>
                <a:schemeClr val="accent4">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889D-4CDD-B35E-834BDA63A127}"/>
              </c:ext>
            </c:extLst>
          </c:dPt>
          <c:dPt>
            <c:idx val="3"/>
            <c:bubble3D val="0"/>
            <c:spPr>
              <a:solidFill>
                <a:srgbClr val="CC0066"/>
              </a:solidFill>
              <a:ln w="25400">
                <a:solidFill>
                  <a:schemeClr val="lt1"/>
                </a:solidFill>
              </a:ln>
              <a:effectLst/>
              <a:sp3d contourW="25400">
                <a:contourClr>
                  <a:schemeClr val="lt1"/>
                </a:contourClr>
              </a:sp3d>
            </c:spPr>
            <c:extLst>
              <c:ext xmlns:c16="http://schemas.microsoft.com/office/drawing/2014/chart" uri="{C3380CC4-5D6E-409C-BE32-E72D297353CC}">
                <c16:uniqueId val="{00000007-889D-4CDD-B35E-834BDA63A127}"/>
              </c:ext>
            </c:extLst>
          </c:dPt>
          <c:dLbls>
            <c:dLbl>
              <c:idx val="2"/>
              <c:layout>
                <c:manualLayout>
                  <c:x val="0.1627598836699595"/>
                  <c:y val="-0.1544978191328103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89D-4CDD-B35E-834BDA63A127}"/>
                </c:ext>
              </c:extLst>
            </c:dLbl>
            <c:spPr>
              <a:solidFill>
                <a:srgbClr val="2E2F3C"/>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Sheet4!$A$36:$A$40</c:f>
              <c:strCache>
                <c:ptCount val="4"/>
                <c:pt idx="0">
                  <c:v>Non-Travel</c:v>
                </c:pt>
                <c:pt idx="1">
                  <c:v>Travel_Frequently</c:v>
                </c:pt>
                <c:pt idx="2">
                  <c:v>Travel_Rarely</c:v>
                </c:pt>
                <c:pt idx="3">
                  <c:v>TravelRarely</c:v>
                </c:pt>
              </c:strCache>
            </c:strRef>
          </c:cat>
          <c:val>
            <c:numRef>
              <c:f>Sheet4!$B$36:$B$40</c:f>
              <c:numCache>
                <c:formatCode>General</c:formatCode>
                <c:ptCount val="4"/>
                <c:pt idx="0">
                  <c:v>6</c:v>
                </c:pt>
                <c:pt idx="1">
                  <c:v>11</c:v>
                </c:pt>
                <c:pt idx="2">
                  <c:v>45</c:v>
                </c:pt>
                <c:pt idx="3">
                  <c:v>1</c:v>
                </c:pt>
              </c:numCache>
            </c:numRef>
          </c:val>
          <c:extLst>
            <c:ext xmlns:c16="http://schemas.microsoft.com/office/drawing/2014/chart" uri="{C3380CC4-5D6E-409C-BE32-E72D297353CC}">
              <c16:uniqueId val="{00000008-889D-4CDD-B35E-834BDA63A127}"/>
            </c:ext>
          </c:extLst>
        </c:ser>
        <c:dLbls>
          <c:showLegendKey val="0"/>
          <c:showVal val="0"/>
          <c:showCatName val="0"/>
          <c:showSerName val="0"/>
          <c:showPercent val="0"/>
          <c:showBubbleSize val="0"/>
          <c:showLeaderLines val="1"/>
        </c:dLbls>
      </c:pie3DChart>
      <c:spPr>
        <a:noFill/>
        <a:ln>
          <a:noFill/>
        </a:ln>
        <a:effectLst>
          <a:glow rad="12700">
            <a:schemeClr val="accent1">
              <a:alpha val="40000"/>
            </a:schemeClr>
          </a:glow>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1905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project.xlsx]Sheet4!PivotTable12</c:name>
    <c:fmtId val="2"/>
  </c:pivotSource>
  <c:chart>
    <c:title>
      <c:tx>
        <c:rich>
          <a:bodyPr rot="0" spcFirstLastPara="1" vertOverflow="ellipsis" vert="horz" wrap="square" anchor="ctr" anchorCtr="1"/>
          <a:lstStyle/>
          <a:p>
            <a:pPr>
              <a:defRPr sz="1400" b="0" i="0" u="none" strike="noStrike" kern="1200" spc="0" baseline="0">
                <a:solidFill>
                  <a:schemeClr val="bg2">
                    <a:lumMod val="10000"/>
                  </a:schemeClr>
                </a:solidFill>
                <a:latin typeface="+mn-lt"/>
                <a:ea typeface="+mn-ea"/>
                <a:cs typeface="+mn-cs"/>
              </a:defRPr>
            </a:pPr>
            <a:r>
              <a:rPr lang="en-US">
                <a:solidFill>
                  <a:schemeClr val="bg2">
                    <a:lumMod val="10000"/>
                  </a:schemeClr>
                </a:solidFill>
              </a:rPr>
              <a:t>Total Attrition by Employees Age &amp;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10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3399"/>
          </a:solidFill>
          <a:ln>
            <a:noFill/>
          </a:ln>
          <a:effectLst/>
          <a:sp3d/>
        </c:spPr>
      </c:pivotFmt>
      <c:pivotFmt>
        <c:idx val="2"/>
        <c:spPr>
          <a:solidFill>
            <a:srgbClr val="FF3399"/>
          </a:solidFill>
          <a:ln>
            <a:noFill/>
          </a:ln>
          <a:effectLst/>
          <a:sp3d/>
        </c:spPr>
      </c:pivotFmt>
      <c:pivotFmt>
        <c:idx val="3"/>
        <c:spPr>
          <a:solidFill>
            <a:srgbClr val="FF3399"/>
          </a:solidFill>
          <a:ln>
            <a:noFill/>
          </a:ln>
          <a:effectLst/>
          <a:sp3d/>
        </c:spPr>
      </c:pivotFmt>
      <c:pivotFmt>
        <c:idx val="4"/>
        <c:spPr>
          <a:solidFill>
            <a:srgbClr val="FF3399"/>
          </a:solidFill>
          <a:ln>
            <a:noFill/>
          </a:ln>
          <a:effectLst/>
          <a:sp3d/>
        </c:spPr>
      </c:pivotFmt>
      <c:pivotFmt>
        <c:idx val="5"/>
        <c:spPr>
          <a:solidFill>
            <a:srgbClr val="FF3399"/>
          </a:solidFill>
          <a:ln>
            <a:noFill/>
          </a:ln>
          <a:effectLst/>
          <a:sp3d/>
        </c:spPr>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3399"/>
          </a:solidFill>
          <a:ln>
            <a:noFill/>
          </a:ln>
          <a:effectLst/>
          <a:sp3d/>
        </c:spPr>
      </c:pivotFmt>
      <c:pivotFmt>
        <c:idx val="8"/>
        <c:spPr>
          <a:solidFill>
            <a:srgbClr val="FF3399"/>
          </a:solidFill>
          <a:ln>
            <a:noFill/>
          </a:ln>
          <a:effectLst/>
          <a:sp3d/>
        </c:spPr>
      </c:pivotFmt>
      <c:pivotFmt>
        <c:idx val="9"/>
        <c:spPr>
          <a:solidFill>
            <a:srgbClr val="FF3399"/>
          </a:solidFill>
          <a:ln>
            <a:noFill/>
          </a:ln>
          <a:effectLst/>
          <a:sp3d/>
        </c:spPr>
      </c:pivotFmt>
      <c:pivotFmt>
        <c:idx val="10"/>
        <c:spPr>
          <a:solidFill>
            <a:srgbClr val="FF3399"/>
          </a:solidFill>
          <a:ln>
            <a:noFill/>
          </a:ln>
          <a:effectLst/>
          <a:sp3d/>
        </c:spPr>
      </c:pivotFmt>
      <c:pivotFmt>
        <c:idx val="11"/>
        <c:spPr>
          <a:solidFill>
            <a:srgbClr val="FF3399"/>
          </a:solidFill>
          <a:ln>
            <a:noFill/>
          </a:ln>
          <a:effectLst/>
          <a:sp3d/>
        </c:spPr>
      </c:pivotFmt>
      <c:pivotFmt>
        <c:idx val="12"/>
        <c:spPr>
          <a:solidFill>
            <a:schemeClr val="accent1"/>
          </a:solidFill>
          <a:ln>
            <a:noFill/>
          </a:ln>
          <a:effectLst/>
          <a:sp3d/>
        </c:spPr>
        <c:marker>
          <c:symbol val="none"/>
        </c:marker>
        <c:dLbl>
          <c:idx val="0"/>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3399"/>
          </a:solidFill>
          <a:ln>
            <a:noFill/>
          </a:ln>
          <a:effectLst/>
          <a:sp3d/>
        </c:spPr>
      </c:pivotFmt>
      <c:pivotFmt>
        <c:idx val="14"/>
        <c:spPr>
          <a:solidFill>
            <a:srgbClr val="FF3399"/>
          </a:solidFill>
          <a:ln>
            <a:noFill/>
          </a:ln>
          <a:effectLst/>
          <a:sp3d/>
        </c:spPr>
      </c:pivotFmt>
      <c:pivotFmt>
        <c:idx val="15"/>
        <c:spPr>
          <a:solidFill>
            <a:srgbClr val="FF3399"/>
          </a:solidFill>
          <a:ln>
            <a:noFill/>
          </a:ln>
          <a:effectLst/>
          <a:sp3d/>
        </c:spPr>
      </c:pivotFmt>
      <c:pivotFmt>
        <c:idx val="16"/>
        <c:spPr>
          <a:solidFill>
            <a:srgbClr val="FF3399"/>
          </a:solidFill>
          <a:ln>
            <a:noFill/>
          </a:ln>
          <a:effectLst/>
          <a:sp3d/>
        </c:spPr>
      </c:pivotFmt>
      <c:pivotFmt>
        <c:idx val="17"/>
        <c:spPr>
          <a:solidFill>
            <a:srgbClr val="FF3399"/>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Sheet4!$C$48</c:f>
              <c:strCache>
                <c:ptCount val="1"/>
                <c:pt idx="0">
                  <c:v>Total</c:v>
                </c:pt>
              </c:strCache>
            </c:strRef>
          </c:tx>
          <c:spPr>
            <a:solidFill>
              <a:schemeClr val="accent1"/>
            </a:solidFill>
            <a:ln>
              <a:noFill/>
            </a:ln>
            <a:effectLst/>
            <a:sp3d/>
          </c:spPr>
          <c:invertIfNegative val="0"/>
          <c:dPt>
            <c:idx val="0"/>
            <c:invertIfNegative val="0"/>
            <c:bubble3D val="0"/>
            <c:spPr>
              <a:solidFill>
                <a:srgbClr val="FF3399"/>
              </a:solidFill>
              <a:ln>
                <a:noFill/>
              </a:ln>
              <a:effectLst/>
              <a:sp3d/>
            </c:spPr>
            <c:extLst>
              <c:ext xmlns:c16="http://schemas.microsoft.com/office/drawing/2014/chart" uri="{C3380CC4-5D6E-409C-BE32-E72D297353CC}">
                <c16:uniqueId val="{00000001-0F96-4E38-A48F-D8EBC09B7523}"/>
              </c:ext>
            </c:extLst>
          </c:dPt>
          <c:dPt>
            <c:idx val="2"/>
            <c:invertIfNegative val="0"/>
            <c:bubble3D val="0"/>
            <c:spPr>
              <a:solidFill>
                <a:srgbClr val="FF3399"/>
              </a:solidFill>
              <a:ln>
                <a:noFill/>
              </a:ln>
              <a:effectLst/>
              <a:sp3d/>
            </c:spPr>
            <c:extLst>
              <c:ext xmlns:c16="http://schemas.microsoft.com/office/drawing/2014/chart" uri="{C3380CC4-5D6E-409C-BE32-E72D297353CC}">
                <c16:uniqueId val="{00000003-0F96-4E38-A48F-D8EBC09B7523}"/>
              </c:ext>
            </c:extLst>
          </c:dPt>
          <c:dPt>
            <c:idx val="4"/>
            <c:invertIfNegative val="0"/>
            <c:bubble3D val="0"/>
            <c:spPr>
              <a:solidFill>
                <a:srgbClr val="FF3399"/>
              </a:solidFill>
              <a:ln>
                <a:noFill/>
              </a:ln>
              <a:effectLst/>
              <a:sp3d/>
            </c:spPr>
            <c:extLst>
              <c:ext xmlns:c16="http://schemas.microsoft.com/office/drawing/2014/chart" uri="{C3380CC4-5D6E-409C-BE32-E72D297353CC}">
                <c16:uniqueId val="{00000005-0F96-4E38-A48F-D8EBC09B7523}"/>
              </c:ext>
            </c:extLst>
          </c:dPt>
          <c:dPt>
            <c:idx val="6"/>
            <c:invertIfNegative val="0"/>
            <c:bubble3D val="0"/>
            <c:spPr>
              <a:solidFill>
                <a:srgbClr val="FF3399"/>
              </a:solidFill>
              <a:ln>
                <a:noFill/>
              </a:ln>
              <a:effectLst/>
              <a:sp3d/>
            </c:spPr>
            <c:extLst>
              <c:ext xmlns:c16="http://schemas.microsoft.com/office/drawing/2014/chart" uri="{C3380CC4-5D6E-409C-BE32-E72D297353CC}">
                <c16:uniqueId val="{00000007-0F96-4E38-A48F-D8EBC09B7523}"/>
              </c:ext>
            </c:extLst>
          </c:dPt>
          <c:dPt>
            <c:idx val="8"/>
            <c:invertIfNegative val="0"/>
            <c:bubble3D val="0"/>
            <c:spPr>
              <a:solidFill>
                <a:srgbClr val="FF3399"/>
              </a:solidFill>
              <a:ln>
                <a:noFill/>
              </a:ln>
              <a:effectLst/>
              <a:sp3d/>
            </c:spPr>
            <c:extLst>
              <c:ext xmlns:c16="http://schemas.microsoft.com/office/drawing/2014/chart" uri="{C3380CC4-5D6E-409C-BE32-E72D297353CC}">
                <c16:uniqueId val="{00000009-0F96-4E38-A48F-D8EBC09B7523}"/>
              </c:ext>
            </c:extLst>
          </c:dPt>
          <c:dLbls>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Sheet4!$A$49:$B$64</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18-25</c:v>
                  </c:pt>
                  <c:pt idx="2">
                    <c:v>26-35</c:v>
                  </c:pt>
                  <c:pt idx="4">
                    <c:v>36-45</c:v>
                  </c:pt>
                  <c:pt idx="6">
                    <c:v>46-55</c:v>
                  </c:pt>
                  <c:pt idx="8">
                    <c:v>56</c:v>
                  </c:pt>
                </c:lvl>
              </c:multiLvlStrCache>
            </c:multiLvlStrRef>
          </c:cat>
          <c:val>
            <c:numRef>
              <c:f>Sheet4!$C$49:$C$64</c:f>
              <c:numCache>
                <c:formatCode>General</c:formatCode>
                <c:ptCount val="10"/>
                <c:pt idx="0">
                  <c:v>1</c:v>
                </c:pt>
                <c:pt idx="1">
                  <c:v>3</c:v>
                </c:pt>
                <c:pt idx="2">
                  <c:v>9</c:v>
                </c:pt>
                <c:pt idx="3">
                  <c:v>14</c:v>
                </c:pt>
                <c:pt idx="4">
                  <c:v>6</c:v>
                </c:pt>
                <c:pt idx="5">
                  <c:v>19</c:v>
                </c:pt>
                <c:pt idx="6">
                  <c:v>3</c:v>
                </c:pt>
                <c:pt idx="7">
                  <c:v>5</c:v>
                </c:pt>
                <c:pt idx="8">
                  <c:v>1</c:v>
                </c:pt>
                <c:pt idx="9">
                  <c:v>2</c:v>
                </c:pt>
              </c:numCache>
            </c:numRef>
          </c:val>
          <c:extLst>
            <c:ext xmlns:c16="http://schemas.microsoft.com/office/drawing/2014/chart" uri="{C3380CC4-5D6E-409C-BE32-E72D297353CC}">
              <c16:uniqueId val="{0000000A-0F96-4E38-A48F-D8EBC09B7523}"/>
            </c:ext>
          </c:extLst>
        </c:ser>
        <c:dLbls>
          <c:showLegendKey val="0"/>
          <c:showVal val="0"/>
          <c:showCatName val="0"/>
          <c:showSerName val="0"/>
          <c:showPercent val="0"/>
          <c:showBubbleSize val="0"/>
        </c:dLbls>
        <c:gapWidth val="150"/>
        <c:shape val="box"/>
        <c:axId val="1336783336"/>
        <c:axId val="1336783688"/>
        <c:axId val="0"/>
      </c:bar3DChart>
      <c:catAx>
        <c:axId val="1336783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336783688"/>
        <c:crosses val="autoZero"/>
        <c:auto val="1"/>
        <c:lblAlgn val="ctr"/>
        <c:lblOffset val="100"/>
        <c:noMultiLvlLbl val="0"/>
      </c:catAx>
      <c:valAx>
        <c:axId val="1336783688"/>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336783336"/>
        <c:crosses val="autoZero"/>
        <c:crossBetween val="between"/>
        <c:majorUnit val="1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2032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project.xlsx]Sheet4!PivotTable13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solidFill>
                  <a:schemeClr val="tx1">
                    <a:lumMod val="95000"/>
                    <a:lumOff val="5000"/>
                  </a:schemeClr>
                </a:solidFill>
              </a:rPr>
              <a:t>Total</a:t>
            </a:r>
            <a:r>
              <a:rPr lang="en-US" baseline="0">
                <a:solidFill>
                  <a:schemeClr val="tx1">
                    <a:lumMod val="95000"/>
                    <a:lumOff val="5000"/>
                  </a:schemeClr>
                </a:solidFill>
              </a:rPr>
              <a:t> Attrition by Gender</a:t>
            </a:r>
            <a:endParaRPr lang="en-US">
              <a:solidFill>
                <a:schemeClr val="tx1">
                  <a:lumMod val="95000"/>
                  <a:lumOff val="5000"/>
                </a:schemeClr>
              </a:solidFill>
            </a:endParaRPr>
          </a:p>
        </c:rich>
      </c:tx>
      <c:layout>
        <c:manualLayout>
          <c:xMode val="edge"/>
          <c:yMode val="edge"/>
          <c:x val="0.25597415700167764"/>
          <c:y val="4.93622763728741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C0066"/>
          </a:solidFill>
          <a:ln>
            <a:noFill/>
          </a:ln>
          <a:effectLst/>
          <a:sp3d/>
        </c:spPr>
        <c:dLbl>
          <c:idx val="0"/>
          <c:layout>
            <c:manualLayout>
              <c:x val="1.038761055239459E-2"/>
              <c:y val="-5.4989807882064957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a:sp3d/>
        </c:spPr>
        <c:dLbl>
          <c:idx val="0"/>
          <c:layout>
            <c:manualLayout>
              <c:x val="3.1162831657183768E-2"/>
              <c:y val="-5.498980788206490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C0066"/>
          </a:solidFill>
          <a:ln>
            <a:noFill/>
          </a:ln>
          <a:effectLst/>
          <a:sp3d/>
        </c:spPr>
        <c:dLbl>
          <c:idx val="0"/>
          <c:layout>
            <c:manualLayout>
              <c:x val="1.038761055239459E-2"/>
              <c:y val="-5.4989807882064957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a:noFill/>
          </a:ln>
          <a:effectLst/>
          <a:sp3d/>
        </c:spPr>
        <c:dLbl>
          <c:idx val="0"/>
          <c:layout>
            <c:manualLayout>
              <c:x val="3.1162831657183768E-2"/>
              <c:y val="-5.498980788206490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C0066"/>
          </a:solidFill>
          <a:ln>
            <a:noFill/>
          </a:ln>
          <a:effectLst/>
          <a:sp3d/>
        </c:spPr>
        <c:dLbl>
          <c:idx val="0"/>
          <c:layout>
            <c:manualLayout>
              <c:x val="1.038761055239459E-2"/>
              <c:y val="-5.4989807882064957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a:sp3d/>
        </c:spPr>
        <c:dLbl>
          <c:idx val="0"/>
          <c:layout>
            <c:manualLayout>
              <c:x val="3.1162831657183768E-2"/>
              <c:y val="-5.498980788206490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Sheet4!$B$75</c:f>
              <c:strCache>
                <c:ptCount val="1"/>
                <c:pt idx="0">
                  <c:v>Total</c:v>
                </c:pt>
              </c:strCache>
            </c:strRef>
          </c:tx>
          <c:spPr>
            <a:solidFill>
              <a:schemeClr val="accent1"/>
            </a:solidFill>
            <a:ln>
              <a:noFill/>
            </a:ln>
            <a:effectLst/>
            <a:sp3d/>
          </c:spPr>
          <c:invertIfNegative val="0"/>
          <c:dPt>
            <c:idx val="0"/>
            <c:invertIfNegative val="0"/>
            <c:bubble3D val="0"/>
            <c:spPr>
              <a:solidFill>
                <a:srgbClr val="CC0066"/>
              </a:solidFill>
              <a:ln>
                <a:noFill/>
              </a:ln>
              <a:effectLst/>
              <a:sp3d/>
            </c:spPr>
            <c:extLst>
              <c:ext xmlns:c16="http://schemas.microsoft.com/office/drawing/2014/chart" uri="{C3380CC4-5D6E-409C-BE32-E72D297353CC}">
                <c16:uniqueId val="{00000001-DBCB-4987-A1C6-B569D6552A4E}"/>
              </c:ext>
            </c:extLst>
          </c:dPt>
          <c:dPt>
            <c:idx val="1"/>
            <c:invertIfNegative val="0"/>
            <c:bubble3D val="0"/>
            <c:spPr>
              <a:solidFill>
                <a:schemeClr val="accent6">
                  <a:lumMod val="50000"/>
                </a:schemeClr>
              </a:solidFill>
              <a:ln>
                <a:noFill/>
              </a:ln>
              <a:effectLst/>
              <a:sp3d/>
            </c:spPr>
            <c:extLst>
              <c:ext xmlns:c16="http://schemas.microsoft.com/office/drawing/2014/chart" uri="{C3380CC4-5D6E-409C-BE32-E72D297353CC}">
                <c16:uniqueId val="{00000003-DBCB-4987-A1C6-B569D6552A4E}"/>
              </c:ext>
            </c:extLst>
          </c:dPt>
          <c:dLbls>
            <c:dLbl>
              <c:idx val="0"/>
              <c:layout>
                <c:manualLayout>
                  <c:x val="1.038761055239459E-2"/>
                  <c:y val="-5.49898078820649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CB-4987-A1C6-B569D6552A4E}"/>
                </c:ext>
              </c:extLst>
            </c:dLbl>
            <c:dLbl>
              <c:idx val="1"/>
              <c:layout>
                <c:manualLayout>
                  <c:x val="3.1162831657183768E-2"/>
                  <c:y val="-5.49898078820649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BCB-4987-A1C6-B569D6552A4E}"/>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Sheet4!$A$76:$A$78</c:f>
              <c:strCache>
                <c:ptCount val="2"/>
                <c:pt idx="0">
                  <c:v>Female</c:v>
                </c:pt>
                <c:pt idx="1">
                  <c:v>Male</c:v>
                </c:pt>
              </c:strCache>
            </c:strRef>
          </c:cat>
          <c:val>
            <c:numRef>
              <c:f>Sheet4!$B$76:$B$78</c:f>
              <c:numCache>
                <c:formatCode>General</c:formatCode>
                <c:ptCount val="2"/>
                <c:pt idx="0">
                  <c:v>20</c:v>
                </c:pt>
                <c:pt idx="1">
                  <c:v>43</c:v>
                </c:pt>
              </c:numCache>
            </c:numRef>
          </c:val>
          <c:extLst>
            <c:ext xmlns:c16="http://schemas.microsoft.com/office/drawing/2014/chart" uri="{C3380CC4-5D6E-409C-BE32-E72D297353CC}">
              <c16:uniqueId val="{00000004-DBCB-4987-A1C6-B569D6552A4E}"/>
            </c:ext>
          </c:extLst>
        </c:ser>
        <c:dLbls>
          <c:showLegendKey val="0"/>
          <c:showVal val="1"/>
          <c:showCatName val="0"/>
          <c:showSerName val="0"/>
          <c:showPercent val="0"/>
          <c:showBubbleSize val="0"/>
        </c:dLbls>
        <c:gapWidth val="150"/>
        <c:shape val="box"/>
        <c:axId val="1336780168"/>
        <c:axId val="1336782632"/>
        <c:axId val="0"/>
      </c:bar3DChart>
      <c:catAx>
        <c:axId val="1336780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336782632"/>
        <c:crosses val="autoZero"/>
        <c:auto val="1"/>
        <c:lblAlgn val="ctr"/>
        <c:lblOffset val="100"/>
        <c:noMultiLvlLbl val="0"/>
      </c:catAx>
      <c:valAx>
        <c:axId val="1336782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336780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190500">
        <a:schemeClr val="bg1">
          <a:lumMod val="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11.xml"/><Relationship Id="rId18" Type="http://schemas.openxmlformats.org/officeDocument/2006/relationships/image" Target="../media/image11.gif"/><Relationship Id="rId3" Type="http://schemas.openxmlformats.org/officeDocument/2006/relationships/chart" Target="../charts/chart8.xml"/><Relationship Id="rId7" Type="http://schemas.openxmlformats.org/officeDocument/2006/relationships/image" Target="../media/image5.svg"/><Relationship Id="rId12" Type="http://schemas.openxmlformats.org/officeDocument/2006/relationships/chart" Target="../charts/chart10.xml"/><Relationship Id="rId17" Type="http://schemas.openxmlformats.org/officeDocument/2006/relationships/image" Target="../media/image10.gif"/><Relationship Id="rId2" Type="http://schemas.openxmlformats.org/officeDocument/2006/relationships/image" Target="../media/image2.gif"/><Relationship Id="rId16" Type="http://schemas.openxmlformats.org/officeDocument/2006/relationships/chart" Target="../charts/chart14.xml"/><Relationship Id="rId1" Type="http://schemas.openxmlformats.org/officeDocument/2006/relationships/image" Target="../media/image1.gif"/><Relationship Id="rId6" Type="http://schemas.openxmlformats.org/officeDocument/2006/relationships/image" Target="../media/image4.svg"/><Relationship Id="rId11" Type="http://schemas.openxmlformats.org/officeDocument/2006/relationships/image" Target="../media/image9.svg"/><Relationship Id="rId5" Type="http://schemas.openxmlformats.org/officeDocument/2006/relationships/image" Target="../media/image3.png"/><Relationship Id="rId15" Type="http://schemas.openxmlformats.org/officeDocument/2006/relationships/chart" Target="../charts/chart13.xml"/><Relationship Id="rId10" Type="http://schemas.openxmlformats.org/officeDocument/2006/relationships/image" Target="../media/image8.png"/><Relationship Id="rId4" Type="http://schemas.openxmlformats.org/officeDocument/2006/relationships/chart" Target="../charts/chart9.xml"/><Relationship Id="rId9" Type="http://schemas.openxmlformats.org/officeDocument/2006/relationships/image" Target="../media/image7.svg"/><Relationship Id="rId1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0</xdr:colOff>
      <xdr:row>11</xdr:row>
      <xdr:rowOff>171450</xdr:rowOff>
    </xdr:from>
    <xdr:to>
      <xdr:col>4</xdr:col>
      <xdr:colOff>403860</xdr:colOff>
      <xdr:row>20</xdr:row>
      <xdr:rowOff>106680</xdr:rowOff>
    </xdr:to>
    <xdr:graphicFrame macro="">
      <xdr:nvGraphicFramePr>
        <xdr:cNvPr id="2" name="Chart 1">
          <a:extLst>
            <a:ext uri="{FF2B5EF4-FFF2-40B4-BE49-F238E27FC236}">
              <a16:creationId xmlns:a16="http://schemas.microsoft.com/office/drawing/2014/main" id="{E24A2678-2C64-44FD-BEAE-7EF31DBCDF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304800</xdr:colOff>
      <xdr:row>88</xdr:row>
      <xdr:rowOff>69849</xdr:rowOff>
    </xdr:from>
    <xdr:to>
      <xdr:col>8</xdr:col>
      <xdr:colOff>247650</xdr:colOff>
      <xdr:row>101</xdr:row>
      <xdr:rowOff>123824</xdr:rowOff>
    </xdr:to>
    <xdr:graphicFrame macro="">
      <xdr:nvGraphicFramePr>
        <xdr:cNvPr id="3" name="Chart 2">
          <a:extLst>
            <a:ext uri="{FF2B5EF4-FFF2-40B4-BE49-F238E27FC236}">
              <a16:creationId xmlns:a16="http://schemas.microsoft.com/office/drawing/2014/main" id="{E462F35B-AD23-EE33-BFB1-638BE28576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217311</xdr:colOff>
      <xdr:row>68</xdr:row>
      <xdr:rowOff>76553</xdr:rowOff>
    </xdr:from>
    <xdr:to>
      <xdr:col>11</xdr:col>
      <xdr:colOff>233892</xdr:colOff>
      <xdr:row>79</xdr:row>
      <xdr:rowOff>117829</xdr:rowOff>
    </xdr:to>
    <xdr:graphicFrame macro="">
      <xdr:nvGraphicFramePr>
        <xdr:cNvPr id="4" name="Chart 3">
          <a:extLst>
            <a:ext uri="{FF2B5EF4-FFF2-40B4-BE49-F238E27FC236}">
              <a16:creationId xmlns:a16="http://schemas.microsoft.com/office/drawing/2014/main" id="{AF3E2DB3-9962-9B45-C27E-A0E4915441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8114</xdr:colOff>
      <xdr:row>47</xdr:row>
      <xdr:rowOff>122060</xdr:rowOff>
    </xdr:from>
    <xdr:to>
      <xdr:col>12</xdr:col>
      <xdr:colOff>311855</xdr:colOff>
      <xdr:row>62</xdr:row>
      <xdr:rowOff>103010</xdr:rowOff>
    </xdr:to>
    <xdr:graphicFrame macro="">
      <xdr:nvGraphicFramePr>
        <xdr:cNvPr id="5" name="Chart 4">
          <a:extLst>
            <a:ext uri="{FF2B5EF4-FFF2-40B4-BE49-F238E27FC236}">
              <a16:creationId xmlns:a16="http://schemas.microsoft.com/office/drawing/2014/main" id="{D43CFF72-CD15-351F-7674-D28F4262EF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327121</xdr:colOff>
      <xdr:row>1</xdr:row>
      <xdr:rowOff>169302</xdr:rowOff>
    </xdr:from>
    <xdr:to>
      <xdr:col>12</xdr:col>
      <xdr:colOff>602930</xdr:colOff>
      <xdr:row>16</xdr:row>
      <xdr:rowOff>150252</xdr:rowOff>
    </xdr:to>
    <xdr:graphicFrame macro="">
      <xdr:nvGraphicFramePr>
        <xdr:cNvPr id="7" name="Chart 6">
          <a:extLst>
            <a:ext uri="{FF2B5EF4-FFF2-40B4-BE49-F238E27FC236}">
              <a16:creationId xmlns:a16="http://schemas.microsoft.com/office/drawing/2014/main" id="{61CD5905-693C-FE4A-15BF-26FF4A35F0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515729</xdr:colOff>
      <xdr:row>13</xdr:row>
      <xdr:rowOff>169014</xdr:rowOff>
    </xdr:from>
    <xdr:to>
      <xdr:col>11</xdr:col>
      <xdr:colOff>206312</xdr:colOff>
      <xdr:row>28</xdr:row>
      <xdr:rowOff>149386</xdr:rowOff>
    </xdr:to>
    <xdr:graphicFrame macro="">
      <xdr:nvGraphicFramePr>
        <xdr:cNvPr id="8" name="Chart 7">
          <a:extLst>
            <a:ext uri="{FF2B5EF4-FFF2-40B4-BE49-F238E27FC236}">
              <a16:creationId xmlns:a16="http://schemas.microsoft.com/office/drawing/2014/main" id="{06422D64-0AFA-8B12-F60C-55F1E8A14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306917</xdr:colOff>
      <xdr:row>30</xdr:row>
      <xdr:rowOff>176214</xdr:rowOff>
    </xdr:from>
    <xdr:to>
      <xdr:col>16</xdr:col>
      <xdr:colOff>10583</xdr:colOff>
      <xdr:row>45</xdr:row>
      <xdr:rowOff>141289</xdr:rowOff>
    </xdr:to>
    <xdr:graphicFrame macro="">
      <xdr:nvGraphicFramePr>
        <xdr:cNvPr id="2" name="Chart 1">
          <a:extLst>
            <a:ext uri="{FF2B5EF4-FFF2-40B4-BE49-F238E27FC236}">
              <a16:creationId xmlns:a16="http://schemas.microsoft.com/office/drawing/2014/main" id="{46433CB2-357C-DFF3-2889-441A6355ED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270213</xdr:colOff>
      <xdr:row>2</xdr:row>
      <xdr:rowOff>94575</xdr:rowOff>
    </xdr:from>
    <xdr:to>
      <xdr:col>24</xdr:col>
      <xdr:colOff>194387</xdr:colOff>
      <xdr:row>46</xdr:row>
      <xdr:rowOff>129593</xdr:rowOff>
    </xdr:to>
    <xdr:sp macro="" textlink="">
      <xdr:nvSpPr>
        <xdr:cNvPr id="11" name="Rectangle 10">
          <a:extLst>
            <a:ext uri="{FF2B5EF4-FFF2-40B4-BE49-F238E27FC236}">
              <a16:creationId xmlns:a16="http://schemas.microsoft.com/office/drawing/2014/main" id="{9B390D43-C235-543C-53B7-21963E9678E2}"/>
            </a:ext>
          </a:extLst>
        </xdr:cNvPr>
        <xdr:cNvSpPr/>
      </xdr:nvSpPr>
      <xdr:spPr>
        <a:xfrm>
          <a:off x="270213" y="454408"/>
          <a:ext cx="14910174" cy="7951352"/>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effectLst>
              <a:outerShdw blurRad="50800" dist="38100" dir="5400000" algn="t" rotWithShape="0">
                <a:prstClr val="black">
                  <a:alpha val="40000"/>
                </a:prstClr>
              </a:outerShdw>
            </a:effectLst>
          </a:endParaRPr>
        </a:p>
      </xdr:txBody>
    </xdr:sp>
    <xdr:clientData/>
  </xdr:twoCellAnchor>
  <xdr:twoCellAnchor>
    <xdr:from>
      <xdr:col>0</xdr:col>
      <xdr:colOff>574110</xdr:colOff>
      <xdr:row>4</xdr:row>
      <xdr:rowOff>104138</xdr:rowOff>
    </xdr:from>
    <xdr:to>
      <xdr:col>30</xdr:col>
      <xdr:colOff>85386</xdr:colOff>
      <xdr:row>54</xdr:row>
      <xdr:rowOff>169894</xdr:rowOff>
    </xdr:to>
    <xdr:sp macro="" textlink="">
      <xdr:nvSpPr>
        <xdr:cNvPr id="3" name="Rectangle 2">
          <a:extLst>
            <a:ext uri="{FF2B5EF4-FFF2-40B4-BE49-F238E27FC236}">
              <a16:creationId xmlns:a16="http://schemas.microsoft.com/office/drawing/2014/main" id="{DA5F0A08-0B1F-471A-AD5C-0314E248039E}"/>
            </a:ext>
          </a:extLst>
        </xdr:cNvPr>
        <xdr:cNvSpPr/>
      </xdr:nvSpPr>
      <xdr:spPr>
        <a:xfrm>
          <a:off x="574110" y="469480"/>
          <a:ext cx="17830591" cy="9199318"/>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lang="en-IN" sz="1100"/>
        </a:p>
      </xdr:txBody>
    </xdr:sp>
    <xdr:clientData/>
  </xdr:twoCellAnchor>
  <xdr:twoCellAnchor>
    <xdr:from>
      <xdr:col>4</xdr:col>
      <xdr:colOff>155755</xdr:colOff>
      <xdr:row>3</xdr:row>
      <xdr:rowOff>8355</xdr:rowOff>
    </xdr:from>
    <xdr:to>
      <xdr:col>17</xdr:col>
      <xdr:colOff>128641</xdr:colOff>
      <xdr:row>8</xdr:row>
      <xdr:rowOff>142039</xdr:rowOff>
    </xdr:to>
    <xdr:sp macro="" textlink="">
      <xdr:nvSpPr>
        <xdr:cNvPr id="4" name="Rectangle: Rounded Corners 3">
          <a:extLst>
            <a:ext uri="{FF2B5EF4-FFF2-40B4-BE49-F238E27FC236}">
              <a16:creationId xmlns:a16="http://schemas.microsoft.com/office/drawing/2014/main" id="{E2C7B0F5-09A1-4287-AB78-09975FE533D0}"/>
            </a:ext>
          </a:extLst>
        </xdr:cNvPr>
        <xdr:cNvSpPr/>
      </xdr:nvSpPr>
      <xdr:spPr>
        <a:xfrm>
          <a:off x="2647830" y="547506"/>
          <a:ext cx="8072132" cy="1032269"/>
        </a:xfrm>
        <a:prstGeom prst="roundRect">
          <a:avLst/>
        </a:prstGeom>
        <a:solidFill>
          <a:srgbClr val="2E2F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422915</xdr:colOff>
      <xdr:row>7</xdr:row>
      <xdr:rowOff>175918</xdr:rowOff>
    </xdr:from>
    <xdr:to>
      <xdr:col>8</xdr:col>
      <xdr:colOff>74084</xdr:colOff>
      <xdr:row>12</xdr:row>
      <xdr:rowOff>151497</xdr:rowOff>
    </xdr:to>
    <xdr:sp macro="" textlink="">
      <xdr:nvSpPr>
        <xdr:cNvPr id="5" name="Rectangle: Rounded Corners 4">
          <a:extLst>
            <a:ext uri="{FF2B5EF4-FFF2-40B4-BE49-F238E27FC236}">
              <a16:creationId xmlns:a16="http://schemas.microsoft.com/office/drawing/2014/main" id="{5D515904-0264-402F-B38B-21D2FE8A1C79}"/>
            </a:ext>
          </a:extLst>
        </xdr:cNvPr>
        <xdr:cNvSpPr/>
      </xdr:nvSpPr>
      <xdr:spPr>
        <a:xfrm>
          <a:off x="2920582" y="1435335"/>
          <a:ext cx="2148835" cy="875162"/>
        </a:xfrm>
        <a:prstGeom prst="roundRect">
          <a:avLst/>
        </a:prstGeom>
        <a:solidFill>
          <a:schemeClr val="bg1"/>
        </a:solidFill>
        <a:ln/>
        <a:effectLst>
          <a:outerShdw blurRad="50800" dist="38100" dir="16200000" rotWithShape="0">
            <a:prstClr val="black">
              <a:alpha val="40000"/>
            </a:prstClr>
          </a:outerShdw>
        </a:effectLst>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250657</xdr:colOff>
      <xdr:row>8</xdr:row>
      <xdr:rowOff>1013</xdr:rowOff>
    </xdr:from>
    <xdr:to>
      <xdr:col>16</xdr:col>
      <xdr:colOff>476249</xdr:colOff>
      <xdr:row>12</xdr:row>
      <xdr:rowOff>138413</xdr:rowOff>
    </xdr:to>
    <xdr:sp macro="" textlink="">
      <xdr:nvSpPr>
        <xdr:cNvPr id="6" name="Rectangle: Rounded Corners 5">
          <a:extLst>
            <a:ext uri="{FF2B5EF4-FFF2-40B4-BE49-F238E27FC236}">
              <a16:creationId xmlns:a16="http://schemas.microsoft.com/office/drawing/2014/main" id="{7417171E-236D-4D9F-81CF-57F93B5D48D5}"/>
            </a:ext>
          </a:extLst>
        </xdr:cNvPr>
        <xdr:cNvSpPr/>
      </xdr:nvSpPr>
      <xdr:spPr>
        <a:xfrm>
          <a:off x="8349902" y="1438749"/>
          <a:ext cx="2094649" cy="856268"/>
        </a:xfrm>
        <a:prstGeom prst="roundRect">
          <a:avLst/>
        </a:prstGeom>
        <a:solidFill>
          <a:schemeClr val="bg1"/>
        </a:solidFill>
        <a:ln/>
        <a:effectLst>
          <a:outerShdw blurRad="50800" dist="38100" dir="16200000" rotWithShape="0">
            <a:prstClr val="black">
              <a:alpha val="40000"/>
            </a:prstClr>
          </a:outerShdw>
        </a:effectLst>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54862</xdr:colOff>
      <xdr:row>8</xdr:row>
      <xdr:rowOff>15982</xdr:rowOff>
    </xdr:from>
    <xdr:to>
      <xdr:col>12</xdr:col>
      <xdr:colOff>288808</xdr:colOff>
      <xdr:row>12</xdr:row>
      <xdr:rowOff>155124</xdr:rowOff>
    </xdr:to>
    <xdr:sp macro="" textlink="">
      <xdr:nvSpPr>
        <xdr:cNvPr id="7" name="Rectangle: Rounded Corners 6">
          <a:extLst>
            <a:ext uri="{FF2B5EF4-FFF2-40B4-BE49-F238E27FC236}">
              <a16:creationId xmlns:a16="http://schemas.microsoft.com/office/drawing/2014/main" id="{06DAE54F-FC04-4690-BA6E-876FE2FC7A93}"/>
            </a:ext>
          </a:extLst>
        </xdr:cNvPr>
        <xdr:cNvSpPr/>
      </xdr:nvSpPr>
      <xdr:spPr>
        <a:xfrm>
          <a:off x="5662032" y="1453718"/>
          <a:ext cx="2103002" cy="858010"/>
        </a:xfrm>
        <a:prstGeom prst="roundRect">
          <a:avLst/>
        </a:prstGeom>
        <a:solidFill>
          <a:schemeClr val="bg1"/>
        </a:solidFill>
        <a:ln>
          <a:solidFill>
            <a:schemeClr val="accent3">
              <a:shade val="50000"/>
            </a:schemeClr>
          </a:solidFill>
        </a:ln>
        <a:effectLst>
          <a:outerShdw blurRad="50800" dist="38100" dir="16200000" rotWithShape="0">
            <a:prstClr val="black">
              <a:alpha val="40000"/>
            </a:prstClr>
          </a:outerShdw>
        </a:effectLst>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596753</xdr:colOff>
      <xdr:row>3</xdr:row>
      <xdr:rowOff>37338</xdr:rowOff>
    </xdr:from>
    <xdr:to>
      <xdr:col>17</xdr:col>
      <xdr:colOff>295061</xdr:colOff>
      <xdr:row>5</xdr:row>
      <xdr:rowOff>177850</xdr:rowOff>
    </xdr:to>
    <xdr:sp macro="" textlink="">
      <xdr:nvSpPr>
        <xdr:cNvPr id="8" name="TextBox 7">
          <a:extLst>
            <a:ext uri="{FF2B5EF4-FFF2-40B4-BE49-F238E27FC236}">
              <a16:creationId xmlns:a16="http://schemas.microsoft.com/office/drawing/2014/main" id="{61D254D5-2468-4DB1-AB9A-C120636FD6D5}"/>
            </a:ext>
          </a:extLst>
        </xdr:cNvPr>
        <xdr:cNvSpPr txBox="1"/>
      </xdr:nvSpPr>
      <xdr:spPr>
        <a:xfrm>
          <a:off x="6230110" y="944481"/>
          <a:ext cx="7209451" cy="5033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3600">
              <a:solidFill>
                <a:schemeClr val="bg1"/>
              </a:solidFill>
            </a:rPr>
            <a:t>HR Attrition Dashboard</a:t>
          </a:r>
        </a:p>
        <a:p>
          <a:r>
            <a:rPr lang="en-IN" sz="1050">
              <a:solidFill>
                <a:schemeClr val="bg1"/>
              </a:solidFill>
            </a:rPr>
            <a:t>How Employees</a:t>
          </a:r>
          <a:r>
            <a:rPr lang="en-IN" sz="1050" baseline="0">
              <a:solidFill>
                <a:schemeClr val="bg1"/>
              </a:solidFill>
            </a:rPr>
            <a:t> left organization</a:t>
          </a:r>
          <a:endParaRPr lang="en-IN" sz="1050">
            <a:solidFill>
              <a:schemeClr val="bg1"/>
            </a:solidFill>
          </a:endParaRPr>
        </a:p>
      </xdr:txBody>
    </xdr:sp>
    <xdr:clientData/>
  </xdr:twoCellAnchor>
  <xdr:twoCellAnchor>
    <xdr:from>
      <xdr:col>4</xdr:col>
      <xdr:colOff>356292</xdr:colOff>
      <xdr:row>3</xdr:row>
      <xdr:rowOff>127020</xdr:rowOff>
    </xdr:from>
    <xdr:to>
      <xdr:col>5</xdr:col>
      <xdr:colOff>529166</xdr:colOff>
      <xdr:row>7</xdr:row>
      <xdr:rowOff>67733</xdr:rowOff>
    </xdr:to>
    <xdr:sp macro="" textlink="">
      <xdr:nvSpPr>
        <xdr:cNvPr id="10" name="Oval 9">
          <a:extLst>
            <a:ext uri="{FF2B5EF4-FFF2-40B4-BE49-F238E27FC236}">
              <a16:creationId xmlns:a16="http://schemas.microsoft.com/office/drawing/2014/main" id="{736E4005-F751-4B6E-A16C-5C5D2F2E38AC}"/>
            </a:ext>
          </a:extLst>
        </xdr:cNvPr>
        <xdr:cNvSpPr/>
      </xdr:nvSpPr>
      <xdr:spPr>
        <a:xfrm>
          <a:off x="2853959" y="666770"/>
          <a:ext cx="797290" cy="660380"/>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569855</xdr:colOff>
      <xdr:row>6</xdr:row>
      <xdr:rowOff>12973</xdr:rowOff>
    </xdr:from>
    <xdr:to>
      <xdr:col>9</xdr:col>
      <xdr:colOff>466102</xdr:colOff>
      <xdr:row>7</xdr:row>
      <xdr:rowOff>76554</xdr:rowOff>
    </xdr:to>
    <xdr:sp macro="" textlink="">
      <xdr:nvSpPr>
        <xdr:cNvPr id="14" name="TextBox 13">
          <a:extLst>
            <a:ext uri="{FF2B5EF4-FFF2-40B4-BE49-F238E27FC236}">
              <a16:creationId xmlns:a16="http://schemas.microsoft.com/office/drawing/2014/main" id="{BD7C44BB-2C89-440A-8A11-0AA50435A203}"/>
            </a:ext>
          </a:extLst>
        </xdr:cNvPr>
        <xdr:cNvSpPr txBox="1"/>
      </xdr:nvSpPr>
      <xdr:spPr>
        <a:xfrm>
          <a:off x="6203212" y="1464402"/>
          <a:ext cx="2399961" cy="245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i="1" baseline="0">
              <a:solidFill>
                <a:schemeClr val="bg1"/>
              </a:solidFill>
            </a:rPr>
            <a:t>    </a:t>
          </a:r>
          <a:r>
            <a:rPr lang="en-IN" sz="1200" i="1">
              <a:solidFill>
                <a:schemeClr val="bg1"/>
              </a:solidFill>
            </a:rPr>
            <a:t>How Employees left Organization</a:t>
          </a:r>
        </a:p>
      </xdr:txBody>
    </xdr:sp>
    <xdr:clientData/>
  </xdr:twoCellAnchor>
  <xdr:twoCellAnchor>
    <xdr:from>
      <xdr:col>6</xdr:col>
      <xdr:colOff>292602</xdr:colOff>
      <xdr:row>9</xdr:row>
      <xdr:rowOff>166114</xdr:rowOff>
    </xdr:from>
    <xdr:to>
      <xdr:col>7</xdr:col>
      <xdr:colOff>559802</xdr:colOff>
      <xdr:row>12</xdr:row>
      <xdr:rowOff>25065</xdr:rowOff>
    </xdr:to>
    <xdr:sp macro="" textlink="Analysis!J4">
      <xdr:nvSpPr>
        <xdr:cNvPr id="15" name="TextBox 14">
          <a:extLst>
            <a:ext uri="{FF2B5EF4-FFF2-40B4-BE49-F238E27FC236}">
              <a16:creationId xmlns:a16="http://schemas.microsoft.com/office/drawing/2014/main" id="{4938E46D-343C-42A5-8F40-635968E87CD9}"/>
            </a:ext>
          </a:extLst>
        </xdr:cNvPr>
        <xdr:cNvSpPr txBox="1"/>
      </xdr:nvSpPr>
      <xdr:spPr>
        <a:xfrm>
          <a:off x="4002339" y="1452825"/>
          <a:ext cx="885489" cy="410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726CDF7-5732-49AB-BC35-1B0923051C2B}" type="TxLink">
            <a:rPr lang="en-US" sz="2000" b="0" i="0" u="none" strike="noStrike">
              <a:solidFill>
                <a:srgbClr val="000000"/>
              </a:solidFill>
              <a:latin typeface="Calibri"/>
              <a:ea typeface="Calibri"/>
              <a:cs typeface="Calibri"/>
            </a:rPr>
            <a:pPr/>
            <a:t>63</a:t>
          </a:fld>
          <a:endParaRPr lang="en-US" sz="1600"/>
        </a:p>
      </xdr:txBody>
    </xdr:sp>
    <xdr:clientData/>
  </xdr:twoCellAnchor>
  <xdr:twoCellAnchor>
    <xdr:from>
      <xdr:col>6</xdr:col>
      <xdr:colOff>29173</xdr:colOff>
      <xdr:row>8</xdr:row>
      <xdr:rowOff>119042</xdr:rowOff>
    </xdr:from>
    <xdr:to>
      <xdr:col>7</xdr:col>
      <xdr:colOff>585680</xdr:colOff>
      <xdr:row>10</xdr:row>
      <xdr:rowOff>16710</xdr:rowOff>
    </xdr:to>
    <xdr:sp macro="" textlink="">
      <xdr:nvSpPr>
        <xdr:cNvPr id="17" name="TextBox 16">
          <a:extLst>
            <a:ext uri="{FF2B5EF4-FFF2-40B4-BE49-F238E27FC236}">
              <a16:creationId xmlns:a16="http://schemas.microsoft.com/office/drawing/2014/main" id="{03008E9E-5035-4EA4-A2AF-6656FB54EEF0}"/>
            </a:ext>
          </a:extLst>
        </xdr:cNvPr>
        <xdr:cNvSpPr txBox="1"/>
      </xdr:nvSpPr>
      <xdr:spPr>
        <a:xfrm>
          <a:off x="3738910" y="1221937"/>
          <a:ext cx="1174796" cy="265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1" i="1"/>
            <a:t>Total Employees</a:t>
          </a:r>
        </a:p>
      </xdr:txBody>
    </xdr:sp>
    <xdr:clientData/>
  </xdr:twoCellAnchor>
  <xdr:twoCellAnchor editAs="oneCell">
    <xdr:from>
      <xdr:col>4</xdr:col>
      <xdr:colOff>504732</xdr:colOff>
      <xdr:row>8</xdr:row>
      <xdr:rowOff>75196</xdr:rowOff>
    </xdr:from>
    <xdr:to>
      <xdr:col>6</xdr:col>
      <xdr:colOff>91908</xdr:colOff>
      <xdr:row>12</xdr:row>
      <xdr:rowOff>75197</xdr:rowOff>
    </xdr:to>
    <xdr:pic>
      <xdr:nvPicPr>
        <xdr:cNvPr id="19" name="Picture 18">
          <a:extLst>
            <a:ext uri="{FF2B5EF4-FFF2-40B4-BE49-F238E27FC236}">
              <a16:creationId xmlns:a16="http://schemas.microsoft.com/office/drawing/2014/main" id="{6DE28B41-3BCA-4AEA-8A4A-CA412F34EA4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V="1">
          <a:off x="2977890" y="1178091"/>
          <a:ext cx="823755" cy="735264"/>
        </a:xfrm>
        <a:prstGeom prst="rect">
          <a:avLst/>
        </a:prstGeom>
      </xdr:spPr>
    </xdr:pic>
    <xdr:clientData/>
  </xdr:twoCellAnchor>
  <xdr:twoCellAnchor editAs="oneCell">
    <xdr:from>
      <xdr:col>4</xdr:col>
      <xdr:colOff>554161</xdr:colOff>
      <xdr:row>4</xdr:row>
      <xdr:rowOff>69246</xdr:rowOff>
    </xdr:from>
    <xdr:to>
      <xdr:col>5</xdr:col>
      <xdr:colOff>368905</xdr:colOff>
      <xdr:row>6</xdr:row>
      <xdr:rowOff>138468</xdr:rowOff>
    </xdr:to>
    <xdr:pic>
      <xdr:nvPicPr>
        <xdr:cNvPr id="21" name="Picture 20">
          <a:extLst>
            <a:ext uri="{FF2B5EF4-FFF2-40B4-BE49-F238E27FC236}">
              <a16:creationId xmlns:a16="http://schemas.microsoft.com/office/drawing/2014/main" id="{63E90DBE-78A4-4BFF-955A-8B2C5F432A1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51828" y="788913"/>
          <a:ext cx="439160" cy="429055"/>
        </a:xfrm>
        <a:prstGeom prst="rect">
          <a:avLst/>
        </a:prstGeom>
      </xdr:spPr>
    </xdr:pic>
    <xdr:clientData/>
  </xdr:twoCellAnchor>
  <xdr:twoCellAnchor>
    <xdr:from>
      <xdr:col>8</xdr:col>
      <xdr:colOff>484839</xdr:colOff>
      <xdr:row>7</xdr:row>
      <xdr:rowOff>74002</xdr:rowOff>
    </xdr:from>
    <xdr:to>
      <xdr:col>10</xdr:col>
      <xdr:colOff>551448</xdr:colOff>
      <xdr:row>13</xdr:row>
      <xdr:rowOff>150395</xdr:rowOff>
    </xdr:to>
    <xdr:graphicFrame macro="">
      <xdr:nvGraphicFramePr>
        <xdr:cNvPr id="22" name="Chart 21">
          <a:extLst>
            <a:ext uri="{FF2B5EF4-FFF2-40B4-BE49-F238E27FC236}">
              <a16:creationId xmlns:a16="http://schemas.microsoft.com/office/drawing/2014/main" id="{767CFC98-9F8E-4D3C-8625-B48C4047B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409408</xdr:colOff>
      <xdr:row>7</xdr:row>
      <xdr:rowOff>83553</xdr:rowOff>
    </xdr:from>
    <xdr:to>
      <xdr:col>15</xdr:col>
      <xdr:colOff>16711</xdr:colOff>
      <xdr:row>12</xdr:row>
      <xdr:rowOff>133684</xdr:rowOff>
    </xdr:to>
    <xdr:graphicFrame macro="">
      <xdr:nvGraphicFramePr>
        <xdr:cNvPr id="23" name="Chart 22">
          <a:extLst>
            <a:ext uri="{FF2B5EF4-FFF2-40B4-BE49-F238E27FC236}">
              <a16:creationId xmlns:a16="http://schemas.microsoft.com/office/drawing/2014/main" id="{13F54450-39F0-42B6-BBA4-9310BCAFC4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26232</xdr:colOff>
      <xdr:row>10</xdr:row>
      <xdr:rowOff>62529</xdr:rowOff>
    </xdr:from>
    <xdr:to>
      <xdr:col>12</xdr:col>
      <xdr:colOff>39961</xdr:colOff>
      <xdr:row>12</xdr:row>
      <xdr:rowOff>125329</xdr:rowOff>
    </xdr:to>
    <xdr:sp macro="" textlink="Analysis!F12">
      <xdr:nvSpPr>
        <xdr:cNvPr id="24" name="TextBox 23">
          <a:extLst>
            <a:ext uri="{FF2B5EF4-FFF2-40B4-BE49-F238E27FC236}">
              <a16:creationId xmlns:a16="http://schemas.microsoft.com/office/drawing/2014/main" id="{D578C793-5A17-4D5E-86A1-804AA9DF5D87}"/>
            </a:ext>
          </a:extLst>
        </xdr:cNvPr>
        <xdr:cNvSpPr txBox="1"/>
      </xdr:nvSpPr>
      <xdr:spPr>
        <a:xfrm>
          <a:off x="6827416" y="1533055"/>
          <a:ext cx="632019" cy="430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6FD5AB9-0F17-4C27-9F77-20F61C1C6ADC}" type="TxLink">
            <a:rPr lang="en-US" sz="1800" b="0" i="0" u="none" strike="noStrike">
              <a:solidFill>
                <a:srgbClr val="000000"/>
              </a:solidFill>
              <a:latin typeface="Calibri"/>
              <a:ea typeface="Calibri"/>
              <a:cs typeface="Calibri"/>
            </a:rPr>
            <a:pPr/>
            <a:t>12</a:t>
          </a:fld>
          <a:endParaRPr lang="en-US" sz="1600" b="0" i="0" u="none" strike="noStrike">
            <a:solidFill>
              <a:srgbClr val="000000"/>
            </a:solidFill>
            <a:latin typeface="Calibri"/>
            <a:cs typeface="Calibri"/>
          </a:endParaRPr>
        </a:p>
      </xdr:txBody>
    </xdr:sp>
    <xdr:clientData/>
  </xdr:twoCellAnchor>
  <xdr:twoCellAnchor>
    <xdr:from>
      <xdr:col>14</xdr:col>
      <xdr:colOff>591006</xdr:colOff>
      <xdr:row>10</xdr:row>
      <xdr:rowOff>70886</xdr:rowOff>
    </xdr:from>
    <xdr:to>
      <xdr:col>17</xdr:col>
      <xdr:colOff>16710</xdr:colOff>
      <xdr:row>13</xdr:row>
      <xdr:rowOff>91908</xdr:rowOff>
    </xdr:to>
    <xdr:sp macro="" textlink="Analysis!F11">
      <xdr:nvSpPr>
        <xdr:cNvPr id="25" name="TextBox 24">
          <a:extLst>
            <a:ext uri="{FF2B5EF4-FFF2-40B4-BE49-F238E27FC236}">
              <a16:creationId xmlns:a16="http://schemas.microsoft.com/office/drawing/2014/main" id="{D53036E1-FA48-48FC-85E1-DCCE4CDAFD29}"/>
            </a:ext>
          </a:extLst>
        </xdr:cNvPr>
        <xdr:cNvSpPr txBox="1"/>
      </xdr:nvSpPr>
      <xdr:spPr>
        <a:xfrm>
          <a:off x="9247059" y="1541412"/>
          <a:ext cx="1280572" cy="572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C57DBF5-DF0C-4464-808C-D5357AB9C82D}" type="TxLink">
            <a:rPr lang="en-US" sz="1800" b="0" i="0" u="none" strike="noStrike">
              <a:solidFill>
                <a:srgbClr val="000000"/>
              </a:solidFill>
              <a:latin typeface="Calibri"/>
              <a:ea typeface="Calibri"/>
              <a:cs typeface="Calibri"/>
            </a:rPr>
            <a:pPr/>
            <a:t>51</a:t>
          </a:fld>
          <a:endParaRPr lang="en-US" sz="1600"/>
        </a:p>
      </xdr:txBody>
    </xdr:sp>
    <xdr:clientData/>
  </xdr:twoCellAnchor>
  <xdr:twoCellAnchor>
    <xdr:from>
      <xdr:col>9</xdr:col>
      <xdr:colOff>315520</xdr:colOff>
      <xdr:row>9</xdr:row>
      <xdr:rowOff>109708</xdr:rowOff>
    </xdr:from>
    <xdr:to>
      <xdr:col>11</xdr:col>
      <xdr:colOff>25066</xdr:colOff>
      <xdr:row>12</xdr:row>
      <xdr:rowOff>158751</xdr:rowOff>
    </xdr:to>
    <xdr:sp macro="" textlink="Analysis!G5">
      <xdr:nvSpPr>
        <xdr:cNvPr id="27" name="TextBox 26">
          <a:extLst>
            <a:ext uri="{FF2B5EF4-FFF2-40B4-BE49-F238E27FC236}">
              <a16:creationId xmlns:a16="http://schemas.microsoft.com/office/drawing/2014/main" id="{FC1D97AD-707B-44D6-B404-BB30551C7759}"/>
            </a:ext>
          </a:extLst>
        </xdr:cNvPr>
        <xdr:cNvSpPr txBox="1"/>
      </xdr:nvSpPr>
      <xdr:spPr>
        <a:xfrm>
          <a:off x="5880125" y="1396419"/>
          <a:ext cx="946125" cy="6004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D287896-AE48-43C2-BF6D-683C3F153A83}" type="TxLink">
            <a:rPr lang="en-US" sz="1600" b="0" i="0" u="none" strike="noStrike">
              <a:solidFill>
                <a:srgbClr val="000000"/>
              </a:solidFill>
              <a:latin typeface="Calibri"/>
              <a:ea typeface="Calibri"/>
              <a:cs typeface="Calibri"/>
            </a:rPr>
            <a:pPr/>
            <a:t>19%</a:t>
          </a:fld>
          <a:endParaRPr lang="en-US" sz="700"/>
        </a:p>
      </xdr:txBody>
    </xdr:sp>
    <xdr:clientData/>
  </xdr:twoCellAnchor>
  <xdr:twoCellAnchor>
    <xdr:from>
      <xdr:col>13</xdr:col>
      <xdr:colOff>501355</xdr:colOff>
      <xdr:row>9</xdr:row>
      <xdr:rowOff>114300</xdr:rowOff>
    </xdr:from>
    <xdr:to>
      <xdr:col>14</xdr:col>
      <xdr:colOff>509671</xdr:colOff>
      <xdr:row>11</xdr:row>
      <xdr:rowOff>158750</xdr:rowOff>
    </xdr:to>
    <xdr:sp macro="" textlink="Analysis!G4">
      <xdr:nvSpPr>
        <xdr:cNvPr id="28" name="TextBox 27">
          <a:extLst>
            <a:ext uri="{FF2B5EF4-FFF2-40B4-BE49-F238E27FC236}">
              <a16:creationId xmlns:a16="http://schemas.microsoft.com/office/drawing/2014/main" id="{70CB67CF-FFA4-467D-A42F-97469EDF39E4}"/>
            </a:ext>
          </a:extLst>
        </xdr:cNvPr>
        <xdr:cNvSpPr txBox="1"/>
      </xdr:nvSpPr>
      <xdr:spPr>
        <a:xfrm>
          <a:off x="11080455" y="2209800"/>
          <a:ext cx="630616" cy="425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14892C4-D58E-4AF3-AD9B-CF3C47A9EFD4}" type="TxLink">
            <a:rPr lang="en-US" sz="1600" b="0" i="0" u="none" strike="noStrike">
              <a:solidFill>
                <a:srgbClr val="000000"/>
              </a:solidFill>
              <a:latin typeface="Calibri"/>
              <a:ea typeface="Calibri"/>
              <a:cs typeface="Calibri"/>
            </a:rPr>
            <a:pPr/>
            <a:t>81%</a:t>
          </a:fld>
          <a:endParaRPr lang="en-US" sz="700"/>
        </a:p>
      </xdr:txBody>
    </xdr:sp>
    <xdr:clientData/>
  </xdr:twoCellAnchor>
  <xdr:twoCellAnchor>
    <xdr:from>
      <xdr:col>10</xdr:col>
      <xdr:colOff>331764</xdr:colOff>
      <xdr:row>8</xdr:row>
      <xdr:rowOff>83552</xdr:rowOff>
    </xdr:from>
    <xdr:to>
      <xdr:col>12</xdr:col>
      <xdr:colOff>484605</xdr:colOff>
      <xdr:row>9</xdr:row>
      <xdr:rowOff>175459</xdr:rowOff>
    </xdr:to>
    <xdr:sp macro="" textlink="">
      <xdr:nvSpPr>
        <xdr:cNvPr id="29" name="TextBox 28">
          <a:extLst>
            <a:ext uri="{FF2B5EF4-FFF2-40B4-BE49-F238E27FC236}">
              <a16:creationId xmlns:a16="http://schemas.microsoft.com/office/drawing/2014/main" id="{E5BF7512-5366-4765-9687-A0B23E69FA29}"/>
            </a:ext>
          </a:extLst>
        </xdr:cNvPr>
        <xdr:cNvSpPr txBox="1"/>
      </xdr:nvSpPr>
      <xdr:spPr>
        <a:xfrm>
          <a:off x="6514659" y="1186447"/>
          <a:ext cx="1389420" cy="2757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50" b="1" i="1"/>
            <a:t>Total Employees</a:t>
          </a:r>
        </a:p>
      </xdr:txBody>
    </xdr:sp>
    <xdr:clientData/>
  </xdr:twoCellAnchor>
  <xdr:twoCellAnchor>
    <xdr:from>
      <xdr:col>10</xdr:col>
      <xdr:colOff>359781</xdr:colOff>
      <xdr:row>9</xdr:row>
      <xdr:rowOff>60235</xdr:rowOff>
    </xdr:from>
    <xdr:to>
      <xdr:col>12</xdr:col>
      <xdr:colOff>288128</xdr:colOff>
      <xdr:row>10</xdr:row>
      <xdr:rowOff>167105</xdr:rowOff>
    </xdr:to>
    <xdr:sp macro="" textlink="">
      <xdr:nvSpPr>
        <xdr:cNvPr id="30" name="TextBox 29">
          <a:extLst>
            <a:ext uri="{FF2B5EF4-FFF2-40B4-BE49-F238E27FC236}">
              <a16:creationId xmlns:a16="http://schemas.microsoft.com/office/drawing/2014/main" id="{2C55D306-7639-40D1-B5D8-22832FE6D97E}"/>
            </a:ext>
          </a:extLst>
        </xdr:cNvPr>
        <xdr:cNvSpPr txBox="1"/>
      </xdr:nvSpPr>
      <xdr:spPr>
        <a:xfrm>
          <a:off x="6542676" y="1346946"/>
          <a:ext cx="1164926" cy="290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00" b="1" i="1">
              <a:solidFill>
                <a:srgbClr val="FF0000"/>
              </a:solidFill>
            </a:rPr>
            <a:t>Attrition Rate</a:t>
          </a:r>
        </a:p>
      </xdr:txBody>
    </xdr:sp>
    <xdr:clientData/>
  </xdr:twoCellAnchor>
  <xdr:twoCellAnchor>
    <xdr:from>
      <xdr:col>14</xdr:col>
      <xdr:colOff>440032</xdr:colOff>
      <xdr:row>9</xdr:row>
      <xdr:rowOff>11542</xdr:rowOff>
    </xdr:from>
    <xdr:to>
      <xdr:col>16</xdr:col>
      <xdr:colOff>378249</xdr:colOff>
      <xdr:row>10</xdr:row>
      <xdr:rowOff>100263</xdr:rowOff>
    </xdr:to>
    <xdr:sp macro="" textlink="">
      <xdr:nvSpPr>
        <xdr:cNvPr id="31" name="TextBox 30">
          <a:extLst>
            <a:ext uri="{FF2B5EF4-FFF2-40B4-BE49-F238E27FC236}">
              <a16:creationId xmlns:a16="http://schemas.microsoft.com/office/drawing/2014/main" id="{99DC35CA-E876-4F9D-8EB4-A0D07F9C458E}"/>
            </a:ext>
          </a:extLst>
        </xdr:cNvPr>
        <xdr:cNvSpPr txBox="1"/>
      </xdr:nvSpPr>
      <xdr:spPr>
        <a:xfrm>
          <a:off x="9096085" y="1298253"/>
          <a:ext cx="1174796" cy="272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1" i="1"/>
            <a:t> Employees</a:t>
          </a:r>
        </a:p>
      </xdr:txBody>
    </xdr:sp>
    <xdr:clientData/>
  </xdr:twoCellAnchor>
  <xdr:twoCellAnchor>
    <xdr:from>
      <xdr:col>14</xdr:col>
      <xdr:colOff>467544</xdr:colOff>
      <xdr:row>8</xdr:row>
      <xdr:rowOff>41775</xdr:rowOff>
    </xdr:from>
    <xdr:to>
      <xdr:col>17</xdr:col>
      <xdr:colOff>392697</xdr:colOff>
      <xdr:row>9</xdr:row>
      <xdr:rowOff>150394</xdr:rowOff>
    </xdr:to>
    <xdr:sp macro="" textlink="">
      <xdr:nvSpPr>
        <xdr:cNvPr id="32" name="TextBox 31">
          <a:extLst>
            <a:ext uri="{FF2B5EF4-FFF2-40B4-BE49-F238E27FC236}">
              <a16:creationId xmlns:a16="http://schemas.microsoft.com/office/drawing/2014/main" id="{6EC20F0A-2221-4555-98BA-4CA560DDC18C}"/>
            </a:ext>
          </a:extLst>
        </xdr:cNvPr>
        <xdr:cNvSpPr txBox="1"/>
      </xdr:nvSpPr>
      <xdr:spPr>
        <a:xfrm>
          <a:off x="9123597" y="1144670"/>
          <a:ext cx="1780021" cy="292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1" i="1"/>
            <a:t>Total </a:t>
          </a:r>
          <a:r>
            <a:rPr lang="en-IN" sz="1200" b="1" i="1">
              <a:solidFill>
                <a:schemeClr val="accent6">
                  <a:lumMod val="75000"/>
                </a:schemeClr>
              </a:solidFill>
            </a:rPr>
            <a:t>Active</a:t>
          </a:r>
        </a:p>
      </xdr:txBody>
    </xdr:sp>
    <xdr:clientData/>
  </xdr:twoCellAnchor>
  <xdr:twoCellAnchor>
    <xdr:from>
      <xdr:col>0</xdr:col>
      <xdr:colOff>411384</xdr:colOff>
      <xdr:row>13</xdr:row>
      <xdr:rowOff>16603</xdr:rowOff>
    </xdr:from>
    <xdr:to>
      <xdr:col>4</xdr:col>
      <xdr:colOff>108618</xdr:colOff>
      <xdr:row>17</xdr:row>
      <xdr:rowOff>167103</xdr:rowOff>
    </xdr:to>
    <xdr:sp macro="" textlink="">
      <xdr:nvSpPr>
        <xdr:cNvPr id="33" name="Rectangle: Rounded Corners 32">
          <a:extLst>
            <a:ext uri="{FF2B5EF4-FFF2-40B4-BE49-F238E27FC236}">
              <a16:creationId xmlns:a16="http://schemas.microsoft.com/office/drawing/2014/main" id="{EC2271DC-0C01-4C99-932A-5BD4355F82B1}"/>
            </a:ext>
          </a:extLst>
        </xdr:cNvPr>
        <xdr:cNvSpPr/>
      </xdr:nvSpPr>
      <xdr:spPr>
        <a:xfrm>
          <a:off x="411384" y="2038577"/>
          <a:ext cx="2170392" cy="885763"/>
        </a:xfrm>
        <a:prstGeom prst="roundRect">
          <a:avLst/>
        </a:prstGeom>
        <a:solidFill>
          <a:srgbClr val="0070C0"/>
        </a:solidFill>
        <a:ln>
          <a:solidFill>
            <a:schemeClr val="bg1">
              <a:lumMod val="50000"/>
            </a:schemeClr>
          </a:solidFill>
        </a:ln>
        <a:effectLst>
          <a:outerShdw blurRad="50800" dist="38100" dir="16200000" rotWithShape="0">
            <a:prstClr val="black">
              <a:alpha val="40000"/>
            </a:prstClr>
          </a:outerShdw>
        </a:effectLst>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0</xdr:col>
      <xdr:colOff>409408</xdr:colOff>
      <xdr:row>20</xdr:row>
      <xdr:rowOff>100263</xdr:rowOff>
    </xdr:from>
    <xdr:to>
      <xdr:col>4</xdr:col>
      <xdr:colOff>116973</xdr:colOff>
      <xdr:row>25</xdr:row>
      <xdr:rowOff>133684</xdr:rowOff>
    </xdr:to>
    <xdr:sp macro="" textlink="">
      <xdr:nvSpPr>
        <xdr:cNvPr id="34" name="Rectangle: Rounded Corners 33">
          <a:extLst>
            <a:ext uri="{FF2B5EF4-FFF2-40B4-BE49-F238E27FC236}">
              <a16:creationId xmlns:a16="http://schemas.microsoft.com/office/drawing/2014/main" id="{52B6C6BC-C5CC-4AC4-AC1C-2B787F5A9B6B}"/>
            </a:ext>
          </a:extLst>
        </xdr:cNvPr>
        <xdr:cNvSpPr/>
      </xdr:nvSpPr>
      <xdr:spPr>
        <a:xfrm>
          <a:off x="409408" y="3408947"/>
          <a:ext cx="2180723" cy="952500"/>
        </a:xfrm>
        <a:prstGeom prst="roundRect">
          <a:avLst/>
        </a:prstGeom>
        <a:solidFill>
          <a:schemeClr val="tx1">
            <a:lumMod val="75000"/>
            <a:lumOff val="25000"/>
          </a:schemeClr>
        </a:solidFill>
        <a:ln>
          <a:solidFill>
            <a:schemeClr val="accent1">
              <a:lumMod val="60000"/>
              <a:lumOff val="40000"/>
            </a:schemeClr>
          </a:solidFill>
        </a:ln>
        <a:effectLst>
          <a:outerShdw blurRad="50800" dist="38100" dir="16200000" rotWithShape="0">
            <a:prstClr val="black">
              <a:alpha val="40000"/>
            </a:prstClr>
          </a:outerShdw>
        </a:effectLst>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385489</xdr:colOff>
      <xdr:row>28</xdr:row>
      <xdr:rowOff>105453</xdr:rowOff>
    </xdr:from>
    <xdr:to>
      <xdr:col>4</xdr:col>
      <xdr:colOff>158750</xdr:colOff>
      <xdr:row>45</xdr:row>
      <xdr:rowOff>152011</xdr:rowOff>
    </xdr:to>
    <xdr:sp macro="" textlink="">
      <xdr:nvSpPr>
        <xdr:cNvPr id="35" name="Rectangle: Rounded Corners 34">
          <a:extLst>
            <a:ext uri="{FF2B5EF4-FFF2-40B4-BE49-F238E27FC236}">
              <a16:creationId xmlns:a16="http://schemas.microsoft.com/office/drawing/2014/main" id="{DC890580-8552-45CD-B861-996B44675EB1}"/>
            </a:ext>
          </a:extLst>
        </xdr:cNvPr>
        <xdr:cNvSpPr/>
      </xdr:nvSpPr>
      <xdr:spPr>
        <a:xfrm>
          <a:off x="385489" y="5143120"/>
          <a:ext cx="2270928" cy="3105141"/>
        </a:xfrm>
        <a:prstGeom prst="roundRect">
          <a:avLst/>
        </a:prstGeom>
        <a:solidFill>
          <a:srgbClr val="C00000"/>
        </a:solidFill>
        <a:ln>
          <a:solidFill>
            <a:schemeClr val="bg1"/>
          </a:solidFill>
        </a:ln>
        <a:effectLst>
          <a:outerShdw blurRad="50800" dist="38100" dir="16200000" rotWithShape="0">
            <a:prstClr val="black">
              <a:alpha val="40000"/>
            </a:prstClr>
          </a:outerShdw>
        </a:effectLst>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r"/>
          <a:endParaRPr lang="en-IN" sz="1100"/>
        </a:p>
      </xdr:txBody>
    </xdr:sp>
    <xdr:clientData/>
  </xdr:twoCellAnchor>
  <xdr:twoCellAnchor>
    <xdr:from>
      <xdr:col>1</xdr:col>
      <xdr:colOff>62453</xdr:colOff>
      <xdr:row>13</xdr:row>
      <xdr:rowOff>36003</xdr:rowOff>
    </xdr:from>
    <xdr:to>
      <xdr:col>3</xdr:col>
      <xdr:colOff>150395</xdr:colOff>
      <xdr:row>14</xdr:row>
      <xdr:rowOff>133683</xdr:rowOff>
    </xdr:to>
    <xdr:sp macro="" textlink="">
      <xdr:nvSpPr>
        <xdr:cNvPr id="36" name="TextBox 35">
          <a:extLst>
            <a:ext uri="{FF2B5EF4-FFF2-40B4-BE49-F238E27FC236}">
              <a16:creationId xmlns:a16="http://schemas.microsoft.com/office/drawing/2014/main" id="{7A279D84-0874-419D-9BBF-4DE56A740A95}"/>
            </a:ext>
          </a:extLst>
        </xdr:cNvPr>
        <xdr:cNvSpPr txBox="1"/>
      </xdr:nvSpPr>
      <xdr:spPr>
        <a:xfrm>
          <a:off x="680742" y="2057977"/>
          <a:ext cx="1324521" cy="281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900" b="1" i="1">
              <a:solidFill>
                <a:schemeClr val="bg1"/>
              </a:solidFill>
            </a:rPr>
            <a:t>Total Attrition</a:t>
          </a:r>
        </a:p>
      </xdr:txBody>
    </xdr:sp>
    <xdr:clientData/>
  </xdr:twoCellAnchor>
  <xdr:twoCellAnchor>
    <xdr:from>
      <xdr:col>1</xdr:col>
      <xdr:colOff>47754</xdr:colOff>
      <xdr:row>13</xdr:row>
      <xdr:rowOff>175972</xdr:rowOff>
    </xdr:from>
    <xdr:to>
      <xdr:col>3</xdr:col>
      <xdr:colOff>233948</xdr:colOff>
      <xdr:row>15</xdr:row>
      <xdr:rowOff>91908</xdr:rowOff>
    </xdr:to>
    <xdr:sp macro="" textlink="">
      <xdr:nvSpPr>
        <xdr:cNvPr id="37" name="TextBox 36">
          <a:extLst>
            <a:ext uri="{FF2B5EF4-FFF2-40B4-BE49-F238E27FC236}">
              <a16:creationId xmlns:a16="http://schemas.microsoft.com/office/drawing/2014/main" id="{52D3F2DD-859E-46AB-8CA0-1F0AABFC8D04}"/>
            </a:ext>
          </a:extLst>
        </xdr:cNvPr>
        <xdr:cNvSpPr txBox="1"/>
      </xdr:nvSpPr>
      <xdr:spPr>
        <a:xfrm>
          <a:off x="666043" y="2197946"/>
          <a:ext cx="1422773" cy="283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900" b="1" i="1">
              <a:solidFill>
                <a:schemeClr val="bg1"/>
              </a:solidFill>
            </a:rPr>
            <a:t>by</a:t>
          </a:r>
          <a:r>
            <a:rPr lang="en-IN" sz="900" b="1" i="1" baseline="0">
              <a:solidFill>
                <a:schemeClr val="bg1"/>
              </a:solidFill>
            </a:rPr>
            <a:t> High </a:t>
          </a:r>
          <a:r>
            <a:rPr lang="en-IN" sz="1000" b="1" i="1" baseline="0">
              <a:solidFill>
                <a:schemeClr val="bg1"/>
              </a:solidFill>
            </a:rPr>
            <a:t>Performance</a:t>
          </a:r>
          <a:endParaRPr lang="en-IN" sz="900" b="1" i="1">
            <a:solidFill>
              <a:schemeClr val="bg1"/>
            </a:solidFill>
          </a:endParaRPr>
        </a:p>
      </xdr:txBody>
    </xdr:sp>
    <xdr:clientData/>
  </xdr:twoCellAnchor>
  <xdr:twoCellAnchor>
    <xdr:from>
      <xdr:col>0</xdr:col>
      <xdr:colOff>561084</xdr:colOff>
      <xdr:row>20</xdr:row>
      <xdr:rowOff>122243</xdr:rowOff>
    </xdr:from>
    <xdr:to>
      <xdr:col>2</xdr:col>
      <xdr:colOff>499301</xdr:colOff>
      <xdr:row>21</xdr:row>
      <xdr:rowOff>111819</xdr:rowOff>
    </xdr:to>
    <xdr:sp macro="" textlink="">
      <xdr:nvSpPr>
        <xdr:cNvPr id="38" name="TextBox 37">
          <a:extLst>
            <a:ext uri="{FF2B5EF4-FFF2-40B4-BE49-F238E27FC236}">
              <a16:creationId xmlns:a16="http://schemas.microsoft.com/office/drawing/2014/main" id="{C56BC6E3-AB9B-4B47-9ED2-407BE32059C7}"/>
            </a:ext>
          </a:extLst>
        </xdr:cNvPr>
        <xdr:cNvSpPr txBox="1"/>
      </xdr:nvSpPr>
      <xdr:spPr>
        <a:xfrm>
          <a:off x="561084" y="3430927"/>
          <a:ext cx="1174796" cy="173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50" b="1" i="1">
              <a:solidFill>
                <a:schemeClr val="bg1"/>
              </a:solidFill>
            </a:rPr>
            <a:t>Total</a:t>
          </a:r>
          <a:r>
            <a:rPr lang="en-IN" sz="1050" b="1" i="1" baseline="0">
              <a:solidFill>
                <a:schemeClr val="bg1"/>
              </a:solidFill>
            </a:rPr>
            <a:t> Attrition</a:t>
          </a:r>
          <a:endParaRPr lang="en-IN" sz="1050" b="1" i="1">
            <a:solidFill>
              <a:schemeClr val="bg1"/>
            </a:solidFill>
          </a:endParaRPr>
        </a:p>
      </xdr:txBody>
    </xdr:sp>
    <xdr:clientData/>
  </xdr:twoCellAnchor>
  <xdr:twoCellAnchor>
    <xdr:from>
      <xdr:col>0</xdr:col>
      <xdr:colOff>543092</xdr:colOff>
      <xdr:row>21</xdr:row>
      <xdr:rowOff>99783</xdr:rowOff>
    </xdr:from>
    <xdr:to>
      <xdr:col>3</xdr:col>
      <xdr:colOff>83552</xdr:colOff>
      <xdr:row>22</xdr:row>
      <xdr:rowOff>116975</xdr:rowOff>
    </xdr:to>
    <xdr:sp macro="" textlink="">
      <xdr:nvSpPr>
        <xdr:cNvPr id="39" name="TextBox 38">
          <a:extLst>
            <a:ext uri="{FF2B5EF4-FFF2-40B4-BE49-F238E27FC236}">
              <a16:creationId xmlns:a16="http://schemas.microsoft.com/office/drawing/2014/main" id="{C1FE0A70-3367-43C8-9CEA-E301E0F73909}"/>
            </a:ext>
          </a:extLst>
        </xdr:cNvPr>
        <xdr:cNvSpPr txBox="1"/>
      </xdr:nvSpPr>
      <xdr:spPr>
        <a:xfrm>
          <a:off x="543092" y="3592283"/>
          <a:ext cx="1395328" cy="201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50" b="1" i="1">
              <a:solidFill>
                <a:schemeClr val="bg1"/>
              </a:solidFill>
            </a:rPr>
            <a:t>by</a:t>
          </a:r>
          <a:r>
            <a:rPr lang="en-IN" sz="1050" b="1" i="1" baseline="0">
              <a:solidFill>
                <a:schemeClr val="bg1"/>
              </a:solidFill>
            </a:rPr>
            <a:t> Low Performance</a:t>
          </a:r>
          <a:endParaRPr lang="en-IN" sz="1050" b="1" i="1">
            <a:solidFill>
              <a:schemeClr val="bg1"/>
            </a:solidFill>
          </a:endParaRPr>
        </a:p>
      </xdr:txBody>
    </xdr:sp>
    <xdr:clientData/>
  </xdr:twoCellAnchor>
  <xdr:twoCellAnchor>
    <xdr:from>
      <xdr:col>1</xdr:col>
      <xdr:colOff>3829</xdr:colOff>
      <xdr:row>29</xdr:row>
      <xdr:rowOff>2123</xdr:rowOff>
    </xdr:from>
    <xdr:to>
      <xdr:col>2</xdr:col>
      <xdr:colOff>207553</xdr:colOff>
      <xdr:row>31</xdr:row>
      <xdr:rowOff>4011</xdr:rowOff>
    </xdr:to>
    <xdr:sp macro="" textlink="">
      <xdr:nvSpPr>
        <xdr:cNvPr id="40" name="TextBox 39">
          <a:extLst>
            <a:ext uri="{FF2B5EF4-FFF2-40B4-BE49-F238E27FC236}">
              <a16:creationId xmlns:a16="http://schemas.microsoft.com/office/drawing/2014/main" id="{4CB6926E-E321-46B9-A70A-346AC327CC8B}"/>
            </a:ext>
          </a:extLst>
        </xdr:cNvPr>
        <xdr:cNvSpPr txBox="1"/>
      </xdr:nvSpPr>
      <xdr:spPr>
        <a:xfrm>
          <a:off x="628246" y="5219706"/>
          <a:ext cx="828140" cy="361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b="1" i="1">
              <a:solidFill>
                <a:schemeClr val="bg1"/>
              </a:solidFill>
            </a:rPr>
            <a:t>Total</a:t>
          </a:r>
          <a:r>
            <a:rPr lang="en-IN" sz="1400" b="1" i="1">
              <a:solidFill>
                <a:schemeClr val="bg1"/>
              </a:solidFill>
            </a:rPr>
            <a:t> </a:t>
          </a:r>
        </a:p>
      </xdr:txBody>
    </xdr:sp>
    <xdr:clientData/>
  </xdr:twoCellAnchor>
  <xdr:twoCellAnchor>
    <xdr:from>
      <xdr:col>0</xdr:col>
      <xdr:colOff>605964</xdr:colOff>
      <xdr:row>30</xdr:row>
      <xdr:rowOff>56630</xdr:rowOff>
    </xdr:from>
    <xdr:to>
      <xdr:col>2</xdr:col>
      <xdr:colOff>468415</xdr:colOff>
      <xdr:row>31</xdr:row>
      <xdr:rowOff>176389</xdr:rowOff>
    </xdr:to>
    <xdr:sp macro="" textlink="">
      <xdr:nvSpPr>
        <xdr:cNvPr id="41" name="TextBox 40">
          <a:extLst>
            <a:ext uri="{FF2B5EF4-FFF2-40B4-BE49-F238E27FC236}">
              <a16:creationId xmlns:a16="http://schemas.microsoft.com/office/drawing/2014/main" id="{63BE7CB9-CD7B-471A-99D8-CC601950F9A2}"/>
            </a:ext>
          </a:extLst>
        </xdr:cNvPr>
        <xdr:cNvSpPr txBox="1"/>
      </xdr:nvSpPr>
      <xdr:spPr>
        <a:xfrm>
          <a:off x="605964" y="5454130"/>
          <a:ext cx="1111284" cy="299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1" i="1"/>
            <a:t>Attrition</a:t>
          </a:r>
        </a:p>
      </xdr:txBody>
    </xdr:sp>
    <xdr:clientData/>
  </xdr:twoCellAnchor>
  <xdr:twoCellAnchor>
    <xdr:from>
      <xdr:col>1</xdr:col>
      <xdr:colOff>262859</xdr:colOff>
      <xdr:row>14</xdr:row>
      <xdr:rowOff>77144</xdr:rowOff>
    </xdr:from>
    <xdr:to>
      <xdr:col>3</xdr:col>
      <xdr:colOff>142041</xdr:colOff>
      <xdr:row>17</xdr:row>
      <xdr:rowOff>108617</xdr:rowOff>
    </xdr:to>
    <xdr:sp macro="" textlink="Analysis!K12">
      <xdr:nvSpPr>
        <xdr:cNvPr id="42" name="Rectangle: Rounded Corners 41">
          <a:extLst>
            <a:ext uri="{FF2B5EF4-FFF2-40B4-BE49-F238E27FC236}">
              <a16:creationId xmlns:a16="http://schemas.microsoft.com/office/drawing/2014/main" id="{BFEBE63A-5014-42A0-8EAE-B27F0E9C444F}"/>
            </a:ext>
          </a:extLst>
        </xdr:cNvPr>
        <xdr:cNvSpPr/>
      </xdr:nvSpPr>
      <xdr:spPr>
        <a:xfrm>
          <a:off x="881148" y="2282933"/>
          <a:ext cx="1115761" cy="582921"/>
        </a:xfrm>
        <a:prstGeom prst="roundRect">
          <a:avLst/>
        </a:prstGeom>
        <a:noFill/>
        <a:ln>
          <a:noFill/>
        </a:ln>
        <a:effectLst>
          <a:outerShdw blurRad="50800" dist="38100" dir="16200000" rotWithShape="0">
            <a:prstClr val="black">
              <a:alpha val="40000"/>
            </a:prstClr>
          </a:outerShdw>
        </a:effectLst>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fld id="{40982275-A28B-4C35-A9E2-94DC00629B90}" type="TxLink">
            <a:rPr lang="en-US" sz="2400" b="0" i="0" u="none" strike="noStrike">
              <a:solidFill>
                <a:schemeClr val="bg1"/>
              </a:solidFill>
              <a:latin typeface="Calibri"/>
              <a:ea typeface="Calibri"/>
              <a:cs typeface="Calibri"/>
            </a:rPr>
            <a:pPr algn="l"/>
            <a:t>11</a:t>
          </a:fld>
          <a:endParaRPr lang="en-IN" sz="1100">
            <a:solidFill>
              <a:schemeClr val="bg1"/>
            </a:solidFill>
          </a:endParaRPr>
        </a:p>
      </xdr:txBody>
    </xdr:sp>
    <xdr:clientData/>
  </xdr:twoCellAnchor>
  <xdr:twoCellAnchor>
    <xdr:from>
      <xdr:col>1</xdr:col>
      <xdr:colOff>320331</xdr:colOff>
      <xdr:row>22</xdr:row>
      <xdr:rowOff>42729</xdr:rowOff>
    </xdr:from>
    <xdr:to>
      <xdr:col>2</xdr:col>
      <xdr:colOff>518027</xdr:colOff>
      <xdr:row>24</xdr:row>
      <xdr:rowOff>133686</xdr:rowOff>
    </xdr:to>
    <xdr:sp macro="" textlink="Analysis!K13">
      <xdr:nvSpPr>
        <xdr:cNvPr id="43" name="Rectangle: Rounded Corners 42">
          <a:extLst>
            <a:ext uri="{FF2B5EF4-FFF2-40B4-BE49-F238E27FC236}">
              <a16:creationId xmlns:a16="http://schemas.microsoft.com/office/drawing/2014/main" id="{F14AAA43-E554-4C65-AD25-39BE86449713}"/>
            </a:ext>
          </a:extLst>
        </xdr:cNvPr>
        <xdr:cNvSpPr/>
      </xdr:nvSpPr>
      <xdr:spPr>
        <a:xfrm>
          <a:off x="938620" y="3719045"/>
          <a:ext cx="815986" cy="458588"/>
        </a:xfrm>
        <a:prstGeom prst="roundRect">
          <a:avLst/>
        </a:prstGeom>
        <a:noFill/>
        <a:ln>
          <a:noFill/>
        </a:ln>
        <a:effectLst>
          <a:outerShdw blurRad="50800" dist="38100" dir="16200000" rotWithShape="0">
            <a:prstClr val="black">
              <a:alpha val="40000"/>
            </a:prstClr>
          </a:outerShdw>
        </a:effectLst>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fld id="{A3A7B8B6-5A44-4207-A84E-624D26D1CCC6}" type="TxLink">
            <a:rPr lang="en-US" sz="2400" b="0" i="0" u="none" strike="noStrike">
              <a:solidFill>
                <a:schemeClr val="bg1">
                  <a:lumMod val="95000"/>
                </a:schemeClr>
              </a:solidFill>
              <a:latin typeface="Calibri"/>
              <a:ea typeface="Calibri"/>
              <a:cs typeface="Calibri"/>
            </a:rPr>
            <a:pPr algn="l"/>
            <a:t>1</a:t>
          </a:fld>
          <a:endParaRPr lang="en-IN" sz="1200">
            <a:solidFill>
              <a:schemeClr val="bg1">
                <a:lumMod val="95000"/>
              </a:schemeClr>
            </a:solidFill>
          </a:endParaRPr>
        </a:p>
      </xdr:txBody>
    </xdr:sp>
    <xdr:clientData/>
  </xdr:twoCellAnchor>
  <xdr:twoCellAnchor>
    <xdr:from>
      <xdr:col>4</xdr:col>
      <xdr:colOff>560981</xdr:colOff>
      <xdr:row>13</xdr:row>
      <xdr:rowOff>51424</xdr:rowOff>
    </xdr:from>
    <xdr:to>
      <xdr:col>6</xdr:col>
      <xdr:colOff>509558</xdr:colOff>
      <xdr:row>14</xdr:row>
      <xdr:rowOff>135571</xdr:rowOff>
    </xdr:to>
    <xdr:sp macro="" textlink="">
      <xdr:nvSpPr>
        <xdr:cNvPr id="47" name="TextBox 46">
          <a:extLst>
            <a:ext uri="{FF2B5EF4-FFF2-40B4-BE49-F238E27FC236}">
              <a16:creationId xmlns:a16="http://schemas.microsoft.com/office/drawing/2014/main" id="{5088B278-819F-4654-BFFC-2959E7A24745}"/>
            </a:ext>
          </a:extLst>
        </xdr:cNvPr>
        <xdr:cNvSpPr txBox="1"/>
      </xdr:nvSpPr>
      <xdr:spPr>
        <a:xfrm>
          <a:off x="2991901" y="2056933"/>
          <a:ext cx="1164037" cy="266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xdr:col>
      <xdr:colOff>8263</xdr:colOff>
      <xdr:row>16</xdr:row>
      <xdr:rowOff>102233</xdr:rowOff>
    </xdr:from>
    <xdr:to>
      <xdr:col>2</xdr:col>
      <xdr:colOff>442829</xdr:colOff>
      <xdr:row>18</xdr:row>
      <xdr:rowOff>0</xdr:rowOff>
    </xdr:to>
    <xdr:sp macro="" textlink="">
      <xdr:nvSpPr>
        <xdr:cNvPr id="48" name="TextBox 47">
          <a:extLst>
            <a:ext uri="{FF2B5EF4-FFF2-40B4-BE49-F238E27FC236}">
              <a16:creationId xmlns:a16="http://schemas.microsoft.com/office/drawing/2014/main" id="{37389434-0C91-40FC-8E1E-E2670F4B05C4}"/>
            </a:ext>
          </a:extLst>
        </xdr:cNvPr>
        <xdr:cNvSpPr txBox="1"/>
      </xdr:nvSpPr>
      <xdr:spPr>
        <a:xfrm>
          <a:off x="626552" y="2675654"/>
          <a:ext cx="1052856" cy="265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Employees</a:t>
          </a:r>
        </a:p>
      </xdr:txBody>
    </xdr:sp>
    <xdr:clientData/>
  </xdr:twoCellAnchor>
  <xdr:twoCellAnchor>
    <xdr:from>
      <xdr:col>1</xdr:col>
      <xdr:colOff>12939</xdr:colOff>
      <xdr:row>24</xdr:row>
      <xdr:rowOff>56816</xdr:rowOff>
    </xdr:from>
    <xdr:to>
      <xdr:col>2</xdr:col>
      <xdr:colOff>193841</xdr:colOff>
      <xdr:row>25</xdr:row>
      <xdr:rowOff>86177</xdr:rowOff>
    </xdr:to>
    <xdr:sp macro="" textlink="">
      <xdr:nvSpPr>
        <xdr:cNvPr id="49" name="TextBox 48">
          <a:extLst>
            <a:ext uri="{FF2B5EF4-FFF2-40B4-BE49-F238E27FC236}">
              <a16:creationId xmlns:a16="http://schemas.microsoft.com/office/drawing/2014/main" id="{F5CE534F-1329-4FFB-841B-5B0D10FEACDB}"/>
            </a:ext>
          </a:extLst>
        </xdr:cNvPr>
        <xdr:cNvSpPr txBox="1"/>
      </xdr:nvSpPr>
      <xdr:spPr>
        <a:xfrm>
          <a:off x="631228" y="4100763"/>
          <a:ext cx="799192" cy="213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a:solidFill>
                <a:schemeClr val="bg1"/>
              </a:solidFill>
            </a:rPr>
            <a:t>Employees</a:t>
          </a:r>
        </a:p>
      </xdr:txBody>
    </xdr:sp>
    <xdr:clientData/>
  </xdr:twoCellAnchor>
  <xdr:twoCellAnchor>
    <xdr:from>
      <xdr:col>0</xdr:col>
      <xdr:colOff>605689</xdr:colOff>
      <xdr:row>31</xdr:row>
      <xdr:rowOff>92032</xdr:rowOff>
    </xdr:from>
    <xdr:to>
      <xdr:col>3</xdr:col>
      <xdr:colOff>423915</xdr:colOff>
      <xdr:row>33</xdr:row>
      <xdr:rowOff>41603</xdr:rowOff>
    </xdr:to>
    <xdr:sp macro="" textlink="">
      <xdr:nvSpPr>
        <xdr:cNvPr id="50" name="TextBox 49">
          <a:extLst>
            <a:ext uri="{FF2B5EF4-FFF2-40B4-BE49-F238E27FC236}">
              <a16:creationId xmlns:a16="http://schemas.microsoft.com/office/drawing/2014/main" id="{7F93CF46-F276-4001-84C2-D01EC453DC35}"/>
            </a:ext>
          </a:extLst>
        </xdr:cNvPr>
        <xdr:cNvSpPr txBox="1"/>
      </xdr:nvSpPr>
      <xdr:spPr>
        <a:xfrm>
          <a:off x="605689" y="5669449"/>
          <a:ext cx="1691476" cy="309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by Work Distance</a:t>
          </a:r>
        </a:p>
      </xdr:txBody>
    </xdr:sp>
    <xdr:clientData/>
  </xdr:twoCellAnchor>
  <xdr:twoCellAnchor>
    <xdr:from>
      <xdr:col>1</xdr:col>
      <xdr:colOff>257199</xdr:colOff>
      <xdr:row>35</xdr:row>
      <xdr:rowOff>88375</xdr:rowOff>
    </xdr:from>
    <xdr:to>
      <xdr:col>3</xdr:col>
      <xdr:colOff>205775</xdr:colOff>
      <xdr:row>37</xdr:row>
      <xdr:rowOff>86013</xdr:rowOff>
    </xdr:to>
    <xdr:sp macro="" textlink="Analysis!L19">
      <xdr:nvSpPr>
        <xdr:cNvPr id="51" name="TextBox 50">
          <a:extLst>
            <a:ext uri="{FF2B5EF4-FFF2-40B4-BE49-F238E27FC236}">
              <a16:creationId xmlns:a16="http://schemas.microsoft.com/office/drawing/2014/main" id="{2AC3BFC7-C863-40DC-95FE-643591797A99}"/>
            </a:ext>
          </a:extLst>
        </xdr:cNvPr>
        <xdr:cNvSpPr txBox="1"/>
      </xdr:nvSpPr>
      <xdr:spPr>
        <a:xfrm>
          <a:off x="880440" y="6297264"/>
          <a:ext cx="1195057" cy="373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4F1611A-C513-4C3D-ABA9-902AB304913B}" type="TxLink">
            <a:rPr lang="en-US" sz="1800" b="0" i="0" u="none" strike="noStrike">
              <a:solidFill>
                <a:srgbClr val="000000"/>
              </a:solidFill>
              <a:latin typeface="Calibri"/>
              <a:ea typeface="Calibri"/>
              <a:cs typeface="Calibri"/>
            </a:rPr>
            <a:pPr/>
            <a:t>Near By</a:t>
          </a:fld>
          <a:endParaRPr lang="en-IN" sz="1100"/>
        </a:p>
      </xdr:txBody>
    </xdr:sp>
    <xdr:clientData/>
  </xdr:twoCellAnchor>
  <xdr:twoCellAnchor>
    <xdr:from>
      <xdr:col>1</xdr:col>
      <xdr:colOff>180095</xdr:colOff>
      <xdr:row>41</xdr:row>
      <xdr:rowOff>138385</xdr:rowOff>
    </xdr:from>
    <xdr:to>
      <xdr:col>3</xdr:col>
      <xdr:colOff>12989</xdr:colOff>
      <xdr:row>43</xdr:row>
      <xdr:rowOff>101302</xdr:rowOff>
    </xdr:to>
    <xdr:sp macro="" textlink="Analysis!L20">
      <xdr:nvSpPr>
        <xdr:cNvPr id="52" name="TextBox 51">
          <a:extLst>
            <a:ext uri="{FF2B5EF4-FFF2-40B4-BE49-F238E27FC236}">
              <a16:creationId xmlns:a16="http://schemas.microsoft.com/office/drawing/2014/main" id="{B64D2698-A67A-4914-B89D-F5810E7A8A4D}"/>
            </a:ext>
          </a:extLst>
        </xdr:cNvPr>
        <xdr:cNvSpPr txBox="1"/>
      </xdr:nvSpPr>
      <xdr:spPr>
        <a:xfrm>
          <a:off x="803336" y="7476163"/>
          <a:ext cx="1079375" cy="339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DC600EA-A22E-4CF6-9DF6-C6FF91689F9E}" type="TxLink">
            <a:rPr lang="en-US" sz="1800" b="0" i="0" u="none" strike="noStrike">
              <a:solidFill>
                <a:srgbClr val="000000"/>
              </a:solidFill>
              <a:latin typeface="Calibri"/>
              <a:ea typeface="Calibri"/>
              <a:cs typeface="Calibri"/>
            </a:rPr>
            <a:pPr/>
            <a:t>Very Far</a:t>
          </a:fld>
          <a:endParaRPr lang="en-IN" sz="1100"/>
        </a:p>
      </xdr:txBody>
    </xdr:sp>
    <xdr:clientData/>
  </xdr:twoCellAnchor>
  <xdr:twoCellAnchor>
    <xdr:from>
      <xdr:col>1</xdr:col>
      <xdr:colOff>321377</xdr:colOff>
      <xdr:row>38</xdr:row>
      <xdr:rowOff>113070</xdr:rowOff>
    </xdr:from>
    <xdr:to>
      <xdr:col>2</xdr:col>
      <xdr:colOff>270493</xdr:colOff>
      <xdr:row>40</xdr:row>
      <xdr:rowOff>185677</xdr:rowOff>
    </xdr:to>
    <xdr:sp macro="" textlink="Analysis!L18">
      <xdr:nvSpPr>
        <xdr:cNvPr id="53" name="TextBox 52">
          <a:extLst>
            <a:ext uri="{FF2B5EF4-FFF2-40B4-BE49-F238E27FC236}">
              <a16:creationId xmlns:a16="http://schemas.microsoft.com/office/drawing/2014/main" id="{81ED7FB6-F27A-4EB1-8234-B655023B5B87}"/>
            </a:ext>
          </a:extLst>
        </xdr:cNvPr>
        <xdr:cNvSpPr txBox="1"/>
      </xdr:nvSpPr>
      <xdr:spPr>
        <a:xfrm>
          <a:off x="944618" y="6886403"/>
          <a:ext cx="572356" cy="448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78B8AA5-B2B9-4C96-82A7-DA59BCB82E9E}" type="TxLink">
            <a:rPr lang="en-US" sz="1800" b="0" i="0" u="none" strike="noStrike">
              <a:solidFill>
                <a:srgbClr val="000000"/>
              </a:solidFill>
              <a:latin typeface="Calibri"/>
              <a:ea typeface="Calibri"/>
              <a:cs typeface="Calibri"/>
            </a:rPr>
            <a:pPr/>
            <a:t>Far</a:t>
          </a:fld>
          <a:endParaRPr lang="en-IN" sz="1100"/>
        </a:p>
      </xdr:txBody>
    </xdr:sp>
    <xdr:clientData/>
  </xdr:twoCellAnchor>
  <xdr:twoCellAnchor>
    <xdr:from>
      <xdr:col>2</xdr:col>
      <xdr:colOff>601319</xdr:colOff>
      <xdr:row>41</xdr:row>
      <xdr:rowOff>134279</xdr:rowOff>
    </xdr:from>
    <xdr:to>
      <xdr:col>4</xdr:col>
      <xdr:colOff>186773</xdr:colOff>
      <xdr:row>43</xdr:row>
      <xdr:rowOff>146688</xdr:rowOff>
    </xdr:to>
    <xdr:sp macro="" textlink="Analysis!M20">
      <xdr:nvSpPr>
        <xdr:cNvPr id="54" name="TextBox 53">
          <a:extLst>
            <a:ext uri="{FF2B5EF4-FFF2-40B4-BE49-F238E27FC236}">
              <a16:creationId xmlns:a16="http://schemas.microsoft.com/office/drawing/2014/main" id="{F7CE0E05-1F27-40EB-8295-1C908CA4A2A4}"/>
            </a:ext>
          </a:extLst>
        </xdr:cNvPr>
        <xdr:cNvSpPr txBox="1"/>
      </xdr:nvSpPr>
      <xdr:spPr>
        <a:xfrm>
          <a:off x="1847800" y="7472057"/>
          <a:ext cx="831936" cy="3887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41AE57C-99FD-4BB9-B51D-B605012F52C3}" type="TxLink">
            <a:rPr lang="en-US" sz="2000" b="0" i="0" u="none" strike="noStrike">
              <a:solidFill>
                <a:srgbClr val="000000"/>
              </a:solidFill>
              <a:latin typeface="Calibri"/>
              <a:ea typeface="Calibri"/>
              <a:cs typeface="Calibri"/>
            </a:rPr>
            <a:pPr/>
            <a:t>58</a:t>
          </a:fld>
          <a:endParaRPr lang="en-IN" sz="1100"/>
        </a:p>
      </xdr:txBody>
    </xdr:sp>
    <xdr:clientData/>
  </xdr:twoCellAnchor>
  <xdr:twoCellAnchor>
    <xdr:from>
      <xdr:col>2</xdr:col>
      <xdr:colOff>610121</xdr:colOff>
      <xdr:row>35</xdr:row>
      <xdr:rowOff>92051</xdr:rowOff>
    </xdr:from>
    <xdr:to>
      <xdr:col>4</xdr:col>
      <xdr:colOff>90982</xdr:colOff>
      <xdr:row>37</xdr:row>
      <xdr:rowOff>167076</xdr:rowOff>
    </xdr:to>
    <xdr:sp macro="" textlink="Analysis!M19">
      <xdr:nvSpPr>
        <xdr:cNvPr id="55" name="TextBox 54">
          <a:extLst>
            <a:ext uri="{FF2B5EF4-FFF2-40B4-BE49-F238E27FC236}">
              <a16:creationId xmlns:a16="http://schemas.microsoft.com/office/drawing/2014/main" id="{2E15CBA2-C765-428A-83FB-96B61B249C5B}"/>
            </a:ext>
          </a:extLst>
        </xdr:cNvPr>
        <xdr:cNvSpPr txBox="1"/>
      </xdr:nvSpPr>
      <xdr:spPr>
        <a:xfrm>
          <a:off x="1856602" y="6300940"/>
          <a:ext cx="727343" cy="4513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6800F26-58B1-4757-BF70-C457EB7618BA}" type="TxLink">
            <a:rPr lang="en-US" sz="2000" b="0" i="0" u="none" strike="noStrike">
              <a:solidFill>
                <a:srgbClr val="000000"/>
              </a:solidFill>
              <a:latin typeface="Calibri"/>
              <a:ea typeface="Calibri"/>
              <a:cs typeface="Calibri"/>
            </a:rPr>
            <a:pPr/>
            <a:t>4</a:t>
          </a:fld>
          <a:endParaRPr lang="en-IN" sz="1100"/>
        </a:p>
      </xdr:txBody>
    </xdr:sp>
    <xdr:clientData/>
  </xdr:twoCellAnchor>
  <xdr:twoCellAnchor>
    <xdr:from>
      <xdr:col>2</xdr:col>
      <xdr:colOff>622767</xdr:colOff>
      <xdr:row>38</xdr:row>
      <xdr:rowOff>108481</xdr:rowOff>
    </xdr:from>
    <xdr:to>
      <xdr:col>3</xdr:col>
      <xdr:colOff>492922</xdr:colOff>
      <xdr:row>40</xdr:row>
      <xdr:rowOff>111532</xdr:rowOff>
    </xdr:to>
    <xdr:sp macro="" textlink="Analysis!M18">
      <xdr:nvSpPr>
        <xdr:cNvPr id="56" name="TextBox 55">
          <a:extLst>
            <a:ext uri="{FF2B5EF4-FFF2-40B4-BE49-F238E27FC236}">
              <a16:creationId xmlns:a16="http://schemas.microsoft.com/office/drawing/2014/main" id="{4AD98BB2-470D-4622-9CB0-1EE3C1F87C5E}"/>
            </a:ext>
          </a:extLst>
        </xdr:cNvPr>
        <xdr:cNvSpPr txBox="1"/>
      </xdr:nvSpPr>
      <xdr:spPr>
        <a:xfrm>
          <a:off x="1869248" y="6881814"/>
          <a:ext cx="493396" cy="379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73DF16-8F41-4F84-988F-4A3F40BEF46C}" type="TxLink">
            <a:rPr lang="en-US" sz="2000" b="0" i="0" u="none" strike="noStrike">
              <a:solidFill>
                <a:srgbClr val="000000"/>
              </a:solidFill>
              <a:latin typeface="Calibri"/>
              <a:ea typeface="Calibri"/>
              <a:cs typeface="Calibri"/>
            </a:rPr>
            <a:pPr/>
            <a:t>1</a:t>
          </a:fld>
          <a:endParaRPr lang="en-IN" sz="1100"/>
        </a:p>
      </xdr:txBody>
    </xdr:sp>
    <xdr:clientData/>
  </xdr:twoCellAnchor>
  <xdr:twoCellAnchor>
    <xdr:from>
      <xdr:col>1</xdr:col>
      <xdr:colOff>47536</xdr:colOff>
      <xdr:row>38</xdr:row>
      <xdr:rowOff>96863</xdr:rowOff>
    </xdr:from>
    <xdr:to>
      <xdr:col>1</xdr:col>
      <xdr:colOff>159225</xdr:colOff>
      <xdr:row>40</xdr:row>
      <xdr:rowOff>44534</xdr:rowOff>
    </xdr:to>
    <xdr:sp macro="" textlink="">
      <xdr:nvSpPr>
        <xdr:cNvPr id="9" name="Rectangle 8">
          <a:extLst>
            <a:ext uri="{FF2B5EF4-FFF2-40B4-BE49-F238E27FC236}">
              <a16:creationId xmlns:a16="http://schemas.microsoft.com/office/drawing/2014/main" id="{3D5FB09C-C2C1-E93C-0185-25E2270E0FC9}"/>
            </a:ext>
          </a:extLst>
        </xdr:cNvPr>
        <xdr:cNvSpPr/>
      </xdr:nvSpPr>
      <xdr:spPr>
        <a:xfrm flipH="1">
          <a:off x="670777" y="6870196"/>
          <a:ext cx="111689" cy="323968"/>
        </a:xfrm>
        <a:prstGeom prst="rect">
          <a:avLst/>
        </a:prstGeom>
        <a:solidFill>
          <a:schemeClr val="bg2">
            <a:lumMod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39280</xdr:colOff>
      <xdr:row>42</xdr:row>
      <xdr:rowOff>3088</xdr:rowOff>
    </xdr:from>
    <xdr:to>
      <xdr:col>1</xdr:col>
      <xdr:colOff>134387</xdr:colOff>
      <xdr:row>43</xdr:row>
      <xdr:rowOff>139861</xdr:rowOff>
    </xdr:to>
    <xdr:sp macro="" textlink="">
      <xdr:nvSpPr>
        <xdr:cNvPr id="12" name="Rectangle 11">
          <a:extLst>
            <a:ext uri="{FF2B5EF4-FFF2-40B4-BE49-F238E27FC236}">
              <a16:creationId xmlns:a16="http://schemas.microsoft.com/office/drawing/2014/main" id="{69458904-30CC-4AE8-994A-34744FB5FB0B}"/>
            </a:ext>
          </a:extLst>
        </xdr:cNvPr>
        <xdr:cNvSpPr/>
      </xdr:nvSpPr>
      <xdr:spPr>
        <a:xfrm flipV="1">
          <a:off x="662521" y="7529014"/>
          <a:ext cx="95107" cy="324921"/>
        </a:xfrm>
        <a:prstGeom prst="rect">
          <a:avLst/>
        </a:prstGeom>
        <a:solidFill>
          <a:schemeClr val="bg2">
            <a:lumMod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800"/>
        </a:p>
      </xdr:txBody>
    </xdr:sp>
    <xdr:clientData/>
  </xdr:twoCellAnchor>
  <xdr:twoCellAnchor>
    <xdr:from>
      <xdr:col>1</xdr:col>
      <xdr:colOff>24019</xdr:colOff>
      <xdr:row>35</xdr:row>
      <xdr:rowOff>166590</xdr:rowOff>
    </xdr:from>
    <xdr:to>
      <xdr:col>1</xdr:col>
      <xdr:colOff>118592</xdr:colOff>
      <xdr:row>37</xdr:row>
      <xdr:rowOff>54042</xdr:rowOff>
    </xdr:to>
    <xdr:sp macro="" textlink="">
      <xdr:nvSpPr>
        <xdr:cNvPr id="13" name="Rectangle 12">
          <a:extLst>
            <a:ext uri="{FF2B5EF4-FFF2-40B4-BE49-F238E27FC236}">
              <a16:creationId xmlns:a16="http://schemas.microsoft.com/office/drawing/2014/main" id="{B49543C9-8D5D-44AE-9F3E-47C13E5350B3}"/>
            </a:ext>
          </a:extLst>
        </xdr:cNvPr>
        <xdr:cNvSpPr/>
      </xdr:nvSpPr>
      <xdr:spPr>
        <a:xfrm>
          <a:off x="647260" y="6375479"/>
          <a:ext cx="94573" cy="263748"/>
        </a:xfrm>
        <a:prstGeom prst="rect">
          <a:avLst/>
        </a:prstGeom>
        <a:solidFill>
          <a:schemeClr val="bg2">
            <a:lumMod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497973</xdr:colOff>
      <xdr:row>14</xdr:row>
      <xdr:rowOff>41777</xdr:rowOff>
    </xdr:from>
    <xdr:to>
      <xdr:col>4</xdr:col>
      <xdr:colOff>23137</xdr:colOff>
      <xdr:row>18</xdr:row>
      <xdr:rowOff>8354</xdr:rowOff>
    </xdr:to>
    <xdr:pic>
      <xdr:nvPicPr>
        <xdr:cNvPr id="20" name="Graphic 19" descr="Users">
          <a:extLst>
            <a:ext uri="{FF2B5EF4-FFF2-40B4-BE49-F238E27FC236}">
              <a16:creationId xmlns:a16="http://schemas.microsoft.com/office/drawing/2014/main" id="{7D717621-70D1-4461-6001-1C08546B09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734552" y="2247566"/>
          <a:ext cx="761743" cy="701841"/>
        </a:xfrm>
        <a:prstGeom prst="rect">
          <a:avLst/>
        </a:prstGeom>
      </xdr:spPr>
    </xdr:pic>
    <xdr:clientData/>
  </xdr:twoCellAnchor>
  <xdr:twoCellAnchor editAs="oneCell">
    <xdr:from>
      <xdr:col>2</xdr:col>
      <xdr:colOff>392696</xdr:colOff>
      <xdr:row>22</xdr:row>
      <xdr:rowOff>90238</xdr:rowOff>
    </xdr:from>
    <xdr:to>
      <xdr:col>3</xdr:col>
      <xdr:colOff>574836</xdr:colOff>
      <xdr:row>25</xdr:row>
      <xdr:rowOff>108619</xdr:rowOff>
    </xdr:to>
    <xdr:pic>
      <xdr:nvPicPr>
        <xdr:cNvPr id="26" name="Graphic 25" descr="Users">
          <a:extLst>
            <a:ext uri="{FF2B5EF4-FFF2-40B4-BE49-F238E27FC236}">
              <a16:creationId xmlns:a16="http://schemas.microsoft.com/office/drawing/2014/main" id="{08E378A8-1B8D-427D-87C1-F25835A43A9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629275" y="3766554"/>
          <a:ext cx="800429" cy="569828"/>
        </a:xfrm>
        <a:prstGeom prst="rect">
          <a:avLst/>
        </a:prstGeom>
      </xdr:spPr>
    </xdr:pic>
    <xdr:clientData/>
  </xdr:twoCellAnchor>
  <xdr:twoCellAnchor>
    <xdr:from>
      <xdr:col>1</xdr:col>
      <xdr:colOff>529166</xdr:colOff>
      <xdr:row>3</xdr:row>
      <xdr:rowOff>137582</xdr:rowOff>
    </xdr:from>
    <xdr:to>
      <xdr:col>3</xdr:col>
      <xdr:colOff>551443</xdr:colOff>
      <xdr:row>5</xdr:row>
      <xdr:rowOff>108618</xdr:rowOff>
    </xdr:to>
    <xdr:sp macro="" textlink="Analysis!G26">
      <xdr:nvSpPr>
        <xdr:cNvPr id="44" name="Rectangle: Rounded Corners 43">
          <a:extLst>
            <a:ext uri="{FF2B5EF4-FFF2-40B4-BE49-F238E27FC236}">
              <a16:creationId xmlns:a16="http://schemas.microsoft.com/office/drawing/2014/main" id="{65309414-EF9A-49BB-AB3B-0027F97A058F}"/>
            </a:ext>
          </a:extLst>
        </xdr:cNvPr>
        <xdr:cNvSpPr/>
      </xdr:nvSpPr>
      <xdr:spPr>
        <a:xfrm flipH="1">
          <a:off x="1153583" y="677332"/>
          <a:ext cx="1271110" cy="330869"/>
        </a:xfrm>
        <a:prstGeom prst="roundRect">
          <a:avLst/>
        </a:prstGeom>
        <a:solidFill>
          <a:srgbClr val="AE12AE"/>
        </a:solidFill>
        <a:ln>
          <a:solidFill>
            <a:schemeClr val="bg1">
              <a:lumMod val="50000"/>
            </a:schemeClr>
          </a:solidFill>
        </a:ln>
        <a:effectLst>
          <a:outerShdw blurRad="50800" dist="38100" dir="16200000" rotWithShape="0">
            <a:prstClr val="black">
              <a:alpha val="40000"/>
            </a:prstClr>
          </a:outerShdw>
        </a:effectLst>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sz="1600" b="0" i="0" u="none" strike="noStrike">
              <a:solidFill>
                <a:srgbClr val="000000"/>
              </a:solidFill>
              <a:latin typeface="Calibri"/>
              <a:ea typeface="Calibri"/>
              <a:cs typeface="Calibri"/>
            </a:rPr>
            <a:t>            M</a:t>
          </a:r>
          <a:r>
            <a:rPr lang="en-US" sz="1600" b="0" i="0" u="none" strike="noStrike" baseline="0">
              <a:solidFill>
                <a:srgbClr val="000000"/>
              </a:solidFill>
              <a:latin typeface="Calibri"/>
              <a:ea typeface="Calibri"/>
              <a:cs typeface="Calibri"/>
            </a:rPr>
            <a:t>  </a:t>
          </a:r>
          <a:fld id="{981E6DDF-0B86-4043-8B94-29B19BDA9EA5}" type="TxLink">
            <a:rPr lang="en-US" sz="1600" b="0" i="0" u="none" strike="noStrike">
              <a:solidFill>
                <a:srgbClr val="000000"/>
              </a:solidFill>
              <a:latin typeface="Calibri"/>
              <a:ea typeface="Calibri"/>
              <a:cs typeface="Calibri"/>
            </a:rPr>
            <a:t>43</a:t>
          </a:fld>
          <a:endParaRPr lang="en-US"/>
        </a:p>
      </xdr:txBody>
    </xdr:sp>
    <xdr:clientData/>
  </xdr:twoCellAnchor>
  <xdr:twoCellAnchor>
    <xdr:from>
      <xdr:col>1</xdr:col>
      <xdr:colOff>359832</xdr:colOff>
      <xdr:row>6</xdr:row>
      <xdr:rowOff>116417</xdr:rowOff>
    </xdr:from>
    <xdr:to>
      <xdr:col>3</xdr:col>
      <xdr:colOff>611046</xdr:colOff>
      <xdr:row>8</xdr:row>
      <xdr:rowOff>101934</xdr:rowOff>
    </xdr:to>
    <xdr:sp macro="" textlink="Analysis!G31">
      <xdr:nvSpPr>
        <xdr:cNvPr id="45" name="Rectangle: Rounded Corners 44">
          <a:extLst>
            <a:ext uri="{FF2B5EF4-FFF2-40B4-BE49-F238E27FC236}">
              <a16:creationId xmlns:a16="http://schemas.microsoft.com/office/drawing/2014/main" id="{3C7050AD-2B8A-4093-81A6-E66710A95034}"/>
            </a:ext>
          </a:extLst>
        </xdr:cNvPr>
        <xdr:cNvSpPr/>
      </xdr:nvSpPr>
      <xdr:spPr>
        <a:xfrm flipH="1">
          <a:off x="984249" y="1195917"/>
          <a:ext cx="1500047" cy="345350"/>
        </a:xfrm>
        <a:prstGeom prst="roundRect">
          <a:avLst/>
        </a:prstGeom>
        <a:solidFill>
          <a:srgbClr val="AE12AE"/>
        </a:solidFill>
        <a:ln>
          <a:solidFill>
            <a:schemeClr val="bg1">
              <a:lumMod val="50000"/>
            </a:schemeClr>
          </a:solidFill>
        </a:ln>
        <a:effectLst>
          <a:outerShdw blurRad="50800" dist="38100" dir="16200000" rotWithShape="0">
            <a:prstClr val="black">
              <a:alpha val="40000"/>
            </a:prstClr>
          </a:outerShdw>
        </a:effectLst>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sz="1600" b="0" i="0" u="none" strike="noStrike">
              <a:solidFill>
                <a:srgbClr val="000000"/>
              </a:solidFill>
              <a:latin typeface="Calibri"/>
              <a:ea typeface="Calibri"/>
              <a:cs typeface="Calibri"/>
            </a:rPr>
            <a:t>                F    </a:t>
          </a:r>
          <a:fld id="{541CD61C-DC6F-494E-A383-EC9C9861A4FE}" type="TxLink">
            <a:rPr lang="en-US" sz="1600" b="0" i="0" u="none" strike="noStrike">
              <a:solidFill>
                <a:srgbClr val="000000"/>
              </a:solidFill>
              <a:latin typeface="Calibri"/>
              <a:ea typeface="Calibri"/>
              <a:cs typeface="Calibri"/>
            </a:rPr>
            <a:t>20</a:t>
          </a:fld>
          <a:endParaRPr lang="en-US"/>
        </a:p>
      </xdr:txBody>
    </xdr:sp>
    <xdr:clientData/>
  </xdr:twoCellAnchor>
  <xdr:twoCellAnchor editAs="oneCell">
    <xdr:from>
      <xdr:col>1</xdr:col>
      <xdr:colOff>575488</xdr:colOff>
      <xdr:row>2</xdr:row>
      <xdr:rowOff>136289</xdr:rowOff>
    </xdr:from>
    <xdr:to>
      <xdr:col>2</xdr:col>
      <xdr:colOff>397948</xdr:colOff>
      <xdr:row>5</xdr:row>
      <xdr:rowOff>168992</xdr:rowOff>
    </xdr:to>
    <xdr:pic>
      <xdr:nvPicPr>
        <xdr:cNvPr id="57" name="Graphic 56" descr="Male profile">
          <a:extLst>
            <a:ext uri="{FF2B5EF4-FFF2-40B4-BE49-F238E27FC236}">
              <a16:creationId xmlns:a16="http://schemas.microsoft.com/office/drawing/2014/main" id="{1F5024EA-AEAE-D3FE-940A-0967305C13D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199905" y="496122"/>
          <a:ext cx="446876" cy="572453"/>
        </a:xfrm>
        <a:prstGeom prst="rect">
          <a:avLst/>
        </a:prstGeom>
      </xdr:spPr>
    </xdr:pic>
    <xdr:clientData/>
  </xdr:twoCellAnchor>
  <xdr:twoCellAnchor editAs="oneCell">
    <xdr:from>
      <xdr:col>1</xdr:col>
      <xdr:colOff>408599</xdr:colOff>
      <xdr:row>5</xdr:row>
      <xdr:rowOff>129229</xdr:rowOff>
    </xdr:from>
    <xdr:to>
      <xdr:col>2</xdr:col>
      <xdr:colOff>290921</xdr:colOff>
      <xdr:row>9</xdr:row>
      <xdr:rowOff>6002</xdr:rowOff>
    </xdr:to>
    <xdr:pic>
      <xdr:nvPicPr>
        <xdr:cNvPr id="59" name="Graphic 58" descr="Female Profile">
          <a:extLst>
            <a:ext uri="{FF2B5EF4-FFF2-40B4-BE49-F238E27FC236}">
              <a16:creationId xmlns:a16="http://schemas.microsoft.com/office/drawing/2014/main" id="{DFA58DC5-98C9-2635-FCED-B1508D2B4A2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033016" y="1028812"/>
          <a:ext cx="506738" cy="596440"/>
        </a:xfrm>
        <a:prstGeom prst="rect">
          <a:avLst/>
        </a:prstGeom>
      </xdr:spPr>
    </xdr:pic>
    <xdr:clientData/>
  </xdr:twoCellAnchor>
  <xdr:twoCellAnchor>
    <xdr:from>
      <xdr:col>17</xdr:col>
      <xdr:colOff>466715</xdr:colOff>
      <xdr:row>31</xdr:row>
      <xdr:rowOff>11759</xdr:rowOff>
    </xdr:from>
    <xdr:to>
      <xdr:col>24</xdr:col>
      <xdr:colOff>78309</xdr:colOff>
      <xdr:row>45</xdr:row>
      <xdr:rowOff>105835</xdr:rowOff>
    </xdr:to>
    <xdr:graphicFrame macro="">
      <xdr:nvGraphicFramePr>
        <xdr:cNvPr id="60" name="Chart 59">
          <a:extLst>
            <a:ext uri="{FF2B5EF4-FFF2-40B4-BE49-F238E27FC236}">
              <a16:creationId xmlns:a16="http://schemas.microsoft.com/office/drawing/2014/main" id="{AD93F51C-2096-4D07-B9A0-47F71A4E97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121147</xdr:colOff>
      <xdr:row>34</xdr:row>
      <xdr:rowOff>162086</xdr:rowOff>
    </xdr:from>
    <xdr:to>
      <xdr:col>22</xdr:col>
      <xdr:colOff>257242</xdr:colOff>
      <xdr:row>36</xdr:row>
      <xdr:rowOff>131863</xdr:rowOff>
    </xdr:to>
    <xdr:sp macro="" textlink="">
      <xdr:nvSpPr>
        <xdr:cNvPr id="63" name="TextBox 62">
          <a:extLst>
            <a:ext uri="{FF2B5EF4-FFF2-40B4-BE49-F238E27FC236}">
              <a16:creationId xmlns:a16="http://schemas.microsoft.com/office/drawing/2014/main" id="{EF9C5896-964E-439D-8799-9F8DD3908B8F}"/>
            </a:ext>
          </a:extLst>
        </xdr:cNvPr>
        <xdr:cNvSpPr txBox="1"/>
      </xdr:nvSpPr>
      <xdr:spPr>
        <a:xfrm>
          <a:off x="15056347" y="7020086"/>
          <a:ext cx="1380695" cy="350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rgbClr val="002060"/>
              </a:solidFill>
            </a:rPr>
            <a:t>Tota</a:t>
          </a:r>
          <a:r>
            <a:rPr lang="en-IN" sz="1400" b="1">
              <a:solidFill>
                <a:srgbClr val="002060"/>
              </a:solidFill>
            </a:rPr>
            <a:t>l</a:t>
          </a:r>
        </a:p>
      </xdr:txBody>
    </xdr:sp>
    <xdr:clientData/>
  </xdr:twoCellAnchor>
  <xdr:twoCellAnchor>
    <xdr:from>
      <xdr:col>20</xdr:col>
      <xdr:colOff>137617</xdr:colOff>
      <xdr:row>36</xdr:row>
      <xdr:rowOff>37773</xdr:rowOff>
    </xdr:from>
    <xdr:to>
      <xdr:col>21</xdr:col>
      <xdr:colOff>506919</xdr:colOff>
      <xdr:row>37</xdr:row>
      <xdr:rowOff>160506</xdr:rowOff>
    </xdr:to>
    <xdr:sp macro="" textlink="">
      <xdr:nvSpPr>
        <xdr:cNvPr id="64" name="TextBox 63">
          <a:extLst>
            <a:ext uri="{FF2B5EF4-FFF2-40B4-BE49-F238E27FC236}">
              <a16:creationId xmlns:a16="http://schemas.microsoft.com/office/drawing/2014/main" id="{A391913A-7AEF-42AB-87AC-FCED675F0E3E}"/>
            </a:ext>
          </a:extLst>
        </xdr:cNvPr>
        <xdr:cNvSpPr txBox="1"/>
      </xdr:nvSpPr>
      <xdr:spPr>
        <a:xfrm>
          <a:off x="15072817" y="7276773"/>
          <a:ext cx="991602" cy="313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AE12AE"/>
              </a:solidFill>
            </a:rPr>
            <a:t>Attrition</a:t>
          </a:r>
        </a:p>
      </xdr:txBody>
    </xdr:sp>
    <xdr:clientData/>
  </xdr:twoCellAnchor>
  <xdr:twoCellAnchor>
    <xdr:from>
      <xdr:col>20</xdr:col>
      <xdr:colOff>220642</xdr:colOff>
      <xdr:row>37</xdr:row>
      <xdr:rowOff>143091</xdr:rowOff>
    </xdr:from>
    <xdr:to>
      <xdr:col>22</xdr:col>
      <xdr:colOff>218331</xdr:colOff>
      <xdr:row>39</xdr:row>
      <xdr:rowOff>86738</xdr:rowOff>
    </xdr:to>
    <xdr:sp macro="" textlink="">
      <xdr:nvSpPr>
        <xdr:cNvPr id="65" name="TextBox 64">
          <a:extLst>
            <a:ext uri="{FF2B5EF4-FFF2-40B4-BE49-F238E27FC236}">
              <a16:creationId xmlns:a16="http://schemas.microsoft.com/office/drawing/2014/main" id="{69918A1B-6CC0-495A-AC97-34651198B609}"/>
            </a:ext>
          </a:extLst>
        </xdr:cNvPr>
        <xdr:cNvSpPr txBox="1"/>
      </xdr:nvSpPr>
      <xdr:spPr>
        <a:xfrm>
          <a:off x="15155842" y="7572591"/>
          <a:ext cx="1242289" cy="324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002060"/>
              </a:solidFill>
            </a:rPr>
            <a:t>by Dept.</a:t>
          </a:r>
        </a:p>
      </xdr:txBody>
    </xdr:sp>
    <xdr:clientData/>
  </xdr:twoCellAnchor>
  <xdr:twoCellAnchor>
    <xdr:from>
      <xdr:col>4</xdr:col>
      <xdr:colOff>614564</xdr:colOff>
      <xdr:row>14</xdr:row>
      <xdr:rowOff>35943</xdr:rowOff>
    </xdr:from>
    <xdr:to>
      <xdr:col>9</xdr:col>
      <xdr:colOff>256702</xdr:colOff>
      <xdr:row>45</xdr:row>
      <xdr:rowOff>62088</xdr:rowOff>
    </xdr:to>
    <xdr:graphicFrame macro="">
      <xdr:nvGraphicFramePr>
        <xdr:cNvPr id="2" name="Chart 1">
          <a:extLst>
            <a:ext uri="{FF2B5EF4-FFF2-40B4-BE49-F238E27FC236}">
              <a16:creationId xmlns:a16="http://schemas.microsoft.com/office/drawing/2014/main" id="{96D9CDB4-81E5-47D2-91C9-EC42C97C4B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446851</xdr:colOff>
      <xdr:row>15</xdr:row>
      <xdr:rowOff>71730</xdr:rowOff>
    </xdr:from>
    <xdr:to>
      <xdr:col>24</xdr:col>
      <xdr:colOff>82315</xdr:colOff>
      <xdr:row>30</xdr:row>
      <xdr:rowOff>24693</xdr:rowOff>
    </xdr:to>
    <xdr:graphicFrame macro="">
      <xdr:nvGraphicFramePr>
        <xdr:cNvPr id="18" name="Chart 17">
          <a:extLst>
            <a:ext uri="{FF2B5EF4-FFF2-40B4-BE49-F238E27FC236}">
              <a16:creationId xmlns:a16="http://schemas.microsoft.com/office/drawing/2014/main" id="{A7A542AF-CCBB-4BCD-A734-633F6964B3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564445</xdr:colOff>
      <xdr:row>31</xdr:row>
      <xdr:rowOff>2</xdr:rowOff>
    </xdr:from>
    <xdr:to>
      <xdr:col>17</xdr:col>
      <xdr:colOff>305740</xdr:colOff>
      <xdr:row>45</xdr:row>
      <xdr:rowOff>82315</xdr:rowOff>
    </xdr:to>
    <xdr:graphicFrame macro="">
      <xdr:nvGraphicFramePr>
        <xdr:cNvPr id="46" name="Chart 45">
          <a:extLst>
            <a:ext uri="{FF2B5EF4-FFF2-40B4-BE49-F238E27FC236}">
              <a16:creationId xmlns:a16="http://schemas.microsoft.com/office/drawing/2014/main" id="{602359D3-7EC5-4EF9-9B8B-F580E5B196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576203</xdr:colOff>
      <xdr:row>14</xdr:row>
      <xdr:rowOff>11981</xdr:rowOff>
    </xdr:from>
    <xdr:to>
      <xdr:col>16</xdr:col>
      <xdr:colOff>305739</xdr:colOff>
      <xdr:row>30</xdr:row>
      <xdr:rowOff>47037</xdr:rowOff>
    </xdr:to>
    <xdr:graphicFrame macro="">
      <xdr:nvGraphicFramePr>
        <xdr:cNvPr id="58" name="Chart 57">
          <a:extLst>
            <a:ext uri="{FF2B5EF4-FFF2-40B4-BE49-F238E27FC236}">
              <a16:creationId xmlns:a16="http://schemas.microsoft.com/office/drawing/2014/main" id="{C29E23FA-F079-4820-A3D7-4C6E17EDE2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17</xdr:col>
      <xdr:colOff>314025</xdr:colOff>
      <xdr:row>3</xdr:row>
      <xdr:rowOff>63501</xdr:rowOff>
    </xdr:from>
    <xdr:to>
      <xdr:col>24</xdr:col>
      <xdr:colOff>59904</xdr:colOff>
      <xdr:row>7</xdr:row>
      <xdr:rowOff>38100</xdr:rowOff>
    </xdr:to>
    <mc:AlternateContent xmlns:mc="http://schemas.openxmlformats.org/markup-compatibility/2006" xmlns:a14="http://schemas.microsoft.com/office/drawing/2010/main">
      <mc:Choice Requires="a14">
        <xdr:graphicFrame macro="">
          <xdr:nvGraphicFramePr>
            <xdr:cNvPr id="62" name="Department">
              <a:extLst>
                <a:ext uri="{FF2B5EF4-FFF2-40B4-BE49-F238E27FC236}">
                  <a16:creationId xmlns:a16="http://schemas.microsoft.com/office/drawing/2014/main" id="{8AE6EB46-1AA2-B4E1-52E2-E02E55618676}"/>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0888719" y="607787"/>
              <a:ext cx="4100165" cy="700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117813</xdr:colOff>
      <xdr:row>8</xdr:row>
      <xdr:rowOff>105118</xdr:rowOff>
    </xdr:from>
    <xdr:to>
      <xdr:col>21</xdr:col>
      <xdr:colOff>84667</xdr:colOff>
      <xdr:row>14</xdr:row>
      <xdr:rowOff>124843</xdr:rowOff>
    </xdr:to>
    <xdr:sp macro="" textlink="">
      <xdr:nvSpPr>
        <xdr:cNvPr id="66" name="Rectangle: Rounded Corners 65">
          <a:extLst>
            <a:ext uri="{FF2B5EF4-FFF2-40B4-BE49-F238E27FC236}">
              <a16:creationId xmlns:a16="http://schemas.microsoft.com/office/drawing/2014/main" id="{C177BAE1-B2CA-4EB2-89D5-6151CF32EC4B}"/>
            </a:ext>
          </a:extLst>
        </xdr:cNvPr>
        <xdr:cNvSpPr/>
      </xdr:nvSpPr>
      <xdr:spPr>
        <a:xfrm>
          <a:off x="10732896" y="1544451"/>
          <a:ext cx="2464521" cy="1099225"/>
        </a:xfrm>
        <a:prstGeom prst="roundRect">
          <a:avLst/>
        </a:prstGeom>
        <a:solidFill>
          <a:schemeClr val="bg1"/>
        </a:solidFill>
        <a:ln/>
        <a:effectLst>
          <a:outerShdw blurRad="50800" dist="38100" dir="16200000" rotWithShape="0">
            <a:prstClr val="black">
              <a:alpha val="40000"/>
            </a:prstClr>
          </a:outerShdw>
        </a:effectLst>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203200</xdr:colOff>
      <xdr:row>8</xdr:row>
      <xdr:rowOff>88900</xdr:rowOff>
    </xdr:from>
    <xdr:to>
      <xdr:col>20</xdr:col>
      <xdr:colOff>127000</xdr:colOff>
      <xdr:row>10</xdr:row>
      <xdr:rowOff>165100</xdr:rowOff>
    </xdr:to>
    <xdr:sp macro="" textlink="">
      <xdr:nvSpPr>
        <xdr:cNvPr id="67" name="Rectangle: Rounded Corners 66">
          <a:extLst>
            <a:ext uri="{FF2B5EF4-FFF2-40B4-BE49-F238E27FC236}">
              <a16:creationId xmlns:a16="http://schemas.microsoft.com/office/drawing/2014/main" id="{8DA06B18-0F68-4B4F-B438-A7C049A59515}"/>
            </a:ext>
          </a:extLst>
        </xdr:cNvPr>
        <xdr:cNvSpPr/>
      </xdr:nvSpPr>
      <xdr:spPr>
        <a:xfrm>
          <a:off x="10782300" y="1612900"/>
          <a:ext cx="1790700" cy="457200"/>
        </a:xfrm>
        <a:prstGeom prst="roundRect">
          <a:avLst/>
        </a:prstGeom>
        <a:noFill/>
        <a:ln>
          <a:noFill/>
        </a:ln>
        <a:effectLst>
          <a:outerShdw blurRad="50800" dist="38100" dir="16200000" rotWithShape="0">
            <a:prstClr val="black">
              <a:alpha val="40000"/>
            </a:prstClr>
          </a:outerShdw>
        </a:effectLst>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IN" sz="2000">
              <a:ln>
                <a:noFill/>
              </a:ln>
              <a:solidFill>
                <a:schemeClr val="tx1">
                  <a:lumMod val="95000"/>
                  <a:lumOff val="5000"/>
                  <a:alpha val="89000"/>
                </a:schemeClr>
              </a:solidFill>
            </a:rPr>
            <a:t>Average </a:t>
          </a:r>
          <a:r>
            <a:rPr lang="en-IN" sz="2000">
              <a:ln>
                <a:noFill/>
              </a:ln>
              <a:solidFill>
                <a:srgbClr val="00B050">
                  <a:alpha val="89000"/>
                </a:srgbClr>
              </a:solidFill>
            </a:rPr>
            <a:t>Salary</a:t>
          </a:r>
        </a:p>
      </xdr:txBody>
    </xdr:sp>
    <xdr:clientData/>
  </xdr:twoCellAnchor>
  <xdr:twoCellAnchor>
    <xdr:from>
      <xdr:col>17</xdr:col>
      <xdr:colOff>201084</xdr:colOff>
      <xdr:row>11</xdr:row>
      <xdr:rowOff>14817</xdr:rowOff>
    </xdr:from>
    <xdr:to>
      <xdr:col>19</xdr:col>
      <xdr:colOff>249088</xdr:colOff>
      <xdr:row>14</xdr:row>
      <xdr:rowOff>35839</xdr:rowOff>
    </xdr:to>
    <xdr:sp macro="" textlink="Sheet4!C112">
      <xdr:nvSpPr>
        <xdr:cNvPr id="68" name="TextBox 67">
          <a:extLst>
            <a:ext uri="{FF2B5EF4-FFF2-40B4-BE49-F238E27FC236}">
              <a16:creationId xmlns:a16="http://schemas.microsoft.com/office/drawing/2014/main" id="{F00ACEDE-66DE-4C4B-BF9A-FAB57A8FD42F}"/>
            </a:ext>
          </a:extLst>
        </xdr:cNvPr>
        <xdr:cNvSpPr txBox="1"/>
      </xdr:nvSpPr>
      <xdr:spPr>
        <a:xfrm>
          <a:off x="10816167" y="1993900"/>
          <a:ext cx="1296838" cy="560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FD31E89-88B5-425E-9996-1C34C99B948B}" type="TxLink">
            <a:rPr lang="en-US" sz="2600" b="0" i="0" u="none" strike="noStrike">
              <a:solidFill>
                <a:srgbClr val="00B050"/>
              </a:solidFill>
              <a:latin typeface="Calibri"/>
              <a:ea typeface="Calibri"/>
              <a:cs typeface="Calibri"/>
            </a:rPr>
            <a:pPr/>
            <a:t>₹ 6,655</a:t>
          </a:fld>
          <a:endParaRPr lang="en-US" sz="1600">
            <a:solidFill>
              <a:srgbClr val="00B050"/>
            </a:solidFill>
          </a:endParaRPr>
        </a:p>
      </xdr:txBody>
    </xdr:sp>
    <xdr:clientData/>
  </xdr:twoCellAnchor>
  <xdr:twoCellAnchor editAs="oneCell">
    <xdr:from>
      <xdr:col>19</xdr:col>
      <xdr:colOff>52721</xdr:colOff>
      <xdr:row>10</xdr:row>
      <xdr:rowOff>136784</xdr:rowOff>
    </xdr:from>
    <xdr:to>
      <xdr:col>20</xdr:col>
      <xdr:colOff>560917</xdr:colOff>
      <xdr:row>14</xdr:row>
      <xdr:rowOff>100840</xdr:rowOff>
    </xdr:to>
    <xdr:pic>
      <xdr:nvPicPr>
        <xdr:cNvPr id="70" name="Picture 69">
          <a:extLst>
            <a:ext uri="{FF2B5EF4-FFF2-40B4-BE49-F238E27FC236}">
              <a16:creationId xmlns:a16="http://schemas.microsoft.com/office/drawing/2014/main" id="{93A9455A-3C92-1C16-64D7-E22193ACDAC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1916638" y="1935951"/>
          <a:ext cx="1132612" cy="683722"/>
        </a:xfrm>
        <a:prstGeom prst="rect">
          <a:avLst/>
        </a:prstGeom>
        <a:noFill/>
      </xdr:spPr>
    </xdr:pic>
    <xdr:clientData/>
  </xdr:twoCellAnchor>
  <xdr:twoCellAnchor>
    <xdr:from>
      <xdr:col>21</xdr:col>
      <xdr:colOff>306917</xdr:colOff>
      <xdr:row>8</xdr:row>
      <xdr:rowOff>95880</xdr:rowOff>
    </xdr:from>
    <xdr:to>
      <xdr:col>24</xdr:col>
      <xdr:colOff>71887</xdr:colOff>
      <xdr:row>14</xdr:row>
      <xdr:rowOff>115605</xdr:rowOff>
    </xdr:to>
    <xdr:sp macro="" textlink="">
      <xdr:nvSpPr>
        <xdr:cNvPr id="61" name="Rectangle: Rounded Corners 60">
          <a:extLst>
            <a:ext uri="{FF2B5EF4-FFF2-40B4-BE49-F238E27FC236}">
              <a16:creationId xmlns:a16="http://schemas.microsoft.com/office/drawing/2014/main" id="{4663FBB0-5126-43F1-B8CC-0C0A81365816}"/>
            </a:ext>
          </a:extLst>
        </xdr:cNvPr>
        <xdr:cNvSpPr/>
      </xdr:nvSpPr>
      <xdr:spPr>
        <a:xfrm>
          <a:off x="13419667" y="1535213"/>
          <a:ext cx="1638220" cy="1099225"/>
        </a:xfrm>
        <a:prstGeom prst="roundRect">
          <a:avLst/>
        </a:prstGeom>
        <a:solidFill>
          <a:schemeClr val="bg1"/>
        </a:solidFill>
        <a:ln/>
        <a:effectLst>
          <a:outerShdw blurRad="50800" dist="38100" dir="16200000" rotWithShape="0">
            <a:prstClr val="black">
              <a:alpha val="40000"/>
            </a:prstClr>
          </a:outerShdw>
        </a:effectLst>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342900</xdr:colOff>
      <xdr:row>8</xdr:row>
      <xdr:rowOff>76200</xdr:rowOff>
    </xdr:from>
    <xdr:to>
      <xdr:col>24</xdr:col>
      <xdr:colOff>127000</xdr:colOff>
      <xdr:row>10</xdr:row>
      <xdr:rowOff>63500</xdr:rowOff>
    </xdr:to>
    <xdr:sp macro="" textlink="">
      <xdr:nvSpPr>
        <xdr:cNvPr id="73" name="TextBox 72">
          <a:extLst>
            <a:ext uri="{FF2B5EF4-FFF2-40B4-BE49-F238E27FC236}">
              <a16:creationId xmlns:a16="http://schemas.microsoft.com/office/drawing/2014/main" id="{8970BBF2-31C0-12D0-2DE9-FE9B6F3E270D}"/>
            </a:ext>
          </a:extLst>
        </xdr:cNvPr>
        <xdr:cNvSpPr txBox="1"/>
      </xdr:nvSpPr>
      <xdr:spPr>
        <a:xfrm>
          <a:off x="13411200" y="1600200"/>
          <a:ext cx="16510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rgbClr val="C00000"/>
              </a:solidFill>
            </a:rPr>
            <a:t>Average</a:t>
          </a:r>
          <a:r>
            <a:rPr lang="en-IN" sz="2000" b="1" baseline="0">
              <a:solidFill>
                <a:srgbClr val="C00000"/>
              </a:solidFill>
            </a:rPr>
            <a:t> </a:t>
          </a:r>
          <a:r>
            <a:rPr lang="en-IN" sz="1800" b="1" baseline="0">
              <a:solidFill>
                <a:sysClr val="windowText" lastClr="000000"/>
              </a:solidFill>
            </a:rPr>
            <a:t>Age</a:t>
          </a:r>
        </a:p>
        <a:p>
          <a:endParaRPr lang="en-IN" sz="1600" b="1"/>
        </a:p>
      </xdr:txBody>
    </xdr:sp>
    <xdr:clientData/>
  </xdr:twoCellAnchor>
  <xdr:twoCellAnchor>
    <xdr:from>
      <xdr:col>21</xdr:col>
      <xdr:colOff>410028</xdr:colOff>
      <xdr:row>10</xdr:row>
      <xdr:rowOff>42938</xdr:rowOff>
    </xdr:from>
    <xdr:to>
      <xdr:col>23</xdr:col>
      <xdr:colOff>54428</xdr:colOff>
      <xdr:row>14</xdr:row>
      <xdr:rowOff>42938</xdr:rowOff>
    </xdr:to>
    <xdr:sp macro="" textlink="Sheet4!C124">
      <xdr:nvSpPr>
        <xdr:cNvPr id="75" name="TextBox 74">
          <a:extLst>
            <a:ext uri="{FF2B5EF4-FFF2-40B4-BE49-F238E27FC236}">
              <a16:creationId xmlns:a16="http://schemas.microsoft.com/office/drawing/2014/main" id="{B214561E-F17E-4547-A8D9-B674B16CC9E4}"/>
            </a:ext>
          </a:extLst>
        </xdr:cNvPr>
        <xdr:cNvSpPr txBox="1"/>
      </xdr:nvSpPr>
      <xdr:spPr>
        <a:xfrm>
          <a:off x="13427528" y="1857224"/>
          <a:ext cx="884162" cy="725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4DB97EE-5D67-4AFA-BED7-10344EE4B45E}" type="TxLink">
            <a:rPr lang="en-US" sz="3600" b="0" i="0" u="none" strike="noStrike">
              <a:solidFill>
                <a:srgbClr val="FF0000"/>
              </a:solidFill>
              <a:latin typeface="Calibri"/>
              <a:ea typeface="Calibri"/>
              <a:cs typeface="Calibri"/>
            </a:rPr>
            <a:pPr/>
            <a:t>38</a:t>
          </a:fld>
          <a:endParaRPr lang="en-US" sz="1600">
            <a:solidFill>
              <a:srgbClr val="FF0000"/>
            </a:solidFill>
          </a:endParaRPr>
        </a:p>
      </xdr:txBody>
    </xdr:sp>
    <xdr:clientData/>
  </xdr:twoCellAnchor>
  <xdr:twoCellAnchor editAs="oneCell">
    <xdr:from>
      <xdr:col>22</xdr:col>
      <xdr:colOff>431321</xdr:colOff>
      <xdr:row>10</xdr:row>
      <xdr:rowOff>83868</xdr:rowOff>
    </xdr:from>
    <xdr:to>
      <xdr:col>23</xdr:col>
      <xdr:colOff>573954</xdr:colOff>
      <xdr:row>14</xdr:row>
      <xdr:rowOff>60649</xdr:rowOff>
    </xdr:to>
    <xdr:pic>
      <xdr:nvPicPr>
        <xdr:cNvPr id="77" name="Picture 76">
          <a:extLst>
            <a:ext uri="{FF2B5EF4-FFF2-40B4-BE49-F238E27FC236}">
              <a16:creationId xmlns:a16="http://schemas.microsoft.com/office/drawing/2014/main" id="{297E9133-12EE-53F8-97D0-D9C72B84F5F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4137736" y="1881038"/>
          <a:ext cx="765652" cy="695649"/>
        </a:xfrm>
        <a:prstGeom prst="rect">
          <a:avLst/>
        </a:prstGeom>
        <a:solidFill>
          <a:schemeClr val="accent1"/>
        </a:solid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eep Sahoo" refreshedDate="45116.50837048611" createdVersion="7" refreshedVersion="7" minRefreshableVersion="3" recordCount="1480" xr:uid="{ED00BF13-A2C1-4B8D-B1AF-9A0048FCC4B6}">
  <cacheSource type="worksheet">
    <worksheetSource name="HR_Analytics"/>
  </cacheSource>
  <cacheFields count="43">
    <cacheField name="EmpID" numFmtId="0">
      <sharedItems count="1470">
        <s v="RM297"/>
        <s v="RM302"/>
        <s v="RM458"/>
        <s v="RM728"/>
        <s v="RM829"/>
        <s v="RM973"/>
        <s v="RM1154"/>
        <s v="RM1312"/>
        <s v="RM128"/>
        <s v="RM150"/>
        <s v="RM172"/>
        <s v="RM178"/>
        <s v="RM423"/>
        <s v="RM689"/>
        <s v="RM854"/>
        <s v="RM893"/>
        <s v="RM910"/>
        <s v="RM103"/>
        <s v="RM488"/>
        <s v="RM514"/>
        <s v="RM663"/>
        <s v="RM690"/>
        <s v="RM732"/>
        <s v="RM777"/>
        <s v="RM857"/>
        <s v="RM877"/>
        <s v="RM1179"/>
        <s v="RM1198"/>
        <s v="RM024"/>
        <s v="RM275"/>
        <s v="RM358"/>
        <s v="RM363"/>
        <s v="RM371"/>
        <s v="RM497"/>
        <s v="RM664"/>
        <s v="RM778"/>
        <s v="RM816"/>
        <s v="RM916"/>
        <s v="RM1153"/>
        <s v="RM1272"/>
        <s v="RM1437"/>
        <s v="RM018"/>
        <s v="RM110"/>
        <s v="RM129"/>
        <s v="RM161"/>
        <s v="RM207"/>
        <s v="RM384"/>
        <s v="RM444"/>
        <s v="RM499"/>
        <s v="RM631"/>
        <s v="RM667"/>
        <s v="RM735"/>
        <s v="RM861"/>
        <s v="RM1138"/>
        <s v="RM1274"/>
        <s v="RM1340"/>
        <s v="RM1424"/>
        <s v="RM087"/>
        <s v="RM346"/>
        <s v="RM517"/>
        <s v="RM551"/>
        <s v="RM566"/>
        <s v="RM586"/>
        <s v="RM911"/>
        <s v="RM1083"/>
        <s v="RM1128"/>
        <s v="RM1202"/>
        <s v="RM1214"/>
        <s v="RM1239"/>
        <s v="RM1409"/>
        <s v="RM1439"/>
        <s v="RM021"/>
        <s v="RM035"/>
        <s v="RM097"/>
        <s v="RM114"/>
        <s v="RM381"/>
        <s v="RM415"/>
        <s v="RM471"/>
        <s v="RM475"/>
        <s v="RM477"/>
        <s v="RM480"/>
        <s v="RM526"/>
        <s v="RM587"/>
        <s v="RM641"/>
        <s v="RM725"/>
        <s v="RM842"/>
        <s v="RM872"/>
        <s v="RM1026"/>
        <s v="RM1061"/>
        <s v="RM1062"/>
        <s v="RM1098"/>
        <s v="RM1169"/>
        <s v="RM1218"/>
        <s v="RM1223"/>
        <s v="RM1231"/>
        <s v="RM1246"/>
        <s v="RM1408"/>
        <s v="RM108"/>
        <s v="RM109"/>
        <s v="RM139"/>
        <s v="RM256"/>
        <s v="RM268"/>
        <s v="RM398"/>
        <s v="RM406"/>
        <s v="RM479"/>
        <s v="RM518"/>
        <s v="RM564"/>
        <s v="RM619"/>
        <s v="RM635"/>
        <s v="RM639"/>
        <s v="RM684"/>
        <s v="RM797"/>
        <s v="RM886"/>
        <s v="RM912"/>
        <s v="RM935"/>
        <s v="RM966"/>
        <s v="RM994"/>
        <s v="RM1004"/>
        <s v="RM1022"/>
        <s v="RM1175"/>
        <s v="RM1412"/>
        <s v="RM1414"/>
        <s v="RM1434"/>
        <s v="RM043"/>
        <s v="RM055"/>
        <s v="RM126"/>
        <s v="RM135"/>
        <s v="RM279"/>
        <s v="RM285"/>
        <s v="RM289"/>
        <s v="RM294"/>
        <s v="RM356"/>
        <s v="RM383"/>
        <s v="RM419"/>
        <s v="RM454"/>
        <s v="RM461"/>
        <s v="RM464"/>
        <s v="RM476"/>
        <s v="RM506"/>
        <s v="RM572"/>
        <s v="RM574"/>
        <s v="RM615"/>
        <s v="RM686"/>
        <s v="RM734"/>
        <s v="RM749"/>
        <s v="RM763"/>
        <s v="RM770"/>
        <s v="RM782"/>
        <s v="RM798"/>
        <s v="RM844"/>
        <s v="RM913"/>
        <s v="RM999"/>
        <s v="RM1005"/>
        <s v="RM1119"/>
        <s v="RM1207"/>
        <s v="RM1225"/>
        <s v="RM1298"/>
        <s v="RM1310"/>
        <s v="RM1350"/>
        <s v="RM1362"/>
        <s v="RM1387"/>
        <s v="RM1465"/>
        <s v="RM005"/>
        <s v="RM042"/>
        <s v="RM044"/>
        <s v="RM162"/>
        <s v="RM165"/>
        <s v="RM171"/>
        <s v="RM192"/>
        <s v="RM201"/>
        <s v="RM213"/>
        <s v="RM319"/>
        <s v="RM321"/>
        <s v="RM332"/>
        <s v="RM340"/>
        <s v="RM374"/>
        <s v="RM486"/>
        <s v="RM496"/>
        <s v="RM513"/>
        <s v="RM522"/>
        <s v="RM531"/>
        <s v="RM538"/>
        <s v="RM555"/>
        <s v="RM577"/>
        <s v="RM611"/>
        <s v="RM616"/>
        <s v="RM671"/>
        <s v="RM718"/>
        <s v="RM740"/>
        <s v="RM787"/>
        <s v="RM834"/>
        <s v="RM890"/>
        <s v="RM903"/>
        <s v="RM971"/>
        <s v="RM975"/>
        <s v="RM997"/>
        <s v="RM998"/>
        <s v="RM1018"/>
        <s v="RM1150"/>
        <s v="RM1170"/>
        <s v="RM1171"/>
        <s v="RM1249"/>
        <s v="RM1318"/>
        <s v="RM1329"/>
        <s v="RM1335"/>
        <s v="RM1351"/>
        <s v="RM1368"/>
        <s v="RM1380"/>
        <s v="RM1394"/>
        <s v="RM1468"/>
        <s v="RM015"/>
        <s v="RM052"/>
        <s v="RM098"/>
        <s v="RM163"/>
        <s v="RM265"/>
        <s v="RM273"/>
        <s v="RM290"/>
        <s v="RM303"/>
        <s v="RM324"/>
        <s v="RM375"/>
        <s v="RM405"/>
        <s v="RM541"/>
        <s v="RM599"/>
        <s v="RM613"/>
        <s v="RM630"/>
        <s v="RM660"/>
        <s v="RM669"/>
        <s v="RM765"/>
        <s v="RM781"/>
        <s v="RM789"/>
        <s v="RM794"/>
        <s v="RM801"/>
        <s v="RM810"/>
        <s v="RM820"/>
        <s v="RM828"/>
        <s v="RM843"/>
        <s v="RM869"/>
        <s v="RM922"/>
        <s v="RM930"/>
        <s v="RM934"/>
        <s v="RM945"/>
        <s v="RM985"/>
        <s v="RM1042"/>
        <s v="RM1057"/>
        <s v="RM1069"/>
        <s v="RM1070"/>
        <s v="RM1071"/>
        <s v="RM1074"/>
        <s v="RM1137"/>
        <s v="RM1152"/>
        <s v="RM1284"/>
        <s v="RM1308"/>
        <s v="RM1324"/>
        <s v="RM1338"/>
        <s v="RM1365"/>
        <s v="RM1370"/>
        <s v="RM1382"/>
        <s v="RM1391"/>
        <s v="RM012"/>
        <s v="RM016"/>
        <s v="RM072"/>
        <s v="RM156"/>
        <s v="RM206"/>
        <s v="RM218"/>
        <s v="RM228"/>
        <s v="RM230"/>
        <s v="RM253"/>
        <s v="RM255"/>
        <s v="RM266"/>
        <s v="RM283"/>
        <s v="RM337"/>
        <s v="RM338"/>
        <s v="RM344"/>
        <s v="RM350"/>
        <s v="RM372"/>
        <s v="RM421"/>
        <s v="RM422"/>
        <s v="RM455"/>
        <s v="RM508"/>
        <s v="RM520"/>
        <s v="RM547"/>
        <s v="RM556"/>
        <s v="RM573"/>
        <s v="RM590"/>
        <s v="RM595"/>
        <s v="RM646"/>
        <s v="RM658"/>
        <s v="RM698"/>
        <s v="RM712"/>
        <s v="RM809"/>
        <s v="RM824"/>
        <s v="RM826"/>
        <s v="RM837"/>
        <s v="RM853"/>
        <s v="RM860"/>
        <s v="RM894"/>
        <s v="RM904"/>
        <s v="RM906"/>
        <s v="RM933"/>
        <s v="RM1006"/>
        <s v="RM1008"/>
        <s v="RM1058"/>
        <s v="RM1064"/>
        <s v="RM1073"/>
        <s v="RM1078"/>
        <s v="RM1091"/>
        <s v="RM1105"/>
        <s v="RM1123"/>
        <s v="RM1126"/>
        <s v="RM1173"/>
        <s v="RM1189"/>
        <s v="RM1220"/>
        <s v="RM1250"/>
        <s v="RM1251"/>
        <s v="RM1259"/>
        <s v="RM1314"/>
        <s v="RM1319"/>
        <s v="RM1325"/>
        <s v="RM1330"/>
        <s v="RM1333"/>
        <s v="RM1344"/>
        <s v="RM1366"/>
        <s v="RM1388"/>
        <s v="RM1443"/>
        <s v="RM1460"/>
        <s v="RM1461"/>
        <s v="RM008"/>
        <s v="RM033"/>
        <s v="RM045"/>
        <s v="RM081"/>
        <s v="RM089"/>
        <s v="RM093"/>
        <s v="RM121"/>
        <s v="RM140"/>
        <s v="RM144"/>
        <s v="RM146"/>
        <s v="RM147"/>
        <s v="RM168"/>
        <s v="RM174"/>
        <s v="RM212"/>
        <s v="RM215"/>
        <s v="RM217"/>
        <s v="RM325"/>
        <s v="RM339"/>
        <s v="RM355"/>
        <s v="RM382"/>
        <s v="RM386"/>
        <s v="RM403"/>
        <s v="RM411"/>
        <s v="RM420"/>
        <s v="RM424"/>
        <s v="RM427"/>
        <s v="RM438"/>
        <s v="RM481"/>
        <s v="RM502"/>
        <s v="RM546"/>
        <s v="RM582"/>
        <s v="RM603"/>
        <s v="RM624"/>
        <s v="RM703"/>
        <s v="RM721"/>
        <s v="RM731"/>
        <s v="RM733"/>
        <s v="RM783"/>
        <s v="RM845"/>
        <s v="RM866"/>
        <s v="RM875"/>
        <s v="RM887"/>
        <s v="RM932"/>
        <s v="RM942"/>
        <s v="RM949"/>
        <s v="RM1014"/>
        <s v="RM1050"/>
        <s v="RM1053"/>
        <s v="RM1065"/>
        <s v="RM1107"/>
        <s v="RM1110"/>
        <s v="RM1142"/>
        <s v="RM1234"/>
        <s v="RM1245"/>
        <s v="RM1247"/>
        <s v="RM1252"/>
        <s v="RM1260"/>
        <s v="RM1297"/>
        <s v="RM1339"/>
        <s v="RM1413"/>
        <s v="RM013"/>
        <s v="RM059"/>
        <s v="RM073"/>
        <s v="RM076"/>
        <s v="RM125"/>
        <s v="RM133"/>
        <s v="RM181"/>
        <s v="RM225"/>
        <s v="RM246"/>
        <s v="RM260"/>
        <s v="RM267"/>
        <s v="RM293"/>
        <s v="RM304"/>
        <s v="RM310"/>
        <s v="RM311"/>
        <s v="RM313"/>
        <s v="RM322"/>
        <s v="RM326"/>
        <s v="RM343"/>
        <s v="RM370"/>
        <s v="RM395"/>
        <s v="RM400"/>
        <s v="RM435"/>
        <s v="RM440"/>
        <s v="RM451"/>
        <s v="RM457"/>
        <s v="RM483"/>
        <s v="RM485"/>
        <s v="RM645"/>
        <s v="RM676"/>
        <s v="RM680"/>
        <s v="RM691"/>
        <s v="RM710"/>
        <s v="RM727"/>
        <s v="RM819"/>
        <s v="RM832"/>
        <s v="RM896"/>
        <s v="RM897"/>
        <s v="RM951"/>
        <s v="RM953"/>
        <s v="RM981"/>
        <s v="RM986"/>
        <s v="RM1013"/>
        <s v="RM1015"/>
        <s v="RM1017"/>
        <s v="RM1031"/>
        <s v="RM1034"/>
        <s v="RM1036"/>
        <s v="RM1037"/>
        <s v="RM1086"/>
        <s v="RM1145"/>
        <s v="RM1192"/>
        <s v="RM1228"/>
        <s v="RM1240"/>
        <s v="RM1248"/>
        <s v="RM1258"/>
        <s v="RM1275"/>
        <s v="RM1307"/>
        <s v="RM1313"/>
        <s v="RM1342"/>
        <s v="RM1359"/>
        <s v="RM1361"/>
        <s v="RM1383"/>
        <s v="RM1390"/>
        <s v="RM1396"/>
        <s v="RM1403"/>
        <s v="RM1406"/>
        <s v="RM1418"/>
        <s v="RM1464"/>
        <s v="RM006"/>
        <s v="RM017"/>
        <s v="RM027"/>
        <s v="RM061"/>
        <s v="RM074"/>
        <s v="RM095"/>
        <s v="RM102"/>
        <s v="RM141"/>
        <s v="RM145"/>
        <s v="RM155"/>
        <s v="RM170"/>
        <s v="RM211"/>
        <s v="RM239"/>
        <s v="RM240"/>
        <s v="RM242"/>
        <s v="RM261"/>
        <s v="RM263"/>
        <s v="RM307"/>
        <s v="RM320"/>
        <s v="RM323"/>
        <s v="RM352"/>
        <s v="RM470"/>
        <s v="RM501"/>
        <s v="RM528"/>
        <s v="RM532"/>
        <s v="RM559"/>
        <s v="RM601"/>
        <s v="RM623"/>
        <s v="RM627"/>
        <s v="RM638"/>
        <s v="RM642"/>
        <s v="RM657"/>
        <s v="RM683"/>
        <s v="RM693"/>
        <s v="RM757"/>
        <s v="RM851"/>
        <s v="RM881"/>
        <s v="RM882"/>
        <s v="RM936"/>
        <s v="RM940"/>
        <s v="RM992"/>
        <s v="RM1027"/>
        <s v="RM1076"/>
        <s v="RM1102"/>
        <s v="RM1114"/>
        <s v="RM1140"/>
        <s v="RM1191"/>
        <s v="RM1206"/>
        <s v="RM1227"/>
        <s v="RM1238"/>
        <s v="RM1242"/>
        <s v="RM1261"/>
        <s v="RM1320"/>
        <s v="RM1327"/>
        <s v="RM1376"/>
        <s v="RM1389"/>
        <s v="RM1395"/>
        <s v="RM1427"/>
        <s v="RM1429"/>
        <s v="RM1432"/>
        <s v="RM1450"/>
        <s v="RM004"/>
        <s v="RM031"/>
        <s v="RM040"/>
        <s v="RM056"/>
        <s v="RM122"/>
        <s v="RM177"/>
        <s v="RM186"/>
        <s v="RM222"/>
        <s v="RM235"/>
        <s v="RM237"/>
        <s v="RM247"/>
        <s v="RM314"/>
        <s v="RM329"/>
        <s v="RM364"/>
        <s v="RM436"/>
        <s v="RM437"/>
        <s v="RM456"/>
        <s v="RM500"/>
        <s v="RM510"/>
        <s v="RM515"/>
        <s v="RM563"/>
        <s v="RM591"/>
        <s v="RM592"/>
        <s v="RM620"/>
        <s v="RM656"/>
        <s v="RM674"/>
        <s v="RM695"/>
        <s v="RM711"/>
        <s v="RM713"/>
        <s v="RM716"/>
        <s v="RM755"/>
        <s v="RM791"/>
        <s v="RM793"/>
        <s v="RM799"/>
        <s v="RM803"/>
        <s v="RM830"/>
        <s v="RM864"/>
        <s v="RM873"/>
        <s v="RM884"/>
        <s v="RM909"/>
        <s v="RM991"/>
        <s v="RM1048"/>
        <s v="RM1067"/>
        <s v="RM1075"/>
        <s v="RM1092"/>
        <s v="RM1096"/>
        <s v="RM1106"/>
        <s v="RM1190"/>
        <s v="RM1199"/>
        <s v="RM1211"/>
        <s v="RM1254"/>
        <s v="RM1256"/>
        <s v="RM1266"/>
        <s v="RM1283"/>
        <s v="RM1364"/>
        <s v="RM1399"/>
        <s v="RM1416"/>
        <s v="RM1426"/>
        <s v="RM014"/>
        <s v="RM023"/>
        <s v="RM025"/>
        <s v="RM047"/>
        <s v="RM085"/>
        <s v="RM104"/>
        <s v="RM112"/>
        <s v="RM115"/>
        <s v="RM117"/>
        <s v="RM160"/>
        <s v="RM182"/>
        <s v="RM189"/>
        <s v="RM203"/>
        <s v="RM248"/>
        <s v="RM379"/>
        <s v="RM394"/>
        <s v="RM416"/>
        <s v="RM433"/>
        <s v="RM441"/>
        <s v="RM463"/>
        <s v="RM482"/>
        <s v="RM495"/>
        <s v="RM504"/>
        <s v="RM525"/>
        <s v="RM550"/>
        <s v="RM561"/>
        <s v="RM568"/>
        <s v="RM575"/>
        <s v="RM580"/>
        <s v="RM584"/>
        <s v="RM607"/>
        <s v="RM614"/>
        <s v="RM672"/>
        <s v="RM758"/>
        <s v="RM764"/>
        <s v="RM795"/>
        <s v="RM804"/>
        <s v="RM823"/>
        <s v="RM835"/>
        <s v="RM848"/>
        <s v="RM907"/>
        <s v="RM918"/>
        <s v="RM921"/>
        <s v="RM924"/>
        <s v="RM959"/>
        <s v="RM965"/>
        <s v="RM978"/>
        <s v="RM980"/>
        <s v="RM984"/>
        <s v="RM1016"/>
        <s v="RM1028"/>
        <s v="RM1040"/>
        <s v="RM1049"/>
        <s v="RM1056"/>
        <s v="RM1059"/>
        <s v="RM1085"/>
        <s v="RM1088"/>
        <s v="RM1116"/>
        <s v="RM1118"/>
        <s v="RM1132"/>
        <s v="RM1147"/>
        <s v="RM1180"/>
        <s v="RM1209"/>
        <s v="RM1213"/>
        <s v="RM1253"/>
        <s v="RM1268"/>
        <s v="RM1271"/>
        <s v="RM1291"/>
        <s v="RM1301"/>
        <s v="RM1343"/>
        <s v="RM1354"/>
        <s v="RM1360"/>
        <s v="RM1369"/>
        <s v="RM1385"/>
        <s v="RM1386"/>
        <s v="RM1447"/>
        <s v="RM1470"/>
        <s v="RM011"/>
        <s v="RM038"/>
        <s v="RM041"/>
        <s v="RM050"/>
        <s v="RM054"/>
        <s v="RM057"/>
        <s v="RM058"/>
        <s v="RM069"/>
        <s v="RM077"/>
        <s v="RM082"/>
        <s v="RM152"/>
        <s v="RM193"/>
        <s v="RM197"/>
        <s v="RM229"/>
        <s v="RM277"/>
        <s v="RM298"/>
        <s v="RM345"/>
        <s v="RM373"/>
        <s v="RM431"/>
        <s v="RM439"/>
        <s v="RM448"/>
        <s v="RM462"/>
        <s v="RM484"/>
        <s v="RM509"/>
        <s v="RM516"/>
        <s v="RM558"/>
        <s v="RM581"/>
        <s v="RM597"/>
        <s v="RM612"/>
        <s v="RM621"/>
        <s v="RM636"/>
        <s v="RM637"/>
        <s v="RM648"/>
        <s v="RM677"/>
        <s v="RM699"/>
        <s v="RM705"/>
        <s v="RM726"/>
        <s v="RM730"/>
        <s v="RM741"/>
        <s v="RM792"/>
        <s v="RM821"/>
        <s v="RM836"/>
        <s v="RM841"/>
        <s v="RM847"/>
        <s v="RM849"/>
        <s v="RM871"/>
        <s v="RM889"/>
        <s v="RM925"/>
        <s v="RM962"/>
        <s v="RM974"/>
        <s v="RM982"/>
        <s v="RM1003"/>
        <s v="RM1060"/>
        <s v="RM1082"/>
        <s v="RM1101"/>
        <s v="RM1109"/>
        <s v="RM1111"/>
        <s v="RM1124"/>
        <s v="RM1131"/>
        <s v="RM1135"/>
        <s v="RM1151"/>
        <s v="RM1158"/>
        <s v="RM1163"/>
        <s v="RM1168"/>
        <s v="RM1187"/>
        <s v="RM1216"/>
        <s v="RM1233"/>
        <s v="RM1282"/>
        <s v="RM1289"/>
        <s v="RM1303"/>
        <s v="RM1346"/>
        <s v="RM1381"/>
        <s v="RM1393"/>
        <s v="RM1423"/>
        <s v="RM1425"/>
        <s v="RM1451"/>
        <s v="RM1457"/>
        <s v="RM1459"/>
        <s v="RM010"/>
        <s v="RM022"/>
        <s v="RM039"/>
        <s v="RM065"/>
        <s v="RM067"/>
        <s v="RM070"/>
        <s v="RM075"/>
        <s v="RM118"/>
        <s v="RM119"/>
        <s v="RM136"/>
        <s v="RM173"/>
        <s v="RM208"/>
        <s v="RM221"/>
        <s v="RM270"/>
        <s v="RM292"/>
        <s v="RM299"/>
        <s v="RM306"/>
        <s v="RM359"/>
        <s v="RM360"/>
        <s v="RM378"/>
        <s v="RM385"/>
        <s v="RM443"/>
        <s v="RM512"/>
        <s v="RM542"/>
        <s v="RM570"/>
        <s v="RM594"/>
        <s v="RM600"/>
        <s v="RM622"/>
        <s v="RM634"/>
        <s v="RM665"/>
        <s v="RM681"/>
        <s v="RM688"/>
        <s v="RM694"/>
        <s v="RM709"/>
        <s v="RM753"/>
        <s v="RM762"/>
        <s v="RM774"/>
        <s v="RM818"/>
        <s v="RM874"/>
        <s v="RM883"/>
        <s v="RM901"/>
        <s v="RM928"/>
        <s v="RM943"/>
        <s v="RM969"/>
        <s v="RM1012"/>
        <s v="RM1019"/>
        <s v="RM1020"/>
        <s v="RM1103"/>
        <s v="RM1122"/>
        <s v="RM1129"/>
        <s v="RM1146"/>
        <s v="RM1174"/>
        <s v="RM1181"/>
        <s v="RM1183"/>
        <s v="RM1184"/>
        <s v="RM1200"/>
        <s v="RM1221"/>
        <s v="RM1237"/>
        <s v="RM1279"/>
        <s v="RM1316"/>
        <s v="RM1341"/>
        <s v="RM1348"/>
        <s v="RM1356"/>
        <s v="RM1384"/>
        <s v="RM1440"/>
        <s v="RM1441"/>
        <s v="RM1448"/>
        <s v="RM1454"/>
        <s v="RM1466"/>
        <s v="RM003"/>
        <s v="RM048"/>
        <s v="RM060"/>
        <s v="RM079"/>
        <s v="RM101"/>
        <s v="RM105"/>
        <s v="RM116"/>
        <s v="RM196"/>
        <s v="RM223"/>
        <s v="RM227"/>
        <s v="RM249"/>
        <s v="RM251"/>
        <s v="RM274"/>
        <s v="RM276"/>
        <s v="RM286"/>
        <s v="RM295"/>
        <s v="RM341"/>
        <s v="RM354"/>
        <s v="RM365"/>
        <s v="RM387"/>
        <s v="RM390"/>
        <s v="RM399"/>
        <s v="RM465"/>
        <s v="RM468"/>
        <s v="RM473"/>
        <s v="RM487"/>
        <s v="RM507"/>
        <s v="RM523"/>
        <s v="RM578"/>
        <s v="RM629"/>
        <s v="RM649"/>
        <s v="RM653"/>
        <s v="RM696"/>
        <s v="RM745"/>
        <s v="RM768"/>
        <s v="RM796"/>
        <s v="RM833"/>
        <s v="RM856"/>
        <s v="RM990"/>
        <s v="RM1002"/>
        <s v="RM1023"/>
        <s v="RM1090"/>
        <s v="RM1159"/>
        <s v="RM1164"/>
        <s v="RM1212"/>
        <s v="RM1277"/>
        <s v="RM1281"/>
        <s v="RM1292"/>
        <s v="RM1345"/>
        <s v="RM1433"/>
        <s v="RM009"/>
        <s v="RM020"/>
        <s v="RM062"/>
        <s v="RM084"/>
        <s v="RM143"/>
        <s v="RM169"/>
        <s v="RM180"/>
        <s v="RM199"/>
        <s v="RM200"/>
        <s v="RM205"/>
        <s v="RM224"/>
        <s v="RM262"/>
        <s v="RM278"/>
        <s v="RM288"/>
        <s v="RM308"/>
        <s v="RM342"/>
        <s v="RM417"/>
        <s v="RM472"/>
        <s v="RM491"/>
        <s v="RM519"/>
        <s v="RM530"/>
        <s v="RM543"/>
        <s v="RM560"/>
        <s v="RM579"/>
        <s v="RM606"/>
        <s v="RM643"/>
        <s v="RM682"/>
        <s v="RM704"/>
        <s v="RM723"/>
        <s v="RM748"/>
        <s v="RM766"/>
        <s v="RM785"/>
        <s v="RM808"/>
        <s v="RM812"/>
        <s v="RM827"/>
        <s v="RM964"/>
        <s v="RM983"/>
        <s v="RM1108"/>
        <s v="RM1113"/>
        <s v="RM1120"/>
        <s v="RM1121"/>
        <s v="RM1162"/>
        <s v="RM1188"/>
        <s v="RM1194"/>
        <s v="RM1203"/>
        <s v="RM1257"/>
        <s v="RM1262"/>
        <s v="RM1273"/>
        <s v="RM1290"/>
        <s v="RM1309"/>
        <s v="RM1374"/>
        <s v="RM1377"/>
        <s v="RM1392"/>
        <s v="RM1401"/>
        <s v="RM1417"/>
        <s v="RM1419"/>
        <s v="RM1431"/>
        <s v="RM1452"/>
        <s v="RM034"/>
        <s v="RM138"/>
        <s v="RM241"/>
        <s v="RM252"/>
        <s v="RM305"/>
        <s v="RM315"/>
        <s v="RM327"/>
        <s v="RM328"/>
        <s v="RM401"/>
        <s v="RM450"/>
        <s v="RM527"/>
        <s v="RM552"/>
        <s v="RM655"/>
        <s v="RM670"/>
        <s v="RM706"/>
        <s v="RM739"/>
        <s v="RM754"/>
        <s v="RM814"/>
        <s v="RM817"/>
        <s v="RM938"/>
        <s v="RM941"/>
        <s v="RM950"/>
        <s v="RM987"/>
        <s v="RM993"/>
        <s v="RM1033"/>
        <s v="RM1080"/>
        <s v="RM1125"/>
        <s v="RM1149"/>
        <s v="RM1156"/>
        <s v="RM1160"/>
        <s v="RM1176"/>
        <s v="RM1241"/>
        <s v="RM1285"/>
        <s v="RM1293"/>
        <s v="RM1336"/>
        <s v="RM1367"/>
        <s v="RM1373"/>
        <s v="RM1404"/>
        <s v="RM1430"/>
        <s v="RM1438"/>
        <s v="RM1463"/>
        <s v="RM1467"/>
        <s v="RM091"/>
        <s v="RM151"/>
        <s v="RM159"/>
        <s v="RM187"/>
        <s v="RM204"/>
        <s v="RM209"/>
        <s v="RM244"/>
        <s v="RM258"/>
        <s v="RM336"/>
        <s v="RM362"/>
        <s v="RM369"/>
        <s v="RM388"/>
        <s v="RM392"/>
        <s v="RM418"/>
        <s v="RM449"/>
        <s v="RM459"/>
        <s v="RM534"/>
        <s v="RM554"/>
        <s v="RM583"/>
        <s v="RM602"/>
        <s v="RM685"/>
        <s v="RM692"/>
        <s v="RM707"/>
        <s v="RM769"/>
        <s v="RM786"/>
        <s v="RM815"/>
        <s v="RM838"/>
        <s v="RM846"/>
        <s v="RM867"/>
        <s v="RM885"/>
        <s v="RM947"/>
        <s v="RM958"/>
        <s v="RM960"/>
        <s v="RM968"/>
        <s v="RM979"/>
        <s v="RM1030"/>
        <s v="RM1041"/>
        <s v="RM1046"/>
        <s v="RM1084"/>
        <s v="RM1095"/>
        <s v="RM1097"/>
        <s v="RM1099"/>
        <s v="RM1133"/>
        <s v="RM1157"/>
        <s v="RM1165"/>
        <s v="RM1172"/>
        <s v="RM1230"/>
        <s v="RM1243"/>
        <s v="RM1287"/>
        <s v="RM1300"/>
        <s v="RM1305"/>
        <s v="RM1349"/>
        <s v="RM1410"/>
        <s v="RM1411"/>
        <s v="RM1428"/>
        <s v="RM1456"/>
        <s v="RM1458"/>
        <s v="RM001"/>
        <s v="RM046"/>
        <s v="RM134"/>
        <s v="RM148"/>
        <s v="RM149"/>
        <s v="RM167"/>
        <s v="RM183"/>
        <s v="RM216"/>
        <s v="RM243"/>
        <s v="RM301"/>
        <s v="RM347"/>
        <s v="RM367"/>
        <s v="RM404"/>
        <s v="RM447"/>
        <s v="RM460"/>
        <s v="RM467"/>
        <s v="RM536"/>
        <s v="RM539"/>
        <s v="RM668"/>
        <s v="RM687"/>
        <s v="RM717"/>
        <s v="RM738"/>
        <s v="RM747"/>
        <s v="RM784"/>
        <s v="RM831"/>
        <s v="RM865"/>
        <s v="RM952"/>
        <s v="RM961"/>
        <s v="RM989"/>
        <s v="RM1029"/>
        <s v="RM1197"/>
        <s v="RM1219"/>
        <s v="RM1229"/>
        <s v="RM1267"/>
        <s v="RM1295"/>
        <s v="RM1296"/>
        <s v="RM1357"/>
        <s v="RM1421"/>
        <s v="RM1446"/>
        <s v="RM1449"/>
        <s v="RM028"/>
        <s v="RM198"/>
        <s v="RM232"/>
        <s v="RM254"/>
        <s v="RM257"/>
        <s v="RM282"/>
        <s v="RM296"/>
        <s v="RM349"/>
        <s v="RM351"/>
        <s v="RM357"/>
        <s v="RM389"/>
        <s v="RM410"/>
        <s v="RM414"/>
        <s v="RM442"/>
        <s v="RM452"/>
        <s v="RM489"/>
        <s v="RM548"/>
        <s v="RM585"/>
        <s v="RM598"/>
        <s v="RM605"/>
        <s v="RM633"/>
        <s v="RM644"/>
        <s v="RM673"/>
        <s v="RM742"/>
        <s v="RM800"/>
        <s v="RM825"/>
        <s v="RM839"/>
        <s v="RM840"/>
        <s v="RM879"/>
        <s v="RM888"/>
        <s v="RM926"/>
        <s v="RM955"/>
        <s v="RM1000"/>
        <s v="RM1051"/>
        <s v="RM1089"/>
        <s v="RM1094"/>
        <s v="RM1130"/>
        <s v="RM1264"/>
        <s v="RM1288"/>
        <s v="RM1321"/>
        <s v="RM1326"/>
        <s v="RM1358"/>
        <s v="RM1379"/>
        <s v="RM1405"/>
        <s v="RM1420"/>
        <s v="RM1444"/>
        <s v="RM036"/>
        <s v="RM120"/>
        <s v="RM131"/>
        <s v="RM194"/>
        <s v="RM236"/>
        <s v="RM316"/>
        <s v="RM331"/>
        <s v="RM334"/>
        <s v="RM391"/>
        <s v="RM396"/>
        <s v="RM397"/>
        <s v="RM490"/>
        <s v="RM492"/>
        <s v="RM549"/>
        <s v="RM610"/>
        <s v="RM651"/>
        <s v="RM662"/>
        <s v="RM776"/>
        <s v="RM813"/>
        <s v="RM850"/>
        <s v="RM899"/>
        <s v="RM927"/>
        <s v="RM996"/>
        <s v="RM1134"/>
        <s v="RM1186"/>
        <s v="RM1217"/>
        <s v="RM1263"/>
        <s v="RM1270"/>
        <s v="RM1294"/>
        <s v="RM1317"/>
        <s v="RM1331"/>
        <s v="RM1400"/>
        <s v="RM029"/>
        <s v="RM032"/>
        <s v="RM053"/>
        <s v="RM100"/>
        <s v="RM287"/>
        <s v="RM494"/>
        <s v="RM498"/>
        <s v="RM544"/>
        <s v="RM618"/>
        <s v="RM632"/>
        <s v="RM659"/>
        <s v="RM751"/>
        <s v="RM790"/>
        <s v="RM858"/>
        <s v="RM863"/>
        <s v="RM876"/>
        <s v="RM892"/>
        <s v="RM908"/>
        <s v="RM923"/>
        <s v="RM929"/>
        <s v="RM954"/>
        <s v="RM1043"/>
        <s v="RM1047"/>
        <s v="RM1052"/>
        <s v="RM1063"/>
        <s v="RM1079"/>
        <s v="RM1141"/>
        <s v="RM1166"/>
        <s v="RM1201"/>
        <s v="RM1215"/>
        <s v="RM1280"/>
        <s v="RM1353"/>
        <s v="RM1436"/>
        <s v="RM068"/>
        <s v="RM078"/>
        <s v="RM142"/>
        <s v="RM154"/>
        <s v="RM175"/>
        <s v="RM195"/>
        <s v="RM219"/>
        <s v="RM245"/>
        <s v="RM250"/>
        <s v="RM269"/>
        <s v="RM312"/>
        <s v="RM335"/>
        <s v="RM408"/>
        <s v="RM453"/>
        <s v="RM505"/>
        <s v="RM565"/>
        <s v="RM604"/>
        <s v="RM626"/>
        <s v="RM697"/>
        <s v="RM714"/>
        <s v="RM719"/>
        <s v="RM756"/>
        <s v="RM760"/>
        <s v="RM806"/>
        <s v="RM855"/>
        <s v="RM914"/>
        <s v="RM937"/>
        <s v="RM1035"/>
        <s v="RM1038"/>
        <s v="RM1093"/>
        <s v="RM1100"/>
        <s v="RM1143"/>
        <s v="RM1144"/>
        <s v="RM1161"/>
        <s v="RM1222"/>
        <s v="RM1226"/>
        <s v="RM1244"/>
        <s v="RM1315"/>
        <s v="RM1347"/>
        <s v="RM1363"/>
        <s v="RM1455"/>
        <s v="RM030"/>
        <s v="RM049"/>
        <s v="RM080"/>
        <s v="RM090"/>
        <s v="RM094"/>
        <s v="RM179"/>
        <s v="RM210"/>
        <s v="RM264"/>
        <s v="RM366"/>
        <s v="RM413"/>
        <s v="RM430"/>
        <s v="RM434"/>
        <s v="RM466"/>
        <s v="RM724"/>
        <s v="RM771"/>
        <s v="RM779"/>
        <s v="RM811"/>
        <s v="RM862"/>
        <s v="RM870"/>
        <s v="RM878"/>
        <s v="RM917"/>
        <s v="RM944"/>
        <s v="RM1032"/>
        <s v="RM1081"/>
        <s v="RM1136"/>
        <s v="RM1232"/>
        <s v="RM1236"/>
        <s v="RM1278"/>
        <s v="RM1286"/>
        <s v="RM1299"/>
        <s v="RM1323"/>
        <s v="RM1328"/>
        <s v="RM1334"/>
        <s v="RM272"/>
        <s v="RM330"/>
        <s v="RM348"/>
        <s v="RM429"/>
        <s v="RM533"/>
        <s v="RM545"/>
        <s v="RM567"/>
        <s v="RM593"/>
        <s v="RM652"/>
        <s v="RM666"/>
        <s v="RM708"/>
        <s v="RM720"/>
        <s v="RM1021"/>
        <s v="RM1025"/>
        <s v="RM1068"/>
        <s v="RM1155"/>
        <s v="RM1195"/>
        <s v="RM1224"/>
        <s v="RM1235"/>
        <s v="RM1304"/>
        <s v="RM1322"/>
        <s v="RM1371"/>
        <s v="RM1415"/>
        <s v="RM1422"/>
        <s v="RM051"/>
        <s v="RM353"/>
        <s v="RM445"/>
        <s v="RM493"/>
        <s v="RM521"/>
        <s v="RM679"/>
        <s v="RM736"/>
        <s v="RM737"/>
        <s v="RM805"/>
        <s v="RM902"/>
        <s v="RM905"/>
        <s v="RM970"/>
        <s v="RM1039"/>
        <s v="RM1104"/>
        <s v="RM1115"/>
        <s v="RM1167"/>
        <s v="RM1205"/>
        <s v="RM1332"/>
        <s v="RM1352"/>
        <s v="RM002"/>
        <s v="RM130"/>
        <s v="RM202"/>
        <s v="RM291"/>
        <s v="RM317"/>
        <s v="RM376"/>
        <s v="RM474"/>
        <s v="RM608"/>
        <s v="RM640"/>
        <s v="RM678"/>
        <s v="RM822"/>
        <s v="RM900"/>
        <s v="RM1007"/>
        <s v="RM1045"/>
        <s v="RM1055"/>
        <s v="RM1072"/>
        <s v="RM1148"/>
        <s v="RM1177"/>
        <s v="RM1182"/>
        <s v="RM1193"/>
        <s v="RM1196"/>
        <s v="RM1255"/>
        <s v="RM1378"/>
        <s v="RM1469"/>
        <s v="RM037"/>
        <s v="RM063"/>
        <s v="RM107"/>
        <s v="RM132"/>
        <s v="RM166"/>
        <s v="RM184"/>
        <s v="RM234"/>
        <s v="RM280"/>
        <s v="RM368"/>
        <s v="RM426"/>
        <s v="RM478"/>
        <s v="RM524"/>
        <s v="RM529"/>
        <s v="RM540"/>
        <s v="RM589"/>
        <s v="RM654"/>
        <s v="RM715"/>
        <s v="RM722"/>
        <s v="RM743"/>
        <s v="RM752"/>
        <s v="RM767"/>
        <s v="RM802"/>
        <s v="RM868"/>
        <s v="RM946"/>
        <s v="RM1087"/>
        <s v="RM1127"/>
        <s v="RM1139"/>
        <s v="RM1178"/>
        <s v="RM1453"/>
        <s v="RM1462"/>
        <s v="RM088"/>
        <s v="RM092"/>
        <s v="RM111"/>
        <s v="RM124"/>
        <s v="RM137"/>
        <s v="RM157"/>
        <s v="RM190"/>
        <s v="RM214"/>
        <s v="RM259"/>
        <s v="RM300"/>
        <s v="RM377"/>
        <s v="RM617"/>
        <s v="RM780"/>
        <s v="RM919"/>
        <s v="RM931"/>
        <s v="RM963"/>
        <s v="RM972"/>
        <s v="RM988"/>
        <s v="RM1276"/>
        <s v="RM191"/>
        <s v="RM231"/>
        <s v="RM238"/>
        <s v="RM318"/>
        <s v="RM407"/>
        <s v="RM409"/>
        <s v="RM469"/>
        <s v="RM562"/>
        <s v="RM571"/>
        <s v="RM588"/>
        <s v="RM628"/>
        <s v="RM700"/>
        <s v="RM750"/>
        <s v="RM807"/>
        <s v="RM948"/>
        <s v="RM995"/>
        <s v="RM1001"/>
        <s v="RM1435"/>
        <s v="RM019"/>
        <s v="RM026"/>
        <s v="RM153"/>
        <s v="RM185"/>
        <s v="RM281"/>
        <s v="RM503"/>
        <s v="RM535"/>
        <s v="RM557"/>
        <s v="RM625"/>
        <s v="RM647"/>
        <s v="RM650"/>
        <s v="RM702"/>
        <s v="RM761"/>
        <s v="RM859"/>
        <s v="RM1044"/>
        <s v="RM1112"/>
        <s v="RM1204"/>
        <s v="RM1269"/>
        <s v="RM1397"/>
        <s v="RM096"/>
        <s v="RM113"/>
        <s v="RM220"/>
        <s v="RM333"/>
        <s v="RM393"/>
        <s v="RM432"/>
        <s v="RM511"/>
        <s v="RM576"/>
        <s v="RM729"/>
        <s v="RM772"/>
        <s v="RM891"/>
        <s v="RM895"/>
        <s v="RM1009"/>
        <s v="RM1077"/>
        <s v="RM1185"/>
        <s v="RM1306"/>
        <s v="RM1398"/>
        <s v="RM1407"/>
        <s v="RM066"/>
        <s v="RM083"/>
        <s v="RM188"/>
        <s v="RM271"/>
        <s v="RM284"/>
        <s v="RM380"/>
        <s v="RM446"/>
        <s v="RM569"/>
        <s v="RM609"/>
        <s v="RM746"/>
        <s v="RM775"/>
        <s v="RM788"/>
        <s v="RM915"/>
        <s v="RM956"/>
        <s v="RM976"/>
        <s v="RM1011"/>
        <s v="RM1066"/>
        <s v="RM1117"/>
        <s v="RM1208"/>
        <s v="RM1265"/>
        <s v="RM1337"/>
        <s v="RM1402"/>
        <s v="RM086"/>
        <s v="RM123"/>
        <s v="RM176"/>
        <s v="RM402"/>
        <s v="RM553"/>
        <s v="RM773"/>
        <s v="RM852"/>
        <s v="RM957"/>
        <s v="RM977"/>
        <s v="RM1024"/>
        <s v="RM1355"/>
        <s v="RM1372"/>
        <s v="RM1442"/>
        <s v="RM1445"/>
        <s v="RM164"/>
        <s v="RM361"/>
        <s v="RM425"/>
        <s v="RM1054"/>
        <s v="RM099"/>
        <s v="RM127"/>
        <s v="RM158"/>
        <s v="RM309"/>
        <s v="RM596"/>
        <s v="RM661"/>
        <s v="RM675"/>
        <s v="RM701"/>
        <s v="RM939"/>
        <s v="RM967"/>
        <s v="RM1010"/>
        <s v="RM1302"/>
        <s v="RM1311"/>
        <s v="RM1375"/>
        <s v="RM007"/>
        <s v="RM064"/>
        <s v="RM071"/>
        <s v="RM106"/>
        <s v="RM226"/>
        <s v="RM233"/>
        <s v="RM744"/>
        <s v="RM759"/>
        <s v="RM898"/>
        <s v="RM920"/>
        <s v="RM412"/>
        <s v="RM428"/>
        <s v="RM537"/>
        <s v="RM880"/>
        <s v="RM1210"/>
      </sharedItems>
    </cacheField>
    <cacheField name="Age" numFmtId="0">
      <sharedItems containsSemiMixedTypes="0" containsString="0" containsNumber="1" containsInteger="1" minValue="18" maxValue="60" count="43">
        <n v="18"/>
        <n v="19"/>
        <n v="20"/>
        <n v="21"/>
        <n v="22"/>
        <n v="23"/>
        <n v="24"/>
        <n v="25"/>
        <n v="26"/>
        <n v="27"/>
        <n v="28"/>
        <n v="29"/>
        <n v="30"/>
        <n v="31"/>
        <n v="32"/>
        <n v="33"/>
        <n v="34"/>
        <n v="35"/>
        <n v="36"/>
        <n v="37"/>
        <n v="38"/>
        <n v="39"/>
        <n v="40"/>
        <n v="41"/>
        <n v="42"/>
        <n v="43"/>
        <n v="44"/>
        <n v="45"/>
        <n v="46"/>
        <n v="47"/>
        <n v="48"/>
        <n v="49"/>
        <n v="50"/>
        <n v="51"/>
        <n v="52"/>
        <n v="53"/>
        <n v="54"/>
        <n v="55"/>
        <n v="56"/>
        <n v="57"/>
        <n v="58"/>
        <n v="59"/>
        <n v="60"/>
      </sharedItems>
    </cacheField>
    <cacheField name="AgeGroup" numFmtId="0">
      <sharedItems count="5">
        <s v="18-25"/>
        <s v="26-35"/>
        <s v="36-45"/>
        <s v="46-55"/>
        <s v="55+"/>
      </sharedItems>
    </cacheField>
    <cacheField name="Attrition" numFmtId="0">
      <sharedItems count="2">
        <s v="Yes"/>
        <s v="No"/>
      </sharedItems>
    </cacheField>
    <cacheField name="BusinessTravel" numFmtId="0">
      <sharedItems count="4">
        <s v="Travel_Rarely"/>
        <s v="Travel_Frequently"/>
        <s v="Non-Travel"/>
        <s v="TravelRarely"/>
      </sharedItems>
    </cacheField>
    <cacheField name="DailyRate" numFmtId="0">
      <sharedItems containsSemiMixedTypes="0" containsString="0" containsNumber="1" containsInteger="1" minValue="102" maxValue="1499"/>
    </cacheField>
    <cacheField name="Department" numFmtId="0">
      <sharedItems count="3">
        <s v="Research &amp; Development"/>
        <s v="Sales"/>
        <s v="Human Resources"/>
      </sharedItems>
    </cacheField>
    <cacheField name="DistanceFromHome" numFmtId="0">
      <sharedItems containsSemiMixedTypes="0" containsString="0" containsNumber="1" containsInteger="1" minValue="1" maxValue="29" count="29">
        <n v="3"/>
        <n v="10"/>
        <n v="5"/>
        <n v="8"/>
        <n v="1"/>
        <n v="14"/>
        <n v="22"/>
        <n v="2"/>
        <n v="21"/>
        <n v="9"/>
        <n v="25"/>
        <n v="6"/>
        <n v="4"/>
        <n v="11"/>
        <n v="15"/>
        <n v="12"/>
        <n v="18"/>
        <n v="7"/>
        <n v="16"/>
        <n v="19"/>
        <n v="26"/>
        <n v="20"/>
        <n v="24"/>
        <n v="23"/>
        <n v="17"/>
        <n v="13"/>
        <n v="29"/>
        <n v="28"/>
        <n v="27"/>
      </sharedItems>
    </cacheField>
    <cacheField name="Education" numFmtId="0">
      <sharedItems containsSemiMixedTypes="0" containsString="0" containsNumber="1" containsInteger="1" minValue="1" maxValue="5" count="5">
        <n v="3"/>
        <n v="2"/>
        <n v="1"/>
        <n v="4"/>
        <n v="5"/>
      </sharedItems>
    </cacheField>
    <cacheField name="EducationField" numFmtId="0">
      <sharedItems count="6">
        <s v="Life Sciences"/>
        <s v="Medical"/>
        <s v="Marketing"/>
        <s v="Technical Degree"/>
        <s v="Other"/>
        <s v="Human Resources"/>
      </sharedItems>
    </cacheField>
    <cacheField name="EmployeeCount" numFmtId="0">
      <sharedItems containsSemiMixedTypes="0" containsString="0" containsNumber="1" containsInteger="1" minValue="1" maxValue="1"/>
    </cacheField>
    <cacheField name="EmployeeNumber" numFmtId="0">
      <sharedItems containsSemiMixedTypes="0" containsString="0" containsNumber="1" containsInteger="1" minValue="1" maxValue="2068"/>
    </cacheField>
    <cacheField name="EnvironmentSatisfaction" numFmtId="0">
      <sharedItems containsSemiMixedTypes="0" containsString="0" containsNumber="1" containsInteger="1" minValue="1" maxValue="4"/>
    </cacheField>
    <cacheField name="Gender" numFmtId="0">
      <sharedItems count="2">
        <s v="Male"/>
        <s v="Female"/>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acheField>
    <cacheField name="JobLevel" numFmtId="0">
      <sharedItems containsSemiMixedTypes="0" containsString="0" containsNumber="1" containsInteger="1" minValue="1" maxValue="5"/>
    </cacheField>
    <cacheField name="JobRole" numFmtId="0">
      <sharedItems count="9">
        <s v="Laboratory Technician"/>
        <s v="Sales Representative"/>
        <s v="Research Scientist"/>
        <s v="Human Resources"/>
        <s v="Manufacturing Director"/>
        <s v="Sales Executive"/>
        <s v="Healthcare Representative"/>
        <s v="Research Director"/>
        <s v="Manager"/>
      </sharedItems>
    </cacheField>
    <cacheField name="JobSatisfaction" numFmtId="0">
      <sharedItems containsSemiMixedTypes="0" containsString="0" containsNumber="1" containsInteger="1" minValue="1" maxValue="4"/>
    </cacheField>
    <cacheField name="MaritalStatus" numFmtId="0">
      <sharedItems/>
    </cacheField>
    <cacheField name="MonthlyIncome" numFmtId="0">
      <sharedItems containsSemiMixedTypes="0" containsString="0" containsNumber="1" containsInteger="1" minValue="1009" maxValue="19999"/>
    </cacheField>
    <cacheField name="SalarySlab" numFmtId="0">
      <sharedItems/>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acheField>
    <cacheField name="Over18" numFmtId="0">
      <sharedItems/>
    </cacheField>
    <cacheField name="OverTime" numFmtId="0">
      <sharedItems/>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acheField>
    <cacheField name="RelationshipSatisfaction" numFmtId="0">
      <sharedItems containsSemiMixedTypes="0" containsString="0" containsNumber="1" containsInteger="1" minValue="1" maxValue="4"/>
    </cacheField>
    <cacheField name="StandardHours" numFmtId="0">
      <sharedItems containsSemiMixedTypes="0" containsString="0" containsNumber="1" containsInteger="1" minValue="80" maxValue="80"/>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acheField>
    <cacheField name="WorkLifeBalance" numFmtId="0">
      <sharedItems containsSemiMixedTypes="0" containsString="0" containsNumber="1" containsInteger="1" minValue="1" maxValue="4"/>
    </cacheField>
    <cacheField name="YearsAtCompany" numFmtId="0">
      <sharedItems containsSemiMixedTypes="0" containsString="0" containsNumber="1" containsInteger="1" minValue="0" maxValue="40"/>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tring="0" containsBlank="1" containsNumber="1" containsInteger="1" minValue="0" maxValue="17"/>
    </cacheField>
    <cacheField name="Performance Status" numFmtId="0">
      <sharedItems count="2">
        <s v="High"/>
        <s v="Low"/>
      </sharedItems>
    </cacheField>
    <cacheField name="Age Bucket" numFmtId="0">
      <sharedItems count="5">
        <s v="18-25"/>
        <s v="26-35"/>
        <s v="36-45"/>
        <s v="46-55"/>
        <s v="56"/>
      </sharedItems>
    </cacheField>
    <cacheField name="Job Satisfaction Status" numFmtId="0">
      <sharedItems/>
    </cacheField>
    <cacheField name="Distance Status" numFmtId="0">
      <sharedItems count="3">
        <s v="Very Far"/>
        <s v="Near By"/>
        <s v="Far"/>
      </sharedItems>
    </cacheField>
    <cacheField name="Working Year Group" numFmtId="0">
      <sharedItems containsMixedTypes="1" containsNumber="1" containsInteger="1" minValue="31" maxValue="31"/>
    </cacheField>
  </cacheFields>
  <extLst>
    <ext xmlns:x14="http://schemas.microsoft.com/office/spreadsheetml/2009/9/main" uri="{725AE2AE-9491-48be-B2B4-4EB974FC3084}">
      <x14:pivotCacheDefinition pivotCacheId="8331740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80">
  <r>
    <x v="0"/>
    <x v="0"/>
    <x v="0"/>
    <x v="0"/>
    <x v="0"/>
    <n v="230"/>
    <x v="0"/>
    <x v="0"/>
    <x v="0"/>
    <x v="0"/>
    <n v="1"/>
    <n v="405"/>
    <n v="3"/>
    <x v="0"/>
    <n v="54"/>
    <n v="3"/>
    <n v="1"/>
    <x v="0"/>
    <n v="3"/>
    <s v="Single"/>
    <n v="1420"/>
    <s v="Upto 5k"/>
    <n v="25233"/>
    <n v="1"/>
    <s v="Y"/>
    <s v="No"/>
    <n v="13"/>
    <n v="3"/>
    <n v="3"/>
    <n v="80"/>
    <n v="0"/>
    <n v="0"/>
    <n v="2"/>
    <n v="3"/>
    <n v="0"/>
    <n v="0"/>
    <n v="0"/>
    <n v="0"/>
    <x v="0"/>
    <x v="0"/>
    <s v="Dissatisfied"/>
    <x v="0"/>
    <s v="BTW 0-10"/>
  </r>
  <r>
    <x v="1"/>
    <x v="0"/>
    <x v="0"/>
    <x v="1"/>
    <x v="0"/>
    <n v="812"/>
    <x v="1"/>
    <x v="1"/>
    <x v="0"/>
    <x v="1"/>
    <n v="1"/>
    <n v="411"/>
    <n v="4"/>
    <x v="1"/>
    <n v="69"/>
    <n v="2"/>
    <n v="1"/>
    <x v="1"/>
    <n v="3"/>
    <s v="Single"/>
    <n v="1200"/>
    <s v="Upto 5k"/>
    <n v="9724"/>
    <n v="1"/>
    <s v="Y"/>
    <s v="No"/>
    <n v="12"/>
    <n v="3"/>
    <n v="1"/>
    <n v="80"/>
    <n v="0"/>
    <n v="0"/>
    <n v="2"/>
    <n v="3"/>
    <n v="0"/>
    <n v="0"/>
    <n v="0"/>
    <n v="0"/>
    <x v="0"/>
    <x v="0"/>
    <s v="Dissatisfied"/>
    <x v="1"/>
    <s v="BTW 0-10"/>
  </r>
  <r>
    <x v="2"/>
    <x v="0"/>
    <x v="0"/>
    <x v="0"/>
    <x v="1"/>
    <n v="1306"/>
    <x v="1"/>
    <x v="2"/>
    <x v="0"/>
    <x v="2"/>
    <n v="1"/>
    <n v="614"/>
    <n v="2"/>
    <x v="0"/>
    <n v="69"/>
    <n v="3"/>
    <n v="1"/>
    <x v="1"/>
    <n v="2"/>
    <s v="Single"/>
    <n v="1878"/>
    <s v="Upto 5k"/>
    <n v="8059"/>
    <n v="1"/>
    <s v="Y"/>
    <s v="Yes"/>
    <n v="14"/>
    <n v="3"/>
    <n v="4"/>
    <n v="80"/>
    <n v="0"/>
    <n v="0"/>
    <n v="3"/>
    <n v="3"/>
    <n v="0"/>
    <n v="0"/>
    <n v="0"/>
    <n v="0"/>
    <x v="0"/>
    <x v="0"/>
    <s v="Satisfied"/>
    <x v="0"/>
    <s v="BTW 0-10"/>
  </r>
  <r>
    <x v="3"/>
    <x v="0"/>
    <x v="0"/>
    <x v="1"/>
    <x v="2"/>
    <n v="287"/>
    <x v="0"/>
    <x v="2"/>
    <x v="1"/>
    <x v="0"/>
    <n v="1"/>
    <n v="1012"/>
    <n v="2"/>
    <x v="0"/>
    <n v="73"/>
    <n v="3"/>
    <n v="1"/>
    <x v="2"/>
    <n v="4"/>
    <s v="Single"/>
    <n v="1051"/>
    <s v="Upto 5k"/>
    <n v="13493"/>
    <n v="1"/>
    <s v="Y"/>
    <s v="No"/>
    <n v="15"/>
    <n v="3"/>
    <n v="4"/>
    <n v="80"/>
    <n v="0"/>
    <n v="0"/>
    <n v="2"/>
    <n v="3"/>
    <n v="0"/>
    <n v="0"/>
    <n v="0"/>
    <n v="0"/>
    <x v="0"/>
    <x v="0"/>
    <s v="Very Dissatisfied"/>
    <x v="0"/>
    <s v="BTW 0-10"/>
  </r>
  <r>
    <x v="4"/>
    <x v="0"/>
    <x v="0"/>
    <x v="0"/>
    <x v="2"/>
    <n v="247"/>
    <x v="0"/>
    <x v="3"/>
    <x v="2"/>
    <x v="1"/>
    <n v="1"/>
    <n v="1156"/>
    <n v="3"/>
    <x v="0"/>
    <n v="80"/>
    <n v="3"/>
    <n v="1"/>
    <x v="0"/>
    <n v="3"/>
    <s v="Single"/>
    <n v="1904"/>
    <s v="Upto 5k"/>
    <n v="13556"/>
    <n v="1"/>
    <s v="Y"/>
    <s v="No"/>
    <n v="12"/>
    <n v="3"/>
    <n v="4"/>
    <n v="80"/>
    <n v="0"/>
    <n v="0"/>
    <n v="0"/>
    <n v="3"/>
    <n v="0"/>
    <n v="0"/>
    <n v="0"/>
    <n v="0"/>
    <x v="0"/>
    <x v="0"/>
    <s v="Dissatisfied"/>
    <x v="0"/>
    <s v="BTW 0-10"/>
  </r>
  <r>
    <x v="5"/>
    <x v="0"/>
    <x v="0"/>
    <x v="1"/>
    <x v="2"/>
    <n v="1124"/>
    <x v="0"/>
    <x v="4"/>
    <x v="0"/>
    <x v="0"/>
    <n v="1"/>
    <n v="1368"/>
    <n v="4"/>
    <x v="1"/>
    <n v="97"/>
    <n v="3"/>
    <n v="1"/>
    <x v="0"/>
    <n v="4"/>
    <s v="Single"/>
    <n v="1611"/>
    <s v="Upto 5k"/>
    <n v="19305"/>
    <n v="1"/>
    <s v="Y"/>
    <s v="No"/>
    <n v="15"/>
    <n v="3"/>
    <n v="3"/>
    <n v="80"/>
    <n v="0"/>
    <n v="0"/>
    <n v="5"/>
    <n v="4"/>
    <n v="0"/>
    <n v="0"/>
    <n v="0"/>
    <n v="0"/>
    <x v="0"/>
    <x v="0"/>
    <s v="Very Dissatisfied"/>
    <x v="0"/>
    <s v="BTW 0-10"/>
  </r>
  <r>
    <x v="6"/>
    <x v="0"/>
    <x v="0"/>
    <x v="0"/>
    <x v="1"/>
    <n v="544"/>
    <x v="1"/>
    <x v="0"/>
    <x v="1"/>
    <x v="1"/>
    <n v="1"/>
    <n v="1624"/>
    <n v="2"/>
    <x v="1"/>
    <n v="70"/>
    <n v="3"/>
    <n v="1"/>
    <x v="1"/>
    <n v="4"/>
    <s v="Single"/>
    <n v="1569"/>
    <s v="Upto 5k"/>
    <n v="18420"/>
    <n v="1"/>
    <s v="Y"/>
    <s v="Yes"/>
    <n v="12"/>
    <n v="3"/>
    <n v="3"/>
    <n v="80"/>
    <n v="0"/>
    <n v="0"/>
    <n v="2"/>
    <n v="4"/>
    <n v="0"/>
    <n v="0"/>
    <n v="0"/>
    <n v="0"/>
    <x v="0"/>
    <x v="0"/>
    <s v="Very Dissatisfied"/>
    <x v="0"/>
    <s v="BTW 0-10"/>
  </r>
  <r>
    <x v="7"/>
    <x v="0"/>
    <x v="0"/>
    <x v="1"/>
    <x v="2"/>
    <n v="1431"/>
    <x v="0"/>
    <x v="5"/>
    <x v="0"/>
    <x v="1"/>
    <n v="1"/>
    <n v="1839"/>
    <n v="2"/>
    <x v="1"/>
    <n v="33"/>
    <n v="3"/>
    <n v="1"/>
    <x v="2"/>
    <n v="3"/>
    <s v="Single"/>
    <n v="1514"/>
    <s v="Upto 5k"/>
    <n v="8018"/>
    <n v="1"/>
    <s v="Y"/>
    <s v="No"/>
    <n v="16"/>
    <n v="3"/>
    <n v="3"/>
    <n v="80"/>
    <n v="0"/>
    <n v="0"/>
    <n v="4"/>
    <n v="1"/>
    <n v="0"/>
    <n v="0"/>
    <n v="0"/>
    <n v="0"/>
    <x v="0"/>
    <x v="0"/>
    <s v="Dissatisfied"/>
    <x v="0"/>
    <s v="BTW 0-10"/>
  </r>
  <r>
    <x v="8"/>
    <x v="1"/>
    <x v="0"/>
    <x v="0"/>
    <x v="0"/>
    <n v="528"/>
    <x v="1"/>
    <x v="6"/>
    <x v="2"/>
    <x v="2"/>
    <n v="1"/>
    <n v="167"/>
    <n v="4"/>
    <x v="0"/>
    <n v="50"/>
    <n v="3"/>
    <n v="1"/>
    <x v="1"/>
    <n v="3"/>
    <s v="Single"/>
    <n v="1675"/>
    <s v="Upto 5k"/>
    <n v="26820"/>
    <n v="1"/>
    <s v="Y"/>
    <s v="Yes"/>
    <n v="19"/>
    <n v="3"/>
    <n v="4"/>
    <n v="80"/>
    <n v="0"/>
    <n v="0"/>
    <n v="2"/>
    <n v="2"/>
    <n v="0"/>
    <n v="0"/>
    <n v="0"/>
    <n v="0"/>
    <x v="0"/>
    <x v="0"/>
    <s v="Dissatisfied"/>
    <x v="0"/>
    <s v="BTW 0-10"/>
  </r>
  <r>
    <x v="9"/>
    <x v="1"/>
    <x v="0"/>
    <x v="1"/>
    <x v="0"/>
    <n v="1181"/>
    <x v="0"/>
    <x v="0"/>
    <x v="2"/>
    <x v="1"/>
    <n v="1"/>
    <n v="201"/>
    <n v="2"/>
    <x v="1"/>
    <n v="79"/>
    <n v="3"/>
    <n v="1"/>
    <x v="0"/>
    <n v="2"/>
    <s v="Single"/>
    <n v="1483"/>
    <s v="Upto 5k"/>
    <n v="16102"/>
    <n v="1"/>
    <s v="Y"/>
    <s v="No"/>
    <n v="14"/>
    <n v="3"/>
    <n v="4"/>
    <n v="80"/>
    <n v="0"/>
    <n v="1"/>
    <n v="3"/>
    <n v="3"/>
    <n v="1"/>
    <n v="0"/>
    <n v="0"/>
    <n v="0"/>
    <x v="0"/>
    <x v="0"/>
    <s v="Satisfied"/>
    <x v="0"/>
    <s v="BTW 0-10"/>
  </r>
  <r>
    <x v="10"/>
    <x v="1"/>
    <x v="0"/>
    <x v="0"/>
    <x v="1"/>
    <n v="602"/>
    <x v="1"/>
    <x v="4"/>
    <x v="2"/>
    <x v="3"/>
    <n v="1"/>
    <n v="235"/>
    <n v="3"/>
    <x v="1"/>
    <n v="100"/>
    <n v="1"/>
    <n v="1"/>
    <x v="1"/>
    <n v="1"/>
    <s v="Single"/>
    <n v="2325"/>
    <s v="Upto 5k"/>
    <n v="20989"/>
    <n v="0"/>
    <s v="Y"/>
    <s v="No"/>
    <n v="21"/>
    <n v="4"/>
    <n v="1"/>
    <n v="80"/>
    <n v="0"/>
    <n v="1"/>
    <n v="5"/>
    <n v="4"/>
    <n v="0"/>
    <n v="0"/>
    <n v="0"/>
    <n v="0"/>
    <x v="1"/>
    <x v="0"/>
    <s v="Vary Satisfied"/>
    <x v="0"/>
    <s v="BTW 0-10"/>
  </r>
  <r>
    <x v="11"/>
    <x v="1"/>
    <x v="0"/>
    <x v="0"/>
    <x v="0"/>
    <n v="303"/>
    <x v="0"/>
    <x v="7"/>
    <x v="0"/>
    <x v="0"/>
    <n v="1"/>
    <n v="243"/>
    <n v="2"/>
    <x v="0"/>
    <n v="47"/>
    <n v="2"/>
    <n v="1"/>
    <x v="0"/>
    <n v="4"/>
    <s v="Single"/>
    <n v="1102"/>
    <s v="Upto 5k"/>
    <n v="9241"/>
    <n v="1"/>
    <s v="Y"/>
    <s v="No"/>
    <n v="22"/>
    <n v="4"/>
    <n v="3"/>
    <n v="80"/>
    <n v="0"/>
    <n v="1"/>
    <n v="3"/>
    <n v="2"/>
    <n v="1"/>
    <n v="0"/>
    <n v="1"/>
    <n v="0"/>
    <x v="1"/>
    <x v="0"/>
    <s v="Very Dissatisfied"/>
    <x v="0"/>
    <s v="BTW 0-10"/>
  </r>
  <r>
    <x v="12"/>
    <x v="1"/>
    <x v="0"/>
    <x v="0"/>
    <x v="0"/>
    <n v="489"/>
    <x v="2"/>
    <x v="7"/>
    <x v="1"/>
    <x v="3"/>
    <n v="1"/>
    <n v="566"/>
    <n v="1"/>
    <x v="0"/>
    <n v="52"/>
    <n v="2"/>
    <n v="1"/>
    <x v="3"/>
    <n v="4"/>
    <s v="Single"/>
    <n v="2564"/>
    <s v="Upto 5k"/>
    <n v="18437"/>
    <n v="1"/>
    <s v="Y"/>
    <s v="No"/>
    <n v="12"/>
    <n v="3"/>
    <n v="3"/>
    <n v="80"/>
    <n v="0"/>
    <n v="1"/>
    <n v="3"/>
    <n v="4"/>
    <n v="1"/>
    <n v="0"/>
    <n v="0"/>
    <n v="0"/>
    <x v="0"/>
    <x v="0"/>
    <s v="Very Dissatisfied"/>
    <x v="0"/>
    <s v="BTW 0-10"/>
  </r>
  <r>
    <x v="13"/>
    <x v="1"/>
    <x v="0"/>
    <x v="0"/>
    <x v="0"/>
    <n v="419"/>
    <x v="1"/>
    <x v="8"/>
    <x v="0"/>
    <x v="4"/>
    <n v="1"/>
    <n v="959"/>
    <n v="4"/>
    <x v="0"/>
    <n v="37"/>
    <n v="2"/>
    <n v="1"/>
    <x v="1"/>
    <n v="2"/>
    <s v="Single"/>
    <n v="2121"/>
    <s v="Upto 5k"/>
    <n v="9947"/>
    <n v="1"/>
    <s v="Y"/>
    <s v="Yes"/>
    <n v="13"/>
    <n v="3"/>
    <n v="2"/>
    <n v="80"/>
    <n v="0"/>
    <n v="1"/>
    <n v="3"/>
    <n v="4"/>
    <n v="1"/>
    <n v="0"/>
    <n v="0"/>
    <n v="0"/>
    <x v="0"/>
    <x v="0"/>
    <s v="Satisfied"/>
    <x v="0"/>
    <s v="BTW 0-10"/>
  </r>
  <r>
    <x v="14"/>
    <x v="1"/>
    <x v="0"/>
    <x v="1"/>
    <x v="0"/>
    <n v="645"/>
    <x v="0"/>
    <x v="9"/>
    <x v="1"/>
    <x v="0"/>
    <n v="1"/>
    <n v="1193"/>
    <n v="3"/>
    <x v="0"/>
    <n v="54"/>
    <n v="3"/>
    <n v="1"/>
    <x v="2"/>
    <n v="1"/>
    <s v="Single"/>
    <n v="2552"/>
    <s v="Upto 5k"/>
    <n v="7172"/>
    <n v="1"/>
    <s v="Y"/>
    <s v="No"/>
    <n v="25"/>
    <n v="4"/>
    <n v="3"/>
    <n v="80"/>
    <n v="0"/>
    <n v="1"/>
    <n v="4"/>
    <n v="3"/>
    <n v="1"/>
    <n v="1"/>
    <n v="0"/>
    <n v="0"/>
    <x v="1"/>
    <x v="0"/>
    <s v="Vary Satisfied"/>
    <x v="0"/>
    <s v="BTW 0-10"/>
  </r>
  <r>
    <x v="15"/>
    <x v="1"/>
    <x v="0"/>
    <x v="0"/>
    <x v="2"/>
    <n v="504"/>
    <x v="0"/>
    <x v="1"/>
    <x v="0"/>
    <x v="1"/>
    <n v="1"/>
    <n v="1248"/>
    <n v="1"/>
    <x v="1"/>
    <n v="96"/>
    <n v="2"/>
    <n v="1"/>
    <x v="2"/>
    <n v="2"/>
    <s v="Single"/>
    <n v="1859"/>
    <s v="Upto 5k"/>
    <n v="6148"/>
    <n v="1"/>
    <s v="Y"/>
    <s v="Yes"/>
    <n v="25"/>
    <n v="4"/>
    <n v="2"/>
    <n v="80"/>
    <n v="0"/>
    <n v="1"/>
    <n v="2"/>
    <n v="4"/>
    <n v="1"/>
    <n v="1"/>
    <n v="0"/>
    <n v="0"/>
    <x v="1"/>
    <x v="0"/>
    <s v="Satisfied"/>
    <x v="1"/>
    <s v="BTW 0-10"/>
  </r>
  <r>
    <x v="16"/>
    <x v="1"/>
    <x v="0"/>
    <x v="1"/>
    <x v="0"/>
    <n v="265"/>
    <x v="0"/>
    <x v="10"/>
    <x v="0"/>
    <x v="0"/>
    <n v="1"/>
    <n v="1269"/>
    <n v="2"/>
    <x v="1"/>
    <n v="57"/>
    <n v="4"/>
    <n v="1"/>
    <x v="2"/>
    <n v="4"/>
    <s v="Single"/>
    <n v="2994"/>
    <s v="Upto 5k"/>
    <n v="21221"/>
    <n v="1"/>
    <s v="Y"/>
    <s v="Yes"/>
    <n v="12"/>
    <n v="3"/>
    <n v="4"/>
    <n v="80"/>
    <n v="0"/>
    <n v="1"/>
    <n v="2"/>
    <n v="3"/>
    <n v="1"/>
    <n v="0"/>
    <n v="0"/>
    <n v="1"/>
    <x v="0"/>
    <x v="0"/>
    <s v="Very Dissatisfied"/>
    <x v="0"/>
    <s v="BTW 0-10"/>
  </r>
  <r>
    <x v="17"/>
    <x v="2"/>
    <x v="0"/>
    <x v="0"/>
    <x v="1"/>
    <n v="871"/>
    <x v="0"/>
    <x v="11"/>
    <x v="0"/>
    <x v="0"/>
    <n v="1"/>
    <n v="137"/>
    <n v="4"/>
    <x v="1"/>
    <n v="66"/>
    <n v="2"/>
    <n v="1"/>
    <x v="0"/>
    <n v="4"/>
    <s v="Single"/>
    <n v="2926"/>
    <s v="Upto 5k"/>
    <n v="19783"/>
    <n v="1"/>
    <s v="Y"/>
    <s v="Yes"/>
    <n v="18"/>
    <n v="3"/>
    <n v="2"/>
    <n v="80"/>
    <n v="0"/>
    <n v="1"/>
    <n v="5"/>
    <n v="3"/>
    <n v="1"/>
    <n v="0"/>
    <n v="1"/>
    <n v="0"/>
    <x v="0"/>
    <x v="0"/>
    <s v="Very Dissatisfied"/>
    <x v="0"/>
    <s v="BTW 0-10"/>
  </r>
  <r>
    <x v="18"/>
    <x v="2"/>
    <x v="0"/>
    <x v="1"/>
    <x v="0"/>
    <n v="959"/>
    <x v="0"/>
    <x v="4"/>
    <x v="0"/>
    <x v="0"/>
    <n v="1"/>
    <n v="657"/>
    <n v="4"/>
    <x v="1"/>
    <n v="83"/>
    <n v="2"/>
    <n v="1"/>
    <x v="2"/>
    <n v="2"/>
    <s v="Single"/>
    <n v="2836"/>
    <s v="Upto 5k"/>
    <n v="11757"/>
    <n v="1"/>
    <s v="Y"/>
    <s v="No"/>
    <n v="13"/>
    <n v="3"/>
    <n v="4"/>
    <n v="80"/>
    <n v="0"/>
    <n v="1"/>
    <n v="0"/>
    <n v="4"/>
    <n v="1"/>
    <n v="0"/>
    <n v="0"/>
    <n v="0"/>
    <x v="0"/>
    <x v="0"/>
    <s v="Satisfied"/>
    <x v="0"/>
    <s v="BTW 0-10"/>
  </r>
  <r>
    <x v="19"/>
    <x v="2"/>
    <x v="0"/>
    <x v="0"/>
    <x v="0"/>
    <n v="1362"/>
    <x v="0"/>
    <x v="1"/>
    <x v="2"/>
    <x v="1"/>
    <n v="1"/>
    <n v="701"/>
    <n v="4"/>
    <x v="0"/>
    <n v="32"/>
    <n v="3"/>
    <n v="1"/>
    <x v="2"/>
    <n v="3"/>
    <s v="Single"/>
    <n v="1009"/>
    <s v="Upto 5k"/>
    <n v="26999"/>
    <n v="1"/>
    <s v="Y"/>
    <s v="Yes"/>
    <n v="11"/>
    <n v="3"/>
    <n v="4"/>
    <n v="80"/>
    <n v="0"/>
    <n v="1"/>
    <n v="5"/>
    <n v="3"/>
    <n v="1"/>
    <n v="0"/>
    <n v="1"/>
    <n v="1"/>
    <x v="0"/>
    <x v="0"/>
    <s v="Dissatisfied"/>
    <x v="1"/>
    <s v="BTW 0-10"/>
  </r>
  <r>
    <x v="20"/>
    <x v="2"/>
    <x v="0"/>
    <x v="0"/>
    <x v="0"/>
    <n v="500"/>
    <x v="1"/>
    <x v="7"/>
    <x v="0"/>
    <x v="1"/>
    <n v="1"/>
    <n v="922"/>
    <n v="3"/>
    <x v="1"/>
    <n v="49"/>
    <n v="2"/>
    <n v="1"/>
    <x v="1"/>
    <n v="3"/>
    <s v="Single"/>
    <n v="2044"/>
    <s v="Upto 5k"/>
    <n v="22052"/>
    <n v="1"/>
    <s v="Y"/>
    <s v="No"/>
    <n v="13"/>
    <n v="3"/>
    <n v="4"/>
    <n v="80"/>
    <n v="0"/>
    <n v="2"/>
    <n v="3"/>
    <n v="2"/>
    <n v="2"/>
    <n v="2"/>
    <n v="0"/>
    <n v="2"/>
    <x v="0"/>
    <x v="0"/>
    <s v="Dissatisfied"/>
    <x v="0"/>
    <s v="BTW 0-10"/>
  </r>
  <r>
    <x v="21"/>
    <x v="2"/>
    <x v="0"/>
    <x v="0"/>
    <x v="0"/>
    <n v="129"/>
    <x v="0"/>
    <x v="12"/>
    <x v="0"/>
    <x v="3"/>
    <n v="1"/>
    <n v="960"/>
    <n v="1"/>
    <x v="0"/>
    <n v="84"/>
    <n v="3"/>
    <n v="1"/>
    <x v="0"/>
    <n v="1"/>
    <s v="Single"/>
    <n v="2973"/>
    <s v="Upto 5k"/>
    <n v="13008"/>
    <n v="1"/>
    <s v="Y"/>
    <s v="No"/>
    <n v="19"/>
    <n v="3"/>
    <n v="2"/>
    <n v="80"/>
    <n v="0"/>
    <n v="1"/>
    <n v="2"/>
    <n v="3"/>
    <n v="1"/>
    <n v="0"/>
    <n v="0"/>
    <n v="0"/>
    <x v="0"/>
    <x v="0"/>
    <s v="Vary Satisfied"/>
    <x v="0"/>
    <s v="BTW 0-10"/>
  </r>
  <r>
    <x v="22"/>
    <x v="2"/>
    <x v="0"/>
    <x v="0"/>
    <x v="0"/>
    <n v="1097"/>
    <x v="0"/>
    <x v="13"/>
    <x v="0"/>
    <x v="1"/>
    <n v="1"/>
    <n v="1016"/>
    <n v="4"/>
    <x v="1"/>
    <n v="98"/>
    <n v="2"/>
    <n v="1"/>
    <x v="2"/>
    <n v="1"/>
    <s v="Single"/>
    <n v="2600"/>
    <s v="Upto 5k"/>
    <n v="18275"/>
    <n v="1"/>
    <s v="Y"/>
    <s v="Yes"/>
    <n v="15"/>
    <n v="3"/>
    <n v="1"/>
    <n v="80"/>
    <n v="0"/>
    <n v="1"/>
    <n v="2"/>
    <n v="3"/>
    <n v="1"/>
    <n v="0"/>
    <n v="0"/>
    <n v="0"/>
    <x v="0"/>
    <x v="0"/>
    <s v="Vary Satisfied"/>
    <x v="0"/>
    <s v="BTW 0-10"/>
  </r>
  <r>
    <x v="23"/>
    <x v="2"/>
    <x v="0"/>
    <x v="0"/>
    <x v="1"/>
    <n v="769"/>
    <x v="1"/>
    <x v="9"/>
    <x v="0"/>
    <x v="2"/>
    <n v="1"/>
    <n v="1077"/>
    <n v="4"/>
    <x v="1"/>
    <n v="54"/>
    <n v="3"/>
    <n v="1"/>
    <x v="1"/>
    <n v="4"/>
    <s v="Single"/>
    <n v="2323"/>
    <s v="Upto 5k"/>
    <n v="17205"/>
    <n v="1"/>
    <s v="Y"/>
    <s v="Yes"/>
    <n v="14"/>
    <n v="3"/>
    <n v="2"/>
    <n v="80"/>
    <n v="0"/>
    <n v="2"/>
    <n v="3"/>
    <n v="3"/>
    <n v="2"/>
    <n v="2"/>
    <n v="0"/>
    <n v="2"/>
    <x v="0"/>
    <x v="0"/>
    <s v="Very Dissatisfied"/>
    <x v="0"/>
    <s v="BTW 0-10"/>
  </r>
  <r>
    <x v="24"/>
    <x v="2"/>
    <x v="0"/>
    <x v="1"/>
    <x v="0"/>
    <n v="805"/>
    <x v="0"/>
    <x v="0"/>
    <x v="0"/>
    <x v="0"/>
    <n v="1"/>
    <n v="1198"/>
    <n v="1"/>
    <x v="0"/>
    <n v="87"/>
    <n v="2"/>
    <n v="1"/>
    <x v="0"/>
    <n v="3"/>
    <s v="Single"/>
    <n v="3033"/>
    <s v="Upto 5k"/>
    <n v="12828"/>
    <n v="1"/>
    <s v="Y"/>
    <s v="No"/>
    <n v="12"/>
    <n v="3"/>
    <n v="1"/>
    <n v="80"/>
    <n v="0"/>
    <n v="2"/>
    <n v="2"/>
    <n v="2"/>
    <n v="2"/>
    <n v="2"/>
    <n v="1"/>
    <n v="2"/>
    <x v="0"/>
    <x v="0"/>
    <s v="Dissatisfied"/>
    <x v="0"/>
    <s v="BTW 0-10"/>
  </r>
  <r>
    <x v="25"/>
    <x v="2"/>
    <x v="0"/>
    <x v="1"/>
    <x v="0"/>
    <n v="654"/>
    <x v="1"/>
    <x v="8"/>
    <x v="0"/>
    <x v="2"/>
    <n v="1"/>
    <n v="1226"/>
    <n v="3"/>
    <x v="0"/>
    <n v="43"/>
    <n v="4"/>
    <n v="1"/>
    <x v="1"/>
    <n v="4"/>
    <s v="Single"/>
    <n v="2678"/>
    <s v="Upto 5k"/>
    <n v="5050"/>
    <n v="1"/>
    <s v="Y"/>
    <s v="No"/>
    <n v="17"/>
    <n v="3"/>
    <n v="4"/>
    <n v="80"/>
    <n v="0"/>
    <n v="2"/>
    <n v="2"/>
    <n v="3"/>
    <n v="2"/>
    <n v="1"/>
    <n v="2"/>
    <n v="2"/>
    <x v="0"/>
    <x v="0"/>
    <s v="Very Dissatisfied"/>
    <x v="0"/>
    <s v="BTW 0-10"/>
  </r>
  <r>
    <x v="26"/>
    <x v="2"/>
    <x v="0"/>
    <x v="1"/>
    <x v="0"/>
    <n v="1141"/>
    <x v="1"/>
    <x v="7"/>
    <x v="0"/>
    <x v="1"/>
    <n v="1"/>
    <n v="1657"/>
    <n v="3"/>
    <x v="1"/>
    <n v="31"/>
    <n v="3"/>
    <n v="1"/>
    <x v="1"/>
    <n v="3"/>
    <s v="Single"/>
    <n v="2783"/>
    <s v="Upto 5k"/>
    <n v="13251"/>
    <n v="1"/>
    <s v="Y"/>
    <s v="No"/>
    <n v="19"/>
    <n v="3"/>
    <n v="1"/>
    <n v="80"/>
    <n v="0"/>
    <n v="2"/>
    <n v="3"/>
    <n v="3"/>
    <n v="2"/>
    <n v="2"/>
    <n v="2"/>
    <n v="2"/>
    <x v="0"/>
    <x v="0"/>
    <s v="Dissatisfied"/>
    <x v="0"/>
    <s v="BTW 0-10"/>
  </r>
  <r>
    <x v="27"/>
    <x v="2"/>
    <x v="0"/>
    <x v="1"/>
    <x v="0"/>
    <n v="727"/>
    <x v="1"/>
    <x v="9"/>
    <x v="2"/>
    <x v="0"/>
    <n v="1"/>
    <n v="1680"/>
    <n v="4"/>
    <x v="0"/>
    <n v="54"/>
    <n v="3"/>
    <n v="1"/>
    <x v="1"/>
    <n v="1"/>
    <s v="Single"/>
    <n v="2728"/>
    <s v="Upto 5k"/>
    <n v="21082"/>
    <n v="1"/>
    <s v="Y"/>
    <s v="No"/>
    <n v="11"/>
    <n v="3"/>
    <n v="1"/>
    <n v="80"/>
    <n v="0"/>
    <n v="2"/>
    <n v="3"/>
    <n v="3"/>
    <n v="2"/>
    <n v="2"/>
    <n v="0"/>
    <n v="2"/>
    <x v="0"/>
    <x v="0"/>
    <s v="Vary Satisfied"/>
    <x v="0"/>
    <s v="BTW 0-10"/>
  </r>
  <r>
    <x v="28"/>
    <x v="3"/>
    <x v="0"/>
    <x v="1"/>
    <x v="0"/>
    <n v="391"/>
    <x v="0"/>
    <x v="14"/>
    <x v="1"/>
    <x v="0"/>
    <n v="1"/>
    <n v="30"/>
    <n v="3"/>
    <x v="0"/>
    <n v="96"/>
    <n v="3"/>
    <n v="1"/>
    <x v="2"/>
    <n v="4"/>
    <s v="Single"/>
    <n v="1232"/>
    <s v="Upto 5k"/>
    <n v="19281"/>
    <n v="1"/>
    <s v="Y"/>
    <s v="No"/>
    <n v="14"/>
    <n v="3"/>
    <n v="4"/>
    <n v="80"/>
    <n v="0"/>
    <n v="0"/>
    <n v="6"/>
    <n v="3"/>
    <n v="0"/>
    <n v="0"/>
    <n v="0"/>
    <m/>
    <x v="0"/>
    <x v="0"/>
    <s v="Very Dissatisfied"/>
    <x v="0"/>
    <s v="BTW 0-10"/>
  </r>
  <r>
    <x v="29"/>
    <x v="3"/>
    <x v="0"/>
    <x v="1"/>
    <x v="0"/>
    <n v="996"/>
    <x v="0"/>
    <x v="0"/>
    <x v="1"/>
    <x v="1"/>
    <n v="1"/>
    <n v="379"/>
    <n v="4"/>
    <x v="0"/>
    <n v="100"/>
    <n v="2"/>
    <n v="1"/>
    <x v="2"/>
    <n v="3"/>
    <s v="Single"/>
    <n v="3230"/>
    <s v="Upto 5k"/>
    <n v="10531"/>
    <n v="1"/>
    <s v="Y"/>
    <s v="No"/>
    <n v="17"/>
    <n v="3"/>
    <n v="1"/>
    <n v="80"/>
    <n v="0"/>
    <n v="3"/>
    <n v="4"/>
    <n v="4"/>
    <n v="3"/>
    <n v="2"/>
    <n v="1"/>
    <n v="0"/>
    <x v="0"/>
    <x v="0"/>
    <s v="Dissatisfied"/>
    <x v="0"/>
    <s v="BTW 0-10"/>
  </r>
  <r>
    <x v="30"/>
    <x v="3"/>
    <x v="0"/>
    <x v="0"/>
    <x v="1"/>
    <n v="756"/>
    <x v="1"/>
    <x v="4"/>
    <x v="2"/>
    <x v="3"/>
    <n v="1"/>
    <n v="478"/>
    <n v="1"/>
    <x v="1"/>
    <n v="99"/>
    <n v="2"/>
    <n v="1"/>
    <x v="1"/>
    <n v="2"/>
    <s v="Single"/>
    <n v="2174"/>
    <s v="Upto 5k"/>
    <n v="9150"/>
    <n v="1"/>
    <s v="Y"/>
    <s v="Yes"/>
    <n v="11"/>
    <n v="3"/>
    <n v="3"/>
    <n v="80"/>
    <n v="0"/>
    <n v="3"/>
    <n v="3"/>
    <n v="3"/>
    <n v="3"/>
    <n v="2"/>
    <n v="1"/>
    <n v="2"/>
    <x v="0"/>
    <x v="0"/>
    <s v="Satisfied"/>
    <x v="0"/>
    <s v="BTW 0-10"/>
  </r>
  <r>
    <x v="31"/>
    <x v="3"/>
    <x v="0"/>
    <x v="1"/>
    <x v="2"/>
    <n v="895"/>
    <x v="1"/>
    <x v="9"/>
    <x v="1"/>
    <x v="1"/>
    <n v="1"/>
    <n v="484"/>
    <n v="1"/>
    <x v="0"/>
    <n v="39"/>
    <n v="3"/>
    <n v="1"/>
    <x v="1"/>
    <n v="4"/>
    <s v="Single"/>
    <n v="2610"/>
    <s v="Upto 5k"/>
    <n v="2851"/>
    <n v="1"/>
    <s v="Y"/>
    <s v="No"/>
    <n v="24"/>
    <n v="4"/>
    <n v="3"/>
    <n v="80"/>
    <n v="0"/>
    <n v="3"/>
    <n v="3"/>
    <n v="2"/>
    <n v="3"/>
    <n v="2"/>
    <n v="2"/>
    <m/>
    <x v="1"/>
    <x v="0"/>
    <s v="Very Dissatisfied"/>
    <x v="0"/>
    <s v="BTW 0-10"/>
  </r>
  <r>
    <x v="32"/>
    <x v="3"/>
    <x v="0"/>
    <x v="0"/>
    <x v="0"/>
    <n v="156"/>
    <x v="1"/>
    <x v="15"/>
    <x v="0"/>
    <x v="0"/>
    <n v="1"/>
    <n v="494"/>
    <n v="3"/>
    <x v="1"/>
    <n v="90"/>
    <n v="4"/>
    <n v="1"/>
    <x v="1"/>
    <n v="2"/>
    <s v="Single"/>
    <n v="2716"/>
    <s v="Upto 5k"/>
    <n v="25422"/>
    <n v="1"/>
    <s v="Y"/>
    <s v="No"/>
    <n v="15"/>
    <n v="3"/>
    <n v="4"/>
    <n v="80"/>
    <n v="0"/>
    <n v="1"/>
    <n v="0"/>
    <n v="3"/>
    <n v="1"/>
    <n v="0"/>
    <n v="0"/>
    <n v="0"/>
    <x v="0"/>
    <x v="0"/>
    <s v="Satisfied"/>
    <x v="0"/>
    <s v="BTW 0-10"/>
  </r>
  <r>
    <x v="33"/>
    <x v="3"/>
    <x v="0"/>
    <x v="1"/>
    <x v="0"/>
    <n v="1343"/>
    <x v="1"/>
    <x v="6"/>
    <x v="2"/>
    <x v="3"/>
    <n v="1"/>
    <n v="669"/>
    <n v="3"/>
    <x v="0"/>
    <n v="49"/>
    <n v="3"/>
    <n v="1"/>
    <x v="1"/>
    <n v="3"/>
    <s v="Single"/>
    <n v="3447"/>
    <s v="Upto 5k"/>
    <n v="24444"/>
    <n v="1"/>
    <s v="Y"/>
    <s v="No"/>
    <n v="11"/>
    <n v="3"/>
    <n v="3"/>
    <n v="80"/>
    <n v="0"/>
    <n v="3"/>
    <n v="2"/>
    <n v="3"/>
    <n v="3"/>
    <n v="2"/>
    <n v="1"/>
    <n v="2"/>
    <x v="0"/>
    <x v="0"/>
    <s v="Dissatisfied"/>
    <x v="0"/>
    <s v="BTW 0-10"/>
  </r>
  <r>
    <x v="34"/>
    <x v="3"/>
    <x v="0"/>
    <x v="0"/>
    <x v="0"/>
    <n v="1427"/>
    <x v="0"/>
    <x v="16"/>
    <x v="2"/>
    <x v="4"/>
    <n v="1"/>
    <n v="923"/>
    <n v="4"/>
    <x v="1"/>
    <n v="65"/>
    <n v="3"/>
    <n v="1"/>
    <x v="2"/>
    <n v="4"/>
    <s v="Single"/>
    <n v="2693"/>
    <s v="Upto 5k"/>
    <n v="8870"/>
    <n v="1"/>
    <s v="Y"/>
    <s v="No"/>
    <n v="19"/>
    <n v="3"/>
    <n v="1"/>
    <n v="80"/>
    <n v="0"/>
    <n v="1"/>
    <n v="3"/>
    <n v="2"/>
    <n v="1"/>
    <n v="0"/>
    <n v="0"/>
    <n v="0"/>
    <x v="0"/>
    <x v="0"/>
    <s v="Very Dissatisfied"/>
    <x v="0"/>
    <s v="BTW 0-10"/>
  </r>
  <r>
    <x v="35"/>
    <x v="3"/>
    <x v="0"/>
    <x v="0"/>
    <x v="0"/>
    <n v="1334"/>
    <x v="0"/>
    <x v="1"/>
    <x v="0"/>
    <x v="0"/>
    <n v="1"/>
    <n v="1079"/>
    <n v="3"/>
    <x v="1"/>
    <n v="36"/>
    <n v="2"/>
    <n v="1"/>
    <x v="0"/>
    <n v="1"/>
    <s v="Single"/>
    <n v="1416"/>
    <s v="Upto 5k"/>
    <n v="17258"/>
    <n v="1"/>
    <s v="Y"/>
    <s v="No"/>
    <n v="13"/>
    <n v="3"/>
    <n v="1"/>
    <n v="80"/>
    <n v="0"/>
    <n v="1"/>
    <n v="6"/>
    <n v="2"/>
    <n v="1"/>
    <n v="0"/>
    <n v="1"/>
    <n v="0"/>
    <x v="0"/>
    <x v="0"/>
    <s v="Vary Satisfied"/>
    <x v="1"/>
    <s v="BTW 0-10"/>
  </r>
  <r>
    <x v="36"/>
    <x v="3"/>
    <x v="0"/>
    <x v="1"/>
    <x v="0"/>
    <n v="984"/>
    <x v="0"/>
    <x v="4"/>
    <x v="2"/>
    <x v="3"/>
    <n v="1"/>
    <n v="1131"/>
    <n v="4"/>
    <x v="1"/>
    <n v="70"/>
    <n v="2"/>
    <n v="1"/>
    <x v="2"/>
    <n v="2"/>
    <s v="Single"/>
    <n v="2070"/>
    <s v="Upto 5k"/>
    <n v="25326"/>
    <n v="1"/>
    <s v="Y"/>
    <s v="Yes"/>
    <n v="11"/>
    <n v="3"/>
    <n v="3"/>
    <n v="80"/>
    <n v="0"/>
    <n v="2"/>
    <n v="6"/>
    <n v="4"/>
    <n v="2"/>
    <n v="2"/>
    <n v="2"/>
    <n v="2"/>
    <x v="0"/>
    <x v="0"/>
    <s v="Satisfied"/>
    <x v="0"/>
    <s v="BTW 0-10"/>
  </r>
  <r>
    <x v="37"/>
    <x v="3"/>
    <x v="0"/>
    <x v="0"/>
    <x v="1"/>
    <n v="251"/>
    <x v="0"/>
    <x v="1"/>
    <x v="1"/>
    <x v="0"/>
    <n v="1"/>
    <n v="1279"/>
    <n v="1"/>
    <x v="1"/>
    <n v="45"/>
    <n v="2"/>
    <n v="1"/>
    <x v="0"/>
    <n v="3"/>
    <s v="Single"/>
    <n v="2625"/>
    <s v="Upto 5k"/>
    <n v="25308"/>
    <n v="1"/>
    <s v="Y"/>
    <s v="No"/>
    <n v="20"/>
    <n v="4"/>
    <n v="3"/>
    <n v="80"/>
    <n v="0"/>
    <n v="2"/>
    <n v="2"/>
    <n v="1"/>
    <n v="2"/>
    <n v="2"/>
    <n v="2"/>
    <n v="2"/>
    <x v="1"/>
    <x v="0"/>
    <s v="Dissatisfied"/>
    <x v="1"/>
    <s v="BTW 0-10"/>
  </r>
  <r>
    <x v="38"/>
    <x v="3"/>
    <x v="0"/>
    <x v="1"/>
    <x v="0"/>
    <n v="546"/>
    <x v="0"/>
    <x v="2"/>
    <x v="2"/>
    <x v="1"/>
    <n v="1"/>
    <n v="1623"/>
    <n v="3"/>
    <x v="0"/>
    <n v="97"/>
    <n v="3"/>
    <n v="1"/>
    <x v="2"/>
    <n v="4"/>
    <s v="Single"/>
    <n v="3117"/>
    <s v="Upto 5k"/>
    <n v="26009"/>
    <n v="1"/>
    <s v="Y"/>
    <s v="No"/>
    <n v="18"/>
    <n v="3"/>
    <n v="3"/>
    <n v="80"/>
    <n v="0"/>
    <n v="3"/>
    <n v="2"/>
    <n v="3"/>
    <n v="2"/>
    <n v="2"/>
    <n v="2"/>
    <n v="2"/>
    <x v="0"/>
    <x v="0"/>
    <s v="Very Dissatisfied"/>
    <x v="0"/>
    <s v="BTW 0-10"/>
  </r>
  <r>
    <x v="39"/>
    <x v="3"/>
    <x v="0"/>
    <x v="0"/>
    <x v="0"/>
    <n v="337"/>
    <x v="1"/>
    <x v="17"/>
    <x v="2"/>
    <x v="2"/>
    <n v="1"/>
    <n v="1780"/>
    <n v="2"/>
    <x v="0"/>
    <n v="31"/>
    <n v="3"/>
    <n v="1"/>
    <x v="1"/>
    <n v="2"/>
    <s v="Single"/>
    <n v="2679"/>
    <s v="Upto 5k"/>
    <n v="4567"/>
    <n v="1"/>
    <s v="Y"/>
    <s v="No"/>
    <n v="13"/>
    <n v="3"/>
    <n v="2"/>
    <n v="80"/>
    <n v="0"/>
    <n v="1"/>
    <n v="3"/>
    <n v="3"/>
    <n v="1"/>
    <n v="0"/>
    <n v="1"/>
    <n v="0"/>
    <x v="0"/>
    <x v="0"/>
    <s v="Satisfied"/>
    <x v="0"/>
    <s v="BTW 0-10"/>
  </r>
  <r>
    <x v="40"/>
    <x v="3"/>
    <x v="0"/>
    <x v="1"/>
    <x v="0"/>
    <n v="501"/>
    <x v="1"/>
    <x v="2"/>
    <x v="2"/>
    <x v="1"/>
    <n v="1"/>
    <n v="2021"/>
    <n v="3"/>
    <x v="0"/>
    <n v="58"/>
    <n v="3"/>
    <n v="1"/>
    <x v="1"/>
    <n v="1"/>
    <s v="Single"/>
    <n v="2380"/>
    <s v="Upto 5k"/>
    <n v="25479"/>
    <n v="1"/>
    <s v="Y"/>
    <s v="Yes"/>
    <n v="11"/>
    <n v="3"/>
    <n v="4"/>
    <n v="80"/>
    <n v="0"/>
    <n v="2"/>
    <n v="6"/>
    <n v="3"/>
    <n v="2"/>
    <n v="2"/>
    <n v="1"/>
    <n v="2"/>
    <x v="0"/>
    <x v="0"/>
    <s v="Vary Satisfied"/>
    <x v="0"/>
    <s v="BTW 0-10"/>
  </r>
  <r>
    <x v="41"/>
    <x v="4"/>
    <x v="0"/>
    <x v="1"/>
    <x v="2"/>
    <n v="1123"/>
    <x v="0"/>
    <x v="18"/>
    <x v="1"/>
    <x v="1"/>
    <n v="1"/>
    <n v="22"/>
    <n v="4"/>
    <x v="0"/>
    <n v="96"/>
    <n v="4"/>
    <n v="1"/>
    <x v="0"/>
    <n v="4"/>
    <s v="Divorced"/>
    <n v="2935"/>
    <s v="Upto 5k"/>
    <n v="7324"/>
    <n v="1"/>
    <s v="Y"/>
    <s v="Yes"/>
    <n v="13"/>
    <n v="3"/>
    <n v="2"/>
    <n v="80"/>
    <n v="2"/>
    <n v="1"/>
    <n v="2"/>
    <n v="2"/>
    <n v="1"/>
    <n v="0"/>
    <n v="0"/>
    <n v="0"/>
    <x v="0"/>
    <x v="0"/>
    <s v="Very Dissatisfied"/>
    <x v="0"/>
    <s v="BTW 0-10"/>
  </r>
  <r>
    <x v="42"/>
    <x v="4"/>
    <x v="0"/>
    <x v="1"/>
    <x v="0"/>
    <n v="534"/>
    <x v="0"/>
    <x v="14"/>
    <x v="0"/>
    <x v="1"/>
    <n v="1"/>
    <n v="144"/>
    <n v="2"/>
    <x v="1"/>
    <n v="59"/>
    <n v="3"/>
    <n v="1"/>
    <x v="0"/>
    <n v="4"/>
    <s v="Single"/>
    <n v="2871"/>
    <s v="Upto 5k"/>
    <n v="23785"/>
    <n v="1"/>
    <s v="Y"/>
    <s v="No"/>
    <n v="15"/>
    <n v="3"/>
    <n v="3"/>
    <n v="80"/>
    <n v="0"/>
    <n v="1"/>
    <n v="5"/>
    <n v="3"/>
    <n v="0"/>
    <n v="0"/>
    <n v="0"/>
    <n v="0"/>
    <x v="0"/>
    <x v="0"/>
    <s v="Very Dissatisfied"/>
    <x v="0"/>
    <s v="BTW 0-10"/>
  </r>
  <r>
    <x v="43"/>
    <x v="4"/>
    <x v="0"/>
    <x v="1"/>
    <x v="0"/>
    <n v="594"/>
    <x v="0"/>
    <x v="7"/>
    <x v="2"/>
    <x v="3"/>
    <n v="1"/>
    <n v="169"/>
    <n v="3"/>
    <x v="0"/>
    <n v="100"/>
    <n v="3"/>
    <n v="1"/>
    <x v="0"/>
    <n v="4"/>
    <s v="Married"/>
    <n v="2523"/>
    <s v="Upto 5k"/>
    <n v="19299"/>
    <n v="0"/>
    <s v="Y"/>
    <s v="No"/>
    <n v="14"/>
    <n v="3"/>
    <n v="3"/>
    <n v="80"/>
    <n v="1"/>
    <n v="3"/>
    <n v="2"/>
    <n v="3"/>
    <n v="2"/>
    <n v="1"/>
    <n v="2"/>
    <n v="1"/>
    <x v="0"/>
    <x v="0"/>
    <s v="Very Dissatisfied"/>
    <x v="0"/>
    <s v="BTW 0-10"/>
  </r>
  <r>
    <x v="44"/>
    <x v="4"/>
    <x v="0"/>
    <x v="1"/>
    <x v="0"/>
    <n v="1256"/>
    <x v="0"/>
    <x v="19"/>
    <x v="2"/>
    <x v="1"/>
    <n v="1"/>
    <n v="217"/>
    <n v="3"/>
    <x v="0"/>
    <n v="80"/>
    <n v="3"/>
    <n v="1"/>
    <x v="2"/>
    <n v="4"/>
    <s v="Married"/>
    <n v="2323"/>
    <s v="Upto 5k"/>
    <n v="11992"/>
    <n v="1"/>
    <s v="Y"/>
    <s v="No"/>
    <n v="24"/>
    <n v="4"/>
    <n v="1"/>
    <n v="80"/>
    <n v="2"/>
    <n v="2"/>
    <n v="6"/>
    <n v="3"/>
    <n v="2"/>
    <n v="2"/>
    <n v="2"/>
    <n v="2"/>
    <x v="1"/>
    <x v="0"/>
    <s v="Very Dissatisfied"/>
    <x v="0"/>
    <s v="BTW 0-10"/>
  </r>
  <r>
    <x v="45"/>
    <x v="4"/>
    <x v="0"/>
    <x v="1"/>
    <x v="0"/>
    <n v="1136"/>
    <x v="0"/>
    <x v="2"/>
    <x v="0"/>
    <x v="0"/>
    <n v="1"/>
    <n v="284"/>
    <n v="4"/>
    <x v="0"/>
    <n v="60"/>
    <n v="4"/>
    <n v="1"/>
    <x v="2"/>
    <n v="2"/>
    <s v="Divorced"/>
    <n v="2328"/>
    <s v="Upto 5k"/>
    <n v="12392"/>
    <n v="1"/>
    <s v="Y"/>
    <s v="Yes"/>
    <n v="16"/>
    <n v="3"/>
    <n v="1"/>
    <n v="80"/>
    <n v="1"/>
    <n v="4"/>
    <n v="2"/>
    <n v="2"/>
    <n v="4"/>
    <n v="2"/>
    <n v="2"/>
    <m/>
    <x v="0"/>
    <x v="0"/>
    <s v="Satisfied"/>
    <x v="0"/>
    <s v="BTW 0-10"/>
  </r>
  <r>
    <x v="46"/>
    <x v="4"/>
    <x v="0"/>
    <x v="1"/>
    <x v="0"/>
    <n v="253"/>
    <x v="0"/>
    <x v="13"/>
    <x v="0"/>
    <x v="1"/>
    <n v="1"/>
    <n v="511"/>
    <n v="1"/>
    <x v="1"/>
    <n v="43"/>
    <n v="3"/>
    <n v="1"/>
    <x v="2"/>
    <n v="2"/>
    <s v="Married"/>
    <n v="2244"/>
    <s v="Upto 5k"/>
    <n v="24440"/>
    <n v="1"/>
    <s v="Y"/>
    <s v="No"/>
    <n v="13"/>
    <n v="3"/>
    <n v="4"/>
    <n v="80"/>
    <n v="1"/>
    <n v="2"/>
    <n v="1"/>
    <n v="3"/>
    <n v="2"/>
    <n v="1"/>
    <n v="1"/>
    <n v="2"/>
    <x v="0"/>
    <x v="0"/>
    <s v="Satisfied"/>
    <x v="0"/>
    <s v="BTW 0-10"/>
  </r>
  <r>
    <x v="47"/>
    <x v="4"/>
    <x v="0"/>
    <x v="0"/>
    <x v="1"/>
    <n v="1368"/>
    <x v="0"/>
    <x v="12"/>
    <x v="2"/>
    <x v="3"/>
    <n v="1"/>
    <n v="593"/>
    <n v="3"/>
    <x v="0"/>
    <n v="99"/>
    <n v="2"/>
    <n v="1"/>
    <x v="0"/>
    <n v="3"/>
    <s v="Single"/>
    <n v="3894"/>
    <s v="Upto 5k"/>
    <n v="9129"/>
    <n v="5"/>
    <s v="Y"/>
    <s v="No"/>
    <n v="16"/>
    <n v="3"/>
    <n v="3"/>
    <n v="80"/>
    <n v="0"/>
    <n v="4"/>
    <n v="3"/>
    <n v="3"/>
    <n v="2"/>
    <n v="2"/>
    <n v="1"/>
    <n v="2"/>
    <x v="0"/>
    <x v="0"/>
    <s v="Dissatisfied"/>
    <x v="0"/>
    <s v="BTW 0-10"/>
  </r>
  <r>
    <x v="48"/>
    <x v="4"/>
    <x v="0"/>
    <x v="1"/>
    <x v="0"/>
    <n v="604"/>
    <x v="0"/>
    <x v="11"/>
    <x v="2"/>
    <x v="1"/>
    <n v="1"/>
    <n v="675"/>
    <n v="1"/>
    <x v="0"/>
    <n v="69"/>
    <n v="3"/>
    <n v="1"/>
    <x v="2"/>
    <n v="3"/>
    <s v="Married"/>
    <n v="2773"/>
    <s v="Upto 5k"/>
    <n v="12145"/>
    <n v="0"/>
    <s v="Y"/>
    <s v="No"/>
    <n v="20"/>
    <n v="4"/>
    <n v="4"/>
    <n v="80"/>
    <n v="0"/>
    <n v="3"/>
    <n v="3"/>
    <n v="3"/>
    <n v="2"/>
    <n v="2"/>
    <n v="2"/>
    <n v="2"/>
    <x v="1"/>
    <x v="0"/>
    <s v="Dissatisfied"/>
    <x v="0"/>
    <s v="BTW 0-10"/>
  </r>
  <r>
    <x v="49"/>
    <x v="4"/>
    <x v="0"/>
    <x v="1"/>
    <x v="0"/>
    <n v="1230"/>
    <x v="0"/>
    <x v="4"/>
    <x v="1"/>
    <x v="0"/>
    <n v="1"/>
    <n v="872"/>
    <n v="4"/>
    <x v="0"/>
    <n v="33"/>
    <n v="2"/>
    <n v="2"/>
    <x v="4"/>
    <n v="4"/>
    <s v="Married"/>
    <n v="4775"/>
    <s v="Upto 5k"/>
    <n v="19146"/>
    <n v="6"/>
    <s v="Y"/>
    <s v="No"/>
    <n v="22"/>
    <n v="4"/>
    <n v="1"/>
    <n v="80"/>
    <n v="2"/>
    <n v="4"/>
    <n v="2"/>
    <n v="1"/>
    <n v="2"/>
    <n v="2"/>
    <n v="2"/>
    <n v="2"/>
    <x v="1"/>
    <x v="0"/>
    <s v="Very Dissatisfied"/>
    <x v="0"/>
    <s v="BTW 0-10"/>
  </r>
  <r>
    <x v="50"/>
    <x v="4"/>
    <x v="0"/>
    <x v="0"/>
    <x v="0"/>
    <n v="617"/>
    <x v="0"/>
    <x v="0"/>
    <x v="2"/>
    <x v="0"/>
    <n v="1"/>
    <n v="926"/>
    <n v="2"/>
    <x v="1"/>
    <n v="34"/>
    <n v="3"/>
    <n v="2"/>
    <x v="4"/>
    <n v="3"/>
    <s v="Married"/>
    <n v="4171"/>
    <s v="Upto 5k"/>
    <n v="10022"/>
    <n v="0"/>
    <s v="Y"/>
    <s v="Yes"/>
    <n v="19"/>
    <n v="3"/>
    <n v="1"/>
    <n v="80"/>
    <n v="1"/>
    <n v="4"/>
    <n v="3"/>
    <n v="4"/>
    <n v="3"/>
    <n v="2"/>
    <n v="0"/>
    <n v="2"/>
    <x v="0"/>
    <x v="0"/>
    <s v="Dissatisfied"/>
    <x v="0"/>
    <s v="BTW 0-10"/>
  </r>
  <r>
    <x v="51"/>
    <x v="4"/>
    <x v="0"/>
    <x v="1"/>
    <x v="0"/>
    <n v="217"/>
    <x v="0"/>
    <x v="3"/>
    <x v="2"/>
    <x v="0"/>
    <n v="1"/>
    <n v="1019"/>
    <n v="2"/>
    <x v="0"/>
    <n v="94"/>
    <n v="1"/>
    <n v="1"/>
    <x v="0"/>
    <n v="1"/>
    <s v="Married"/>
    <n v="2451"/>
    <s v="Upto 5k"/>
    <n v="6881"/>
    <n v="1"/>
    <s v="Y"/>
    <s v="No"/>
    <n v="15"/>
    <n v="3"/>
    <n v="1"/>
    <n v="80"/>
    <n v="1"/>
    <n v="4"/>
    <n v="3"/>
    <n v="2"/>
    <n v="4"/>
    <n v="3"/>
    <n v="1"/>
    <n v="1"/>
    <x v="0"/>
    <x v="0"/>
    <s v="Vary Satisfied"/>
    <x v="0"/>
    <s v="BTW 0-10"/>
  </r>
  <r>
    <x v="52"/>
    <x v="4"/>
    <x v="0"/>
    <x v="0"/>
    <x v="1"/>
    <n v="1256"/>
    <x v="0"/>
    <x v="0"/>
    <x v="3"/>
    <x v="0"/>
    <n v="1"/>
    <n v="1203"/>
    <n v="3"/>
    <x v="0"/>
    <n v="48"/>
    <n v="2"/>
    <n v="1"/>
    <x v="2"/>
    <n v="4"/>
    <s v="Married"/>
    <n v="2853"/>
    <s v="Upto 5k"/>
    <n v="4223"/>
    <n v="0"/>
    <s v="Y"/>
    <s v="Yes"/>
    <n v="11"/>
    <n v="3"/>
    <n v="2"/>
    <n v="80"/>
    <n v="1"/>
    <n v="1"/>
    <n v="5"/>
    <n v="3"/>
    <n v="0"/>
    <n v="0"/>
    <n v="0"/>
    <n v="0"/>
    <x v="0"/>
    <x v="0"/>
    <s v="Very Dissatisfied"/>
    <x v="0"/>
    <s v="BTW 0-10"/>
  </r>
  <r>
    <x v="53"/>
    <x v="4"/>
    <x v="0"/>
    <x v="1"/>
    <x v="2"/>
    <n v="457"/>
    <x v="0"/>
    <x v="20"/>
    <x v="1"/>
    <x v="4"/>
    <n v="1"/>
    <n v="1605"/>
    <n v="2"/>
    <x v="1"/>
    <n v="85"/>
    <n v="2"/>
    <n v="1"/>
    <x v="2"/>
    <n v="3"/>
    <s v="Married"/>
    <n v="2814"/>
    <s v="Upto 5k"/>
    <n v="10293"/>
    <n v="1"/>
    <s v="Y"/>
    <s v="Yes"/>
    <n v="14"/>
    <n v="3"/>
    <n v="2"/>
    <n v="80"/>
    <n v="0"/>
    <n v="4"/>
    <n v="2"/>
    <n v="2"/>
    <n v="4"/>
    <n v="2"/>
    <n v="1"/>
    <n v="3"/>
    <x v="0"/>
    <x v="0"/>
    <s v="Dissatisfied"/>
    <x v="0"/>
    <s v="BTW 0-10"/>
  </r>
  <r>
    <x v="54"/>
    <x v="4"/>
    <x v="0"/>
    <x v="0"/>
    <x v="0"/>
    <n v="1294"/>
    <x v="0"/>
    <x v="3"/>
    <x v="2"/>
    <x v="1"/>
    <n v="1"/>
    <n v="1783"/>
    <n v="3"/>
    <x v="1"/>
    <n v="79"/>
    <n v="3"/>
    <n v="1"/>
    <x v="0"/>
    <n v="1"/>
    <s v="Married"/>
    <n v="2398"/>
    <s v="Upto 5k"/>
    <n v="15999"/>
    <n v="1"/>
    <s v="Y"/>
    <s v="Yes"/>
    <n v="17"/>
    <n v="3"/>
    <n v="3"/>
    <n v="80"/>
    <n v="0"/>
    <n v="1"/>
    <n v="6"/>
    <n v="3"/>
    <n v="1"/>
    <n v="0"/>
    <n v="0"/>
    <n v="0"/>
    <x v="0"/>
    <x v="0"/>
    <s v="Vary Satisfied"/>
    <x v="0"/>
    <s v="BTW 0-10"/>
  </r>
  <r>
    <x v="55"/>
    <x v="4"/>
    <x v="0"/>
    <x v="0"/>
    <x v="0"/>
    <n v="391"/>
    <x v="0"/>
    <x v="17"/>
    <x v="2"/>
    <x v="0"/>
    <n v="1"/>
    <n v="1878"/>
    <n v="4"/>
    <x v="0"/>
    <n v="75"/>
    <n v="3"/>
    <n v="1"/>
    <x v="2"/>
    <n v="2"/>
    <s v="Single"/>
    <n v="2472"/>
    <s v="Upto 5k"/>
    <n v="26092"/>
    <n v="1"/>
    <s v="Y"/>
    <s v="Yes"/>
    <n v="23"/>
    <n v="4"/>
    <n v="1"/>
    <n v="80"/>
    <n v="0"/>
    <n v="1"/>
    <n v="2"/>
    <n v="3"/>
    <n v="1"/>
    <n v="0"/>
    <n v="0"/>
    <n v="0"/>
    <x v="1"/>
    <x v="0"/>
    <s v="Satisfied"/>
    <x v="0"/>
    <s v="BTW 0-10"/>
  </r>
  <r>
    <x v="56"/>
    <x v="4"/>
    <x v="0"/>
    <x v="1"/>
    <x v="0"/>
    <n v="581"/>
    <x v="0"/>
    <x v="4"/>
    <x v="1"/>
    <x v="0"/>
    <n v="1"/>
    <n v="2007"/>
    <n v="4"/>
    <x v="0"/>
    <n v="63"/>
    <n v="3"/>
    <n v="1"/>
    <x v="2"/>
    <n v="3"/>
    <s v="Single"/>
    <n v="3375"/>
    <s v="Upto 5k"/>
    <n v="17624"/>
    <n v="0"/>
    <s v="Y"/>
    <s v="No"/>
    <n v="12"/>
    <n v="3"/>
    <n v="4"/>
    <n v="80"/>
    <n v="0"/>
    <n v="4"/>
    <n v="2"/>
    <n v="4"/>
    <n v="3"/>
    <n v="2"/>
    <n v="1"/>
    <n v="2"/>
    <x v="0"/>
    <x v="0"/>
    <s v="Dissatisfied"/>
    <x v="0"/>
    <s v="BTW 0-10"/>
  </r>
  <r>
    <x v="57"/>
    <x v="5"/>
    <x v="0"/>
    <x v="1"/>
    <x v="0"/>
    <n v="541"/>
    <x v="1"/>
    <x v="7"/>
    <x v="2"/>
    <x v="3"/>
    <n v="1"/>
    <n v="113"/>
    <n v="3"/>
    <x v="0"/>
    <n v="62"/>
    <n v="3"/>
    <n v="1"/>
    <x v="1"/>
    <n v="1"/>
    <s v="Divorced"/>
    <n v="2322"/>
    <s v="Upto 5k"/>
    <n v="9518"/>
    <n v="3"/>
    <s v="Y"/>
    <s v="No"/>
    <n v="13"/>
    <n v="3"/>
    <n v="3"/>
    <n v="80"/>
    <n v="1"/>
    <n v="3"/>
    <n v="3"/>
    <n v="3"/>
    <n v="0"/>
    <n v="0"/>
    <n v="0"/>
    <n v="0"/>
    <x v="0"/>
    <x v="0"/>
    <s v="Vary Satisfied"/>
    <x v="0"/>
    <s v="BTW 0-10"/>
  </r>
  <r>
    <x v="58"/>
    <x v="5"/>
    <x v="0"/>
    <x v="1"/>
    <x v="0"/>
    <n v="1309"/>
    <x v="0"/>
    <x v="20"/>
    <x v="2"/>
    <x v="0"/>
    <n v="1"/>
    <n v="465"/>
    <n v="3"/>
    <x v="0"/>
    <n v="83"/>
    <n v="3"/>
    <n v="1"/>
    <x v="2"/>
    <n v="4"/>
    <s v="Divorced"/>
    <n v="2904"/>
    <s v="Upto 5k"/>
    <n v="16092"/>
    <n v="1"/>
    <s v="Y"/>
    <s v="No"/>
    <n v="12"/>
    <n v="3"/>
    <n v="3"/>
    <n v="80"/>
    <n v="2"/>
    <n v="4"/>
    <n v="2"/>
    <n v="2"/>
    <n v="4"/>
    <n v="2"/>
    <n v="0"/>
    <n v="2"/>
    <x v="0"/>
    <x v="0"/>
    <s v="Very Dissatisfied"/>
    <x v="0"/>
    <s v="BTW 0-10"/>
  </r>
  <r>
    <x v="59"/>
    <x v="5"/>
    <x v="0"/>
    <x v="1"/>
    <x v="0"/>
    <n v="885"/>
    <x v="0"/>
    <x v="12"/>
    <x v="0"/>
    <x v="1"/>
    <n v="1"/>
    <n v="705"/>
    <n v="1"/>
    <x v="0"/>
    <n v="58"/>
    <n v="4"/>
    <n v="1"/>
    <x v="2"/>
    <n v="1"/>
    <s v="Married"/>
    <n v="2819"/>
    <s v="Upto 5k"/>
    <n v="8544"/>
    <n v="2"/>
    <s v="Y"/>
    <s v="No"/>
    <n v="16"/>
    <n v="3"/>
    <n v="1"/>
    <n v="80"/>
    <n v="1"/>
    <n v="5"/>
    <n v="3"/>
    <n v="4"/>
    <n v="3"/>
    <n v="2"/>
    <n v="0"/>
    <n v="2"/>
    <x v="0"/>
    <x v="0"/>
    <s v="Vary Satisfied"/>
    <x v="0"/>
    <s v="BTW 0-10"/>
  </r>
  <r>
    <x v="60"/>
    <x v="5"/>
    <x v="0"/>
    <x v="1"/>
    <x v="0"/>
    <n v="650"/>
    <x v="0"/>
    <x v="9"/>
    <x v="2"/>
    <x v="1"/>
    <n v="1"/>
    <n v="758"/>
    <n v="2"/>
    <x v="0"/>
    <n v="37"/>
    <n v="3"/>
    <n v="1"/>
    <x v="0"/>
    <n v="1"/>
    <s v="Married"/>
    <n v="2500"/>
    <s v="Upto 5k"/>
    <n v="4344"/>
    <n v="1"/>
    <s v="Y"/>
    <s v="No"/>
    <n v="14"/>
    <n v="3"/>
    <n v="4"/>
    <n v="80"/>
    <n v="1"/>
    <n v="5"/>
    <n v="2"/>
    <n v="4"/>
    <n v="4"/>
    <n v="3"/>
    <n v="0"/>
    <n v="2"/>
    <x v="0"/>
    <x v="0"/>
    <s v="Vary Satisfied"/>
    <x v="0"/>
    <s v="BTW 0-10"/>
  </r>
  <r>
    <x v="61"/>
    <x v="5"/>
    <x v="0"/>
    <x v="1"/>
    <x v="0"/>
    <n v="310"/>
    <x v="0"/>
    <x v="1"/>
    <x v="2"/>
    <x v="1"/>
    <n v="1"/>
    <n v="784"/>
    <n v="1"/>
    <x v="0"/>
    <n v="79"/>
    <n v="4"/>
    <n v="1"/>
    <x v="2"/>
    <n v="3"/>
    <s v="Single"/>
    <n v="3505"/>
    <s v="Upto 5k"/>
    <n v="19630"/>
    <n v="1"/>
    <s v="Y"/>
    <s v="No"/>
    <n v="18"/>
    <n v="3"/>
    <n v="4"/>
    <n v="80"/>
    <n v="0"/>
    <n v="2"/>
    <n v="3"/>
    <n v="3"/>
    <n v="2"/>
    <n v="2"/>
    <n v="0"/>
    <n v="2"/>
    <x v="0"/>
    <x v="0"/>
    <s v="Dissatisfied"/>
    <x v="1"/>
    <s v="BTW 0-10"/>
  </r>
  <r>
    <x v="62"/>
    <x v="5"/>
    <x v="0"/>
    <x v="0"/>
    <x v="0"/>
    <n v="1243"/>
    <x v="0"/>
    <x v="11"/>
    <x v="0"/>
    <x v="0"/>
    <n v="1"/>
    <n v="811"/>
    <n v="3"/>
    <x v="0"/>
    <n v="63"/>
    <n v="4"/>
    <n v="1"/>
    <x v="0"/>
    <n v="1"/>
    <s v="Married"/>
    <n v="1601"/>
    <s v="Upto 5k"/>
    <n v="3445"/>
    <n v="1"/>
    <s v="Y"/>
    <s v="Yes"/>
    <n v="21"/>
    <n v="4"/>
    <n v="3"/>
    <n v="80"/>
    <n v="2"/>
    <n v="1"/>
    <n v="2"/>
    <n v="3"/>
    <n v="0"/>
    <n v="0"/>
    <n v="0"/>
    <n v="0"/>
    <x v="1"/>
    <x v="0"/>
    <s v="Vary Satisfied"/>
    <x v="0"/>
    <s v="BTW 0-10"/>
  </r>
  <r>
    <x v="63"/>
    <x v="5"/>
    <x v="0"/>
    <x v="1"/>
    <x v="0"/>
    <n v="373"/>
    <x v="0"/>
    <x v="4"/>
    <x v="1"/>
    <x v="0"/>
    <n v="1"/>
    <n v="1270"/>
    <n v="4"/>
    <x v="0"/>
    <n v="47"/>
    <n v="3"/>
    <n v="1"/>
    <x v="2"/>
    <n v="3"/>
    <s v="Married"/>
    <n v="1223"/>
    <s v="Upto 5k"/>
    <n v="16901"/>
    <n v="1"/>
    <s v="Y"/>
    <s v="No"/>
    <n v="22"/>
    <n v="4"/>
    <n v="4"/>
    <n v="80"/>
    <n v="1"/>
    <n v="1"/>
    <n v="2"/>
    <n v="3"/>
    <n v="1"/>
    <n v="0"/>
    <n v="0"/>
    <n v="1"/>
    <x v="1"/>
    <x v="0"/>
    <s v="Dissatisfied"/>
    <x v="0"/>
    <s v="BTW 0-10"/>
  </r>
  <r>
    <x v="64"/>
    <x v="5"/>
    <x v="0"/>
    <x v="1"/>
    <x v="0"/>
    <n v="507"/>
    <x v="0"/>
    <x v="21"/>
    <x v="2"/>
    <x v="0"/>
    <n v="1"/>
    <n v="1533"/>
    <n v="1"/>
    <x v="0"/>
    <n v="97"/>
    <n v="3"/>
    <n v="2"/>
    <x v="0"/>
    <n v="3"/>
    <s v="Single"/>
    <n v="2272"/>
    <s v="Upto 5k"/>
    <n v="24812"/>
    <n v="0"/>
    <s v="Y"/>
    <s v="No"/>
    <n v="14"/>
    <n v="3"/>
    <n v="2"/>
    <n v="80"/>
    <n v="0"/>
    <n v="5"/>
    <n v="2"/>
    <n v="3"/>
    <n v="4"/>
    <n v="3"/>
    <n v="1"/>
    <n v="2"/>
    <x v="0"/>
    <x v="0"/>
    <s v="Dissatisfied"/>
    <x v="2"/>
    <s v="BTW 0-10"/>
  </r>
  <r>
    <x v="65"/>
    <x v="5"/>
    <x v="0"/>
    <x v="1"/>
    <x v="0"/>
    <n v="977"/>
    <x v="0"/>
    <x v="1"/>
    <x v="0"/>
    <x v="3"/>
    <n v="1"/>
    <n v="1592"/>
    <n v="4"/>
    <x v="0"/>
    <n v="45"/>
    <n v="4"/>
    <n v="1"/>
    <x v="2"/>
    <n v="3"/>
    <s v="Married"/>
    <n v="2073"/>
    <s v="Upto 5k"/>
    <n v="12826"/>
    <n v="2"/>
    <s v="Y"/>
    <s v="No"/>
    <n v="16"/>
    <n v="3"/>
    <n v="4"/>
    <n v="80"/>
    <n v="1"/>
    <n v="4"/>
    <n v="2"/>
    <n v="3"/>
    <n v="2"/>
    <n v="2"/>
    <n v="2"/>
    <n v="2"/>
    <x v="0"/>
    <x v="0"/>
    <s v="Dissatisfied"/>
    <x v="1"/>
    <s v="BTW 0-10"/>
  </r>
  <r>
    <x v="66"/>
    <x v="5"/>
    <x v="0"/>
    <x v="0"/>
    <x v="0"/>
    <n v="1320"/>
    <x v="0"/>
    <x v="3"/>
    <x v="2"/>
    <x v="1"/>
    <n v="1"/>
    <n v="1684"/>
    <n v="4"/>
    <x v="0"/>
    <n v="93"/>
    <n v="2"/>
    <n v="1"/>
    <x v="0"/>
    <n v="3"/>
    <s v="Single"/>
    <n v="3989"/>
    <s v="Upto 5k"/>
    <n v="20586"/>
    <n v="1"/>
    <s v="Y"/>
    <s v="Yes"/>
    <n v="11"/>
    <n v="3"/>
    <n v="1"/>
    <n v="80"/>
    <n v="0"/>
    <n v="5"/>
    <n v="2"/>
    <n v="3"/>
    <n v="5"/>
    <n v="4"/>
    <n v="1"/>
    <n v="2"/>
    <x v="0"/>
    <x v="0"/>
    <s v="Dissatisfied"/>
    <x v="0"/>
    <s v="BTW 0-10"/>
  </r>
  <r>
    <x v="67"/>
    <x v="5"/>
    <x v="0"/>
    <x v="0"/>
    <x v="0"/>
    <n v="427"/>
    <x v="1"/>
    <x v="17"/>
    <x v="0"/>
    <x v="0"/>
    <n v="1"/>
    <n v="1702"/>
    <n v="3"/>
    <x v="0"/>
    <n v="99"/>
    <n v="3"/>
    <n v="1"/>
    <x v="1"/>
    <n v="4"/>
    <s v="Divorced"/>
    <n v="2275"/>
    <s v="Upto 5k"/>
    <n v="25103"/>
    <n v="1"/>
    <s v="Y"/>
    <s v="Yes"/>
    <n v="21"/>
    <n v="4"/>
    <n v="2"/>
    <n v="80"/>
    <n v="1"/>
    <n v="3"/>
    <n v="2"/>
    <n v="3"/>
    <n v="3"/>
    <n v="2"/>
    <n v="0"/>
    <n v="2"/>
    <x v="1"/>
    <x v="0"/>
    <s v="Very Dissatisfied"/>
    <x v="0"/>
    <s v="BTW 0-10"/>
  </r>
  <r>
    <x v="68"/>
    <x v="5"/>
    <x v="0"/>
    <x v="1"/>
    <x v="0"/>
    <n v="160"/>
    <x v="0"/>
    <x v="12"/>
    <x v="2"/>
    <x v="1"/>
    <n v="1"/>
    <n v="1735"/>
    <n v="3"/>
    <x v="1"/>
    <n v="51"/>
    <n v="3"/>
    <n v="1"/>
    <x v="0"/>
    <n v="2"/>
    <s v="Single"/>
    <n v="3295"/>
    <s v="Upto 5k"/>
    <n v="12862"/>
    <n v="1"/>
    <s v="Y"/>
    <s v="No"/>
    <n v="13"/>
    <n v="3"/>
    <n v="3"/>
    <n v="80"/>
    <n v="0"/>
    <n v="3"/>
    <n v="3"/>
    <n v="1"/>
    <n v="3"/>
    <n v="2"/>
    <n v="1"/>
    <n v="2"/>
    <x v="0"/>
    <x v="0"/>
    <s v="Satisfied"/>
    <x v="0"/>
    <s v="BTW 0-10"/>
  </r>
  <r>
    <x v="69"/>
    <x v="5"/>
    <x v="0"/>
    <x v="1"/>
    <x v="0"/>
    <n v="571"/>
    <x v="0"/>
    <x v="15"/>
    <x v="1"/>
    <x v="4"/>
    <n v="1"/>
    <n v="1982"/>
    <n v="4"/>
    <x v="0"/>
    <n v="78"/>
    <n v="3"/>
    <n v="1"/>
    <x v="0"/>
    <n v="4"/>
    <s v="Single"/>
    <n v="2647"/>
    <s v="Upto 5k"/>
    <n v="13672"/>
    <n v="1"/>
    <s v="Y"/>
    <s v="No"/>
    <n v="13"/>
    <n v="3"/>
    <n v="3"/>
    <n v="80"/>
    <n v="0"/>
    <n v="5"/>
    <n v="6"/>
    <n v="4"/>
    <n v="5"/>
    <n v="2"/>
    <n v="1"/>
    <n v="4"/>
    <x v="0"/>
    <x v="0"/>
    <s v="Very Dissatisfied"/>
    <x v="0"/>
    <s v="BTW 0-10"/>
  </r>
  <r>
    <x v="70"/>
    <x v="5"/>
    <x v="0"/>
    <x v="0"/>
    <x v="1"/>
    <n v="638"/>
    <x v="1"/>
    <x v="9"/>
    <x v="0"/>
    <x v="2"/>
    <n v="1"/>
    <n v="2023"/>
    <n v="4"/>
    <x v="0"/>
    <n v="33"/>
    <n v="3"/>
    <n v="1"/>
    <x v="1"/>
    <n v="1"/>
    <s v="Married"/>
    <n v="1790"/>
    <s v="Upto 5k"/>
    <n v="26956"/>
    <n v="1"/>
    <s v="Y"/>
    <s v="No"/>
    <n v="19"/>
    <n v="3"/>
    <n v="1"/>
    <n v="80"/>
    <n v="1"/>
    <n v="1"/>
    <n v="3"/>
    <n v="2"/>
    <n v="1"/>
    <n v="0"/>
    <n v="1"/>
    <n v="0"/>
    <x v="0"/>
    <x v="0"/>
    <s v="Vary Satisfied"/>
    <x v="0"/>
    <s v="BTW 0-10"/>
  </r>
  <r>
    <x v="71"/>
    <x v="6"/>
    <x v="0"/>
    <x v="1"/>
    <x v="2"/>
    <n v="673"/>
    <x v="0"/>
    <x v="13"/>
    <x v="1"/>
    <x v="4"/>
    <n v="1"/>
    <n v="26"/>
    <n v="1"/>
    <x v="1"/>
    <n v="96"/>
    <n v="4"/>
    <n v="2"/>
    <x v="4"/>
    <n v="3"/>
    <s v="Divorced"/>
    <n v="4011"/>
    <s v="Upto 5k"/>
    <n v="8232"/>
    <n v="0"/>
    <s v="Y"/>
    <s v="No"/>
    <n v="18"/>
    <n v="3"/>
    <n v="4"/>
    <n v="80"/>
    <n v="1"/>
    <n v="5"/>
    <n v="5"/>
    <n v="2"/>
    <n v="4"/>
    <n v="2"/>
    <n v="1"/>
    <n v="3"/>
    <x v="0"/>
    <x v="0"/>
    <s v="Dissatisfied"/>
    <x v="0"/>
    <s v="BTW 0-10"/>
  </r>
  <r>
    <x v="72"/>
    <x v="6"/>
    <x v="0"/>
    <x v="0"/>
    <x v="0"/>
    <n v="813"/>
    <x v="0"/>
    <x v="4"/>
    <x v="0"/>
    <x v="1"/>
    <n v="1"/>
    <n v="45"/>
    <n v="2"/>
    <x v="0"/>
    <n v="61"/>
    <n v="3"/>
    <n v="1"/>
    <x v="2"/>
    <n v="4"/>
    <s v="Married"/>
    <n v="2293"/>
    <s v="Upto 5k"/>
    <n v="3020"/>
    <n v="2"/>
    <s v="Y"/>
    <s v="Yes"/>
    <n v="16"/>
    <n v="3"/>
    <n v="1"/>
    <n v="80"/>
    <n v="1"/>
    <n v="6"/>
    <n v="2"/>
    <n v="2"/>
    <n v="2"/>
    <n v="0"/>
    <n v="2"/>
    <n v="0"/>
    <x v="0"/>
    <x v="0"/>
    <s v="Very Dissatisfied"/>
    <x v="0"/>
    <s v="BTW 0-10"/>
  </r>
  <r>
    <x v="73"/>
    <x v="6"/>
    <x v="0"/>
    <x v="1"/>
    <x v="0"/>
    <n v="1353"/>
    <x v="1"/>
    <x v="0"/>
    <x v="1"/>
    <x v="4"/>
    <n v="1"/>
    <n v="128"/>
    <n v="1"/>
    <x v="1"/>
    <n v="33"/>
    <n v="3"/>
    <n v="2"/>
    <x v="5"/>
    <n v="3"/>
    <s v="Married"/>
    <n v="4999"/>
    <s v="Upto 5k"/>
    <n v="17519"/>
    <n v="0"/>
    <s v="Y"/>
    <s v="No"/>
    <n v="21"/>
    <n v="4"/>
    <n v="1"/>
    <n v="80"/>
    <n v="1"/>
    <n v="4"/>
    <n v="2"/>
    <n v="2"/>
    <n v="3"/>
    <n v="2"/>
    <n v="0"/>
    <n v="2"/>
    <x v="1"/>
    <x v="0"/>
    <s v="Dissatisfied"/>
    <x v="0"/>
    <s v="BTW 0-10"/>
  </r>
  <r>
    <x v="74"/>
    <x v="6"/>
    <x v="0"/>
    <x v="1"/>
    <x v="0"/>
    <n v="1127"/>
    <x v="0"/>
    <x v="16"/>
    <x v="2"/>
    <x v="0"/>
    <n v="1"/>
    <n v="150"/>
    <n v="2"/>
    <x v="0"/>
    <n v="52"/>
    <n v="3"/>
    <n v="1"/>
    <x v="0"/>
    <n v="3"/>
    <s v="Married"/>
    <n v="2774"/>
    <s v="Upto 5k"/>
    <n v="13257"/>
    <n v="0"/>
    <s v="Y"/>
    <s v="No"/>
    <n v="12"/>
    <n v="3"/>
    <n v="3"/>
    <n v="80"/>
    <n v="1"/>
    <n v="6"/>
    <n v="2"/>
    <n v="3"/>
    <n v="5"/>
    <n v="3"/>
    <n v="1"/>
    <n v="2"/>
    <x v="0"/>
    <x v="0"/>
    <s v="Dissatisfied"/>
    <x v="0"/>
    <s v="BTW 0-10"/>
  </r>
  <r>
    <x v="75"/>
    <x v="6"/>
    <x v="0"/>
    <x v="1"/>
    <x v="0"/>
    <n v="1371"/>
    <x v="1"/>
    <x v="1"/>
    <x v="3"/>
    <x v="2"/>
    <n v="1"/>
    <n v="507"/>
    <n v="4"/>
    <x v="1"/>
    <n v="77"/>
    <n v="3"/>
    <n v="2"/>
    <x v="5"/>
    <n v="3"/>
    <s v="Divorced"/>
    <n v="4260"/>
    <s v="Upto 5k"/>
    <n v="5915"/>
    <n v="1"/>
    <s v="Y"/>
    <s v="Yes"/>
    <n v="12"/>
    <n v="3"/>
    <n v="4"/>
    <n v="80"/>
    <n v="1"/>
    <n v="5"/>
    <n v="2"/>
    <n v="4"/>
    <n v="5"/>
    <n v="2"/>
    <n v="0"/>
    <n v="3"/>
    <x v="0"/>
    <x v="0"/>
    <s v="Dissatisfied"/>
    <x v="1"/>
    <s v="BTW 0-10"/>
  </r>
  <r>
    <x v="76"/>
    <x v="6"/>
    <x v="0"/>
    <x v="0"/>
    <x v="0"/>
    <n v="1448"/>
    <x v="1"/>
    <x v="4"/>
    <x v="2"/>
    <x v="3"/>
    <n v="1"/>
    <n v="554"/>
    <n v="1"/>
    <x v="1"/>
    <n v="62"/>
    <n v="3"/>
    <n v="1"/>
    <x v="1"/>
    <n v="2"/>
    <s v="Single"/>
    <n v="3202"/>
    <s v="Upto 5k"/>
    <n v="21972"/>
    <n v="1"/>
    <s v="Y"/>
    <s v="Yes"/>
    <n v="16"/>
    <n v="3"/>
    <n v="2"/>
    <n v="80"/>
    <n v="0"/>
    <n v="6"/>
    <n v="4"/>
    <n v="3"/>
    <n v="5"/>
    <n v="3"/>
    <n v="1"/>
    <n v="4"/>
    <x v="0"/>
    <x v="0"/>
    <s v="Satisfied"/>
    <x v="0"/>
    <s v="BTW 0-10"/>
  </r>
  <r>
    <x v="77"/>
    <x v="6"/>
    <x v="0"/>
    <x v="1"/>
    <x v="1"/>
    <n v="535"/>
    <x v="1"/>
    <x v="22"/>
    <x v="0"/>
    <x v="1"/>
    <n v="1"/>
    <n v="632"/>
    <n v="4"/>
    <x v="0"/>
    <n v="38"/>
    <n v="3"/>
    <n v="1"/>
    <x v="1"/>
    <n v="4"/>
    <s v="Married"/>
    <n v="2400"/>
    <s v="Upto 5k"/>
    <n v="5530"/>
    <n v="0"/>
    <s v="Y"/>
    <s v="No"/>
    <n v="13"/>
    <n v="3"/>
    <n v="3"/>
    <n v="80"/>
    <n v="2"/>
    <n v="3"/>
    <n v="3"/>
    <n v="3"/>
    <n v="2"/>
    <n v="2"/>
    <n v="2"/>
    <n v="1"/>
    <x v="0"/>
    <x v="0"/>
    <s v="Very Dissatisfied"/>
    <x v="0"/>
    <s v="BTW 0-10"/>
  </r>
  <r>
    <x v="78"/>
    <x v="6"/>
    <x v="0"/>
    <x v="1"/>
    <x v="0"/>
    <n v="691"/>
    <x v="0"/>
    <x v="23"/>
    <x v="0"/>
    <x v="1"/>
    <n v="1"/>
    <n v="639"/>
    <n v="2"/>
    <x v="0"/>
    <n v="89"/>
    <n v="4"/>
    <n v="1"/>
    <x v="2"/>
    <n v="4"/>
    <s v="Married"/>
    <n v="2725"/>
    <s v="Upto 5k"/>
    <n v="21630"/>
    <n v="1"/>
    <s v="Y"/>
    <s v="Yes"/>
    <n v="11"/>
    <n v="3"/>
    <n v="2"/>
    <n v="80"/>
    <n v="2"/>
    <n v="6"/>
    <n v="3"/>
    <n v="3"/>
    <n v="6"/>
    <n v="5"/>
    <n v="1"/>
    <n v="4"/>
    <x v="0"/>
    <x v="0"/>
    <s v="Very Dissatisfied"/>
    <x v="0"/>
    <s v="BTW 0-10"/>
  </r>
  <r>
    <x v="79"/>
    <x v="6"/>
    <x v="0"/>
    <x v="1"/>
    <x v="0"/>
    <n v="823"/>
    <x v="0"/>
    <x v="24"/>
    <x v="1"/>
    <x v="4"/>
    <n v="1"/>
    <n v="643"/>
    <n v="4"/>
    <x v="0"/>
    <n v="94"/>
    <n v="2"/>
    <n v="1"/>
    <x v="0"/>
    <n v="2"/>
    <s v="Married"/>
    <n v="2127"/>
    <s v="Upto 5k"/>
    <n v="9100"/>
    <n v="1"/>
    <s v="Y"/>
    <s v="No"/>
    <n v="21"/>
    <n v="4"/>
    <n v="4"/>
    <n v="80"/>
    <n v="1"/>
    <n v="1"/>
    <n v="2"/>
    <n v="3"/>
    <n v="1"/>
    <n v="0"/>
    <n v="0"/>
    <n v="0"/>
    <x v="1"/>
    <x v="0"/>
    <s v="Satisfied"/>
    <x v="0"/>
    <s v="BTW 0-10"/>
  </r>
  <r>
    <x v="80"/>
    <x v="6"/>
    <x v="0"/>
    <x v="0"/>
    <x v="1"/>
    <n v="1287"/>
    <x v="0"/>
    <x v="17"/>
    <x v="0"/>
    <x v="0"/>
    <n v="1"/>
    <n v="647"/>
    <n v="1"/>
    <x v="1"/>
    <n v="55"/>
    <n v="3"/>
    <n v="1"/>
    <x v="0"/>
    <n v="3"/>
    <s v="Married"/>
    <n v="2886"/>
    <s v="Upto 5k"/>
    <n v="14168"/>
    <n v="1"/>
    <s v="Y"/>
    <s v="Yes"/>
    <n v="16"/>
    <n v="3"/>
    <n v="4"/>
    <n v="80"/>
    <n v="1"/>
    <n v="6"/>
    <n v="4"/>
    <n v="3"/>
    <n v="6"/>
    <n v="3"/>
    <n v="1"/>
    <n v="2"/>
    <x v="0"/>
    <x v="0"/>
    <s v="Dissatisfied"/>
    <x v="0"/>
    <s v="BTW 0-10"/>
  </r>
  <r>
    <x v="81"/>
    <x v="6"/>
    <x v="0"/>
    <x v="0"/>
    <x v="0"/>
    <n v="693"/>
    <x v="1"/>
    <x v="0"/>
    <x v="1"/>
    <x v="0"/>
    <n v="1"/>
    <n v="720"/>
    <n v="1"/>
    <x v="1"/>
    <n v="65"/>
    <n v="3"/>
    <n v="2"/>
    <x v="5"/>
    <n v="3"/>
    <s v="Single"/>
    <n v="4577"/>
    <s v="Upto 5k"/>
    <n v="24785"/>
    <n v="9"/>
    <s v="Y"/>
    <s v="No"/>
    <n v="14"/>
    <n v="3"/>
    <n v="1"/>
    <n v="80"/>
    <n v="0"/>
    <n v="4"/>
    <n v="3"/>
    <n v="3"/>
    <n v="2"/>
    <n v="2"/>
    <n v="2"/>
    <n v="0"/>
    <x v="0"/>
    <x v="0"/>
    <s v="Dissatisfied"/>
    <x v="0"/>
    <s v="BTW 0-10"/>
  </r>
  <r>
    <x v="82"/>
    <x v="6"/>
    <x v="0"/>
    <x v="1"/>
    <x v="2"/>
    <n v="1092"/>
    <x v="0"/>
    <x v="9"/>
    <x v="0"/>
    <x v="0"/>
    <n v="1"/>
    <n v="812"/>
    <n v="3"/>
    <x v="0"/>
    <n v="60"/>
    <n v="2"/>
    <n v="1"/>
    <x v="0"/>
    <n v="2"/>
    <s v="Divorced"/>
    <n v="2694"/>
    <s v="Upto 5k"/>
    <n v="26551"/>
    <n v="1"/>
    <s v="Y"/>
    <s v="No"/>
    <n v="11"/>
    <n v="3"/>
    <n v="3"/>
    <n v="80"/>
    <n v="3"/>
    <n v="1"/>
    <n v="4"/>
    <n v="3"/>
    <n v="1"/>
    <n v="0"/>
    <n v="0"/>
    <n v="0"/>
    <x v="0"/>
    <x v="0"/>
    <s v="Satisfied"/>
    <x v="0"/>
    <s v="BTW 0-10"/>
  </r>
  <r>
    <x v="83"/>
    <x v="6"/>
    <x v="0"/>
    <x v="1"/>
    <x v="2"/>
    <n v="1269"/>
    <x v="0"/>
    <x v="12"/>
    <x v="2"/>
    <x v="0"/>
    <n v="1"/>
    <n v="888"/>
    <n v="1"/>
    <x v="0"/>
    <n v="46"/>
    <n v="2"/>
    <n v="1"/>
    <x v="0"/>
    <n v="4"/>
    <s v="Married"/>
    <n v="3162"/>
    <s v="Upto 5k"/>
    <n v="10778"/>
    <n v="0"/>
    <s v="Y"/>
    <s v="No"/>
    <n v="17"/>
    <n v="3"/>
    <n v="4"/>
    <n v="80"/>
    <n v="0"/>
    <n v="6"/>
    <n v="2"/>
    <n v="2"/>
    <n v="5"/>
    <n v="2"/>
    <n v="3"/>
    <n v="4"/>
    <x v="0"/>
    <x v="0"/>
    <s v="Very Dissatisfied"/>
    <x v="0"/>
    <s v="BTW 0-10"/>
  </r>
  <r>
    <x v="84"/>
    <x v="6"/>
    <x v="0"/>
    <x v="1"/>
    <x v="0"/>
    <n v="1206"/>
    <x v="0"/>
    <x v="24"/>
    <x v="2"/>
    <x v="1"/>
    <n v="1"/>
    <n v="1009"/>
    <n v="4"/>
    <x v="1"/>
    <n v="41"/>
    <n v="2"/>
    <n v="2"/>
    <x v="4"/>
    <n v="3"/>
    <s v="Divorced"/>
    <n v="4377"/>
    <s v="Upto 5k"/>
    <n v="24117"/>
    <n v="1"/>
    <s v="Y"/>
    <s v="No"/>
    <n v="15"/>
    <n v="3"/>
    <n v="2"/>
    <n v="80"/>
    <n v="2"/>
    <n v="5"/>
    <n v="6"/>
    <n v="3"/>
    <n v="4"/>
    <n v="2"/>
    <n v="3"/>
    <n v="2"/>
    <x v="0"/>
    <x v="0"/>
    <s v="Dissatisfied"/>
    <x v="0"/>
    <s v="BTW 0-10"/>
  </r>
  <r>
    <x v="85"/>
    <x v="6"/>
    <x v="0"/>
    <x v="1"/>
    <x v="0"/>
    <n v="477"/>
    <x v="0"/>
    <x v="22"/>
    <x v="0"/>
    <x v="1"/>
    <n v="1"/>
    <n v="1173"/>
    <n v="4"/>
    <x v="0"/>
    <n v="49"/>
    <n v="3"/>
    <n v="1"/>
    <x v="0"/>
    <n v="2"/>
    <s v="Single"/>
    <n v="3597"/>
    <s v="Upto 5k"/>
    <n v="6409"/>
    <n v="8"/>
    <s v="Y"/>
    <s v="No"/>
    <n v="22"/>
    <n v="4"/>
    <n v="4"/>
    <n v="80"/>
    <n v="0"/>
    <n v="6"/>
    <n v="2"/>
    <n v="3"/>
    <n v="4"/>
    <n v="3"/>
    <n v="1"/>
    <n v="2"/>
    <x v="1"/>
    <x v="0"/>
    <s v="Satisfied"/>
    <x v="0"/>
    <s v="BTW 0-10"/>
  </r>
  <r>
    <x v="86"/>
    <x v="6"/>
    <x v="0"/>
    <x v="0"/>
    <x v="0"/>
    <n v="984"/>
    <x v="0"/>
    <x v="24"/>
    <x v="1"/>
    <x v="0"/>
    <n v="1"/>
    <n v="1219"/>
    <n v="4"/>
    <x v="1"/>
    <n v="97"/>
    <n v="3"/>
    <n v="1"/>
    <x v="0"/>
    <n v="2"/>
    <s v="Married"/>
    <n v="2210"/>
    <s v="Upto 5k"/>
    <n v="3372"/>
    <n v="1"/>
    <s v="Y"/>
    <s v="No"/>
    <n v="13"/>
    <n v="3"/>
    <n v="1"/>
    <n v="80"/>
    <n v="1"/>
    <n v="1"/>
    <n v="3"/>
    <n v="1"/>
    <n v="1"/>
    <n v="0"/>
    <n v="0"/>
    <n v="0"/>
    <x v="0"/>
    <x v="0"/>
    <s v="Satisfied"/>
    <x v="0"/>
    <s v="BTW 0-10"/>
  </r>
  <r>
    <x v="87"/>
    <x v="6"/>
    <x v="0"/>
    <x v="1"/>
    <x v="0"/>
    <n v="1476"/>
    <x v="1"/>
    <x v="12"/>
    <x v="2"/>
    <x v="1"/>
    <n v="1"/>
    <n v="1445"/>
    <n v="4"/>
    <x v="1"/>
    <n v="42"/>
    <n v="3"/>
    <n v="2"/>
    <x v="5"/>
    <n v="3"/>
    <s v="Married"/>
    <n v="4162"/>
    <s v="Upto 5k"/>
    <n v="15211"/>
    <n v="1"/>
    <s v="Y"/>
    <s v="Yes"/>
    <n v="12"/>
    <n v="3"/>
    <n v="3"/>
    <n v="80"/>
    <n v="2"/>
    <n v="5"/>
    <n v="3"/>
    <n v="3"/>
    <n v="5"/>
    <n v="4"/>
    <n v="0"/>
    <n v="3"/>
    <x v="0"/>
    <x v="0"/>
    <s v="Dissatisfied"/>
    <x v="0"/>
    <s v="BTW 0-10"/>
  </r>
  <r>
    <x v="88"/>
    <x v="6"/>
    <x v="0"/>
    <x v="0"/>
    <x v="1"/>
    <n v="381"/>
    <x v="0"/>
    <x v="9"/>
    <x v="0"/>
    <x v="1"/>
    <n v="1"/>
    <n v="1494"/>
    <n v="2"/>
    <x v="0"/>
    <n v="89"/>
    <n v="3"/>
    <n v="1"/>
    <x v="0"/>
    <n v="1"/>
    <s v="Single"/>
    <n v="3172"/>
    <s v="Upto 5k"/>
    <n v="16998"/>
    <n v="2"/>
    <s v="Y"/>
    <s v="Yes"/>
    <n v="11"/>
    <n v="3"/>
    <n v="3"/>
    <n v="80"/>
    <n v="0"/>
    <n v="4"/>
    <n v="2"/>
    <n v="2"/>
    <n v="0"/>
    <n v="0"/>
    <n v="0"/>
    <n v="0"/>
    <x v="0"/>
    <x v="0"/>
    <s v="Vary Satisfied"/>
    <x v="0"/>
    <s v="BTW 0-10"/>
  </r>
  <r>
    <x v="89"/>
    <x v="6"/>
    <x v="0"/>
    <x v="1"/>
    <x v="2"/>
    <n v="830"/>
    <x v="1"/>
    <x v="25"/>
    <x v="1"/>
    <x v="0"/>
    <n v="1"/>
    <n v="1495"/>
    <n v="4"/>
    <x v="1"/>
    <n v="78"/>
    <n v="3"/>
    <n v="1"/>
    <x v="1"/>
    <n v="2"/>
    <s v="Married"/>
    <n v="2033"/>
    <s v="Upto 5k"/>
    <n v="7103"/>
    <n v="1"/>
    <s v="Y"/>
    <s v="No"/>
    <n v="13"/>
    <n v="3"/>
    <n v="3"/>
    <n v="80"/>
    <n v="1"/>
    <n v="1"/>
    <n v="2"/>
    <n v="3"/>
    <n v="1"/>
    <n v="0"/>
    <n v="0"/>
    <n v="0"/>
    <x v="0"/>
    <x v="0"/>
    <s v="Satisfied"/>
    <x v="0"/>
    <s v="BTW 0-10"/>
  </r>
  <r>
    <x v="90"/>
    <x v="6"/>
    <x v="0"/>
    <x v="1"/>
    <x v="0"/>
    <n v="350"/>
    <x v="0"/>
    <x v="8"/>
    <x v="1"/>
    <x v="3"/>
    <n v="1"/>
    <n v="1551"/>
    <n v="3"/>
    <x v="0"/>
    <n v="57"/>
    <n v="2"/>
    <n v="1"/>
    <x v="0"/>
    <n v="1"/>
    <s v="Divorced"/>
    <n v="2296"/>
    <s v="Upto 5k"/>
    <n v="10036"/>
    <n v="0"/>
    <s v="Y"/>
    <s v="No"/>
    <n v="14"/>
    <n v="3"/>
    <n v="2"/>
    <n v="80"/>
    <n v="3"/>
    <n v="2"/>
    <n v="3"/>
    <n v="3"/>
    <n v="1"/>
    <n v="1"/>
    <n v="0"/>
    <n v="0"/>
    <x v="0"/>
    <x v="0"/>
    <s v="Vary Satisfied"/>
    <x v="0"/>
    <s v="BTW 0-10"/>
  </r>
  <r>
    <x v="91"/>
    <x v="6"/>
    <x v="0"/>
    <x v="1"/>
    <x v="1"/>
    <n v="567"/>
    <x v="0"/>
    <x v="7"/>
    <x v="2"/>
    <x v="3"/>
    <n v="1"/>
    <n v="1646"/>
    <n v="1"/>
    <x v="1"/>
    <n v="32"/>
    <n v="3"/>
    <n v="1"/>
    <x v="2"/>
    <n v="4"/>
    <s v="Single"/>
    <n v="3760"/>
    <s v="Upto 5k"/>
    <n v="17218"/>
    <n v="1"/>
    <s v="Y"/>
    <s v="Yes"/>
    <n v="13"/>
    <n v="3"/>
    <n v="3"/>
    <n v="80"/>
    <n v="0"/>
    <n v="6"/>
    <n v="2"/>
    <n v="3"/>
    <n v="6"/>
    <n v="3"/>
    <n v="1"/>
    <n v="3"/>
    <x v="0"/>
    <x v="0"/>
    <s v="Very Dissatisfied"/>
    <x v="0"/>
    <s v="BTW 0-10"/>
  </r>
  <r>
    <x v="92"/>
    <x v="6"/>
    <x v="0"/>
    <x v="1"/>
    <x v="0"/>
    <n v="581"/>
    <x v="0"/>
    <x v="9"/>
    <x v="0"/>
    <x v="1"/>
    <n v="1"/>
    <n v="1707"/>
    <n v="3"/>
    <x v="0"/>
    <n v="62"/>
    <n v="4"/>
    <n v="1"/>
    <x v="2"/>
    <n v="3"/>
    <s v="Married"/>
    <n v="4401"/>
    <s v="Upto 5k"/>
    <n v="17616"/>
    <n v="1"/>
    <s v="Y"/>
    <s v="No"/>
    <n v="16"/>
    <n v="3"/>
    <n v="4"/>
    <n v="80"/>
    <n v="1"/>
    <n v="5"/>
    <n v="1"/>
    <n v="3"/>
    <n v="5"/>
    <n v="3"/>
    <n v="0"/>
    <n v="4"/>
    <x v="0"/>
    <x v="0"/>
    <s v="Dissatisfied"/>
    <x v="0"/>
    <s v="BTW 0-10"/>
  </r>
  <r>
    <x v="93"/>
    <x v="6"/>
    <x v="0"/>
    <x v="0"/>
    <x v="0"/>
    <n v="240"/>
    <x v="2"/>
    <x v="6"/>
    <x v="2"/>
    <x v="5"/>
    <n v="1"/>
    <n v="1714"/>
    <n v="4"/>
    <x v="0"/>
    <n v="58"/>
    <n v="1"/>
    <n v="1"/>
    <x v="3"/>
    <n v="3"/>
    <s v="Married"/>
    <n v="1555"/>
    <s v="Upto 5k"/>
    <n v="11585"/>
    <n v="1"/>
    <s v="Y"/>
    <s v="No"/>
    <n v="11"/>
    <n v="3"/>
    <n v="3"/>
    <n v="80"/>
    <n v="1"/>
    <n v="1"/>
    <n v="2"/>
    <n v="3"/>
    <n v="1"/>
    <n v="0"/>
    <n v="0"/>
    <n v="0"/>
    <x v="0"/>
    <x v="0"/>
    <s v="Dissatisfied"/>
    <x v="0"/>
    <s v="BTW 0-10"/>
  </r>
  <r>
    <x v="94"/>
    <x v="6"/>
    <x v="0"/>
    <x v="1"/>
    <x v="0"/>
    <n v="506"/>
    <x v="0"/>
    <x v="26"/>
    <x v="2"/>
    <x v="1"/>
    <n v="1"/>
    <n v="1725"/>
    <n v="2"/>
    <x v="0"/>
    <n v="91"/>
    <n v="3"/>
    <n v="1"/>
    <x v="0"/>
    <n v="1"/>
    <s v="Divorced"/>
    <n v="3907"/>
    <s v="Upto 5k"/>
    <n v="3622"/>
    <n v="1"/>
    <s v="Y"/>
    <s v="No"/>
    <n v="13"/>
    <n v="3"/>
    <n v="2"/>
    <n v="80"/>
    <n v="3"/>
    <n v="6"/>
    <n v="2"/>
    <n v="4"/>
    <n v="6"/>
    <n v="2"/>
    <n v="1"/>
    <n v="2"/>
    <x v="0"/>
    <x v="0"/>
    <s v="Vary Satisfied"/>
    <x v="0"/>
    <s v="BTW 0-10"/>
  </r>
  <r>
    <x v="95"/>
    <x v="6"/>
    <x v="0"/>
    <x v="1"/>
    <x v="1"/>
    <n v="897"/>
    <x v="2"/>
    <x v="1"/>
    <x v="0"/>
    <x v="1"/>
    <n v="1"/>
    <n v="1746"/>
    <n v="1"/>
    <x v="0"/>
    <n v="59"/>
    <n v="3"/>
    <n v="1"/>
    <x v="3"/>
    <n v="4"/>
    <s v="Married"/>
    <n v="2145"/>
    <s v="Upto 5k"/>
    <n v="2097"/>
    <n v="0"/>
    <s v="Y"/>
    <s v="No"/>
    <n v="14"/>
    <n v="3"/>
    <n v="4"/>
    <n v="80"/>
    <n v="1"/>
    <n v="3"/>
    <n v="2"/>
    <n v="3"/>
    <n v="2"/>
    <n v="2"/>
    <n v="2"/>
    <n v="1"/>
    <x v="0"/>
    <x v="0"/>
    <s v="Very Dissatisfied"/>
    <x v="1"/>
    <s v="BTW 0-10"/>
  </r>
  <r>
    <x v="96"/>
    <x v="6"/>
    <x v="0"/>
    <x v="1"/>
    <x v="0"/>
    <n v="771"/>
    <x v="0"/>
    <x v="4"/>
    <x v="1"/>
    <x v="0"/>
    <n v="1"/>
    <n v="1981"/>
    <n v="2"/>
    <x v="0"/>
    <n v="45"/>
    <n v="2"/>
    <n v="2"/>
    <x v="6"/>
    <n v="3"/>
    <s v="Single"/>
    <n v="4617"/>
    <s v="Upto 5k"/>
    <n v="14120"/>
    <n v="1"/>
    <s v="Y"/>
    <s v="No"/>
    <n v="12"/>
    <n v="3"/>
    <n v="2"/>
    <n v="80"/>
    <n v="0"/>
    <n v="4"/>
    <n v="2"/>
    <n v="2"/>
    <n v="4"/>
    <n v="3"/>
    <n v="1"/>
    <n v="2"/>
    <x v="0"/>
    <x v="0"/>
    <s v="Dissatisfied"/>
    <x v="0"/>
    <s v="BTW 0-10"/>
  </r>
  <r>
    <x v="97"/>
    <x v="7"/>
    <x v="0"/>
    <x v="0"/>
    <x v="0"/>
    <n v="240"/>
    <x v="1"/>
    <x v="2"/>
    <x v="0"/>
    <x v="2"/>
    <n v="1"/>
    <n v="142"/>
    <n v="3"/>
    <x v="0"/>
    <n v="46"/>
    <n v="2"/>
    <n v="2"/>
    <x v="5"/>
    <n v="3"/>
    <s v="Single"/>
    <n v="5744"/>
    <s v="5k-10k"/>
    <n v="26959"/>
    <n v="1"/>
    <s v="Y"/>
    <s v="Yes"/>
    <n v="11"/>
    <n v="3"/>
    <n v="4"/>
    <n v="80"/>
    <n v="0"/>
    <n v="6"/>
    <n v="1"/>
    <n v="3"/>
    <n v="6"/>
    <n v="4"/>
    <n v="0"/>
    <n v="3"/>
    <x v="0"/>
    <x v="0"/>
    <s v="Dissatisfied"/>
    <x v="0"/>
    <s v="BTW 0-10"/>
  </r>
  <r>
    <x v="98"/>
    <x v="7"/>
    <x v="0"/>
    <x v="1"/>
    <x v="0"/>
    <n v="1280"/>
    <x v="0"/>
    <x v="17"/>
    <x v="2"/>
    <x v="1"/>
    <n v="1"/>
    <n v="143"/>
    <n v="4"/>
    <x v="0"/>
    <n v="64"/>
    <n v="2"/>
    <n v="1"/>
    <x v="2"/>
    <n v="4"/>
    <s v="Married"/>
    <n v="2889"/>
    <s v="Upto 5k"/>
    <n v="26897"/>
    <n v="1"/>
    <s v="Y"/>
    <s v="No"/>
    <n v="11"/>
    <n v="3"/>
    <n v="3"/>
    <n v="80"/>
    <n v="2"/>
    <n v="2"/>
    <n v="2"/>
    <n v="3"/>
    <n v="2"/>
    <n v="2"/>
    <n v="2"/>
    <n v="1"/>
    <x v="0"/>
    <x v="0"/>
    <s v="Very Dissatisfied"/>
    <x v="0"/>
    <s v="BTW 0-10"/>
  </r>
  <r>
    <x v="99"/>
    <x v="7"/>
    <x v="0"/>
    <x v="1"/>
    <x v="0"/>
    <n v="959"/>
    <x v="1"/>
    <x v="27"/>
    <x v="0"/>
    <x v="0"/>
    <n v="1"/>
    <n v="183"/>
    <n v="1"/>
    <x v="0"/>
    <n v="41"/>
    <n v="2"/>
    <n v="2"/>
    <x v="5"/>
    <n v="3"/>
    <s v="Married"/>
    <n v="8639"/>
    <s v="5k-10k"/>
    <n v="24835"/>
    <n v="2"/>
    <s v="Y"/>
    <s v="No"/>
    <n v="18"/>
    <n v="3"/>
    <n v="4"/>
    <n v="80"/>
    <n v="0"/>
    <n v="6"/>
    <n v="3"/>
    <n v="3"/>
    <n v="2"/>
    <n v="2"/>
    <n v="2"/>
    <m/>
    <x v="0"/>
    <x v="0"/>
    <s v="Dissatisfied"/>
    <x v="0"/>
    <s v="BTW 0-10"/>
  </r>
  <r>
    <x v="100"/>
    <x v="7"/>
    <x v="0"/>
    <x v="1"/>
    <x v="0"/>
    <n v="685"/>
    <x v="0"/>
    <x v="4"/>
    <x v="0"/>
    <x v="0"/>
    <n v="1"/>
    <n v="350"/>
    <n v="1"/>
    <x v="1"/>
    <n v="62"/>
    <n v="3"/>
    <n v="2"/>
    <x v="4"/>
    <n v="3"/>
    <s v="Married"/>
    <n v="4898"/>
    <s v="Upto 5k"/>
    <n v="7505"/>
    <n v="0"/>
    <s v="Y"/>
    <s v="No"/>
    <n v="12"/>
    <n v="3"/>
    <n v="4"/>
    <n v="80"/>
    <n v="2"/>
    <n v="5"/>
    <n v="3"/>
    <n v="3"/>
    <n v="4"/>
    <n v="2"/>
    <n v="1"/>
    <m/>
    <x v="0"/>
    <x v="0"/>
    <s v="Dissatisfied"/>
    <x v="0"/>
    <s v="BTW 0-10"/>
  </r>
  <r>
    <x v="101"/>
    <x v="7"/>
    <x v="0"/>
    <x v="1"/>
    <x v="2"/>
    <n v="675"/>
    <x v="0"/>
    <x v="2"/>
    <x v="1"/>
    <x v="0"/>
    <n v="1"/>
    <n v="369"/>
    <n v="2"/>
    <x v="0"/>
    <n v="85"/>
    <n v="4"/>
    <n v="2"/>
    <x v="6"/>
    <n v="1"/>
    <s v="Divorced"/>
    <n v="4000"/>
    <s v="Upto 5k"/>
    <n v="18384"/>
    <n v="1"/>
    <s v="Y"/>
    <s v="No"/>
    <n v="12"/>
    <n v="3"/>
    <n v="4"/>
    <n v="80"/>
    <n v="2"/>
    <n v="6"/>
    <n v="2"/>
    <n v="3"/>
    <n v="6"/>
    <n v="3"/>
    <n v="1"/>
    <n v="5"/>
    <x v="0"/>
    <x v="0"/>
    <s v="Vary Satisfied"/>
    <x v="0"/>
    <s v="BTW 0-10"/>
  </r>
  <r>
    <x v="102"/>
    <x v="7"/>
    <x v="0"/>
    <x v="1"/>
    <x v="0"/>
    <n v="891"/>
    <x v="1"/>
    <x v="12"/>
    <x v="1"/>
    <x v="0"/>
    <n v="1"/>
    <n v="527"/>
    <n v="2"/>
    <x v="1"/>
    <n v="99"/>
    <n v="2"/>
    <n v="2"/>
    <x v="5"/>
    <n v="4"/>
    <s v="Single"/>
    <n v="4487"/>
    <s v="Upto 5k"/>
    <n v="12090"/>
    <n v="1"/>
    <s v="Y"/>
    <s v="Yes"/>
    <n v="11"/>
    <n v="3"/>
    <n v="2"/>
    <n v="80"/>
    <n v="0"/>
    <n v="5"/>
    <n v="3"/>
    <n v="3"/>
    <n v="5"/>
    <n v="4"/>
    <n v="1"/>
    <n v="3"/>
    <x v="0"/>
    <x v="0"/>
    <s v="Very Dissatisfied"/>
    <x v="0"/>
    <s v="BTW 0-10"/>
  </r>
  <r>
    <x v="103"/>
    <x v="7"/>
    <x v="0"/>
    <x v="0"/>
    <x v="0"/>
    <n v="688"/>
    <x v="0"/>
    <x v="0"/>
    <x v="0"/>
    <x v="1"/>
    <n v="1"/>
    <n v="538"/>
    <n v="1"/>
    <x v="0"/>
    <n v="91"/>
    <n v="3"/>
    <n v="1"/>
    <x v="0"/>
    <n v="1"/>
    <s v="Married"/>
    <n v="4031"/>
    <s v="Upto 5k"/>
    <n v="9396"/>
    <n v="5"/>
    <s v="Y"/>
    <s v="No"/>
    <n v="13"/>
    <n v="3"/>
    <n v="3"/>
    <n v="80"/>
    <n v="1"/>
    <n v="6"/>
    <n v="5"/>
    <n v="3"/>
    <n v="2"/>
    <n v="2"/>
    <n v="0"/>
    <m/>
    <x v="0"/>
    <x v="0"/>
    <s v="Vary Satisfied"/>
    <x v="0"/>
    <s v="BTW 0-10"/>
  </r>
  <r>
    <x v="104"/>
    <x v="7"/>
    <x v="0"/>
    <x v="1"/>
    <x v="0"/>
    <n v="622"/>
    <x v="1"/>
    <x v="25"/>
    <x v="2"/>
    <x v="1"/>
    <n v="1"/>
    <n v="645"/>
    <n v="2"/>
    <x v="0"/>
    <n v="40"/>
    <n v="3"/>
    <n v="1"/>
    <x v="1"/>
    <n v="3"/>
    <s v="Married"/>
    <n v="2096"/>
    <s v="Upto 5k"/>
    <n v="26376"/>
    <n v="1"/>
    <s v="Y"/>
    <s v="No"/>
    <n v="11"/>
    <n v="3"/>
    <n v="3"/>
    <n v="80"/>
    <n v="0"/>
    <n v="7"/>
    <n v="1"/>
    <n v="3"/>
    <n v="7"/>
    <n v="4"/>
    <n v="0"/>
    <n v="6"/>
    <x v="0"/>
    <x v="0"/>
    <s v="Dissatisfied"/>
    <x v="0"/>
    <s v="BTW 0-10"/>
  </r>
  <r>
    <x v="105"/>
    <x v="7"/>
    <x v="0"/>
    <x v="1"/>
    <x v="0"/>
    <n v="810"/>
    <x v="1"/>
    <x v="3"/>
    <x v="0"/>
    <x v="0"/>
    <n v="1"/>
    <n v="707"/>
    <n v="4"/>
    <x v="0"/>
    <n v="57"/>
    <n v="4"/>
    <n v="2"/>
    <x v="5"/>
    <n v="2"/>
    <s v="Married"/>
    <n v="4851"/>
    <s v="Upto 5k"/>
    <n v="15678"/>
    <n v="0"/>
    <s v="Y"/>
    <s v="No"/>
    <n v="22"/>
    <n v="4"/>
    <n v="3"/>
    <n v="80"/>
    <n v="1"/>
    <n v="4"/>
    <n v="4"/>
    <n v="3"/>
    <n v="3"/>
    <n v="2"/>
    <n v="1"/>
    <n v="2"/>
    <x v="1"/>
    <x v="0"/>
    <s v="Satisfied"/>
    <x v="0"/>
    <s v="BTW 0-10"/>
  </r>
  <r>
    <x v="106"/>
    <x v="7"/>
    <x v="0"/>
    <x v="1"/>
    <x v="0"/>
    <n v="883"/>
    <x v="1"/>
    <x v="20"/>
    <x v="2"/>
    <x v="1"/>
    <n v="1"/>
    <n v="781"/>
    <n v="3"/>
    <x v="1"/>
    <n v="32"/>
    <n v="3"/>
    <n v="2"/>
    <x v="5"/>
    <n v="4"/>
    <s v="Single"/>
    <n v="6180"/>
    <s v="5k-10k"/>
    <n v="22807"/>
    <n v="1"/>
    <s v="Y"/>
    <s v="No"/>
    <n v="23"/>
    <n v="4"/>
    <n v="2"/>
    <n v="80"/>
    <n v="0"/>
    <n v="6"/>
    <n v="5"/>
    <n v="2"/>
    <n v="6"/>
    <n v="5"/>
    <n v="1"/>
    <n v="4"/>
    <x v="1"/>
    <x v="0"/>
    <s v="Very Dissatisfied"/>
    <x v="0"/>
    <s v="BTW 0-10"/>
  </r>
  <r>
    <x v="107"/>
    <x v="7"/>
    <x v="0"/>
    <x v="1"/>
    <x v="0"/>
    <n v="180"/>
    <x v="0"/>
    <x v="7"/>
    <x v="2"/>
    <x v="1"/>
    <n v="1"/>
    <n v="854"/>
    <n v="1"/>
    <x v="0"/>
    <n v="65"/>
    <n v="4"/>
    <n v="1"/>
    <x v="2"/>
    <n v="1"/>
    <s v="Single"/>
    <n v="3424"/>
    <s v="Upto 5k"/>
    <n v="21632"/>
    <n v="7"/>
    <s v="Y"/>
    <s v="No"/>
    <n v="13"/>
    <n v="3"/>
    <n v="3"/>
    <n v="80"/>
    <n v="0"/>
    <n v="6"/>
    <n v="3"/>
    <n v="2"/>
    <n v="4"/>
    <n v="3"/>
    <n v="0"/>
    <n v="1"/>
    <x v="0"/>
    <x v="0"/>
    <s v="Vary Satisfied"/>
    <x v="0"/>
    <s v="BTW 0-10"/>
  </r>
  <r>
    <x v="108"/>
    <x v="7"/>
    <x v="0"/>
    <x v="1"/>
    <x v="0"/>
    <n v="141"/>
    <x v="1"/>
    <x v="0"/>
    <x v="2"/>
    <x v="4"/>
    <n v="1"/>
    <n v="879"/>
    <n v="3"/>
    <x v="0"/>
    <n v="98"/>
    <n v="3"/>
    <n v="2"/>
    <x v="5"/>
    <n v="1"/>
    <s v="Married"/>
    <n v="4194"/>
    <s v="Upto 5k"/>
    <n v="14363"/>
    <n v="1"/>
    <s v="Y"/>
    <s v="Yes"/>
    <n v="18"/>
    <n v="3"/>
    <n v="4"/>
    <n v="80"/>
    <n v="0"/>
    <n v="5"/>
    <n v="3"/>
    <n v="3"/>
    <n v="5"/>
    <n v="3"/>
    <n v="0"/>
    <n v="3"/>
    <x v="0"/>
    <x v="0"/>
    <s v="Vary Satisfied"/>
    <x v="0"/>
    <s v="BTW 0-10"/>
  </r>
  <r>
    <x v="109"/>
    <x v="7"/>
    <x v="0"/>
    <x v="1"/>
    <x v="0"/>
    <n v="583"/>
    <x v="1"/>
    <x v="12"/>
    <x v="2"/>
    <x v="2"/>
    <n v="1"/>
    <n v="885"/>
    <n v="3"/>
    <x v="0"/>
    <n v="87"/>
    <n v="2"/>
    <n v="2"/>
    <x v="5"/>
    <n v="1"/>
    <s v="Married"/>
    <n v="4256"/>
    <s v="Upto 5k"/>
    <n v="18154"/>
    <n v="1"/>
    <s v="Y"/>
    <s v="No"/>
    <n v="12"/>
    <n v="3"/>
    <n v="1"/>
    <n v="80"/>
    <n v="0"/>
    <n v="5"/>
    <n v="1"/>
    <n v="4"/>
    <n v="5"/>
    <n v="2"/>
    <n v="0"/>
    <n v="3"/>
    <x v="0"/>
    <x v="0"/>
    <s v="Vary Satisfied"/>
    <x v="0"/>
    <s v="BTW 0-10"/>
  </r>
  <r>
    <x v="110"/>
    <x v="7"/>
    <x v="0"/>
    <x v="0"/>
    <x v="0"/>
    <n v="867"/>
    <x v="1"/>
    <x v="19"/>
    <x v="1"/>
    <x v="2"/>
    <n v="1"/>
    <n v="952"/>
    <n v="3"/>
    <x v="0"/>
    <n v="36"/>
    <n v="2"/>
    <n v="1"/>
    <x v="1"/>
    <n v="2"/>
    <s v="Married"/>
    <n v="2413"/>
    <s v="Upto 5k"/>
    <n v="18798"/>
    <n v="1"/>
    <s v="Y"/>
    <s v="Yes"/>
    <n v="18"/>
    <n v="3"/>
    <n v="3"/>
    <n v="80"/>
    <n v="3"/>
    <n v="1"/>
    <n v="2"/>
    <n v="3"/>
    <n v="1"/>
    <n v="0"/>
    <n v="0"/>
    <n v="0"/>
    <x v="0"/>
    <x v="0"/>
    <s v="Satisfied"/>
    <x v="0"/>
    <s v="BTW 0-10"/>
  </r>
  <r>
    <x v="111"/>
    <x v="7"/>
    <x v="0"/>
    <x v="0"/>
    <x v="0"/>
    <n v="1219"/>
    <x v="0"/>
    <x v="12"/>
    <x v="2"/>
    <x v="3"/>
    <n v="1"/>
    <n v="1106"/>
    <n v="4"/>
    <x v="0"/>
    <n v="32"/>
    <n v="3"/>
    <n v="1"/>
    <x v="0"/>
    <n v="4"/>
    <s v="Married"/>
    <n v="3691"/>
    <s v="Upto 5k"/>
    <n v="4605"/>
    <n v="1"/>
    <s v="Y"/>
    <s v="Yes"/>
    <n v="15"/>
    <n v="3"/>
    <n v="2"/>
    <n v="80"/>
    <n v="1"/>
    <n v="7"/>
    <n v="3"/>
    <n v="4"/>
    <n v="7"/>
    <n v="7"/>
    <n v="5"/>
    <n v="6"/>
    <x v="0"/>
    <x v="0"/>
    <s v="Very Dissatisfied"/>
    <x v="0"/>
    <s v="BTW 0-10"/>
  </r>
  <r>
    <x v="112"/>
    <x v="7"/>
    <x v="0"/>
    <x v="1"/>
    <x v="0"/>
    <n v="1356"/>
    <x v="1"/>
    <x v="1"/>
    <x v="3"/>
    <x v="0"/>
    <n v="1"/>
    <n v="1240"/>
    <n v="3"/>
    <x v="0"/>
    <n v="57"/>
    <n v="3"/>
    <n v="2"/>
    <x v="5"/>
    <n v="4"/>
    <s v="Single"/>
    <n v="4950"/>
    <s v="Upto 5k"/>
    <n v="20623"/>
    <n v="0"/>
    <s v="Y"/>
    <s v="No"/>
    <n v="14"/>
    <n v="3"/>
    <n v="2"/>
    <n v="80"/>
    <n v="0"/>
    <n v="5"/>
    <n v="4"/>
    <n v="3"/>
    <n v="4"/>
    <n v="3"/>
    <n v="1"/>
    <n v="1"/>
    <x v="0"/>
    <x v="0"/>
    <s v="Very Dissatisfied"/>
    <x v="1"/>
    <s v="BTW 0-10"/>
  </r>
  <r>
    <x v="113"/>
    <x v="7"/>
    <x v="0"/>
    <x v="0"/>
    <x v="1"/>
    <n v="599"/>
    <x v="1"/>
    <x v="22"/>
    <x v="2"/>
    <x v="0"/>
    <n v="1"/>
    <n v="1273"/>
    <n v="3"/>
    <x v="0"/>
    <n v="73"/>
    <n v="1"/>
    <n v="1"/>
    <x v="1"/>
    <n v="4"/>
    <s v="Single"/>
    <n v="1118"/>
    <s v="Upto 5k"/>
    <n v="8040"/>
    <n v="1"/>
    <s v="Y"/>
    <s v="Yes"/>
    <n v="14"/>
    <n v="3"/>
    <n v="4"/>
    <n v="80"/>
    <n v="0"/>
    <n v="1"/>
    <n v="4"/>
    <n v="3"/>
    <n v="1"/>
    <n v="0"/>
    <n v="1"/>
    <n v="0"/>
    <x v="0"/>
    <x v="0"/>
    <s v="Very Dissatisfied"/>
    <x v="0"/>
    <s v="BTW 0-10"/>
  </r>
  <r>
    <x v="114"/>
    <x v="7"/>
    <x v="0"/>
    <x v="1"/>
    <x v="0"/>
    <n v="266"/>
    <x v="0"/>
    <x v="4"/>
    <x v="0"/>
    <x v="1"/>
    <n v="1"/>
    <n v="1303"/>
    <n v="4"/>
    <x v="1"/>
    <n v="40"/>
    <n v="3"/>
    <n v="1"/>
    <x v="2"/>
    <n v="2"/>
    <s v="Single"/>
    <n v="2096"/>
    <s v="Upto 5k"/>
    <n v="18830"/>
    <n v="1"/>
    <s v="Y"/>
    <s v="No"/>
    <n v="18"/>
    <n v="3"/>
    <n v="4"/>
    <n v="80"/>
    <n v="0"/>
    <n v="2"/>
    <n v="3"/>
    <n v="2"/>
    <n v="2"/>
    <n v="2"/>
    <n v="2"/>
    <n v="1"/>
    <x v="0"/>
    <x v="0"/>
    <s v="Satisfied"/>
    <x v="0"/>
    <s v="BTW 0-10"/>
  </r>
  <r>
    <x v="115"/>
    <x v="7"/>
    <x v="0"/>
    <x v="1"/>
    <x v="0"/>
    <n v="882"/>
    <x v="0"/>
    <x v="19"/>
    <x v="2"/>
    <x v="1"/>
    <n v="1"/>
    <n v="1358"/>
    <n v="4"/>
    <x v="0"/>
    <n v="67"/>
    <n v="3"/>
    <n v="1"/>
    <x v="0"/>
    <n v="4"/>
    <s v="Married"/>
    <n v="3669"/>
    <s v="Upto 5k"/>
    <n v="9075"/>
    <n v="3"/>
    <s v="Y"/>
    <s v="No"/>
    <n v="11"/>
    <n v="3"/>
    <n v="3"/>
    <n v="80"/>
    <n v="3"/>
    <n v="7"/>
    <n v="6"/>
    <n v="2"/>
    <n v="3"/>
    <n v="2"/>
    <n v="1"/>
    <n v="2"/>
    <x v="0"/>
    <x v="0"/>
    <s v="Very Dissatisfied"/>
    <x v="0"/>
    <s v="BTW 0-10"/>
  </r>
  <r>
    <x v="116"/>
    <x v="7"/>
    <x v="0"/>
    <x v="1"/>
    <x v="0"/>
    <n v="1372"/>
    <x v="1"/>
    <x v="16"/>
    <x v="2"/>
    <x v="0"/>
    <n v="1"/>
    <n v="1399"/>
    <n v="1"/>
    <x v="0"/>
    <n v="93"/>
    <n v="4"/>
    <n v="2"/>
    <x v="5"/>
    <n v="3"/>
    <s v="Married"/>
    <n v="6232"/>
    <s v="5k-10k"/>
    <n v="12477"/>
    <n v="2"/>
    <s v="Y"/>
    <s v="No"/>
    <n v="11"/>
    <n v="3"/>
    <n v="2"/>
    <n v="80"/>
    <n v="0"/>
    <n v="6"/>
    <n v="3"/>
    <n v="2"/>
    <n v="3"/>
    <n v="2"/>
    <n v="1"/>
    <n v="2"/>
    <x v="0"/>
    <x v="0"/>
    <s v="Dissatisfied"/>
    <x v="0"/>
    <s v="BTW 0-10"/>
  </r>
  <r>
    <x v="117"/>
    <x v="7"/>
    <x v="0"/>
    <x v="1"/>
    <x v="0"/>
    <n v="949"/>
    <x v="0"/>
    <x v="4"/>
    <x v="0"/>
    <x v="3"/>
    <n v="1"/>
    <n v="1415"/>
    <n v="1"/>
    <x v="0"/>
    <n v="81"/>
    <n v="3"/>
    <n v="1"/>
    <x v="0"/>
    <n v="4"/>
    <s v="Married"/>
    <n v="3229"/>
    <s v="Upto 5k"/>
    <n v="4910"/>
    <n v="4"/>
    <s v="Y"/>
    <s v="No"/>
    <n v="11"/>
    <n v="3"/>
    <n v="2"/>
    <n v="80"/>
    <n v="1"/>
    <n v="7"/>
    <n v="2"/>
    <n v="2"/>
    <n v="3"/>
    <n v="2"/>
    <n v="0"/>
    <n v="2"/>
    <x v="0"/>
    <x v="0"/>
    <s v="Very Dissatisfied"/>
    <x v="0"/>
    <s v="BTW 0-10"/>
  </r>
  <r>
    <x v="118"/>
    <x v="7"/>
    <x v="0"/>
    <x v="0"/>
    <x v="0"/>
    <n v="383"/>
    <x v="1"/>
    <x v="9"/>
    <x v="1"/>
    <x v="0"/>
    <n v="1"/>
    <n v="1439"/>
    <n v="1"/>
    <x v="0"/>
    <n v="68"/>
    <n v="2"/>
    <n v="1"/>
    <x v="1"/>
    <n v="1"/>
    <s v="Married"/>
    <n v="4400"/>
    <s v="Upto 5k"/>
    <n v="15182"/>
    <n v="3"/>
    <s v="Y"/>
    <s v="No"/>
    <n v="12"/>
    <n v="3"/>
    <n v="1"/>
    <n v="80"/>
    <n v="0"/>
    <n v="6"/>
    <n v="2"/>
    <n v="3"/>
    <n v="3"/>
    <n v="2"/>
    <n v="2"/>
    <n v="2"/>
    <x v="0"/>
    <x v="0"/>
    <s v="Vary Satisfied"/>
    <x v="0"/>
    <s v="BTW 0-10"/>
  </r>
  <r>
    <x v="119"/>
    <x v="7"/>
    <x v="0"/>
    <x v="1"/>
    <x v="1"/>
    <n v="772"/>
    <x v="0"/>
    <x v="7"/>
    <x v="2"/>
    <x v="0"/>
    <n v="1"/>
    <n v="1653"/>
    <n v="4"/>
    <x v="0"/>
    <n v="77"/>
    <n v="4"/>
    <n v="2"/>
    <x v="4"/>
    <n v="3"/>
    <s v="Divorced"/>
    <n v="5206"/>
    <s v="5k-10k"/>
    <n v="4973"/>
    <n v="1"/>
    <s v="Y"/>
    <s v="No"/>
    <n v="17"/>
    <n v="3"/>
    <n v="3"/>
    <n v="80"/>
    <n v="2"/>
    <n v="7"/>
    <n v="6"/>
    <n v="3"/>
    <n v="7"/>
    <n v="7"/>
    <n v="0"/>
    <n v="7"/>
    <x v="0"/>
    <x v="0"/>
    <s v="Dissatisfied"/>
    <x v="0"/>
    <s v="BTW 0-10"/>
  </r>
  <r>
    <x v="120"/>
    <x v="7"/>
    <x v="0"/>
    <x v="1"/>
    <x v="0"/>
    <n v="309"/>
    <x v="2"/>
    <x v="7"/>
    <x v="0"/>
    <x v="5"/>
    <n v="1"/>
    <n v="1987"/>
    <n v="3"/>
    <x v="1"/>
    <n v="82"/>
    <n v="3"/>
    <n v="1"/>
    <x v="3"/>
    <n v="2"/>
    <s v="Married"/>
    <n v="2187"/>
    <s v="Upto 5k"/>
    <n v="19655"/>
    <n v="4"/>
    <s v="Y"/>
    <s v="No"/>
    <n v="14"/>
    <n v="3"/>
    <n v="3"/>
    <n v="80"/>
    <n v="0"/>
    <n v="6"/>
    <n v="3"/>
    <n v="3"/>
    <n v="2"/>
    <n v="0"/>
    <n v="1"/>
    <n v="2"/>
    <x v="0"/>
    <x v="0"/>
    <s v="Satisfied"/>
    <x v="0"/>
    <s v="BTW 0-10"/>
  </r>
  <r>
    <x v="121"/>
    <x v="7"/>
    <x v="0"/>
    <x v="1"/>
    <x v="0"/>
    <n v="977"/>
    <x v="0"/>
    <x v="7"/>
    <x v="2"/>
    <x v="4"/>
    <n v="1"/>
    <n v="1992"/>
    <n v="4"/>
    <x v="0"/>
    <n v="57"/>
    <n v="3"/>
    <n v="1"/>
    <x v="0"/>
    <n v="3"/>
    <s v="Divorced"/>
    <n v="3977"/>
    <s v="Upto 5k"/>
    <n v="7298"/>
    <n v="6"/>
    <s v="Y"/>
    <s v="Yes"/>
    <n v="19"/>
    <n v="3"/>
    <n v="3"/>
    <n v="80"/>
    <n v="1"/>
    <n v="7"/>
    <n v="2"/>
    <n v="2"/>
    <n v="2"/>
    <n v="2"/>
    <n v="0"/>
    <n v="2"/>
    <x v="0"/>
    <x v="0"/>
    <s v="Dissatisfied"/>
    <x v="0"/>
    <s v="BTW 0-10"/>
  </r>
  <r>
    <x v="122"/>
    <x v="7"/>
    <x v="0"/>
    <x v="1"/>
    <x v="0"/>
    <n v="1382"/>
    <x v="1"/>
    <x v="3"/>
    <x v="1"/>
    <x v="4"/>
    <n v="1"/>
    <n v="2018"/>
    <n v="1"/>
    <x v="1"/>
    <n v="85"/>
    <n v="3"/>
    <n v="2"/>
    <x v="5"/>
    <n v="3"/>
    <s v="Divorced"/>
    <n v="4907"/>
    <s v="Upto 5k"/>
    <n v="13684"/>
    <n v="0"/>
    <s v="Y"/>
    <s v="Yes"/>
    <n v="22"/>
    <n v="4"/>
    <n v="2"/>
    <n v="80"/>
    <n v="1"/>
    <n v="6"/>
    <n v="3"/>
    <n v="2"/>
    <n v="5"/>
    <n v="3"/>
    <n v="0"/>
    <n v="4"/>
    <x v="1"/>
    <x v="0"/>
    <s v="Dissatisfied"/>
    <x v="0"/>
    <s v="BTW 0-10"/>
  </r>
  <r>
    <x v="123"/>
    <x v="8"/>
    <x v="1"/>
    <x v="0"/>
    <x v="0"/>
    <n v="1357"/>
    <x v="0"/>
    <x v="10"/>
    <x v="0"/>
    <x v="0"/>
    <n v="1"/>
    <n v="55"/>
    <n v="1"/>
    <x v="0"/>
    <n v="48"/>
    <n v="1"/>
    <n v="1"/>
    <x v="0"/>
    <n v="3"/>
    <s v="Single"/>
    <n v="2293"/>
    <s v="Upto 5k"/>
    <n v="10558"/>
    <n v="1"/>
    <s v="Y"/>
    <s v="No"/>
    <n v="12"/>
    <n v="3"/>
    <n v="3"/>
    <n v="80"/>
    <n v="0"/>
    <n v="1"/>
    <n v="2"/>
    <n v="2"/>
    <n v="1"/>
    <n v="0"/>
    <n v="0"/>
    <n v="1"/>
    <x v="0"/>
    <x v="1"/>
    <s v="Dissatisfied"/>
    <x v="0"/>
    <s v="BTW 0-10"/>
  </r>
  <r>
    <x v="124"/>
    <x v="8"/>
    <x v="1"/>
    <x v="1"/>
    <x v="0"/>
    <n v="1443"/>
    <x v="1"/>
    <x v="23"/>
    <x v="0"/>
    <x v="2"/>
    <n v="1"/>
    <n v="72"/>
    <n v="3"/>
    <x v="1"/>
    <n v="47"/>
    <n v="2"/>
    <n v="2"/>
    <x v="5"/>
    <n v="4"/>
    <s v="Married"/>
    <n v="4157"/>
    <s v="Upto 5k"/>
    <n v="21436"/>
    <n v="7"/>
    <s v="Y"/>
    <s v="Yes"/>
    <n v="19"/>
    <n v="3"/>
    <n v="3"/>
    <n v="80"/>
    <n v="1"/>
    <n v="5"/>
    <n v="2"/>
    <n v="2"/>
    <n v="2"/>
    <n v="2"/>
    <n v="0"/>
    <n v="0"/>
    <x v="0"/>
    <x v="1"/>
    <s v="Very Dissatisfied"/>
    <x v="0"/>
    <s v="BTW 0-10"/>
  </r>
  <r>
    <x v="125"/>
    <x v="8"/>
    <x v="1"/>
    <x v="1"/>
    <x v="0"/>
    <n v="841"/>
    <x v="0"/>
    <x v="11"/>
    <x v="0"/>
    <x v="4"/>
    <n v="1"/>
    <n v="164"/>
    <n v="3"/>
    <x v="1"/>
    <n v="46"/>
    <n v="2"/>
    <n v="1"/>
    <x v="2"/>
    <n v="2"/>
    <s v="Married"/>
    <n v="2368"/>
    <s v="Upto 5k"/>
    <n v="23300"/>
    <n v="1"/>
    <s v="Y"/>
    <s v="No"/>
    <n v="19"/>
    <n v="3"/>
    <n v="3"/>
    <n v="80"/>
    <n v="0"/>
    <n v="5"/>
    <n v="3"/>
    <n v="2"/>
    <n v="5"/>
    <n v="4"/>
    <n v="4"/>
    <n v="3"/>
    <x v="0"/>
    <x v="1"/>
    <s v="Satisfied"/>
    <x v="0"/>
    <s v="BTW 0-10"/>
  </r>
  <r>
    <x v="126"/>
    <x v="8"/>
    <x v="1"/>
    <x v="1"/>
    <x v="0"/>
    <n v="1355"/>
    <x v="2"/>
    <x v="10"/>
    <x v="2"/>
    <x v="0"/>
    <n v="1"/>
    <n v="177"/>
    <n v="3"/>
    <x v="1"/>
    <n v="61"/>
    <n v="3"/>
    <n v="1"/>
    <x v="3"/>
    <n v="3"/>
    <s v="Married"/>
    <n v="2942"/>
    <s v="Upto 5k"/>
    <n v="8916"/>
    <n v="1"/>
    <s v="Y"/>
    <s v="No"/>
    <n v="23"/>
    <n v="4"/>
    <n v="4"/>
    <n v="80"/>
    <n v="1"/>
    <n v="8"/>
    <n v="3"/>
    <n v="3"/>
    <n v="8"/>
    <n v="7"/>
    <n v="5"/>
    <n v="7"/>
    <x v="1"/>
    <x v="1"/>
    <s v="Dissatisfied"/>
    <x v="0"/>
    <s v="BTW 0-10"/>
  </r>
  <r>
    <x v="127"/>
    <x v="8"/>
    <x v="1"/>
    <x v="1"/>
    <x v="1"/>
    <n v="1479"/>
    <x v="0"/>
    <x v="4"/>
    <x v="0"/>
    <x v="0"/>
    <n v="1"/>
    <n v="384"/>
    <n v="3"/>
    <x v="1"/>
    <n v="84"/>
    <n v="3"/>
    <n v="2"/>
    <x v="4"/>
    <n v="2"/>
    <s v="Divorced"/>
    <n v="6397"/>
    <s v="5k-10k"/>
    <n v="26767"/>
    <n v="1"/>
    <s v="Y"/>
    <s v="No"/>
    <n v="20"/>
    <n v="4"/>
    <n v="1"/>
    <n v="80"/>
    <n v="1"/>
    <n v="6"/>
    <n v="6"/>
    <n v="1"/>
    <n v="6"/>
    <n v="5"/>
    <n v="1"/>
    <n v="4"/>
    <x v="1"/>
    <x v="1"/>
    <s v="Satisfied"/>
    <x v="0"/>
    <s v="BTW 0-10"/>
  </r>
  <r>
    <x v="128"/>
    <x v="8"/>
    <x v="1"/>
    <x v="1"/>
    <x v="1"/>
    <n v="496"/>
    <x v="0"/>
    <x v="13"/>
    <x v="1"/>
    <x v="1"/>
    <n v="1"/>
    <n v="390"/>
    <n v="1"/>
    <x v="0"/>
    <n v="60"/>
    <n v="3"/>
    <n v="2"/>
    <x v="6"/>
    <n v="1"/>
    <s v="Married"/>
    <n v="4741"/>
    <s v="Upto 5k"/>
    <n v="22722"/>
    <n v="1"/>
    <s v="Y"/>
    <s v="Yes"/>
    <n v="13"/>
    <n v="3"/>
    <n v="3"/>
    <n v="80"/>
    <n v="1"/>
    <n v="5"/>
    <n v="3"/>
    <n v="3"/>
    <n v="5"/>
    <n v="3"/>
    <n v="3"/>
    <n v="3"/>
    <x v="0"/>
    <x v="1"/>
    <s v="Vary Satisfied"/>
    <x v="0"/>
    <s v="BTW 0-10"/>
  </r>
  <r>
    <x v="129"/>
    <x v="8"/>
    <x v="1"/>
    <x v="0"/>
    <x v="0"/>
    <n v="1449"/>
    <x v="0"/>
    <x v="18"/>
    <x v="3"/>
    <x v="1"/>
    <n v="1"/>
    <n v="394"/>
    <n v="1"/>
    <x v="0"/>
    <n v="45"/>
    <n v="3"/>
    <n v="1"/>
    <x v="0"/>
    <n v="2"/>
    <s v="Divorced"/>
    <n v="2373"/>
    <s v="Upto 5k"/>
    <n v="14180"/>
    <n v="2"/>
    <s v="Y"/>
    <s v="Yes"/>
    <n v="13"/>
    <n v="3"/>
    <n v="4"/>
    <n v="80"/>
    <n v="1"/>
    <n v="5"/>
    <n v="2"/>
    <n v="3"/>
    <n v="3"/>
    <n v="2"/>
    <n v="0"/>
    <n v="2"/>
    <x v="0"/>
    <x v="1"/>
    <s v="Satisfied"/>
    <x v="0"/>
    <s v="BTW 0-10"/>
  </r>
  <r>
    <x v="130"/>
    <x v="8"/>
    <x v="1"/>
    <x v="0"/>
    <x v="0"/>
    <n v="950"/>
    <x v="1"/>
    <x v="12"/>
    <x v="3"/>
    <x v="2"/>
    <n v="1"/>
    <n v="401"/>
    <n v="4"/>
    <x v="0"/>
    <n v="48"/>
    <n v="2"/>
    <n v="2"/>
    <x v="5"/>
    <n v="4"/>
    <s v="Single"/>
    <n v="5828"/>
    <s v="5k-10k"/>
    <n v="8450"/>
    <n v="1"/>
    <s v="Y"/>
    <s v="Yes"/>
    <n v="12"/>
    <n v="3"/>
    <n v="2"/>
    <n v="80"/>
    <n v="0"/>
    <n v="8"/>
    <n v="0"/>
    <n v="3"/>
    <n v="8"/>
    <n v="7"/>
    <n v="7"/>
    <n v="4"/>
    <x v="0"/>
    <x v="1"/>
    <s v="Very Dissatisfied"/>
    <x v="0"/>
    <s v="BTW 0-10"/>
  </r>
  <r>
    <x v="131"/>
    <x v="8"/>
    <x v="1"/>
    <x v="1"/>
    <x v="0"/>
    <n v="933"/>
    <x v="1"/>
    <x v="4"/>
    <x v="0"/>
    <x v="0"/>
    <n v="1"/>
    <n v="476"/>
    <n v="3"/>
    <x v="0"/>
    <n v="57"/>
    <n v="3"/>
    <n v="2"/>
    <x v="5"/>
    <n v="3"/>
    <s v="Married"/>
    <n v="5296"/>
    <s v="5k-10k"/>
    <n v="20156"/>
    <n v="1"/>
    <s v="Y"/>
    <s v="No"/>
    <n v="17"/>
    <n v="3"/>
    <n v="2"/>
    <n v="80"/>
    <n v="1"/>
    <n v="8"/>
    <n v="3"/>
    <n v="3"/>
    <n v="8"/>
    <n v="7"/>
    <n v="7"/>
    <n v="7"/>
    <x v="0"/>
    <x v="1"/>
    <s v="Dissatisfied"/>
    <x v="0"/>
    <s v="BTW 0-10"/>
  </r>
  <r>
    <x v="132"/>
    <x v="8"/>
    <x v="1"/>
    <x v="0"/>
    <x v="1"/>
    <n v="575"/>
    <x v="0"/>
    <x v="0"/>
    <x v="2"/>
    <x v="3"/>
    <n v="1"/>
    <n v="510"/>
    <n v="3"/>
    <x v="0"/>
    <n v="73"/>
    <n v="3"/>
    <n v="1"/>
    <x v="2"/>
    <n v="1"/>
    <s v="Single"/>
    <n v="3102"/>
    <s v="Upto 5k"/>
    <n v="6582"/>
    <n v="0"/>
    <s v="Y"/>
    <s v="No"/>
    <n v="22"/>
    <n v="4"/>
    <n v="3"/>
    <n v="80"/>
    <n v="0"/>
    <n v="7"/>
    <n v="2"/>
    <n v="3"/>
    <n v="6"/>
    <n v="4"/>
    <n v="0"/>
    <n v="4"/>
    <x v="1"/>
    <x v="1"/>
    <s v="Vary Satisfied"/>
    <x v="0"/>
    <s v="BTW 0-10"/>
  </r>
  <r>
    <x v="133"/>
    <x v="8"/>
    <x v="1"/>
    <x v="1"/>
    <x v="0"/>
    <n v="1349"/>
    <x v="0"/>
    <x v="23"/>
    <x v="0"/>
    <x v="0"/>
    <n v="1"/>
    <n v="560"/>
    <n v="1"/>
    <x v="1"/>
    <n v="90"/>
    <n v="3"/>
    <n v="1"/>
    <x v="2"/>
    <n v="4"/>
    <s v="Divorced"/>
    <n v="2886"/>
    <s v="Upto 5k"/>
    <n v="3032"/>
    <n v="1"/>
    <s v="Y"/>
    <s v="No"/>
    <n v="22"/>
    <n v="4"/>
    <n v="2"/>
    <n v="80"/>
    <n v="2"/>
    <n v="3"/>
    <n v="3"/>
    <n v="1"/>
    <n v="3"/>
    <n v="2"/>
    <n v="0"/>
    <n v="2"/>
    <x v="1"/>
    <x v="1"/>
    <s v="Very Dissatisfied"/>
    <x v="0"/>
    <s v="BTW 0-10"/>
  </r>
  <r>
    <x v="134"/>
    <x v="8"/>
    <x v="1"/>
    <x v="0"/>
    <x v="1"/>
    <n v="426"/>
    <x v="2"/>
    <x v="24"/>
    <x v="3"/>
    <x v="0"/>
    <n v="1"/>
    <n v="608"/>
    <n v="2"/>
    <x v="1"/>
    <n v="58"/>
    <n v="3"/>
    <n v="1"/>
    <x v="3"/>
    <n v="3"/>
    <s v="Divorced"/>
    <n v="2741"/>
    <s v="Upto 5k"/>
    <n v="22808"/>
    <n v="0"/>
    <s v="Y"/>
    <s v="Yes"/>
    <n v="11"/>
    <n v="3"/>
    <n v="2"/>
    <n v="80"/>
    <n v="1"/>
    <n v="8"/>
    <n v="2"/>
    <n v="2"/>
    <n v="7"/>
    <n v="7"/>
    <n v="1"/>
    <n v="0"/>
    <x v="0"/>
    <x v="1"/>
    <s v="Dissatisfied"/>
    <x v="0"/>
    <s v="BTW 0-10"/>
  </r>
  <r>
    <x v="135"/>
    <x v="8"/>
    <x v="1"/>
    <x v="1"/>
    <x v="0"/>
    <n v="775"/>
    <x v="1"/>
    <x v="26"/>
    <x v="1"/>
    <x v="1"/>
    <n v="1"/>
    <n v="618"/>
    <n v="1"/>
    <x v="0"/>
    <n v="45"/>
    <n v="3"/>
    <n v="2"/>
    <x v="5"/>
    <n v="3"/>
    <s v="Divorced"/>
    <n v="4306"/>
    <s v="Upto 5k"/>
    <n v="4267"/>
    <n v="5"/>
    <s v="Y"/>
    <s v="No"/>
    <n v="12"/>
    <n v="3"/>
    <n v="1"/>
    <n v="80"/>
    <n v="2"/>
    <n v="8"/>
    <n v="5"/>
    <n v="3"/>
    <n v="0"/>
    <n v="0"/>
    <n v="0"/>
    <n v="0"/>
    <x v="0"/>
    <x v="1"/>
    <s v="Dissatisfied"/>
    <x v="0"/>
    <s v="BTW 0-10"/>
  </r>
  <r>
    <x v="136"/>
    <x v="8"/>
    <x v="1"/>
    <x v="0"/>
    <x v="0"/>
    <n v="471"/>
    <x v="0"/>
    <x v="22"/>
    <x v="0"/>
    <x v="3"/>
    <n v="1"/>
    <n v="622"/>
    <n v="3"/>
    <x v="0"/>
    <n v="66"/>
    <n v="1"/>
    <n v="1"/>
    <x v="0"/>
    <n v="4"/>
    <s v="Single"/>
    <n v="2340"/>
    <s v="Upto 5k"/>
    <n v="23213"/>
    <n v="1"/>
    <s v="Y"/>
    <s v="Yes"/>
    <n v="18"/>
    <n v="3"/>
    <n v="2"/>
    <n v="80"/>
    <n v="0"/>
    <n v="1"/>
    <n v="3"/>
    <n v="1"/>
    <n v="1"/>
    <n v="0"/>
    <n v="0"/>
    <n v="0"/>
    <x v="0"/>
    <x v="1"/>
    <s v="Very Dissatisfied"/>
    <x v="0"/>
    <s v="BTW 0-10"/>
  </r>
  <r>
    <x v="137"/>
    <x v="8"/>
    <x v="1"/>
    <x v="1"/>
    <x v="0"/>
    <n v="703"/>
    <x v="1"/>
    <x v="27"/>
    <x v="1"/>
    <x v="2"/>
    <n v="1"/>
    <n v="641"/>
    <n v="1"/>
    <x v="0"/>
    <n v="66"/>
    <n v="3"/>
    <n v="2"/>
    <x v="5"/>
    <n v="2"/>
    <s v="Married"/>
    <n v="6272"/>
    <s v="5k-10k"/>
    <n v="7428"/>
    <n v="1"/>
    <s v="Y"/>
    <s v="No"/>
    <n v="20"/>
    <n v="4"/>
    <n v="4"/>
    <n v="80"/>
    <n v="2"/>
    <n v="6"/>
    <n v="5"/>
    <n v="4"/>
    <n v="5"/>
    <n v="3"/>
    <n v="1"/>
    <n v="4"/>
    <x v="1"/>
    <x v="1"/>
    <s v="Satisfied"/>
    <x v="0"/>
    <s v="BTW 0-10"/>
  </r>
  <r>
    <x v="138"/>
    <x v="8"/>
    <x v="1"/>
    <x v="1"/>
    <x v="0"/>
    <n v="991"/>
    <x v="0"/>
    <x v="11"/>
    <x v="0"/>
    <x v="0"/>
    <n v="1"/>
    <n v="686"/>
    <n v="3"/>
    <x v="1"/>
    <n v="71"/>
    <n v="3"/>
    <n v="1"/>
    <x v="0"/>
    <n v="4"/>
    <s v="Married"/>
    <n v="2659"/>
    <s v="Upto 5k"/>
    <n v="17759"/>
    <n v="1"/>
    <s v="Y"/>
    <s v="Yes"/>
    <n v="13"/>
    <n v="3"/>
    <n v="3"/>
    <n v="80"/>
    <n v="1"/>
    <n v="3"/>
    <n v="2"/>
    <n v="3"/>
    <n v="3"/>
    <n v="2"/>
    <n v="0"/>
    <n v="2"/>
    <x v="0"/>
    <x v="1"/>
    <s v="Very Dissatisfied"/>
    <x v="0"/>
    <s v="BTW 0-10"/>
  </r>
  <r>
    <x v="139"/>
    <x v="8"/>
    <x v="1"/>
    <x v="1"/>
    <x v="1"/>
    <n v="575"/>
    <x v="0"/>
    <x v="4"/>
    <x v="1"/>
    <x v="0"/>
    <n v="1"/>
    <n v="792"/>
    <n v="1"/>
    <x v="1"/>
    <n v="71"/>
    <n v="1"/>
    <n v="1"/>
    <x v="0"/>
    <n v="4"/>
    <s v="Divorced"/>
    <n v="4364"/>
    <s v="Upto 5k"/>
    <n v="5288"/>
    <n v="3"/>
    <s v="Y"/>
    <s v="No"/>
    <n v="14"/>
    <n v="3"/>
    <n v="1"/>
    <n v="80"/>
    <n v="1"/>
    <n v="5"/>
    <n v="2"/>
    <n v="3"/>
    <n v="2"/>
    <n v="2"/>
    <n v="2"/>
    <n v="0"/>
    <x v="0"/>
    <x v="1"/>
    <s v="Very Dissatisfied"/>
    <x v="0"/>
    <s v="BTW 0-10"/>
  </r>
  <r>
    <x v="140"/>
    <x v="8"/>
    <x v="1"/>
    <x v="0"/>
    <x v="0"/>
    <n v="1146"/>
    <x v="1"/>
    <x v="3"/>
    <x v="0"/>
    <x v="3"/>
    <n v="1"/>
    <n v="796"/>
    <n v="4"/>
    <x v="0"/>
    <n v="38"/>
    <n v="2"/>
    <n v="2"/>
    <x v="5"/>
    <n v="1"/>
    <s v="Single"/>
    <n v="5326"/>
    <s v="5k-10k"/>
    <n v="3064"/>
    <n v="6"/>
    <s v="Y"/>
    <s v="No"/>
    <n v="17"/>
    <n v="3"/>
    <n v="3"/>
    <n v="80"/>
    <n v="0"/>
    <n v="6"/>
    <n v="2"/>
    <n v="2"/>
    <n v="4"/>
    <n v="3"/>
    <n v="1"/>
    <n v="2"/>
    <x v="0"/>
    <x v="1"/>
    <s v="Vary Satisfied"/>
    <x v="0"/>
    <s v="BTW 0-10"/>
  </r>
  <r>
    <x v="141"/>
    <x v="8"/>
    <x v="1"/>
    <x v="0"/>
    <x v="1"/>
    <n v="887"/>
    <x v="0"/>
    <x v="2"/>
    <x v="1"/>
    <x v="1"/>
    <n v="1"/>
    <n v="848"/>
    <n v="3"/>
    <x v="1"/>
    <n v="88"/>
    <n v="2"/>
    <n v="1"/>
    <x v="2"/>
    <n v="3"/>
    <s v="Married"/>
    <n v="2366"/>
    <s v="Upto 5k"/>
    <n v="20898"/>
    <n v="1"/>
    <s v="Y"/>
    <s v="Yes"/>
    <n v="14"/>
    <n v="3"/>
    <n v="1"/>
    <n v="80"/>
    <n v="1"/>
    <n v="8"/>
    <n v="2"/>
    <n v="3"/>
    <n v="8"/>
    <n v="7"/>
    <n v="1"/>
    <n v="7"/>
    <x v="0"/>
    <x v="1"/>
    <s v="Dissatisfied"/>
    <x v="0"/>
    <s v="BTW 0-10"/>
  </r>
  <r>
    <x v="142"/>
    <x v="8"/>
    <x v="1"/>
    <x v="1"/>
    <x v="1"/>
    <n v="1283"/>
    <x v="1"/>
    <x v="4"/>
    <x v="0"/>
    <x v="1"/>
    <n v="1"/>
    <n v="956"/>
    <n v="3"/>
    <x v="0"/>
    <n v="52"/>
    <n v="2"/>
    <n v="2"/>
    <x v="5"/>
    <n v="1"/>
    <s v="Single"/>
    <n v="4294"/>
    <s v="Upto 5k"/>
    <n v="11148"/>
    <n v="1"/>
    <s v="Y"/>
    <s v="No"/>
    <n v="12"/>
    <n v="3"/>
    <n v="2"/>
    <n v="80"/>
    <n v="0"/>
    <n v="7"/>
    <n v="2"/>
    <n v="3"/>
    <n v="7"/>
    <n v="7"/>
    <n v="0"/>
    <n v="7"/>
    <x v="0"/>
    <x v="1"/>
    <s v="Vary Satisfied"/>
    <x v="0"/>
    <s v="BTW 0-10"/>
  </r>
  <r>
    <x v="143"/>
    <x v="8"/>
    <x v="1"/>
    <x v="1"/>
    <x v="0"/>
    <n v="1066"/>
    <x v="0"/>
    <x v="7"/>
    <x v="1"/>
    <x v="1"/>
    <n v="1"/>
    <n v="1018"/>
    <n v="4"/>
    <x v="0"/>
    <n v="32"/>
    <n v="4"/>
    <n v="2"/>
    <x v="4"/>
    <n v="4"/>
    <s v="Married"/>
    <n v="5472"/>
    <s v="5k-10k"/>
    <n v="3334"/>
    <n v="1"/>
    <s v="Y"/>
    <s v="No"/>
    <n v="12"/>
    <n v="3"/>
    <n v="2"/>
    <n v="80"/>
    <n v="0"/>
    <n v="8"/>
    <n v="2"/>
    <n v="3"/>
    <n v="8"/>
    <n v="7"/>
    <n v="1"/>
    <n v="3"/>
    <x v="0"/>
    <x v="1"/>
    <s v="Very Dissatisfied"/>
    <x v="0"/>
    <s v="BTW 0-10"/>
  </r>
  <r>
    <x v="144"/>
    <x v="8"/>
    <x v="1"/>
    <x v="0"/>
    <x v="2"/>
    <n v="265"/>
    <x v="1"/>
    <x v="26"/>
    <x v="1"/>
    <x v="1"/>
    <n v="1"/>
    <n v="1037"/>
    <n v="2"/>
    <x v="0"/>
    <n v="79"/>
    <n v="1"/>
    <n v="2"/>
    <x v="5"/>
    <n v="1"/>
    <s v="Single"/>
    <n v="4969"/>
    <s v="Upto 5k"/>
    <n v="21813"/>
    <n v="8"/>
    <s v="Y"/>
    <s v="No"/>
    <n v="18"/>
    <n v="3"/>
    <n v="4"/>
    <n v="80"/>
    <n v="0"/>
    <n v="7"/>
    <n v="6"/>
    <n v="3"/>
    <n v="2"/>
    <n v="2"/>
    <n v="2"/>
    <n v="2"/>
    <x v="0"/>
    <x v="1"/>
    <s v="Vary Satisfied"/>
    <x v="0"/>
    <s v="BTW 0-10"/>
  </r>
  <r>
    <x v="145"/>
    <x v="8"/>
    <x v="1"/>
    <x v="0"/>
    <x v="1"/>
    <n v="342"/>
    <x v="0"/>
    <x v="7"/>
    <x v="0"/>
    <x v="0"/>
    <n v="1"/>
    <n v="1053"/>
    <n v="1"/>
    <x v="0"/>
    <n v="57"/>
    <n v="3"/>
    <n v="1"/>
    <x v="2"/>
    <n v="1"/>
    <s v="Married"/>
    <n v="2042"/>
    <s v="Upto 5k"/>
    <n v="15346"/>
    <n v="6"/>
    <s v="Y"/>
    <s v="Yes"/>
    <n v="14"/>
    <n v="3"/>
    <n v="2"/>
    <n v="80"/>
    <n v="1"/>
    <n v="6"/>
    <n v="2"/>
    <n v="3"/>
    <n v="3"/>
    <n v="2"/>
    <n v="1"/>
    <n v="2"/>
    <x v="0"/>
    <x v="1"/>
    <s v="Vary Satisfied"/>
    <x v="0"/>
    <s v="BTW 0-10"/>
  </r>
  <r>
    <x v="146"/>
    <x v="8"/>
    <x v="1"/>
    <x v="1"/>
    <x v="1"/>
    <n v="921"/>
    <x v="0"/>
    <x v="4"/>
    <x v="2"/>
    <x v="1"/>
    <n v="1"/>
    <n v="1068"/>
    <n v="1"/>
    <x v="1"/>
    <n v="66"/>
    <n v="2"/>
    <n v="1"/>
    <x v="2"/>
    <n v="3"/>
    <s v="Divorced"/>
    <n v="2007"/>
    <s v="Upto 5k"/>
    <n v="25265"/>
    <n v="1"/>
    <s v="Y"/>
    <s v="No"/>
    <n v="13"/>
    <n v="3"/>
    <n v="3"/>
    <n v="80"/>
    <n v="2"/>
    <n v="5"/>
    <n v="5"/>
    <n v="3"/>
    <n v="5"/>
    <n v="3"/>
    <n v="1"/>
    <n v="3"/>
    <x v="0"/>
    <x v="1"/>
    <s v="Dissatisfied"/>
    <x v="0"/>
    <s v="BTW 0-10"/>
  </r>
  <r>
    <x v="147"/>
    <x v="8"/>
    <x v="1"/>
    <x v="1"/>
    <x v="0"/>
    <n v="192"/>
    <x v="0"/>
    <x v="4"/>
    <x v="1"/>
    <x v="1"/>
    <n v="1"/>
    <n v="1083"/>
    <n v="1"/>
    <x v="0"/>
    <n v="59"/>
    <n v="2"/>
    <n v="1"/>
    <x v="0"/>
    <n v="1"/>
    <s v="Married"/>
    <n v="3955"/>
    <s v="Upto 5k"/>
    <n v="11141"/>
    <n v="1"/>
    <s v="Y"/>
    <s v="No"/>
    <n v="16"/>
    <n v="3"/>
    <n v="1"/>
    <n v="80"/>
    <n v="2"/>
    <n v="6"/>
    <n v="2"/>
    <n v="3"/>
    <n v="5"/>
    <n v="3"/>
    <n v="1"/>
    <n v="3"/>
    <x v="0"/>
    <x v="1"/>
    <s v="Vary Satisfied"/>
    <x v="0"/>
    <s v="BTW 0-10"/>
  </r>
  <r>
    <x v="148"/>
    <x v="8"/>
    <x v="1"/>
    <x v="0"/>
    <x v="0"/>
    <n v="1330"/>
    <x v="0"/>
    <x v="8"/>
    <x v="0"/>
    <x v="1"/>
    <n v="1"/>
    <n v="1107"/>
    <n v="1"/>
    <x v="0"/>
    <n v="37"/>
    <n v="3"/>
    <n v="1"/>
    <x v="0"/>
    <n v="3"/>
    <s v="Divorced"/>
    <n v="2377"/>
    <s v="Upto 5k"/>
    <n v="19373"/>
    <n v="1"/>
    <s v="Y"/>
    <s v="No"/>
    <n v="20"/>
    <n v="4"/>
    <n v="3"/>
    <n v="80"/>
    <n v="1"/>
    <n v="1"/>
    <n v="0"/>
    <n v="2"/>
    <n v="1"/>
    <n v="1"/>
    <n v="0"/>
    <n v="0"/>
    <x v="1"/>
    <x v="1"/>
    <s v="Dissatisfied"/>
    <x v="0"/>
    <s v="BTW 0-10"/>
  </r>
  <r>
    <x v="149"/>
    <x v="8"/>
    <x v="1"/>
    <x v="1"/>
    <x v="0"/>
    <n v="1384"/>
    <x v="0"/>
    <x v="0"/>
    <x v="3"/>
    <x v="1"/>
    <n v="1"/>
    <n v="1177"/>
    <n v="1"/>
    <x v="0"/>
    <n v="82"/>
    <n v="4"/>
    <n v="1"/>
    <x v="0"/>
    <n v="4"/>
    <s v="Married"/>
    <n v="4420"/>
    <s v="Upto 5k"/>
    <n v="13421"/>
    <n v="1"/>
    <s v="Y"/>
    <s v="No"/>
    <n v="22"/>
    <n v="4"/>
    <n v="2"/>
    <n v="80"/>
    <n v="1"/>
    <n v="8"/>
    <n v="2"/>
    <n v="3"/>
    <n v="8"/>
    <n v="7"/>
    <n v="0"/>
    <n v="7"/>
    <x v="1"/>
    <x v="1"/>
    <s v="Very Dissatisfied"/>
    <x v="0"/>
    <s v="BTW 0-10"/>
  </r>
  <r>
    <x v="150"/>
    <x v="8"/>
    <x v="1"/>
    <x v="1"/>
    <x v="0"/>
    <n v="583"/>
    <x v="0"/>
    <x v="12"/>
    <x v="1"/>
    <x v="0"/>
    <n v="1"/>
    <n v="1275"/>
    <n v="3"/>
    <x v="0"/>
    <n v="53"/>
    <n v="3"/>
    <n v="1"/>
    <x v="2"/>
    <n v="4"/>
    <s v="Single"/>
    <n v="2875"/>
    <s v="Upto 5k"/>
    <n v="9973"/>
    <n v="1"/>
    <s v="Y"/>
    <s v="Yes"/>
    <n v="20"/>
    <n v="4"/>
    <n v="2"/>
    <n v="80"/>
    <n v="0"/>
    <n v="8"/>
    <n v="2"/>
    <n v="2"/>
    <n v="8"/>
    <n v="5"/>
    <n v="2"/>
    <n v="2"/>
    <x v="1"/>
    <x v="1"/>
    <s v="Very Dissatisfied"/>
    <x v="0"/>
    <s v="BTW 0-10"/>
  </r>
  <r>
    <x v="151"/>
    <x v="8"/>
    <x v="1"/>
    <x v="1"/>
    <x v="0"/>
    <n v="683"/>
    <x v="0"/>
    <x v="7"/>
    <x v="2"/>
    <x v="1"/>
    <n v="1"/>
    <n v="1407"/>
    <n v="1"/>
    <x v="0"/>
    <n v="36"/>
    <n v="2"/>
    <n v="1"/>
    <x v="2"/>
    <n v="4"/>
    <s v="Single"/>
    <n v="3904"/>
    <s v="Upto 5k"/>
    <n v="4050"/>
    <n v="0"/>
    <s v="Y"/>
    <s v="No"/>
    <n v="12"/>
    <n v="3"/>
    <n v="4"/>
    <n v="80"/>
    <n v="0"/>
    <n v="5"/>
    <n v="2"/>
    <n v="3"/>
    <n v="4"/>
    <n v="3"/>
    <n v="1"/>
    <n v="1"/>
    <x v="0"/>
    <x v="1"/>
    <s v="Very Dissatisfied"/>
    <x v="0"/>
    <s v="BTW 0-10"/>
  </r>
  <r>
    <x v="152"/>
    <x v="8"/>
    <x v="1"/>
    <x v="1"/>
    <x v="0"/>
    <n v="652"/>
    <x v="0"/>
    <x v="17"/>
    <x v="0"/>
    <x v="4"/>
    <n v="1"/>
    <n v="1417"/>
    <n v="3"/>
    <x v="0"/>
    <n v="100"/>
    <n v="4"/>
    <n v="1"/>
    <x v="0"/>
    <n v="1"/>
    <s v="Single"/>
    <n v="3578"/>
    <s v="Upto 5k"/>
    <n v="23577"/>
    <n v="0"/>
    <s v="Y"/>
    <s v="No"/>
    <n v="12"/>
    <n v="3"/>
    <n v="4"/>
    <n v="80"/>
    <n v="0"/>
    <n v="8"/>
    <n v="2"/>
    <n v="3"/>
    <n v="7"/>
    <n v="7"/>
    <n v="0"/>
    <n v="7"/>
    <x v="0"/>
    <x v="1"/>
    <s v="Vary Satisfied"/>
    <x v="0"/>
    <s v="BTW 0-10"/>
  </r>
  <r>
    <x v="153"/>
    <x v="8"/>
    <x v="1"/>
    <x v="1"/>
    <x v="0"/>
    <n v="474"/>
    <x v="0"/>
    <x v="0"/>
    <x v="0"/>
    <x v="0"/>
    <n v="1"/>
    <n v="1581"/>
    <n v="1"/>
    <x v="1"/>
    <n v="89"/>
    <n v="3"/>
    <n v="1"/>
    <x v="2"/>
    <n v="4"/>
    <s v="Married"/>
    <n v="2061"/>
    <s v="Upto 5k"/>
    <n v="11133"/>
    <n v="1"/>
    <s v="Y"/>
    <s v="No"/>
    <n v="21"/>
    <n v="4"/>
    <n v="1"/>
    <n v="80"/>
    <n v="0"/>
    <n v="1"/>
    <n v="5"/>
    <n v="3"/>
    <n v="1"/>
    <n v="0"/>
    <n v="0"/>
    <n v="0"/>
    <x v="1"/>
    <x v="1"/>
    <s v="Very Dissatisfied"/>
    <x v="0"/>
    <s v="BTW 0-10"/>
  </r>
  <r>
    <x v="154"/>
    <x v="8"/>
    <x v="1"/>
    <x v="1"/>
    <x v="2"/>
    <n v="786"/>
    <x v="0"/>
    <x v="17"/>
    <x v="0"/>
    <x v="1"/>
    <n v="1"/>
    <n v="1693"/>
    <n v="4"/>
    <x v="0"/>
    <n v="76"/>
    <n v="3"/>
    <n v="1"/>
    <x v="0"/>
    <n v="4"/>
    <s v="Single"/>
    <n v="2570"/>
    <s v="Upto 5k"/>
    <n v="11925"/>
    <n v="1"/>
    <s v="Y"/>
    <s v="No"/>
    <n v="20"/>
    <n v="4"/>
    <n v="3"/>
    <n v="80"/>
    <n v="0"/>
    <n v="7"/>
    <n v="5"/>
    <n v="3"/>
    <n v="7"/>
    <n v="7"/>
    <n v="5"/>
    <n v="7"/>
    <x v="1"/>
    <x v="1"/>
    <s v="Very Dissatisfied"/>
    <x v="0"/>
    <s v="BTW 0-10"/>
  </r>
  <r>
    <x v="155"/>
    <x v="8"/>
    <x v="1"/>
    <x v="1"/>
    <x v="0"/>
    <n v="390"/>
    <x v="0"/>
    <x v="24"/>
    <x v="3"/>
    <x v="1"/>
    <n v="1"/>
    <n v="1718"/>
    <n v="4"/>
    <x v="0"/>
    <n v="62"/>
    <n v="1"/>
    <n v="1"/>
    <x v="0"/>
    <n v="3"/>
    <s v="Married"/>
    <n v="2305"/>
    <s v="Upto 5k"/>
    <n v="6217"/>
    <n v="1"/>
    <s v="Y"/>
    <s v="No"/>
    <n v="15"/>
    <n v="3"/>
    <n v="3"/>
    <n v="80"/>
    <n v="3"/>
    <n v="3"/>
    <n v="3"/>
    <n v="4"/>
    <n v="3"/>
    <n v="2"/>
    <n v="0"/>
    <n v="2"/>
    <x v="0"/>
    <x v="1"/>
    <s v="Dissatisfied"/>
    <x v="0"/>
    <s v="BTW 0-10"/>
  </r>
  <r>
    <x v="156"/>
    <x v="8"/>
    <x v="1"/>
    <x v="0"/>
    <x v="0"/>
    <n v="920"/>
    <x v="2"/>
    <x v="21"/>
    <x v="1"/>
    <x v="1"/>
    <n v="1"/>
    <n v="1818"/>
    <n v="4"/>
    <x v="1"/>
    <n v="69"/>
    <n v="3"/>
    <n v="1"/>
    <x v="3"/>
    <n v="2"/>
    <s v="Married"/>
    <n v="2148"/>
    <s v="Upto 5k"/>
    <n v="6889"/>
    <n v="0"/>
    <s v="Y"/>
    <s v="Yes"/>
    <n v="11"/>
    <n v="3"/>
    <n v="3"/>
    <n v="80"/>
    <n v="0"/>
    <n v="6"/>
    <n v="3"/>
    <n v="3"/>
    <n v="5"/>
    <n v="1"/>
    <n v="1"/>
    <n v="4"/>
    <x v="0"/>
    <x v="1"/>
    <s v="Satisfied"/>
    <x v="2"/>
    <s v="BTW 0-10"/>
  </r>
  <r>
    <x v="157"/>
    <x v="8"/>
    <x v="1"/>
    <x v="1"/>
    <x v="0"/>
    <n v="572"/>
    <x v="1"/>
    <x v="1"/>
    <x v="0"/>
    <x v="1"/>
    <n v="1"/>
    <n v="1836"/>
    <n v="3"/>
    <x v="0"/>
    <n v="46"/>
    <n v="3"/>
    <n v="2"/>
    <x v="5"/>
    <n v="4"/>
    <s v="Single"/>
    <n v="4684"/>
    <s v="Upto 5k"/>
    <n v="9125"/>
    <n v="1"/>
    <s v="Y"/>
    <s v="No"/>
    <n v="13"/>
    <n v="3"/>
    <n v="1"/>
    <n v="80"/>
    <n v="0"/>
    <n v="5"/>
    <n v="4"/>
    <n v="3"/>
    <n v="5"/>
    <n v="3"/>
    <n v="1"/>
    <n v="2"/>
    <x v="0"/>
    <x v="1"/>
    <s v="Very Dissatisfied"/>
    <x v="1"/>
    <s v="BTW 0-10"/>
  </r>
  <r>
    <x v="158"/>
    <x v="8"/>
    <x v="1"/>
    <x v="1"/>
    <x v="0"/>
    <n v="482"/>
    <x v="0"/>
    <x v="4"/>
    <x v="1"/>
    <x v="0"/>
    <n v="1"/>
    <n v="1893"/>
    <n v="2"/>
    <x v="1"/>
    <n v="90"/>
    <n v="2"/>
    <n v="1"/>
    <x v="2"/>
    <n v="3"/>
    <s v="Married"/>
    <n v="2933"/>
    <s v="Upto 5k"/>
    <n v="14908"/>
    <n v="1"/>
    <s v="Y"/>
    <s v="Yes"/>
    <n v="13"/>
    <n v="3"/>
    <n v="3"/>
    <n v="80"/>
    <n v="1"/>
    <n v="1"/>
    <n v="3"/>
    <n v="2"/>
    <n v="1"/>
    <n v="0"/>
    <n v="1"/>
    <n v="0"/>
    <x v="0"/>
    <x v="1"/>
    <s v="Dissatisfied"/>
    <x v="0"/>
    <s v="BTW 0-10"/>
  </r>
  <r>
    <x v="159"/>
    <x v="8"/>
    <x v="1"/>
    <x v="1"/>
    <x v="1"/>
    <n v="1096"/>
    <x v="0"/>
    <x v="11"/>
    <x v="0"/>
    <x v="4"/>
    <n v="1"/>
    <n v="1918"/>
    <n v="3"/>
    <x v="0"/>
    <n v="61"/>
    <n v="4"/>
    <n v="1"/>
    <x v="0"/>
    <n v="4"/>
    <s v="Married"/>
    <n v="2544"/>
    <s v="Upto 5k"/>
    <n v="7102"/>
    <n v="0"/>
    <s v="Y"/>
    <s v="No"/>
    <n v="18"/>
    <n v="3"/>
    <n v="1"/>
    <n v="80"/>
    <n v="1"/>
    <n v="8"/>
    <n v="3"/>
    <n v="3"/>
    <n v="7"/>
    <n v="7"/>
    <n v="7"/>
    <n v="7"/>
    <x v="0"/>
    <x v="1"/>
    <s v="Very Dissatisfied"/>
    <x v="0"/>
    <s v="BTW 0-10"/>
  </r>
  <r>
    <x v="160"/>
    <x v="8"/>
    <x v="1"/>
    <x v="1"/>
    <x v="0"/>
    <n v="157"/>
    <x v="0"/>
    <x v="4"/>
    <x v="0"/>
    <x v="1"/>
    <n v="1"/>
    <n v="1952"/>
    <n v="3"/>
    <x v="0"/>
    <n v="95"/>
    <n v="3"/>
    <n v="1"/>
    <x v="0"/>
    <n v="1"/>
    <s v="Single"/>
    <n v="2867"/>
    <s v="Upto 5k"/>
    <n v="20006"/>
    <n v="0"/>
    <s v="Y"/>
    <s v="No"/>
    <n v="13"/>
    <n v="3"/>
    <n v="4"/>
    <n v="80"/>
    <n v="0"/>
    <n v="8"/>
    <n v="6"/>
    <n v="2"/>
    <n v="7"/>
    <n v="7"/>
    <n v="7"/>
    <n v="6"/>
    <x v="0"/>
    <x v="1"/>
    <s v="Vary Satisfied"/>
    <x v="0"/>
    <s v="BTW 0-10"/>
  </r>
  <r>
    <x v="161"/>
    <x v="8"/>
    <x v="1"/>
    <x v="1"/>
    <x v="0"/>
    <n v="1167"/>
    <x v="1"/>
    <x v="2"/>
    <x v="0"/>
    <x v="4"/>
    <n v="1"/>
    <n v="2060"/>
    <n v="4"/>
    <x v="1"/>
    <n v="30"/>
    <n v="2"/>
    <n v="1"/>
    <x v="1"/>
    <n v="3"/>
    <s v="Single"/>
    <n v="2966"/>
    <s v="Upto 5k"/>
    <n v="21378"/>
    <n v="0"/>
    <s v="Y"/>
    <s v="No"/>
    <n v="18"/>
    <n v="3"/>
    <n v="4"/>
    <n v="80"/>
    <n v="0"/>
    <n v="5"/>
    <n v="2"/>
    <n v="3"/>
    <n v="4"/>
    <n v="2"/>
    <n v="0"/>
    <n v="0"/>
    <x v="0"/>
    <x v="1"/>
    <s v="Dissatisfied"/>
    <x v="0"/>
    <s v="BTW 0-10"/>
  </r>
  <r>
    <x v="161"/>
    <x v="8"/>
    <x v="1"/>
    <x v="1"/>
    <x v="0"/>
    <n v="1167"/>
    <x v="1"/>
    <x v="2"/>
    <x v="0"/>
    <x v="4"/>
    <n v="1"/>
    <n v="2060"/>
    <n v="4"/>
    <x v="1"/>
    <n v="30"/>
    <n v="2"/>
    <n v="1"/>
    <x v="1"/>
    <n v="3"/>
    <s v="Single"/>
    <n v="2966"/>
    <s v="Upto 5k"/>
    <n v="21378"/>
    <n v="0"/>
    <s v="Y"/>
    <s v="No"/>
    <n v="18"/>
    <n v="3"/>
    <n v="4"/>
    <n v="80"/>
    <n v="0"/>
    <n v="5"/>
    <n v="2"/>
    <n v="3"/>
    <n v="4"/>
    <n v="2"/>
    <n v="0"/>
    <n v="5"/>
    <x v="0"/>
    <x v="1"/>
    <s v="Dissatisfied"/>
    <x v="0"/>
    <s v="BTW 0-10"/>
  </r>
  <r>
    <x v="162"/>
    <x v="9"/>
    <x v="1"/>
    <x v="1"/>
    <x v="0"/>
    <n v="591"/>
    <x v="0"/>
    <x v="7"/>
    <x v="2"/>
    <x v="1"/>
    <n v="1"/>
    <n v="7"/>
    <n v="1"/>
    <x v="0"/>
    <n v="40"/>
    <n v="3"/>
    <n v="1"/>
    <x v="0"/>
    <n v="2"/>
    <s v="Married"/>
    <n v="3468"/>
    <s v="Upto 5k"/>
    <n v="16632"/>
    <n v="9"/>
    <s v="Y"/>
    <s v="No"/>
    <n v="12"/>
    <n v="3"/>
    <n v="4"/>
    <n v="80"/>
    <n v="1"/>
    <n v="6"/>
    <n v="3"/>
    <n v="3"/>
    <n v="2"/>
    <n v="2"/>
    <n v="2"/>
    <n v="2"/>
    <x v="0"/>
    <x v="1"/>
    <s v="Satisfied"/>
    <x v="0"/>
    <s v="BTW 0-10"/>
  </r>
  <r>
    <x v="163"/>
    <x v="9"/>
    <x v="1"/>
    <x v="1"/>
    <x v="0"/>
    <n v="1240"/>
    <x v="0"/>
    <x v="7"/>
    <x v="3"/>
    <x v="0"/>
    <n v="1"/>
    <n v="54"/>
    <n v="4"/>
    <x v="1"/>
    <n v="33"/>
    <n v="3"/>
    <n v="1"/>
    <x v="0"/>
    <n v="1"/>
    <s v="Divorced"/>
    <n v="2341"/>
    <s v="Upto 5k"/>
    <n v="19715"/>
    <n v="1"/>
    <s v="Y"/>
    <s v="No"/>
    <n v="13"/>
    <n v="3"/>
    <n v="4"/>
    <n v="80"/>
    <n v="1"/>
    <n v="1"/>
    <n v="6"/>
    <n v="3"/>
    <n v="1"/>
    <n v="0"/>
    <n v="0"/>
    <n v="0"/>
    <x v="0"/>
    <x v="1"/>
    <s v="Vary Satisfied"/>
    <x v="0"/>
    <s v="BTW 0-10"/>
  </r>
  <r>
    <x v="164"/>
    <x v="9"/>
    <x v="1"/>
    <x v="1"/>
    <x v="1"/>
    <n v="994"/>
    <x v="1"/>
    <x v="3"/>
    <x v="0"/>
    <x v="0"/>
    <n v="1"/>
    <n v="56"/>
    <n v="4"/>
    <x v="0"/>
    <n v="37"/>
    <n v="3"/>
    <n v="3"/>
    <x v="5"/>
    <n v="3"/>
    <s v="Single"/>
    <n v="8726"/>
    <s v="5k-10k"/>
    <n v="2975"/>
    <n v="1"/>
    <s v="Y"/>
    <s v="No"/>
    <n v="15"/>
    <n v="3"/>
    <n v="4"/>
    <n v="80"/>
    <n v="0"/>
    <n v="9"/>
    <n v="0"/>
    <n v="3"/>
    <n v="9"/>
    <n v="8"/>
    <n v="1"/>
    <n v="7"/>
    <x v="0"/>
    <x v="1"/>
    <s v="Dissatisfied"/>
    <x v="0"/>
    <s v="BTW 0-10"/>
  </r>
  <r>
    <x v="165"/>
    <x v="9"/>
    <x v="1"/>
    <x v="1"/>
    <x v="2"/>
    <n v="691"/>
    <x v="0"/>
    <x v="9"/>
    <x v="0"/>
    <x v="1"/>
    <n v="1"/>
    <n v="218"/>
    <n v="4"/>
    <x v="0"/>
    <n v="57"/>
    <n v="3"/>
    <n v="1"/>
    <x v="2"/>
    <n v="2"/>
    <s v="Divorced"/>
    <n v="2024"/>
    <s v="Upto 5k"/>
    <n v="5970"/>
    <n v="6"/>
    <s v="Y"/>
    <s v="No"/>
    <n v="18"/>
    <n v="3"/>
    <n v="4"/>
    <n v="80"/>
    <n v="1"/>
    <n v="6"/>
    <n v="1"/>
    <n v="1"/>
    <n v="2"/>
    <n v="2"/>
    <n v="2"/>
    <n v="2"/>
    <x v="0"/>
    <x v="1"/>
    <s v="Satisfied"/>
    <x v="0"/>
    <s v="BTW 0-10"/>
  </r>
  <r>
    <x v="166"/>
    <x v="9"/>
    <x v="1"/>
    <x v="1"/>
    <x v="2"/>
    <n v="1450"/>
    <x v="0"/>
    <x v="0"/>
    <x v="0"/>
    <x v="1"/>
    <n v="1"/>
    <n v="224"/>
    <n v="3"/>
    <x v="0"/>
    <n v="79"/>
    <n v="2"/>
    <n v="1"/>
    <x v="2"/>
    <n v="3"/>
    <s v="Divorced"/>
    <n v="2566"/>
    <s v="Upto 5k"/>
    <n v="25326"/>
    <n v="1"/>
    <s v="Y"/>
    <s v="Yes"/>
    <n v="15"/>
    <n v="3"/>
    <n v="4"/>
    <n v="80"/>
    <n v="1"/>
    <n v="1"/>
    <n v="2"/>
    <n v="2"/>
    <n v="1"/>
    <n v="1"/>
    <n v="0"/>
    <n v="1"/>
    <x v="0"/>
    <x v="1"/>
    <s v="Dissatisfied"/>
    <x v="0"/>
    <s v="BTW 0-10"/>
  </r>
  <r>
    <x v="167"/>
    <x v="9"/>
    <x v="1"/>
    <x v="1"/>
    <x v="0"/>
    <n v="1157"/>
    <x v="0"/>
    <x v="24"/>
    <x v="0"/>
    <x v="3"/>
    <n v="1"/>
    <n v="233"/>
    <n v="3"/>
    <x v="0"/>
    <n v="51"/>
    <n v="3"/>
    <n v="1"/>
    <x v="2"/>
    <n v="2"/>
    <s v="Married"/>
    <n v="3058"/>
    <s v="Upto 5k"/>
    <n v="13364"/>
    <n v="0"/>
    <s v="Y"/>
    <s v="Yes"/>
    <n v="16"/>
    <n v="3"/>
    <n v="4"/>
    <n v="80"/>
    <n v="1"/>
    <n v="6"/>
    <n v="3"/>
    <n v="2"/>
    <n v="5"/>
    <n v="2"/>
    <n v="1"/>
    <n v="1"/>
    <x v="0"/>
    <x v="1"/>
    <s v="Satisfied"/>
    <x v="0"/>
    <s v="BTW 0-10"/>
  </r>
  <r>
    <x v="168"/>
    <x v="9"/>
    <x v="1"/>
    <x v="1"/>
    <x v="0"/>
    <n v="894"/>
    <x v="0"/>
    <x v="9"/>
    <x v="0"/>
    <x v="1"/>
    <n v="1"/>
    <n v="260"/>
    <n v="4"/>
    <x v="1"/>
    <n v="99"/>
    <n v="3"/>
    <n v="1"/>
    <x v="2"/>
    <n v="2"/>
    <s v="Single"/>
    <n v="2279"/>
    <s v="Upto 5k"/>
    <n v="11781"/>
    <n v="1"/>
    <s v="Y"/>
    <s v="No"/>
    <n v="16"/>
    <n v="3"/>
    <n v="4"/>
    <n v="80"/>
    <n v="0"/>
    <n v="7"/>
    <n v="2"/>
    <n v="2"/>
    <n v="7"/>
    <n v="7"/>
    <n v="0"/>
    <n v="3"/>
    <x v="0"/>
    <x v="1"/>
    <s v="Satisfied"/>
    <x v="0"/>
    <s v="BTW 0-10"/>
  </r>
  <r>
    <x v="169"/>
    <x v="9"/>
    <x v="1"/>
    <x v="1"/>
    <x v="1"/>
    <n v="472"/>
    <x v="0"/>
    <x v="4"/>
    <x v="2"/>
    <x v="3"/>
    <n v="1"/>
    <n v="274"/>
    <n v="3"/>
    <x v="0"/>
    <n v="60"/>
    <n v="2"/>
    <n v="2"/>
    <x v="4"/>
    <n v="1"/>
    <s v="Married"/>
    <n v="4298"/>
    <s v="Upto 5k"/>
    <n v="9679"/>
    <n v="5"/>
    <s v="Y"/>
    <s v="No"/>
    <n v="19"/>
    <n v="3"/>
    <n v="3"/>
    <n v="80"/>
    <n v="1"/>
    <n v="6"/>
    <n v="1"/>
    <n v="3"/>
    <n v="2"/>
    <n v="2"/>
    <n v="2"/>
    <n v="0"/>
    <x v="0"/>
    <x v="1"/>
    <s v="Vary Satisfied"/>
    <x v="0"/>
    <s v="BTW 0-10"/>
  </r>
  <r>
    <x v="170"/>
    <x v="9"/>
    <x v="1"/>
    <x v="1"/>
    <x v="1"/>
    <n v="1242"/>
    <x v="1"/>
    <x v="21"/>
    <x v="0"/>
    <x v="0"/>
    <n v="1"/>
    <n v="293"/>
    <n v="4"/>
    <x v="1"/>
    <n v="90"/>
    <n v="3"/>
    <n v="2"/>
    <x v="5"/>
    <n v="3"/>
    <s v="Single"/>
    <n v="9981"/>
    <s v="5k-10k"/>
    <n v="12916"/>
    <n v="1"/>
    <s v="Y"/>
    <s v="No"/>
    <n v="14"/>
    <n v="3"/>
    <n v="4"/>
    <n v="80"/>
    <n v="0"/>
    <n v="7"/>
    <n v="2"/>
    <n v="3"/>
    <n v="7"/>
    <n v="7"/>
    <n v="0"/>
    <n v="7"/>
    <x v="0"/>
    <x v="1"/>
    <s v="Dissatisfied"/>
    <x v="2"/>
    <s v="BTW 0-10"/>
  </r>
  <r>
    <x v="171"/>
    <x v="9"/>
    <x v="1"/>
    <x v="1"/>
    <x v="0"/>
    <n v="1220"/>
    <x v="0"/>
    <x v="2"/>
    <x v="0"/>
    <x v="0"/>
    <n v="1"/>
    <n v="434"/>
    <n v="3"/>
    <x v="1"/>
    <n v="85"/>
    <n v="3"/>
    <n v="1"/>
    <x v="2"/>
    <n v="2"/>
    <s v="Single"/>
    <n v="2478"/>
    <s v="Upto 5k"/>
    <n v="20938"/>
    <n v="1"/>
    <s v="Y"/>
    <s v="Yes"/>
    <n v="12"/>
    <n v="3"/>
    <n v="2"/>
    <n v="80"/>
    <n v="0"/>
    <n v="4"/>
    <n v="2"/>
    <n v="2"/>
    <n v="4"/>
    <n v="3"/>
    <n v="1"/>
    <n v="2"/>
    <x v="0"/>
    <x v="1"/>
    <s v="Satisfied"/>
    <x v="0"/>
    <s v="BTW 0-10"/>
  </r>
  <r>
    <x v="172"/>
    <x v="9"/>
    <x v="1"/>
    <x v="1"/>
    <x v="0"/>
    <n v="1377"/>
    <x v="1"/>
    <x v="7"/>
    <x v="0"/>
    <x v="0"/>
    <n v="1"/>
    <n v="437"/>
    <n v="4"/>
    <x v="0"/>
    <n v="74"/>
    <n v="3"/>
    <n v="2"/>
    <x v="5"/>
    <n v="3"/>
    <s v="Single"/>
    <n v="4478"/>
    <s v="Upto 5k"/>
    <n v="5242"/>
    <n v="1"/>
    <s v="Y"/>
    <s v="Yes"/>
    <n v="11"/>
    <n v="3"/>
    <n v="1"/>
    <n v="80"/>
    <n v="0"/>
    <n v="5"/>
    <n v="3"/>
    <n v="3"/>
    <n v="5"/>
    <n v="4"/>
    <n v="0"/>
    <n v="4"/>
    <x v="0"/>
    <x v="1"/>
    <s v="Dissatisfied"/>
    <x v="0"/>
    <s v="BTW 0-10"/>
  </r>
  <r>
    <x v="173"/>
    <x v="9"/>
    <x v="1"/>
    <x v="1"/>
    <x v="2"/>
    <n v="210"/>
    <x v="1"/>
    <x v="4"/>
    <x v="2"/>
    <x v="2"/>
    <n v="1"/>
    <n v="449"/>
    <n v="3"/>
    <x v="0"/>
    <n v="73"/>
    <n v="3"/>
    <n v="2"/>
    <x v="5"/>
    <n v="2"/>
    <s v="Married"/>
    <n v="6349"/>
    <s v="5k-10k"/>
    <n v="22107"/>
    <n v="0"/>
    <s v="Y"/>
    <s v="Yes"/>
    <n v="13"/>
    <n v="3"/>
    <n v="4"/>
    <n v="80"/>
    <n v="1"/>
    <n v="6"/>
    <n v="0"/>
    <n v="3"/>
    <n v="5"/>
    <n v="4"/>
    <n v="1"/>
    <n v="4"/>
    <x v="0"/>
    <x v="1"/>
    <s v="Satisfied"/>
    <x v="0"/>
    <s v="BTW 0-10"/>
  </r>
  <r>
    <x v="174"/>
    <x v="9"/>
    <x v="1"/>
    <x v="1"/>
    <x v="0"/>
    <n v="1130"/>
    <x v="1"/>
    <x v="3"/>
    <x v="3"/>
    <x v="2"/>
    <n v="1"/>
    <n v="458"/>
    <n v="2"/>
    <x v="1"/>
    <n v="56"/>
    <n v="3"/>
    <n v="2"/>
    <x v="5"/>
    <n v="2"/>
    <s v="Married"/>
    <n v="6214"/>
    <s v="5k-10k"/>
    <n v="3415"/>
    <n v="1"/>
    <s v="Y"/>
    <s v="No"/>
    <n v="18"/>
    <n v="3"/>
    <n v="1"/>
    <n v="80"/>
    <n v="1"/>
    <n v="8"/>
    <n v="3"/>
    <n v="3"/>
    <n v="8"/>
    <n v="7"/>
    <n v="0"/>
    <n v="7"/>
    <x v="0"/>
    <x v="1"/>
    <s v="Satisfied"/>
    <x v="0"/>
    <s v="BTW 0-10"/>
  </r>
  <r>
    <x v="175"/>
    <x v="9"/>
    <x v="1"/>
    <x v="1"/>
    <x v="0"/>
    <n v="1469"/>
    <x v="0"/>
    <x v="4"/>
    <x v="1"/>
    <x v="1"/>
    <n v="1"/>
    <n v="497"/>
    <n v="4"/>
    <x v="0"/>
    <n v="82"/>
    <n v="3"/>
    <n v="1"/>
    <x v="0"/>
    <n v="2"/>
    <s v="Divorced"/>
    <n v="3816"/>
    <s v="Upto 5k"/>
    <n v="17881"/>
    <n v="1"/>
    <s v="Y"/>
    <s v="No"/>
    <n v="11"/>
    <n v="3"/>
    <n v="2"/>
    <n v="80"/>
    <n v="1"/>
    <n v="5"/>
    <n v="2"/>
    <n v="3"/>
    <n v="5"/>
    <n v="2"/>
    <n v="0"/>
    <n v="4"/>
    <x v="0"/>
    <x v="1"/>
    <s v="Satisfied"/>
    <x v="0"/>
    <s v="BTW 0-10"/>
  </r>
  <r>
    <x v="176"/>
    <x v="9"/>
    <x v="1"/>
    <x v="1"/>
    <x v="0"/>
    <n v="798"/>
    <x v="0"/>
    <x v="11"/>
    <x v="3"/>
    <x v="1"/>
    <n v="1"/>
    <n v="655"/>
    <n v="1"/>
    <x v="1"/>
    <n v="66"/>
    <n v="2"/>
    <n v="1"/>
    <x v="2"/>
    <n v="3"/>
    <s v="Divorced"/>
    <n v="2187"/>
    <s v="Upto 5k"/>
    <n v="5013"/>
    <n v="0"/>
    <s v="Y"/>
    <s v="No"/>
    <n v="12"/>
    <n v="3"/>
    <n v="3"/>
    <n v="80"/>
    <n v="2"/>
    <n v="6"/>
    <n v="5"/>
    <n v="2"/>
    <n v="5"/>
    <n v="3"/>
    <n v="0"/>
    <n v="3"/>
    <x v="0"/>
    <x v="1"/>
    <s v="Dissatisfied"/>
    <x v="0"/>
    <s v="BTW 0-10"/>
  </r>
  <r>
    <x v="177"/>
    <x v="9"/>
    <x v="1"/>
    <x v="0"/>
    <x v="0"/>
    <n v="1420"/>
    <x v="1"/>
    <x v="7"/>
    <x v="2"/>
    <x v="2"/>
    <n v="1"/>
    <n v="667"/>
    <n v="3"/>
    <x v="0"/>
    <n v="85"/>
    <n v="3"/>
    <n v="1"/>
    <x v="1"/>
    <n v="1"/>
    <s v="Divorced"/>
    <n v="3041"/>
    <s v="Upto 5k"/>
    <n v="16346"/>
    <n v="0"/>
    <s v="Y"/>
    <s v="No"/>
    <n v="11"/>
    <n v="3"/>
    <n v="2"/>
    <n v="80"/>
    <n v="1"/>
    <n v="5"/>
    <n v="3"/>
    <n v="3"/>
    <n v="4"/>
    <n v="3"/>
    <n v="0"/>
    <n v="2"/>
    <x v="0"/>
    <x v="1"/>
    <s v="Vary Satisfied"/>
    <x v="0"/>
    <s v="BTW 0-10"/>
  </r>
  <r>
    <x v="178"/>
    <x v="9"/>
    <x v="1"/>
    <x v="1"/>
    <x v="0"/>
    <n v="1115"/>
    <x v="0"/>
    <x v="0"/>
    <x v="3"/>
    <x v="1"/>
    <n v="1"/>
    <n v="700"/>
    <n v="1"/>
    <x v="0"/>
    <n v="54"/>
    <n v="2"/>
    <n v="1"/>
    <x v="2"/>
    <n v="4"/>
    <s v="Single"/>
    <n v="2045"/>
    <s v="Upto 5k"/>
    <n v="15174"/>
    <n v="0"/>
    <s v="Y"/>
    <s v="No"/>
    <n v="13"/>
    <n v="3"/>
    <n v="4"/>
    <n v="80"/>
    <n v="0"/>
    <n v="5"/>
    <n v="0"/>
    <n v="3"/>
    <n v="4"/>
    <n v="2"/>
    <n v="1"/>
    <n v="1"/>
    <x v="0"/>
    <x v="1"/>
    <s v="Very Dissatisfied"/>
    <x v="0"/>
    <s v="BTW 0-10"/>
  </r>
  <r>
    <x v="179"/>
    <x v="9"/>
    <x v="1"/>
    <x v="1"/>
    <x v="1"/>
    <n v="1410"/>
    <x v="1"/>
    <x v="0"/>
    <x v="2"/>
    <x v="1"/>
    <n v="1"/>
    <n v="714"/>
    <n v="4"/>
    <x v="1"/>
    <n v="71"/>
    <n v="4"/>
    <n v="2"/>
    <x v="5"/>
    <n v="4"/>
    <s v="Divorced"/>
    <n v="4647"/>
    <s v="Upto 5k"/>
    <n v="16673"/>
    <n v="1"/>
    <s v="Y"/>
    <s v="Yes"/>
    <n v="20"/>
    <n v="4"/>
    <n v="2"/>
    <n v="80"/>
    <n v="2"/>
    <n v="6"/>
    <n v="3"/>
    <n v="3"/>
    <n v="6"/>
    <n v="5"/>
    <n v="0"/>
    <n v="4"/>
    <x v="1"/>
    <x v="1"/>
    <s v="Very Dissatisfied"/>
    <x v="0"/>
    <s v="BTW 0-10"/>
  </r>
  <r>
    <x v="180"/>
    <x v="9"/>
    <x v="1"/>
    <x v="1"/>
    <x v="0"/>
    <n v="608"/>
    <x v="0"/>
    <x v="4"/>
    <x v="1"/>
    <x v="0"/>
    <n v="1"/>
    <n v="725"/>
    <n v="3"/>
    <x v="1"/>
    <n v="68"/>
    <n v="3"/>
    <n v="3"/>
    <x v="4"/>
    <n v="1"/>
    <s v="Married"/>
    <n v="7412"/>
    <s v="5k-10k"/>
    <n v="6009"/>
    <n v="1"/>
    <s v="Y"/>
    <s v="No"/>
    <n v="11"/>
    <n v="3"/>
    <n v="4"/>
    <n v="80"/>
    <n v="0"/>
    <n v="9"/>
    <n v="3"/>
    <n v="3"/>
    <n v="9"/>
    <n v="7"/>
    <n v="0"/>
    <n v="7"/>
    <x v="0"/>
    <x v="1"/>
    <s v="Vary Satisfied"/>
    <x v="0"/>
    <s v="BTW 0-10"/>
  </r>
  <r>
    <x v="181"/>
    <x v="9"/>
    <x v="1"/>
    <x v="1"/>
    <x v="1"/>
    <n v="294"/>
    <x v="0"/>
    <x v="1"/>
    <x v="1"/>
    <x v="0"/>
    <n v="1"/>
    <n v="733"/>
    <n v="4"/>
    <x v="0"/>
    <n v="32"/>
    <n v="3"/>
    <n v="3"/>
    <x v="4"/>
    <n v="1"/>
    <s v="Divorced"/>
    <n v="8793"/>
    <s v="5k-10k"/>
    <n v="4809"/>
    <n v="1"/>
    <s v="Y"/>
    <s v="No"/>
    <n v="21"/>
    <n v="4"/>
    <n v="3"/>
    <n v="80"/>
    <n v="2"/>
    <n v="9"/>
    <n v="4"/>
    <n v="2"/>
    <n v="9"/>
    <n v="7"/>
    <n v="1"/>
    <n v="7"/>
    <x v="1"/>
    <x v="1"/>
    <s v="Vary Satisfied"/>
    <x v="1"/>
    <s v="BTW 0-10"/>
  </r>
  <r>
    <x v="182"/>
    <x v="9"/>
    <x v="1"/>
    <x v="1"/>
    <x v="0"/>
    <n v="975"/>
    <x v="0"/>
    <x v="17"/>
    <x v="0"/>
    <x v="1"/>
    <n v="1"/>
    <n v="764"/>
    <n v="4"/>
    <x v="1"/>
    <n v="55"/>
    <n v="2"/>
    <n v="2"/>
    <x v="6"/>
    <n v="1"/>
    <s v="Single"/>
    <n v="6811"/>
    <s v="5k-10k"/>
    <n v="23398"/>
    <n v="8"/>
    <s v="Y"/>
    <s v="No"/>
    <n v="19"/>
    <n v="3"/>
    <n v="1"/>
    <n v="80"/>
    <n v="0"/>
    <n v="9"/>
    <n v="2"/>
    <n v="1"/>
    <n v="7"/>
    <n v="6"/>
    <n v="0"/>
    <n v="7"/>
    <x v="0"/>
    <x v="1"/>
    <s v="Vary Satisfied"/>
    <x v="0"/>
    <s v="BTW 0-10"/>
  </r>
  <r>
    <x v="183"/>
    <x v="9"/>
    <x v="1"/>
    <x v="1"/>
    <x v="1"/>
    <n v="829"/>
    <x v="1"/>
    <x v="3"/>
    <x v="2"/>
    <x v="2"/>
    <n v="1"/>
    <n v="800"/>
    <n v="3"/>
    <x v="0"/>
    <n v="84"/>
    <n v="3"/>
    <n v="2"/>
    <x v="5"/>
    <n v="4"/>
    <s v="Married"/>
    <n v="4342"/>
    <s v="Upto 5k"/>
    <n v="24008"/>
    <n v="0"/>
    <s v="Y"/>
    <s v="No"/>
    <n v="19"/>
    <n v="3"/>
    <n v="2"/>
    <n v="80"/>
    <n v="1"/>
    <n v="5"/>
    <n v="3"/>
    <n v="3"/>
    <n v="4"/>
    <n v="2"/>
    <n v="1"/>
    <n v="1"/>
    <x v="0"/>
    <x v="1"/>
    <s v="Very Dissatisfied"/>
    <x v="0"/>
    <s v="BTW 0-10"/>
  </r>
  <r>
    <x v="184"/>
    <x v="9"/>
    <x v="1"/>
    <x v="1"/>
    <x v="0"/>
    <n v="269"/>
    <x v="0"/>
    <x v="2"/>
    <x v="2"/>
    <x v="3"/>
    <n v="1"/>
    <n v="844"/>
    <n v="3"/>
    <x v="0"/>
    <n v="42"/>
    <n v="2"/>
    <n v="3"/>
    <x v="7"/>
    <n v="4"/>
    <s v="Divorced"/>
    <n v="12808"/>
    <s v="10k-15k"/>
    <n v="8842"/>
    <n v="1"/>
    <s v="Y"/>
    <s v="Yes"/>
    <n v="16"/>
    <n v="3"/>
    <n v="2"/>
    <n v="80"/>
    <n v="1"/>
    <n v="9"/>
    <n v="3"/>
    <n v="3"/>
    <n v="9"/>
    <n v="8"/>
    <n v="0"/>
    <n v="8"/>
    <x v="0"/>
    <x v="1"/>
    <s v="Very Dissatisfied"/>
    <x v="0"/>
    <s v="BTW 0-10"/>
  </r>
  <r>
    <x v="185"/>
    <x v="9"/>
    <x v="1"/>
    <x v="1"/>
    <x v="2"/>
    <n v="443"/>
    <x v="0"/>
    <x v="0"/>
    <x v="0"/>
    <x v="1"/>
    <n v="1"/>
    <n v="850"/>
    <n v="4"/>
    <x v="0"/>
    <n v="50"/>
    <n v="3"/>
    <n v="1"/>
    <x v="2"/>
    <n v="4"/>
    <s v="Married"/>
    <n v="1706"/>
    <s v="Upto 5k"/>
    <n v="16571"/>
    <n v="1"/>
    <s v="Y"/>
    <s v="No"/>
    <n v="11"/>
    <n v="3"/>
    <n v="3"/>
    <n v="80"/>
    <n v="3"/>
    <n v="0"/>
    <n v="6"/>
    <n v="2"/>
    <n v="0"/>
    <n v="0"/>
    <n v="0"/>
    <n v="0"/>
    <x v="0"/>
    <x v="1"/>
    <s v="Very Dissatisfied"/>
    <x v="0"/>
    <s v="BTW 0-10"/>
  </r>
  <r>
    <x v="186"/>
    <x v="9"/>
    <x v="1"/>
    <x v="1"/>
    <x v="0"/>
    <n v="618"/>
    <x v="0"/>
    <x v="12"/>
    <x v="0"/>
    <x v="0"/>
    <n v="1"/>
    <n v="933"/>
    <n v="2"/>
    <x v="1"/>
    <n v="76"/>
    <n v="3"/>
    <n v="1"/>
    <x v="2"/>
    <n v="3"/>
    <s v="Single"/>
    <n v="2318"/>
    <s v="Upto 5k"/>
    <n v="17808"/>
    <n v="1"/>
    <s v="Y"/>
    <s v="No"/>
    <n v="19"/>
    <n v="3"/>
    <n v="3"/>
    <n v="80"/>
    <n v="0"/>
    <n v="1"/>
    <n v="2"/>
    <n v="3"/>
    <n v="1"/>
    <n v="1"/>
    <n v="0"/>
    <n v="0"/>
    <x v="0"/>
    <x v="1"/>
    <s v="Dissatisfied"/>
    <x v="0"/>
    <s v="BTW 0-10"/>
  </r>
  <r>
    <x v="187"/>
    <x v="9"/>
    <x v="1"/>
    <x v="1"/>
    <x v="0"/>
    <n v="1134"/>
    <x v="0"/>
    <x v="18"/>
    <x v="3"/>
    <x v="3"/>
    <n v="1"/>
    <n v="1001"/>
    <n v="3"/>
    <x v="1"/>
    <n v="37"/>
    <n v="3"/>
    <n v="1"/>
    <x v="0"/>
    <n v="2"/>
    <s v="Married"/>
    <n v="2811"/>
    <s v="Upto 5k"/>
    <n v="12086"/>
    <n v="9"/>
    <s v="Y"/>
    <s v="No"/>
    <n v="14"/>
    <n v="3"/>
    <n v="2"/>
    <n v="80"/>
    <n v="1"/>
    <n v="4"/>
    <n v="2"/>
    <n v="3"/>
    <n v="2"/>
    <n v="2"/>
    <n v="2"/>
    <n v="2"/>
    <x v="0"/>
    <x v="1"/>
    <s v="Satisfied"/>
    <x v="0"/>
    <s v="BTW 0-10"/>
  </r>
  <r>
    <x v="188"/>
    <x v="9"/>
    <x v="1"/>
    <x v="1"/>
    <x v="0"/>
    <n v="1055"/>
    <x v="0"/>
    <x v="7"/>
    <x v="3"/>
    <x v="0"/>
    <n v="1"/>
    <n v="1027"/>
    <n v="1"/>
    <x v="1"/>
    <n v="47"/>
    <n v="3"/>
    <n v="2"/>
    <x v="4"/>
    <n v="4"/>
    <s v="Married"/>
    <n v="4227"/>
    <s v="Upto 5k"/>
    <n v="4658"/>
    <n v="0"/>
    <s v="Y"/>
    <s v="No"/>
    <n v="18"/>
    <n v="3"/>
    <n v="2"/>
    <n v="80"/>
    <n v="1"/>
    <n v="4"/>
    <n v="2"/>
    <n v="3"/>
    <n v="3"/>
    <n v="2"/>
    <n v="2"/>
    <n v="2"/>
    <x v="0"/>
    <x v="1"/>
    <s v="Very Dissatisfied"/>
    <x v="0"/>
    <s v="BTW 0-10"/>
  </r>
  <r>
    <x v="189"/>
    <x v="9"/>
    <x v="1"/>
    <x v="1"/>
    <x v="2"/>
    <n v="1277"/>
    <x v="0"/>
    <x v="3"/>
    <x v="4"/>
    <x v="0"/>
    <n v="1"/>
    <n v="1094"/>
    <n v="1"/>
    <x v="0"/>
    <n v="87"/>
    <n v="1"/>
    <n v="1"/>
    <x v="0"/>
    <n v="3"/>
    <s v="Married"/>
    <n v="4621"/>
    <s v="Upto 5k"/>
    <n v="5869"/>
    <n v="1"/>
    <s v="Y"/>
    <s v="No"/>
    <n v="19"/>
    <n v="3"/>
    <n v="4"/>
    <n v="80"/>
    <n v="3"/>
    <n v="3"/>
    <n v="4"/>
    <n v="3"/>
    <n v="3"/>
    <n v="2"/>
    <n v="1"/>
    <n v="2"/>
    <x v="0"/>
    <x v="1"/>
    <s v="Dissatisfied"/>
    <x v="0"/>
    <s v="BTW 0-10"/>
  </r>
  <r>
    <x v="190"/>
    <x v="9"/>
    <x v="1"/>
    <x v="1"/>
    <x v="0"/>
    <n v="199"/>
    <x v="0"/>
    <x v="11"/>
    <x v="0"/>
    <x v="0"/>
    <n v="1"/>
    <n v="1162"/>
    <n v="4"/>
    <x v="0"/>
    <n v="55"/>
    <n v="2"/>
    <n v="1"/>
    <x v="2"/>
    <n v="3"/>
    <s v="Married"/>
    <n v="2539"/>
    <s v="Upto 5k"/>
    <n v="7950"/>
    <n v="1"/>
    <s v="Y"/>
    <s v="No"/>
    <n v="13"/>
    <n v="3"/>
    <n v="3"/>
    <n v="80"/>
    <n v="1"/>
    <n v="4"/>
    <n v="0"/>
    <n v="3"/>
    <n v="4"/>
    <n v="2"/>
    <n v="2"/>
    <n v="2"/>
    <x v="0"/>
    <x v="1"/>
    <s v="Dissatisfied"/>
    <x v="0"/>
    <s v="BTW 0-10"/>
  </r>
  <r>
    <x v="191"/>
    <x v="9"/>
    <x v="1"/>
    <x v="1"/>
    <x v="0"/>
    <n v="1103"/>
    <x v="0"/>
    <x v="5"/>
    <x v="0"/>
    <x v="0"/>
    <n v="1"/>
    <n v="1244"/>
    <n v="1"/>
    <x v="0"/>
    <n v="42"/>
    <n v="3"/>
    <n v="1"/>
    <x v="2"/>
    <n v="1"/>
    <s v="Married"/>
    <n v="2235"/>
    <s v="Upto 5k"/>
    <n v="14377"/>
    <n v="1"/>
    <s v="Y"/>
    <s v="Yes"/>
    <n v="14"/>
    <n v="3"/>
    <n v="4"/>
    <n v="80"/>
    <n v="2"/>
    <n v="9"/>
    <n v="3"/>
    <n v="2"/>
    <n v="9"/>
    <n v="7"/>
    <n v="6"/>
    <n v="8"/>
    <x v="0"/>
    <x v="1"/>
    <s v="Vary Satisfied"/>
    <x v="0"/>
    <s v="BTW 0-10"/>
  </r>
  <r>
    <x v="192"/>
    <x v="9"/>
    <x v="1"/>
    <x v="1"/>
    <x v="0"/>
    <n v="1167"/>
    <x v="0"/>
    <x v="12"/>
    <x v="1"/>
    <x v="0"/>
    <n v="1"/>
    <n v="1259"/>
    <n v="1"/>
    <x v="0"/>
    <n v="76"/>
    <n v="3"/>
    <n v="1"/>
    <x v="2"/>
    <n v="3"/>
    <s v="Divorced"/>
    <n v="2517"/>
    <s v="Upto 5k"/>
    <n v="3208"/>
    <n v="1"/>
    <s v="Y"/>
    <s v="No"/>
    <n v="11"/>
    <n v="3"/>
    <n v="2"/>
    <n v="80"/>
    <n v="3"/>
    <n v="5"/>
    <n v="2"/>
    <n v="3"/>
    <n v="5"/>
    <n v="3"/>
    <n v="0"/>
    <n v="3"/>
    <x v="0"/>
    <x v="1"/>
    <s v="Dissatisfied"/>
    <x v="0"/>
    <s v="BTW 0-10"/>
  </r>
  <r>
    <x v="193"/>
    <x v="9"/>
    <x v="1"/>
    <x v="1"/>
    <x v="0"/>
    <n v="1291"/>
    <x v="1"/>
    <x v="13"/>
    <x v="0"/>
    <x v="1"/>
    <n v="1"/>
    <n v="1364"/>
    <n v="3"/>
    <x v="1"/>
    <n v="98"/>
    <n v="4"/>
    <n v="1"/>
    <x v="1"/>
    <n v="4"/>
    <s v="Married"/>
    <n v="2534"/>
    <s v="Upto 5k"/>
    <n v="6527"/>
    <n v="8"/>
    <s v="Y"/>
    <s v="No"/>
    <n v="14"/>
    <n v="3"/>
    <n v="2"/>
    <n v="80"/>
    <n v="1"/>
    <n v="5"/>
    <n v="4"/>
    <n v="3"/>
    <n v="1"/>
    <n v="0"/>
    <n v="0"/>
    <n v="0"/>
    <x v="0"/>
    <x v="1"/>
    <s v="Very Dissatisfied"/>
    <x v="0"/>
    <s v="BTW 0-10"/>
  </r>
  <r>
    <x v="194"/>
    <x v="9"/>
    <x v="1"/>
    <x v="1"/>
    <x v="1"/>
    <n v="793"/>
    <x v="1"/>
    <x v="7"/>
    <x v="2"/>
    <x v="0"/>
    <n v="1"/>
    <n v="1371"/>
    <n v="4"/>
    <x v="0"/>
    <n v="43"/>
    <n v="1"/>
    <n v="2"/>
    <x v="5"/>
    <n v="4"/>
    <s v="Single"/>
    <n v="5071"/>
    <s v="5k-10k"/>
    <n v="20392"/>
    <n v="3"/>
    <s v="Y"/>
    <s v="No"/>
    <n v="20"/>
    <n v="4"/>
    <n v="2"/>
    <n v="80"/>
    <n v="0"/>
    <n v="8"/>
    <n v="3"/>
    <n v="3"/>
    <n v="6"/>
    <n v="2"/>
    <n v="0"/>
    <n v="0"/>
    <x v="1"/>
    <x v="1"/>
    <s v="Very Dissatisfied"/>
    <x v="0"/>
    <s v="BTW 0-10"/>
  </r>
  <r>
    <x v="195"/>
    <x v="9"/>
    <x v="1"/>
    <x v="1"/>
    <x v="0"/>
    <n v="205"/>
    <x v="1"/>
    <x v="1"/>
    <x v="0"/>
    <x v="2"/>
    <n v="1"/>
    <n v="1403"/>
    <n v="4"/>
    <x v="1"/>
    <n v="98"/>
    <n v="2"/>
    <n v="2"/>
    <x v="5"/>
    <n v="4"/>
    <s v="Married"/>
    <n v="5769"/>
    <s v="5k-10k"/>
    <n v="7100"/>
    <n v="1"/>
    <s v="Y"/>
    <s v="Yes"/>
    <n v="11"/>
    <n v="3"/>
    <n v="4"/>
    <n v="80"/>
    <n v="0"/>
    <n v="6"/>
    <n v="3"/>
    <n v="3"/>
    <n v="6"/>
    <n v="2"/>
    <n v="4"/>
    <n v="4"/>
    <x v="0"/>
    <x v="1"/>
    <s v="Very Dissatisfied"/>
    <x v="1"/>
    <s v="BTW 0-10"/>
  </r>
  <r>
    <x v="196"/>
    <x v="9"/>
    <x v="1"/>
    <x v="0"/>
    <x v="0"/>
    <n v="135"/>
    <x v="0"/>
    <x v="24"/>
    <x v="3"/>
    <x v="0"/>
    <n v="1"/>
    <n v="1405"/>
    <n v="4"/>
    <x v="1"/>
    <n v="51"/>
    <n v="3"/>
    <n v="1"/>
    <x v="2"/>
    <n v="3"/>
    <s v="Single"/>
    <n v="2394"/>
    <s v="Upto 5k"/>
    <n v="25681"/>
    <n v="1"/>
    <s v="Y"/>
    <s v="Yes"/>
    <n v="13"/>
    <n v="3"/>
    <n v="4"/>
    <n v="80"/>
    <n v="0"/>
    <n v="8"/>
    <n v="2"/>
    <n v="3"/>
    <n v="8"/>
    <n v="2"/>
    <n v="7"/>
    <n v="7"/>
    <x v="0"/>
    <x v="1"/>
    <s v="Dissatisfied"/>
    <x v="0"/>
    <s v="BTW 0-10"/>
  </r>
  <r>
    <x v="197"/>
    <x v="9"/>
    <x v="1"/>
    <x v="1"/>
    <x v="0"/>
    <n v="1377"/>
    <x v="0"/>
    <x v="13"/>
    <x v="2"/>
    <x v="0"/>
    <n v="1"/>
    <n v="1434"/>
    <n v="2"/>
    <x v="0"/>
    <n v="91"/>
    <n v="3"/>
    <n v="1"/>
    <x v="0"/>
    <n v="1"/>
    <s v="Married"/>
    <n v="2099"/>
    <s v="Upto 5k"/>
    <n v="7679"/>
    <n v="0"/>
    <s v="Y"/>
    <s v="No"/>
    <n v="14"/>
    <n v="3"/>
    <n v="2"/>
    <n v="80"/>
    <n v="0"/>
    <n v="6"/>
    <n v="3"/>
    <n v="4"/>
    <n v="5"/>
    <n v="0"/>
    <n v="1"/>
    <n v="4"/>
    <x v="0"/>
    <x v="1"/>
    <s v="Vary Satisfied"/>
    <x v="0"/>
    <s v="BTW 0-10"/>
  </r>
  <r>
    <x v="198"/>
    <x v="9"/>
    <x v="1"/>
    <x v="1"/>
    <x v="0"/>
    <n v="1302"/>
    <x v="0"/>
    <x v="19"/>
    <x v="0"/>
    <x v="4"/>
    <n v="1"/>
    <n v="1619"/>
    <n v="4"/>
    <x v="0"/>
    <n v="67"/>
    <n v="2"/>
    <n v="1"/>
    <x v="0"/>
    <n v="1"/>
    <s v="Divorced"/>
    <n v="4066"/>
    <s v="Upto 5k"/>
    <n v="16290"/>
    <n v="1"/>
    <s v="Y"/>
    <s v="No"/>
    <n v="11"/>
    <n v="3"/>
    <n v="1"/>
    <n v="80"/>
    <n v="2"/>
    <n v="7"/>
    <n v="3"/>
    <n v="3"/>
    <n v="7"/>
    <n v="7"/>
    <n v="0"/>
    <n v="7"/>
    <x v="0"/>
    <x v="1"/>
    <s v="Vary Satisfied"/>
    <x v="0"/>
    <s v="BTW 0-10"/>
  </r>
  <r>
    <x v="199"/>
    <x v="9"/>
    <x v="1"/>
    <x v="1"/>
    <x v="0"/>
    <n v="486"/>
    <x v="0"/>
    <x v="3"/>
    <x v="0"/>
    <x v="1"/>
    <n v="1"/>
    <n v="1647"/>
    <n v="2"/>
    <x v="1"/>
    <n v="86"/>
    <n v="4"/>
    <n v="1"/>
    <x v="2"/>
    <n v="3"/>
    <s v="Married"/>
    <n v="3517"/>
    <s v="Upto 5k"/>
    <n v="22490"/>
    <n v="7"/>
    <s v="Y"/>
    <s v="No"/>
    <n v="17"/>
    <n v="3"/>
    <n v="1"/>
    <n v="80"/>
    <n v="0"/>
    <n v="5"/>
    <n v="0"/>
    <n v="3"/>
    <n v="3"/>
    <n v="2"/>
    <n v="0"/>
    <n v="2"/>
    <x v="0"/>
    <x v="1"/>
    <s v="Dissatisfied"/>
    <x v="0"/>
    <s v="BTW 0-10"/>
  </r>
  <r>
    <x v="200"/>
    <x v="9"/>
    <x v="1"/>
    <x v="1"/>
    <x v="1"/>
    <n v="591"/>
    <x v="0"/>
    <x v="7"/>
    <x v="0"/>
    <x v="1"/>
    <n v="1"/>
    <n v="1648"/>
    <n v="4"/>
    <x v="0"/>
    <n v="87"/>
    <n v="3"/>
    <n v="1"/>
    <x v="2"/>
    <n v="4"/>
    <s v="Single"/>
    <n v="2580"/>
    <s v="Upto 5k"/>
    <n v="6297"/>
    <n v="2"/>
    <s v="Y"/>
    <s v="No"/>
    <n v="13"/>
    <n v="3"/>
    <n v="3"/>
    <n v="80"/>
    <n v="0"/>
    <n v="6"/>
    <n v="0"/>
    <n v="2"/>
    <n v="4"/>
    <n v="2"/>
    <n v="1"/>
    <n v="2"/>
    <x v="0"/>
    <x v="1"/>
    <s v="Very Dissatisfied"/>
    <x v="0"/>
    <s v="BTW 0-10"/>
  </r>
  <r>
    <x v="201"/>
    <x v="9"/>
    <x v="1"/>
    <x v="1"/>
    <x v="0"/>
    <n v="1054"/>
    <x v="0"/>
    <x v="3"/>
    <x v="0"/>
    <x v="1"/>
    <n v="1"/>
    <n v="1751"/>
    <n v="3"/>
    <x v="1"/>
    <n v="67"/>
    <n v="3"/>
    <n v="1"/>
    <x v="2"/>
    <n v="4"/>
    <s v="Single"/>
    <n v="3445"/>
    <s v="Upto 5k"/>
    <n v="6152"/>
    <n v="1"/>
    <s v="Y"/>
    <s v="No"/>
    <n v="11"/>
    <n v="3"/>
    <n v="3"/>
    <n v="80"/>
    <n v="0"/>
    <n v="6"/>
    <n v="5"/>
    <n v="2"/>
    <n v="6"/>
    <n v="2"/>
    <n v="1"/>
    <n v="4"/>
    <x v="0"/>
    <x v="1"/>
    <s v="Very Dissatisfied"/>
    <x v="0"/>
    <s v="BTW 0-10"/>
  </r>
  <r>
    <x v="202"/>
    <x v="9"/>
    <x v="1"/>
    <x v="1"/>
    <x v="1"/>
    <n v="1297"/>
    <x v="0"/>
    <x v="2"/>
    <x v="1"/>
    <x v="0"/>
    <n v="1"/>
    <n v="1850"/>
    <n v="4"/>
    <x v="1"/>
    <n v="53"/>
    <n v="3"/>
    <n v="1"/>
    <x v="0"/>
    <n v="4"/>
    <s v="Single"/>
    <n v="2379"/>
    <s v="Upto 5k"/>
    <n v="19826"/>
    <n v="0"/>
    <s v="Y"/>
    <s v="Yes"/>
    <n v="14"/>
    <n v="3"/>
    <n v="3"/>
    <n v="80"/>
    <n v="0"/>
    <n v="6"/>
    <n v="3"/>
    <n v="2"/>
    <n v="5"/>
    <n v="4"/>
    <n v="0"/>
    <n v="2"/>
    <x v="0"/>
    <x v="1"/>
    <s v="Very Dissatisfied"/>
    <x v="0"/>
    <s v="BTW 0-10"/>
  </r>
  <r>
    <x v="203"/>
    <x v="9"/>
    <x v="1"/>
    <x v="1"/>
    <x v="0"/>
    <n v="728"/>
    <x v="1"/>
    <x v="23"/>
    <x v="2"/>
    <x v="1"/>
    <n v="1"/>
    <n v="1864"/>
    <n v="2"/>
    <x v="1"/>
    <n v="36"/>
    <n v="2"/>
    <n v="2"/>
    <x v="1"/>
    <n v="3"/>
    <s v="Married"/>
    <n v="3540"/>
    <s v="Upto 5k"/>
    <n v="7018"/>
    <n v="1"/>
    <s v="Y"/>
    <s v="No"/>
    <n v="21"/>
    <n v="4"/>
    <n v="4"/>
    <n v="80"/>
    <n v="1"/>
    <n v="9"/>
    <n v="5"/>
    <n v="3"/>
    <n v="9"/>
    <n v="8"/>
    <n v="5"/>
    <n v="8"/>
    <x v="1"/>
    <x v="1"/>
    <s v="Dissatisfied"/>
    <x v="0"/>
    <s v="BTW 0-10"/>
  </r>
  <r>
    <x v="204"/>
    <x v="9"/>
    <x v="1"/>
    <x v="1"/>
    <x v="1"/>
    <n v="1131"/>
    <x v="0"/>
    <x v="14"/>
    <x v="0"/>
    <x v="0"/>
    <n v="1"/>
    <n v="1870"/>
    <n v="4"/>
    <x v="1"/>
    <n v="77"/>
    <n v="2"/>
    <n v="1"/>
    <x v="2"/>
    <n v="1"/>
    <s v="Married"/>
    <n v="4774"/>
    <s v="Upto 5k"/>
    <n v="23844"/>
    <n v="0"/>
    <s v="Y"/>
    <s v="No"/>
    <n v="19"/>
    <n v="3"/>
    <n v="4"/>
    <n v="80"/>
    <n v="1"/>
    <n v="8"/>
    <n v="2"/>
    <n v="2"/>
    <n v="7"/>
    <n v="6"/>
    <n v="7"/>
    <n v="3"/>
    <x v="0"/>
    <x v="1"/>
    <s v="Vary Satisfied"/>
    <x v="0"/>
    <s v="BTW 0-10"/>
  </r>
  <r>
    <x v="205"/>
    <x v="9"/>
    <x v="1"/>
    <x v="1"/>
    <x v="0"/>
    <n v="511"/>
    <x v="1"/>
    <x v="7"/>
    <x v="1"/>
    <x v="1"/>
    <n v="1"/>
    <n v="1898"/>
    <n v="1"/>
    <x v="1"/>
    <n v="89"/>
    <n v="4"/>
    <n v="2"/>
    <x v="5"/>
    <n v="3"/>
    <s v="Single"/>
    <n v="6500"/>
    <s v="5k-10k"/>
    <n v="26997"/>
    <n v="0"/>
    <s v="Y"/>
    <s v="No"/>
    <n v="14"/>
    <n v="3"/>
    <n v="2"/>
    <n v="80"/>
    <n v="0"/>
    <n v="9"/>
    <n v="5"/>
    <n v="2"/>
    <n v="8"/>
    <n v="7"/>
    <n v="0"/>
    <n v="7"/>
    <x v="0"/>
    <x v="1"/>
    <s v="Dissatisfied"/>
    <x v="0"/>
    <s v="BTW 0-10"/>
  </r>
  <r>
    <x v="206"/>
    <x v="9"/>
    <x v="1"/>
    <x v="1"/>
    <x v="3"/>
    <n v="1354"/>
    <x v="0"/>
    <x v="7"/>
    <x v="3"/>
    <x v="3"/>
    <n v="1"/>
    <n v="1931"/>
    <n v="2"/>
    <x v="0"/>
    <n v="41"/>
    <n v="3"/>
    <n v="1"/>
    <x v="2"/>
    <n v="2"/>
    <s v="Married"/>
    <n v="2226"/>
    <s v="Upto 5k"/>
    <n v="6073"/>
    <n v="1"/>
    <s v="Y"/>
    <s v="No"/>
    <n v="11"/>
    <n v="3"/>
    <n v="3"/>
    <n v="80"/>
    <n v="1"/>
    <n v="6"/>
    <n v="3"/>
    <n v="2"/>
    <n v="5"/>
    <n v="3"/>
    <n v="1"/>
    <n v="2"/>
    <x v="0"/>
    <x v="1"/>
    <s v="Satisfied"/>
    <x v="0"/>
    <s v="BTW 0-10"/>
  </r>
  <r>
    <x v="207"/>
    <x v="9"/>
    <x v="1"/>
    <x v="0"/>
    <x v="1"/>
    <n v="1337"/>
    <x v="2"/>
    <x v="6"/>
    <x v="0"/>
    <x v="5"/>
    <n v="1"/>
    <n v="1944"/>
    <n v="1"/>
    <x v="1"/>
    <n v="58"/>
    <n v="2"/>
    <n v="1"/>
    <x v="3"/>
    <n v="2"/>
    <s v="Married"/>
    <n v="2863"/>
    <s v="Upto 5k"/>
    <n v="19555"/>
    <n v="1"/>
    <s v="Y"/>
    <s v="No"/>
    <n v="12"/>
    <n v="3"/>
    <n v="1"/>
    <n v="80"/>
    <n v="0"/>
    <n v="1"/>
    <n v="2"/>
    <n v="3"/>
    <n v="1"/>
    <n v="0"/>
    <n v="0"/>
    <n v="0"/>
    <x v="0"/>
    <x v="1"/>
    <s v="Satisfied"/>
    <x v="0"/>
    <s v="BTW 0-10"/>
  </r>
  <r>
    <x v="208"/>
    <x v="9"/>
    <x v="1"/>
    <x v="1"/>
    <x v="0"/>
    <n v="954"/>
    <x v="1"/>
    <x v="9"/>
    <x v="0"/>
    <x v="2"/>
    <n v="1"/>
    <n v="1965"/>
    <n v="4"/>
    <x v="0"/>
    <n v="44"/>
    <n v="3"/>
    <n v="2"/>
    <x v="5"/>
    <n v="4"/>
    <s v="Single"/>
    <n v="4105"/>
    <s v="Upto 5k"/>
    <n v="5099"/>
    <n v="1"/>
    <s v="Y"/>
    <s v="No"/>
    <n v="14"/>
    <n v="3"/>
    <n v="1"/>
    <n v="80"/>
    <n v="0"/>
    <n v="7"/>
    <n v="5"/>
    <n v="3"/>
    <n v="7"/>
    <n v="7"/>
    <n v="0"/>
    <n v="7"/>
    <x v="0"/>
    <x v="1"/>
    <s v="Very Dissatisfied"/>
    <x v="0"/>
    <s v="BTW 0-10"/>
  </r>
  <r>
    <x v="209"/>
    <x v="9"/>
    <x v="1"/>
    <x v="1"/>
    <x v="0"/>
    <n v="155"/>
    <x v="0"/>
    <x v="12"/>
    <x v="0"/>
    <x v="0"/>
    <n v="1"/>
    <n v="2064"/>
    <n v="2"/>
    <x v="0"/>
    <n v="87"/>
    <n v="4"/>
    <n v="2"/>
    <x v="4"/>
    <n v="2"/>
    <s v="Married"/>
    <n v="6142"/>
    <s v="5k-10k"/>
    <n v="5174"/>
    <n v="1"/>
    <s v="Y"/>
    <s v="Yes"/>
    <n v="20"/>
    <n v="4"/>
    <n v="2"/>
    <n v="80"/>
    <n v="1"/>
    <n v="6"/>
    <n v="0"/>
    <n v="3"/>
    <n v="6"/>
    <n v="2"/>
    <n v="0"/>
    <n v="3"/>
    <x v="1"/>
    <x v="1"/>
    <s v="Satisfied"/>
    <x v="0"/>
    <s v="BTW 0-10"/>
  </r>
  <r>
    <x v="209"/>
    <x v="9"/>
    <x v="1"/>
    <x v="1"/>
    <x v="0"/>
    <n v="155"/>
    <x v="0"/>
    <x v="12"/>
    <x v="0"/>
    <x v="0"/>
    <n v="1"/>
    <n v="2064"/>
    <n v="2"/>
    <x v="0"/>
    <n v="87"/>
    <n v="4"/>
    <n v="2"/>
    <x v="4"/>
    <n v="2"/>
    <s v="Married"/>
    <n v="6142"/>
    <s v="5k-10k"/>
    <n v="5174"/>
    <n v="1"/>
    <s v="Y"/>
    <s v="Yes"/>
    <n v="20"/>
    <n v="4"/>
    <n v="2"/>
    <n v="80"/>
    <n v="1"/>
    <n v="6"/>
    <n v="0"/>
    <n v="3"/>
    <n v="6"/>
    <n v="2"/>
    <n v="0"/>
    <n v="3"/>
    <x v="1"/>
    <x v="1"/>
    <s v="Satisfied"/>
    <x v="0"/>
    <s v="BTW 0-10"/>
  </r>
  <r>
    <x v="210"/>
    <x v="10"/>
    <x v="1"/>
    <x v="0"/>
    <x v="0"/>
    <n v="103"/>
    <x v="0"/>
    <x v="22"/>
    <x v="0"/>
    <x v="0"/>
    <n v="1"/>
    <n v="19"/>
    <n v="3"/>
    <x v="0"/>
    <n v="50"/>
    <n v="2"/>
    <n v="1"/>
    <x v="0"/>
    <n v="3"/>
    <s v="Single"/>
    <n v="2028"/>
    <s v="Upto 5k"/>
    <n v="12947"/>
    <n v="5"/>
    <s v="Y"/>
    <s v="Yes"/>
    <n v="14"/>
    <n v="3"/>
    <n v="2"/>
    <n v="80"/>
    <n v="0"/>
    <n v="6"/>
    <n v="4"/>
    <n v="3"/>
    <n v="4"/>
    <n v="2"/>
    <n v="0"/>
    <n v="3"/>
    <x v="0"/>
    <x v="1"/>
    <s v="Dissatisfied"/>
    <x v="0"/>
    <s v="BTW 0-10"/>
  </r>
  <r>
    <x v="211"/>
    <x v="10"/>
    <x v="1"/>
    <x v="0"/>
    <x v="0"/>
    <n v="1434"/>
    <x v="0"/>
    <x v="2"/>
    <x v="3"/>
    <x v="3"/>
    <n v="1"/>
    <n v="65"/>
    <n v="3"/>
    <x v="0"/>
    <n v="50"/>
    <n v="3"/>
    <n v="1"/>
    <x v="0"/>
    <n v="3"/>
    <s v="Single"/>
    <n v="3441"/>
    <s v="Upto 5k"/>
    <n v="11179"/>
    <n v="1"/>
    <s v="Y"/>
    <s v="Yes"/>
    <n v="13"/>
    <n v="3"/>
    <n v="3"/>
    <n v="80"/>
    <n v="0"/>
    <n v="2"/>
    <n v="3"/>
    <n v="2"/>
    <n v="2"/>
    <n v="2"/>
    <n v="2"/>
    <n v="2"/>
    <x v="0"/>
    <x v="1"/>
    <s v="Dissatisfied"/>
    <x v="0"/>
    <s v="BTW 0-10"/>
  </r>
  <r>
    <x v="212"/>
    <x v="10"/>
    <x v="1"/>
    <x v="1"/>
    <x v="2"/>
    <n v="120"/>
    <x v="1"/>
    <x v="12"/>
    <x v="0"/>
    <x v="1"/>
    <n v="1"/>
    <n v="129"/>
    <n v="2"/>
    <x v="0"/>
    <n v="43"/>
    <n v="3"/>
    <n v="2"/>
    <x v="5"/>
    <n v="3"/>
    <s v="Married"/>
    <n v="4221"/>
    <s v="Upto 5k"/>
    <n v="8863"/>
    <n v="1"/>
    <s v="Y"/>
    <s v="No"/>
    <n v="15"/>
    <n v="3"/>
    <n v="2"/>
    <n v="80"/>
    <n v="0"/>
    <n v="5"/>
    <n v="3"/>
    <n v="4"/>
    <n v="5"/>
    <n v="4"/>
    <n v="0"/>
    <n v="4"/>
    <x v="0"/>
    <x v="1"/>
    <s v="Dissatisfied"/>
    <x v="0"/>
    <s v="BTW 0-10"/>
  </r>
  <r>
    <x v="213"/>
    <x v="10"/>
    <x v="1"/>
    <x v="1"/>
    <x v="0"/>
    <n v="440"/>
    <x v="0"/>
    <x v="8"/>
    <x v="0"/>
    <x v="1"/>
    <n v="1"/>
    <n v="221"/>
    <n v="3"/>
    <x v="0"/>
    <n v="42"/>
    <n v="3"/>
    <n v="1"/>
    <x v="2"/>
    <n v="4"/>
    <s v="Married"/>
    <n v="2713"/>
    <s v="Upto 5k"/>
    <n v="6672"/>
    <n v="1"/>
    <s v="Y"/>
    <s v="No"/>
    <n v="11"/>
    <n v="3"/>
    <n v="3"/>
    <n v="80"/>
    <n v="1"/>
    <n v="5"/>
    <n v="2"/>
    <n v="1"/>
    <n v="5"/>
    <n v="2"/>
    <n v="0"/>
    <n v="2"/>
    <x v="0"/>
    <x v="1"/>
    <s v="Very Dissatisfied"/>
    <x v="0"/>
    <s v="BTW 0-10"/>
  </r>
  <r>
    <x v="214"/>
    <x v="10"/>
    <x v="1"/>
    <x v="0"/>
    <x v="0"/>
    <n v="529"/>
    <x v="0"/>
    <x v="7"/>
    <x v="3"/>
    <x v="0"/>
    <n v="1"/>
    <n v="364"/>
    <n v="1"/>
    <x v="0"/>
    <n v="79"/>
    <n v="3"/>
    <n v="1"/>
    <x v="0"/>
    <n v="3"/>
    <s v="Single"/>
    <n v="3485"/>
    <s v="Upto 5k"/>
    <n v="14935"/>
    <n v="2"/>
    <s v="Y"/>
    <s v="No"/>
    <n v="11"/>
    <n v="3"/>
    <n v="3"/>
    <n v="80"/>
    <n v="0"/>
    <n v="5"/>
    <n v="5"/>
    <n v="1"/>
    <n v="0"/>
    <n v="0"/>
    <n v="0"/>
    <n v="0"/>
    <x v="0"/>
    <x v="1"/>
    <s v="Dissatisfied"/>
    <x v="0"/>
    <s v="BTW 0-10"/>
  </r>
  <r>
    <x v="215"/>
    <x v="10"/>
    <x v="1"/>
    <x v="1"/>
    <x v="0"/>
    <n v="1158"/>
    <x v="0"/>
    <x v="9"/>
    <x v="0"/>
    <x v="1"/>
    <n v="1"/>
    <n v="377"/>
    <n v="4"/>
    <x v="0"/>
    <n v="94"/>
    <n v="3"/>
    <n v="1"/>
    <x v="2"/>
    <n v="4"/>
    <s v="Married"/>
    <n v="2070"/>
    <s v="Upto 5k"/>
    <n v="2613"/>
    <n v="1"/>
    <s v="Y"/>
    <s v="No"/>
    <n v="23"/>
    <n v="4"/>
    <n v="4"/>
    <n v="80"/>
    <n v="1"/>
    <n v="5"/>
    <n v="3"/>
    <n v="2"/>
    <n v="5"/>
    <n v="2"/>
    <n v="0"/>
    <n v="4"/>
    <x v="1"/>
    <x v="1"/>
    <s v="Very Dissatisfied"/>
    <x v="0"/>
    <s v="BTW 0-10"/>
  </r>
  <r>
    <x v="216"/>
    <x v="10"/>
    <x v="1"/>
    <x v="1"/>
    <x v="0"/>
    <n v="1117"/>
    <x v="0"/>
    <x v="3"/>
    <x v="1"/>
    <x v="0"/>
    <n v="1"/>
    <n v="395"/>
    <n v="4"/>
    <x v="1"/>
    <n v="66"/>
    <n v="3"/>
    <n v="1"/>
    <x v="2"/>
    <n v="4"/>
    <s v="Single"/>
    <n v="3310"/>
    <s v="Upto 5k"/>
    <n v="4488"/>
    <n v="1"/>
    <s v="Y"/>
    <s v="No"/>
    <n v="21"/>
    <n v="4"/>
    <n v="4"/>
    <n v="80"/>
    <n v="0"/>
    <n v="5"/>
    <n v="3"/>
    <n v="3"/>
    <n v="5"/>
    <n v="3"/>
    <n v="0"/>
    <n v="2"/>
    <x v="1"/>
    <x v="1"/>
    <s v="Very Dissatisfied"/>
    <x v="0"/>
    <s v="BTW 0-10"/>
  </r>
  <r>
    <x v="217"/>
    <x v="10"/>
    <x v="1"/>
    <x v="1"/>
    <x v="0"/>
    <n v="1476"/>
    <x v="0"/>
    <x v="18"/>
    <x v="1"/>
    <x v="1"/>
    <n v="1"/>
    <n v="412"/>
    <n v="2"/>
    <x v="0"/>
    <n v="68"/>
    <n v="4"/>
    <n v="2"/>
    <x v="6"/>
    <n v="1"/>
    <s v="Single"/>
    <n v="5661"/>
    <s v="5k-10k"/>
    <n v="4824"/>
    <n v="0"/>
    <s v="Y"/>
    <s v="No"/>
    <n v="19"/>
    <n v="3"/>
    <n v="3"/>
    <n v="80"/>
    <n v="0"/>
    <n v="9"/>
    <n v="2"/>
    <n v="3"/>
    <n v="8"/>
    <n v="3"/>
    <n v="0"/>
    <n v="7"/>
    <x v="0"/>
    <x v="1"/>
    <s v="Vary Satisfied"/>
    <x v="0"/>
    <s v="BTW 0-10"/>
  </r>
  <r>
    <x v="218"/>
    <x v="10"/>
    <x v="1"/>
    <x v="0"/>
    <x v="0"/>
    <n v="1157"/>
    <x v="0"/>
    <x v="7"/>
    <x v="3"/>
    <x v="1"/>
    <n v="1"/>
    <n v="440"/>
    <n v="1"/>
    <x v="0"/>
    <n v="84"/>
    <n v="1"/>
    <n v="1"/>
    <x v="2"/>
    <n v="4"/>
    <s v="Married"/>
    <n v="3464"/>
    <s v="Upto 5k"/>
    <n v="24737"/>
    <n v="5"/>
    <s v="Y"/>
    <s v="Yes"/>
    <n v="13"/>
    <n v="3"/>
    <n v="4"/>
    <n v="80"/>
    <n v="0"/>
    <n v="5"/>
    <n v="4"/>
    <n v="2"/>
    <n v="3"/>
    <n v="2"/>
    <n v="2"/>
    <n v="2"/>
    <x v="0"/>
    <x v="1"/>
    <s v="Very Dissatisfied"/>
    <x v="0"/>
    <s v="BTW 0-10"/>
  </r>
  <r>
    <x v="219"/>
    <x v="10"/>
    <x v="1"/>
    <x v="1"/>
    <x v="0"/>
    <n v="304"/>
    <x v="1"/>
    <x v="9"/>
    <x v="3"/>
    <x v="0"/>
    <n v="1"/>
    <n v="498"/>
    <n v="2"/>
    <x v="0"/>
    <n v="92"/>
    <n v="3"/>
    <n v="2"/>
    <x v="5"/>
    <n v="4"/>
    <s v="Single"/>
    <n v="5253"/>
    <s v="5k-10k"/>
    <n v="20750"/>
    <n v="1"/>
    <s v="Y"/>
    <s v="No"/>
    <n v="16"/>
    <n v="3"/>
    <n v="4"/>
    <n v="80"/>
    <n v="0"/>
    <n v="7"/>
    <n v="1"/>
    <n v="3"/>
    <n v="7"/>
    <n v="5"/>
    <n v="0"/>
    <n v="7"/>
    <x v="0"/>
    <x v="1"/>
    <s v="Very Dissatisfied"/>
    <x v="0"/>
    <s v="BTW 0-10"/>
  </r>
  <r>
    <x v="220"/>
    <x v="10"/>
    <x v="1"/>
    <x v="1"/>
    <x v="0"/>
    <n v="1300"/>
    <x v="0"/>
    <x v="24"/>
    <x v="1"/>
    <x v="1"/>
    <n v="1"/>
    <n v="536"/>
    <n v="3"/>
    <x v="0"/>
    <n v="79"/>
    <n v="3"/>
    <n v="2"/>
    <x v="0"/>
    <n v="1"/>
    <s v="Divorced"/>
    <n v="4558"/>
    <s v="Upto 5k"/>
    <n v="13535"/>
    <n v="1"/>
    <s v="Y"/>
    <s v="No"/>
    <n v="12"/>
    <n v="3"/>
    <n v="4"/>
    <n v="80"/>
    <n v="1"/>
    <n v="10"/>
    <n v="2"/>
    <n v="3"/>
    <n v="10"/>
    <n v="0"/>
    <n v="1"/>
    <m/>
    <x v="0"/>
    <x v="1"/>
    <s v="Vary Satisfied"/>
    <x v="0"/>
    <s v="BTW 0-10"/>
  </r>
  <r>
    <x v="221"/>
    <x v="10"/>
    <x v="1"/>
    <x v="0"/>
    <x v="0"/>
    <n v="654"/>
    <x v="0"/>
    <x v="4"/>
    <x v="1"/>
    <x v="0"/>
    <n v="1"/>
    <n v="741"/>
    <n v="1"/>
    <x v="1"/>
    <n v="67"/>
    <n v="1"/>
    <n v="1"/>
    <x v="2"/>
    <n v="2"/>
    <s v="Single"/>
    <n v="2216"/>
    <s v="Upto 5k"/>
    <n v="3872"/>
    <n v="7"/>
    <s v="Y"/>
    <s v="Yes"/>
    <n v="13"/>
    <n v="3"/>
    <n v="4"/>
    <n v="80"/>
    <n v="0"/>
    <n v="10"/>
    <n v="4"/>
    <n v="3"/>
    <n v="7"/>
    <n v="7"/>
    <n v="3"/>
    <n v="7"/>
    <x v="0"/>
    <x v="1"/>
    <s v="Satisfied"/>
    <x v="0"/>
    <s v="BTW 0-10"/>
  </r>
  <r>
    <x v="222"/>
    <x v="10"/>
    <x v="1"/>
    <x v="0"/>
    <x v="0"/>
    <n v="890"/>
    <x v="0"/>
    <x v="7"/>
    <x v="3"/>
    <x v="1"/>
    <n v="1"/>
    <n v="828"/>
    <n v="3"/>
    <x v="0"/>
    <n v="46"/>
    <n v="3"/>
    <n v="1"/>
    <x v="2"/>
    <n v="3"/>
    <s v="Single"/>
    <n v="4382"/>
    <s v="Upto 5k"/>
    <n v="16374"/>
    <n v="6"/>
    <s v="Y"/>
    <s v="No"/>
    <n v="17"/>
    <n v="3"/>
    <n v="4"/>
    <n v="80"/>
    <n v="0"/>
    <n v="5"/>
    <n v="3"/>
    <n v="2"/>
    <n v="2"/>
    <n v="2"/>
    <n v="2"/>
    <n v="1"/>
    <x v="0"/>
    <x v="1"/>
    <s v="Dissatisfied"/>
    <x v="0"/>
    <s v="BTW 0-10"/>
  </r>
  <r>
    <x v="223"/>
    <x v="10"/>
    <x v="1"/>
    <x v="1"/>
    <x v="0"/>
    <n v="760"/>
    <x v="1"/>
    <x v="7"/>
    <x v="3"/>
    <x v="2"/>
    <n v="1"/>
    <n v="846"/>
    <n v="2"/>
    <x v="1"/>
    <n v="81"/>
    <n v="3"/>
    <n v="2"/>
    <x v="5"/>
    <n v="2"/>
    <s v="Married"/>
    <n v="4779"/>
    <s v="Upto 5k"/>
    <n v="3698"/>
    <n v="1"/>
    <s v="Y"/>
    <s v="Yes"/>
    <n v="20"/>
    <n v="4"/>
    <n v="1"/>
    <n v="80"/>
    <n v="0"/>
    <n v="8"/>
    <n v="2"/>
    <n v="3"/>
    <n v="8"/>
    <n v="7"/>
    <n v="7"/>
    <n v="5"/>
    <x v="1"/>
    <x v="1"/>
    <s v="Satisfied"/>
    <x v="0"/>
    <s v="BTW 0-10"/>
  </r>
  <r>
    <x v="224"/>
    <x v="10"/>
    <x v="1"/>
    <x v="1"/>
    <x v="0"/>
    <n v="1169"/>
    <x v="2"/>
    <x v="3"/>
    <x v="1"/>
    <x v="1"/>
    <n v="1"/>
    <n v="869"/>
    <n v="2"/>
    <x v="0"/>
    <n v="63"/>
    <n v="2"/>
    <n v="1"/>
    <x v="3"/>
    <n v="4"/>
    <s v="Divorced"/>
    <n v="4936"/>
    <s v="Upto 5k"/>
    <n v="23965"/>
    <n v="1"/>
    <s v="Y"/>
    <s v="No"/>
    <n v="13"/>
    <n v="3"/>
    <n v="4"/>
    <n v="80"/>
    <n v="1"/>
    <n v="6"/>
    <n v="6"/>
    <n v="3"/>
    <n v="5"/>
    <n v="1"/>
    <n v="0"/>
    <n v="4"/>
    <x v="0"/>
    <x v="1"/>
    <s v="Very Dissatisfied"/>
    <x v="0"/>
    <s v="BTW 0-10"/>
  </r>
  <r>
    <x v="225"/>
    <x v="10"/>
    <x v="1"/>
    <x v="1"/>
    <x v="0"/>
    <n v="821"/>
    <x v="1"/>
    <x v="2"/>
    <x v="3"/>
    <x v="1"/>
    <n v="1"/>
    <n v="916"/>
    <n v="1"/>
    <x v="0"/>
    <n v="98"/>
    <n v="3"/>
    <n v="2"/>
    <x v="5"/>
    <n v="4"/>
    <s v="Single"/>
    <n v="4908"/>
    <s v="Upto 5k"/>
    <n v="24252"/>
    <n v="1"/>
    <s v="Y"/>
    <s v="No"/>
    <n v="14"/>
    <n v="3"/>
    <n v="2"/>
    <n v="80"/>
    <n v="0"/>
    <n v="4"/>
    <n v="3"/>
    <n v="3"/>
    <n v="4"/>
    <n v="2"/>
    <n v="0"/>
    <n v="2"/>
    <x v="0"/>
    <x v="1"/>
    <s v="Very Dissatisfied"/>
    <x v="0"/>
    <s v="BTW 0-10"/>
  </r>
  <r>
    <x v="226"/>
    <x v="10"/>
    <x v="1"/>
    <x v="1"/>
    <x v="0"/>
    <n v="995"/>
    <x v="0"/>
    <x v="9"/>
    <x v="0"/>
    <x v="1"/>
    <n v="1"/>
    <n v="930"/>
    <n v="3"/>
    <x v="1"/>
    <n v="77"/>
    <n v="3"/>
    <n v="1"/>
    <x v="2"/>
    <n v="3"/>
    <s v="Divorced"/>
    <n v="2377"/>
    <s v="Upto 5k"/>
    <n v="9834"/>
    <n v="5"/>
    <s v="Y"/>
    <s v="No"/>
    <n v="18"/>
    <n v="3"/>
    <n v="2"/>
    <n v="80"/>
    <n v="1"/>
    <n v="6"/>
    <n v="2"/>
    <n v="3"/>
    <n v="2"/>
    <n v="2"/>
    <n v="2"/>
    <n v="2"/>
    <x v="0"/>
    <x v="1"/>
    <s v="Dissatisfied"/>
    <x v="0"/>
    <s v="BTW 0-10"/>
  </r>
  <r>
    <x v="227"/>
    <x v="10"/>
    <x v="1"/>
    <x v="1"/>
    <x v="0"/>
    <n v="1144"/>
    <x v="1"/>
    <x v="1"/>
    <x v="2"/>
    <x v="1"/>
    <n v="1"/>
    <n v="1056"/>
    <n v="4"/>
    <x v="0"/>
    <n v="74"/>
    <n v="3"/>
    <n v="1"/>
    <x v="1"/>
    <n v="2"/>
    <s v="Married"/>
    <n v="1052"/>
    <s v="Upto 5k"/>
    <n v="23384"/>
    <n v="1"/>
    <s v="Y"/>
    <s v="No"/>
    <n v="22"/>
    <n v="4"/>
    <n v="2"/>
    <n v="80"/>
    <n v="0"/>
    <n v="1"/>
    <n v="5"/>
    <n v="3"/>
    <n v="1"/>
    <n v="0"/>
    <n v="0"/>
    <n v="0"/>
    <x v="1"/>
    <x v="1"/>
    <s v="Satisfied"/>
    <x v="1"/>
    <s v="BTW 0-10"/>
  </r>
  <r>
    <x v="228"/>
    <x v="10"/>
    <x v="1"/>
    <x v="0"/>
    <x v="2"/>
    <n v="1366"/>
    <x v="0"/>
    <x v="22"/>
    <x v="1"/>
    <x v="3"/>
    <n v="1"/>
    <n v="1082"/>
    <n v="2"/>
    <x v="0"/>
    <n v="72"/>
    <n v="2"/>
    <n v="3"/>
    <x v="6"/>
    <n v="1"/>
    <s v="Single"/>
    <n v="8722"/>
    <s v="5k-10k"/>
    <n v="12355"/>
    <n v="1"/>
    <s v="Y"/>
    <s v="No"/>
    <n v="12"/>
    <n v="3"/>
    <n v="1"/>
    <n v="80"/>
    <n v="0"/>
    <n v="10"/>
    <n v="2"/>
    <n v="2"/>
    <n v="10"/>
    <n v="7"/>
    <n v="1"/>
    <n v="9"/>
    <x v="0"/>
    <x v="1"/>
    <s v="Vary Satisfied"/>
    <x v="0"/>
    <s v="BTW 0-10"/>
  </r>
  <r>
    <x v="229"/>
    <x v="10"/>
    <x v="1"/>
    <x v="1"/>
    <x v="0"/>
    <n v="857"/>
    <x v="0"/>
    <x v="1"/>
    <x v="0"/>
    <x v="4"/>
    <n v="1"/>
    <n v="1097"/>
    <n v="3"/>
    <x v="1"/>
    <n v="59"/>
    <n v="3"/>
    <n v="2"/>
    <x v="2"/>
    <n v="3"/>
    <s v="Single"/>
    <n v="3660"/>
    <s v="Upto 5k"/>
    <n v="7909"/>
    <n v="3"/>
    <s v="Y"/>
    <s v="No"/>
    <n v="13"/>
    <n v="3"/>
    <n v="4"/>
    <n v="80"/>
    <n v="0"/>
    <n v="10"/>
    <n v="4"/>
    <n v="4"/>
    <n v="8"/>
    <n v="7"/>
    <n v="1"/>
    <n v="7"/>
    <x v="0"/>
    <x v="1"/>
    <s v="Dissatisfied"/>
    <x v="1"/>
    <s v="BTW 0-10"/>
  </r>
  <r>
    <x v="230"/>
    <x v="10"/>
    <x v="1"/>
    <x v="1"/>
    <x v="0"/>
    <n v="895"/>
    <x v="0"/>
    <x v="14"/>
    <x v="1"/>
    <x v="0"/>
    <n v="1"/>
    <n v="1102"/>
    <n v="1"/>
    <x v="0"/>
    <n v="50"/>
    <n v="3"/>
    <n v="1"/>
    <x v="0"/>
    <n v="3"/>
    <s v="Divorced"/>
    <n v="2207"/>
    <s v="Upto 5k"/>
    <n v="22482"/>
    <n v="1"/>
    <s v="Y"/>
    <s v="No"/>
    <n v="16"/>
    <n v="3"/>
    <n v="4"/>
    <n v="80"/>
    <n v="1"/>
    <n v="4"/>
    <n v="5"/>
    <n v="2"/>
    <n v="4"/>
    <n v="2"/>
    <n v="2"/>
    <n v="2"/>
    <x v="0"/>
    <x v="1"/>
    <s v="Dissatisfied"/>
    <x v="0"/>
    <s v="BTW 0-10"/>
  </r>
  <r>
    <x v="231"/>
    <x v="10"/>
    <x v="1"/>
    <x v="0"/>
    <x v="1"/>
    <n v="1009"/>
    <x v="0"/>
    <x v="4"/>
    <x v="0"/>
    <x v="1"/>
    <n v="1"/>
    <n v="1111"/>
    <n v="1"/>
    <x v="0"/>
    <n v="45"/>
    <n v="2"/>
    <n v="1"/>
    <x v="0"/>
    <n v="2"/>
    <s v="Divorced"/>
    <n v="2596"/>
    <s v="Upto 5k"/>
    <n v="7160"/>
    <n v="1"/>
    <s v="Y"/>
    <s v="No"/>
    <n v="15"/>
    <n v="3"/>
    <n v="1"/>
    <n v="80"/>
    <n v="2"/>
    <n v="1"/>
    <n v="2"/>
    <n v="3"/>
    <n v="1"/>
    <n v="0"/>
    <n v="0"/>
    <n v="0"/>
    <x v="0"/>
    <x v="1"/>
    <s v="Satisfied"/>
    <x v="0"/>
    <s v="BTW 0-10"/>
  </r>
  <r>
    <x v="232"/>
    <x v="10"/>
    <x v="1"/>
    <x v="1"/>
    <x v="0"/>
    <n v="950"/>
    <x v="0"/>
    <x v="0"/>
    <x v="0"/>
    <x v="1"/>
    <n v="1"/>
    <n v="1121"/>
    <n v="4"/>
    <x v="1"/>
    <n v="93"/>
    <n v="3"/>
    <n v="3"/>
    <x v="4"/>
    <n v="2"/>
    <s v="Divorced"/>
    <n v="7655"/>
    <s v="5k-10k"/>
    <n v="8039"/>
    <n v="0"/>
    <s v="Y"/>
    <s v="No"/>
    <n v="17"/>
    <n v="3"/>
    <n v="2"/>
    <n v="80"/>
    <n v="3"/>
    <n v="10"/>
    <n v="3"/>
    <n v="2"/>
    <n v="9"/>
    <n v="7"/>
    <n v="1"/>
    <n v="7"/>
    <x v="0"/>
    <x v="1"/>
    <s v="Satisfied"/>
    <x v="0"/>
    <s v="BTW 0-10"/>
  </r>
  <r>
    <x v="233"/>
    <x v="10"/>
    <x v="1"/>
    <x v="1"/>
    <x v="0"/>
    <n v="1451"/>
    <x v="0"/>
    <x v="7"/>
    <x v="2"/>
    <x v="0"/>
    <n v="1"/>
    <n v="1136"/>
    <n v="1"/>
    <x v="0"/>
    <n v="67"/>
    <n v="2"/>
    <n v="1"/>
    <x v="2"/>
    <n v="2"/>
    <s v="Married"/>
    <n v="3201"/>
    <s v="Upto 5k"/>
    <n v="19911"/>
    <n v="0"/>
    <s v="Y"/>
    <s v="No"/>
    <n v="17"/>
    <n v="3"/>
    <n v="1"/>
    <n v="80"/>
    <n v="0"/>
    <n v="6"/>
    <n v="2"/>
    <n v="1"/>
    <n v="5"/>
    <n v="3"/>
    <n v="0"/>
    <n v="4"/>
    <x v="0"/>
    <x v="1"/>
    <s v="Satisfied"/>
    <x v="0"/>
    <s v="BTW 0-10"/>
  </r>
  <r>
    <x v="234"/>
    <x v="10"/>
    <x v="1"/>
    <x v="1"/>
    <x v="1"/>
    <n v="773"/>
    <x v="0"/>
    <x v="11"/>
    <x v="0"/>
    <x v="0"/>
    <n v="1"/>
    <n v="1154"/>
    <n v="3"/>
    <x v="0"/>
    <n v="39"/>
    <n v="2"/>
    <n v="1"/>
    <x v="2"/>
    <n v="3"/>
    <s v="Divorced"/>
    <n v="2703"/>
    <s v="Upto 5k"/>
    <n v="22088"/>
    <n v="1"/>
    <s v="Y"/>
    <s v="Yes"/>
    <n v="14"/>
    <n v="3"/>
    <n v="4"/>
    <n v="80"/>
    <n v="1"/>
    <n v="3"/>
    <n v="2"/>
    <n v="3"/>
    <n v="3"/>
    <n v="1"/>
    <n v="0"/>
    <n v="2"/>
    <x v="0"/>
    <x v="1"/>
    <s v="Dissatisfied"/>
    <x v="0"/>
    <s v="BTW 0-10"/>
  </r>
  <r>
    <x v="235"/>
    <x v="10"/>
    <x v="1"/>
    <x v="0"/>
    <x v="0"/>
    <n v="1485"/>
    <x v="0"/>
    <x v="15"/>
    <x v="2"/>
    <x v="0"/>
    <n v="1"/>
    <n v="1175"/>
    <n v="3"/>
    <x v="1"/>
    <n v="79"/>
    <n v="3"/>
    <n v="1"/>
    <x v="0"/>
    <n v="4"/>
    <s v="Married"/>
    <n v="2515"/>
    <s v="Upto 5k"/>
    <n v="22955"/>
    <n v="1"/>
    <s v="Y"/>
    <s v="Yes"/>
    <n v="11"/>
    <n v="3"/>
    <n v="4"/>
    <n v="80"/>
    <n v="0"/>
    <n v="1"/>
    <n v="4"/>
    <n v="2"/>
    <n v="1"/>
    <n v="1"/>
    <n v="0"/>
    <n v="0"/>
    <x v="0"/>
    <x v="1"/>
    <s v="Very Dissatisfied"/>
    <x v="0"/>
    <s v="BTW 0-10"/>
  </r>
  <r>
    <x v="236"/>
    <x v="10"/>
    <x v="1"/>
    <x v="1"/>
    <x v="0"/>
    <n v="1179"/>
    <x v="0"/>
    <x v="19"/>
    <x v="3"/>
    <x v="1"/>
    <n v="1"/>
    <n v="1216"/>
    <n v="4"/>
    <x v="0"/>
    <n v="78"/>
    <n v="2"/>
    <n v="1"/>
    <x v="0"/>
    <n v="1"/>
    <s v="Married"/>
    <n v="3196"/>
    <s v="Upto 5k"/>
    <n v="12449"/>
    <n v="1"/>
    <s v="Y"/>
    <s v="No"/>
    <n v="12"/>
    <n v="3"/>
    <n v="3"/>
    <n v="80"/>
    <n v="3"/>
    <n v="6"/>
    <n v="2"/>
    <n v="3"/>
    <n v="6"/>
    <n v="5"/>
    <n v="3"/>
    <n v="3"/>
    <x v="0"/>
    <x v="1"/>
    <s v="Vary Satisfied"/>
    <x v="0"/>
    <s v="BTW 0-10"/>
  </r>
  <r>
    <x v="237"/>
    <x v="10"/>
    <x v="1"/>
    <x v="1"/>
    <x v="1"/>
    <n v="791"/>
    <x v="0"/>
    <x v="4"/>
    <x v="3"/>
    <x v="1"/>
    <n v="1"/>
    <n v="1286"/>
    <n v="4"/>
    <x v="0"/>
    <n v="44"/>
    <n v="3"/>
    <n v="1"/>
    <x v="0"/>
    <n v="3"/>
    <s v="Single"/>
    <n v="2154"/>
    <s v="Upto 5k"/>
    <n v="6842"/>
    <n v="0"/>
    <s v="Y"/>
    <s v="Yes"/>
    <n v="11"/>
    <n v="3"/>
    <n v="3"/>
    <n v="80"/>
    <n v="0"/>
    <n v="5"/>
    <n v="2"/>
    <n v="2"/>
    <n v="4"/>
    <n v="2"/>
    <n v="0"/>
    <n v="2"/>
    <x v="0"/>
    <x v="1"/>
    <s v="Dissatisfied"/>
    <x v="0"/>
    <s v="BTW 0-10"/>
  </r>
  <r>
    <x v="238"/>
    <x v="10"/>
    <x v="1"/>
    <x v="1"/>
    <x v="1"/>
    <n v="193"/>
    <x v="0"/>
    <x v="7"/>
    <x v="0"/>
    <x v="0"/>
    <n v="1"/>
    <n v="1296"/>
    <n v="4"/>
    <x v="0"/>
    <n v="52"/>
    <n v="2"/>
    <n v="1"/>
    <x v="0"/>
    <n v="4"/>
    <s v="Married"/>
    <n v="3867"/>
    <s v="Upto 5k"/>
    <n v="14222"/>
    <n v="1"/>
    <s v="Y"/>
    <s v="Yes"/>
    <n v="12"/>
    <n v="3"/>
    <n v="2"/>
    <n v="80"/>
    <n v="1"/>
    <n v="2"/>
    <n v="2"/>
    <n v="3"/>
    <n v="2"/>
    <n v="2"/>
    <n v="2"/>
    <n v="2"/>
    <x v="0"/>
    <x v="1"/>
    <s v="Very Dissatisfied"/>
    <x v="0"/>
    <s v="BTW 0-10"/>
  </r>
  <r>
    <x v="239"/>
    <x v="10"/>
    <x v="1"/>
    <x v="1"/>
    <x v="0"/>
    <n v="640"/>
    <x v="0"/>
    <x v="4"/>
    <x v="0"/>
    <x v="3"/>
    <n v="1"/>
    <n v="1301"/>
    <n v="4"/>
    <x v="0"/>
    <n v="84"/>
    <n v="3"/>
    <n v="1"/>
    <x v="2"/>
    <n v="1"/>
    <s v="Single"/>
    <n v="2080"/>
    <s v="Upto 5k"/>
    <n v="4732"/>
    <n v="2"/>
    <s v="Y"/>
    <s v="No"/>
    <n v="11"/>
    <n v="3"/>
    <n v="2"/>
    <n v="80"/>
    <n v="0"/>
    <n v="5"/>
    <n v="2"/>
    <n v="2"/>
    <n v="3"/>
    <n v="2"/>
    <n v="1"/>
    <n v="2"/>
    <x v="0"/>
    <x v="1"/>
    <s v="Vary Satisfied"/>
    <x v="0"/>
    <s v="BTW 0-10"/>
  </r>
  <r>
    <x v="240"/>
    <x v="10"/>
    <x v="1"/>
    <x v="1"/>
    <x v="2"/>
    <n v="1476"/>
    <x v="0"/>
    <x v="4"/>
    <x v="0"/>
    <x v="0"/>
    <n v="1"/>
    <n v="1315"/>
    <n v="3"/>
    <x v="1"/>
    <n v="55"/>
    <n v="1"/>
    <n v="2"/>
    <x v="0"/>
    <n v="4"/>
    <s v="Married"/>
    <n v="6674"/>
    <s v="5k-10k"/>
    <n v="16392"/>
    <n v="0"/>
    <s v="Y"/>
    <s v="No"/>
    <n v="11"/>
    <n v="3"/>
    <n v="1"/>
    <n v="80"/>
    <n v="3"/>
    <n v="10"/>
    <n v="6"/>
    <n v="3"/>
    <n v="9"/>
    <n v="8"/>
    <n v="7"/>
    <n v="5"/>
    <x v="0"/>
    <x v="1"/>
    <s v="Very Dissatisfied"/>
    <x v="0"/>
    <s v="BTW 0-10"/>
  </r>
  <r>
    <x v="241"/>
    <x v="10"/>
    <x v="1"/>
    <x v="1"/>
    <x v="0"/>
    <n v="736"/>
    <x v="1"/>
    <x v="20"/>
    <x v="0"/>
    <x v="0"/>
    <n v="1"/>
    <n v="1387"/>
    <n v="3"/>
    <x v="0"/>
    <n v="48"/>
    <n v="2"/>
    <n v="2"/>
    <x v="5"/>
    <n v="1"/>
    <s v="Married"/>
    <n v="4724"/>
    <s v="Upto 5k"/>
    <n v="24232"/>
    <n v="1"/>
    <s v="Y"/>
    <s v="No"/>
    <n v="11"/>
    <n v="3"/>
    <n v="3"/>
    <n v="80"/>
    <n v="1"/>
    <n v="5"/>
    <n v="0"/>
    <n v="3"/>
    <n v="5"/>
    <n v="3"/>
    <n v="0"/>
    <n v="4"/>
    <x v="0"/>
    <x v="1"/>
    <s v="Vary Satisfied"/>
    <x v="0"/>
    <s v="BTW 0-10"/>
  </r>
  <r>
    <x v="242"/>
    <x v="10"/>
    <x v="1"/>
    <x v="1"/>
    <x v="0"/>
    <n v="866"/>
    <x v="1"/>
    <x v="2"/>
    <x v="0"/>
    <x v="1"/>
    <n v="1"/>
    <n v="1469"/>
    <n v="4"/>
    <x v="0"/>
    <n v="84"/>
    <n v="3"/>
    <n v="2"/>
    <x v="5"/>
    <n v="1"/>
    <s v="Single"/>
    <n v="8463"/>
    <s v="5k-10k"/>
    <n v="23490"/>
    <n v="0"/>
    <s v="Y"/>
    <s v="No"/>
    <n v="18"/>
    <n v="3"/>
    <n v="4"/>
    <n v="80"/>
    <n v="0"/>
    <n v="6"/>
    <n v="4"/>
    <n v="3"/>
    <n v="5"/>
    <n v="4"/>
    <n v="1"/>
    <n v="3"/>
    <x v="0"/>
    <x v="1"/>
    <s v="Vary Satisfied"/>
    <x v="0"/>
    <s v="BTW 0-10"/>
  </r>
  <r>
    <x v="243"/>
    <x v="10"/>
    <x v="1"/>
    <x v="0"/>
    <x v="1"/>
    <n v="1496"/>
    <x v="1"/>
    <x v="4"/>
    <x v="0"/>
    <x v="3"/>
    <n v="1"/>
    <n v="1486"/>
    <n v="1"/>
    <x v="0"/>
    <n v="92"/>
    <n v="3"/>
    <n v="1"/>
    <x v="1"/>
    <n v="3"/>
    <s v="Married"/>
    <n v="2909"/>
    <s v="Upto 5k"/>
    <n v="15747"/>
    <n v="3"/>
    <s v="Y"/>
    <s v="No"/>
    <n v="15"/>
    <n v="3"/>
    <n v="4"/>
    <n v="80"/>
    <n v="1"/>
    <n v="5"/>
    <n v="3"/>
    <n v="4"/>
    <n v="3"/>
    <n v="2"/>
    <n v="1"/>
    <n v="2"/>
    <x v="0"/>
    <x v="1"/>
    <s v="Dissatisfied"/>
    <x v="0"/>
    <s v="BTW 0-10"/>
  </r>
  <r>
    <x v="244"/>
    <x v="10"/>
    <x v="1"/>
    <x v="0"/>
    <x v="1"/>
    <n v="289"/>
    <x v="0"/>
    <x v="7"/>
    <x v="1"/>
    <x v="1"/>
    <n v="1"/>
    <n v="1504"/>
    <n v="3"/>
    <x v="0"/>
    <n v="38"/>
    <n v="2"/>
    <n v="1"/>
    <x v="0"/>
    <n v="1"/>
    <s v="Single"/>
    <n v="2561"/>
    <s v="Upto 5k"/>
    <n v="5355"/>
    <n v="7"/>
    <s v="Y"/>
    <s v="No"/>
    <n v="11"/>
    <n v="3"/>
    <n v="3"/>
    <n v="80"/>
    <n v="0"/>
    <n v="8"/>
    <n v="2"/>
    <n v="2"/>
    <n v="0"/>
    <n v="0"/>
    <n v="0"/>
    <n v="0"/>
    <x v="0"/>
    <x v="1"/>
    <s v="Vary Satisfied"/>
    <x v="0"/>
    <s v="BTW 0-10"/>
  </r>
  <r>
    <x v="245"/>
    <x v="10"/>
    <x v="1"/>
    <x v="1"/>
    <x v="0"/>
    <n v="1423"/>
    <x v="0"/>
    <x v="4"/>
    <x v="0"/>
    <x v="0"/>
    <n v="1"/>
    <n v="1506"/>
    <n v="1"/>
    <x v="0"/>
    <n v="72"/>
    <n v="2"/>
    <n v="1"/>
    <x v="2"/>
    <n v="3"/>
    <s v="Divorced"/>
    <n v="1563"/>
    <s v="Upto 5k"/>
    <n v="12530"/>
    <n v="1"/>
    <s v="Y"/>
    <s v="No"/>
    <n v="14"/>
    <n v="3"/>
    <n v="4"/>
    <n v="80"/>
    <n v="1"/>
    <n v="1"/>
    <n v="2"/>
    <n v="1"/>
    <n v="1"/>
    <n v="0"/>
    <n v="0"/>
    <n v="0"/>
    <x v="0"/>
    <x v="1"/>
    <s v="Dissatisfied"/>
    <x v="0"/>
    <s v="BTW 0-10"/>
  </r>
  <r>
    <x v="246"/>
    <x v="10"/>
    <x v="1"/>
    <x v="1"/>
    <x v="1"/>
    <n v="467"/>
    <x v="1"/>
    <x v="17"/>
    <x v="0"/>
    <x v="0"/>
    <n v="1"/>
    <n v="1507"/>
    <n v="3"/>
    <x v="0"/>
    <n v="55"/>
    <n v="3"/>
    <n v="2"/>
    <x v="5"/>
    <n v="1"/>
    <s v="Single"/>
    <n v="4898"/>
    <s v="Upto 5k"/>
    <n v="11827"/>
    <n v="0"/>
    <s v="Y"/>
    <s v="No"/>
    <n v="14"/>
    <n v="3"/>
    <n v="4"/>
    <n v="80"/>
    <n v="0"/>
    <n v="5"/>
    <n v="5"/>
    <n v="3"/>
    <n v="4"/>
    <n v="2"/>
    <n v="1"/>
    <n v="3"/>
    <x v="0"/>
    <x v="1"/>
    <s v="Vary Satisfied"/>
    <x v="0"/>
    <s v="BTW 0-10"/>
  </r>
  <r>
    <x v="247"/>
    <x v="10"/>
    <x v="1"/>
    <x v="1"/>
    <x v="0"/>
    <n v="1083"/>
    <x v="0"/>
    <x v="26"/>
    <x v="2"/>
    <x v="0"/>
    <n v="1"/>
    <n v="1514"/>
    <n v="3"/>
    <x v="0"/>
    <n v="96"/>
    <n v="1"/>
    <n v="2"/>
    <x v="4"/>
    <n v="2"/>
    <s v="Married"/>
    <n v="6549"/>
    <s v="5k-10k"/>
    <n v="3173"/>
    <n v="1"/>
    <s v="Y"/>
    <s v="No"/>
    <n v="14"/>
    <n v="3"/>
    <n v="2"/>
    <n v="80"/>
    <n v="2"/>
    <n v="8"/>
    <n v="2"/>
    <n v="2"/>
    <n v="8"/>
    <n v="6"/>
    <n v="1"/>
    <n v="7"/>
    <x v="0"/>
    <x v="1"/>
    <s v="Satisfied"/>
    <x v="0"/>
    <s v="BTW 0-10"/>
  </r>
  <r>
    <x v="248"/>
    <x v="10"/>
    <x v="1"/>
    <x v="0"/>
    <x v="0"/>
    <n v="329"/>
    <x v="0"/>
    <x v="22"/>
    <x v="0"/>
    <x v="1"/>
    <n v="1"/>
    <n v="1604"/>
    <n v="3"/>
    <x v="0"/>
    <n v="51"/>
    <n v="3"/>
    <n v="1"/>
    <x v="0"/>
    <n v="2"/>
    <s v="Married"/>
    <n v="2408"/>
    <s v="Upto 5k"/>
    <n v="7324"/>
    <n v="1"/>
    <s v="Y"/>
    <s v="Yes"/>
    <n v="17"/>
    <n v="3"/>
    <n v="3"/>
    <n v="80"/>
    <n v="3"/>
    <n v="1"/>
    <n v="3"/>
    <n v="3"/>
    <n v="1"/>
    <n v="1"/>
    <n v="0"/>
    <n v="0"/>
    <x v="0"/>
    <x v="1"/>
    <s v="Satisfied"/>
    <x v="0"/>
    <s v="BTW 0-10"/>
  </r>
  <r>
    <x v="249"/>
    <x v="10"/>
    <x v="1"/>
    <x v="1"/>
    <x v="0"/>
    <n v="580"/>
    <x v="0"/>
    <x v="28"/>
    <x v="0"/>
    <x v="1"/>
    <n v="1"/>
    <n v="1622"/>
    <n v="2"/>
    <x v="1"/>
    <n v="39"/>
    <n v="1"/>
    <n v="2"/>
    <x v="4"/>
    <n v="1"/>
    <s v="Divorced"/>
    <n v="4877"/>
    <s v="Upto 5k"/>
    <n v="20460"/>
    <n v="0"/>
    <s v="Y"/>
    <s v="No"/>
    <n v="21"/>
    <n v="4"/>
    <n v="2"/>
    <n v="80"/>
    <n v="1"/>
    <n v="6"/>
    <n v="5"/>
    <n v="2"/>
    <n v="5"/>
    <n v="3"/>
    <n v="0"/>
    <n v="0"/>
    <x v="1"/>
    <x v="1"/>
    <s v="Vary Satisfied"/>
    <x v="0"/>
    <s v="BTW 0-10"/>
  </r>
  <r>
    <x v="250"/>
    <x v="10"/>
    <x v="1"/>
    <x v="1"/>
    <x v="0"/>
    <n v="1181"/>
    <x v="0"/>
    <x v="4"/>
    <x v="0"/>
    <x v="0"/>
    <n v="1"/>
    <n v="1799"/>
    <n v="3"/>
    <x v="0"/>
    <n v="82"/>
    <n v="3"/>
    <n v="1"/>
    <x v="2"/>
    <n v="4"/>
    <s v="Married"/>
    <n v="2044"/>
    <s v="Upto 5k"/>
    <n v="5531"/>
    <n v="1"/>
    <s v="Y"/>
    <s v="No"/>
    <n v="11"/>
    <n v="3"/>
    <n v="3"/>
    <n v="80"/>
    <n v="1"/>
    <n v="5"/>
    <n v="6"/>
    <n v="4"/>
    <n v="5"/>
    <n v="3"/>
    <n v="0"/>
    <n v="3"/>
    <x v="0"/>
    <x v="1"/>
    <s v="Very Dissatisfied"/>
    <x v="0"/>
    <s v="BTW 0-10"/>
  </r>
  <r>
    <x v="251"/>
    <x v="10"/>
    <x v="1"/>
    <x v="1"/>
    <x v="0"/>
    <n v="1217"/>
    <x v="0"/>
    <x v="4"/>
    <x v="0"/>
    <x v="1"/>
    <n v="1"/>
    <n v="1834"/>
    <n v="3"/>
    <x v="1"/>
    <n v="67"/>
    <n v="3"/>
    <n v="1"/>
    <x v="2"/>
    <n v="1"/>
    <s v="Married"/>
    <n v="3591"/>
    <s v="Upto 5k"/>
    <n v="12719"/>
    <n v="1"/>
    <s v="Y"/>
    <s v="No"/>
    <n v="25"/>
    <n v="4"/>
    <n v="3"/>
    <n v="80"/>
    <n v="1"/>
    <n v="3"/>
    <n v="3"/>
    <n v="3"/>
    <n v="3"/>
    <n v="2"/>
    <n v="1"/>
    <n v="2"/>
    <x v="1"/>
    <x v="1"/>
    <s v="Vary Satisfied"/>
    <x v="0"/>
    <s v="BTW 0-10"/>
  </r>
  <r>
    <x v="252"/>
    <x v="10"/>
    <x v="1"/>
    <x v="1"/>
    <x v="2"/>
    <n v="280"/>
    <x v="2"/>
    <x v="4"/>
    <x v="1"/>
    <x v="0"/>
    <n v="1"/>
    <n v="1858"/>
    <n v="3"/>
    <x v="0"/>
    <n v="43"/>
    <n v="3"/>
    <n v="1"/>
    <x v="3"/>
    <n v="4"/>
    <s v="Divorced"/>
    <n v="2706"/>
    <s v="Upto 5k"/>
    <n v="10494"/>
    <n v="1"/>
    <s v="Y"/>
    <s v="No"/>
    <n v="15"/>
    <n v="3"/>
    <n v="2"/>
    <n v="80"/>
    <n v="1"/>
    <n v="3"/>
    <n v="2"/>
    <n v="3"/>
    <n v="3"/>
    <n v="2"/>
    <n v="2"/>
    <n v="2"/>
    <x v="0"/>
    <x v="1"/>
    <s v="Very Dissatisfied"/>
    <x v="0"/>
    <s v="BTW 0-10"/>
  </r>
  <r>
    <x v="253"/>
    <x v="10"/>
    <x v="1"/>
    <x v="1"/>
    <x v="0"/>
    <n v="1172"/>
    <x v="1"/>
    <x v="0"/>
    <x v="0"/>
    <x v="1"/>
    <n v="1"/>
    <n v="1875"/>
    <n v="2"/>
    <x v="1"/>
    <n v="78"/>
    <n v="3"/>
    <n v="1"/>
    <x v="1"/>
    <n v="2"/>
    <s v="Married"/>
    <n v="2856"/>
    <s v="Upto 5k"/>
    <n v="3692"/>
    <n v="1"/>
    <s v="Y"/>
    <s v="No"/>
    <n v="19"/>
    <n v="3"/>
    <n v="4"/>
    <n v="80"/>
    <n v="1"/>
    <n v="1"/>
    <n v="3"/>
    <n v="3"/>
    <n v="1"/>
    <n v="0"/>
    <n v="0"/>
    <n v="0"/>
    <x v="0"/>
    <x v="1"/>
    <s v="Satisfied"/>
    <x v="0"/>
    <s v="BTW 0-10"/>
  </r>
  <r>
    <x v="254"/>
    <x v="10"/>
    <x v="1"/>
    <x v="1"/>
    <x v="1"/>
    <n v="783"/>
    <x v="1"/>
    <x v="4"/>
    <x v="1"/>
    <x v="0"/>
    <n v="1"/>
    <n v="1927"/>
    <n v="3"/>
    <x v="0"/>
    <n v="42"/>
    <n v="2"/>
    <n v="2"/>
    <x v="5"/>
    <n v="4"/>
    <s v="Married"/>
    <n v="6834"/>
    <s v="5k-10k"/>
    <n v="19255"/>
    <n v="1"/>
    <s v="Y"/>
    <s v="Yes"/>
    <n v="12"/>
    <n v="3"/>
    <n v="3"/>
    <n v="80"/>
    <n v="1"/>
    <n v="7"/>
    <n v="2"/>
    <n v="3"/>
    <n v="7"/>
    <n v="7"/>
    <n v="0"/>
    <n v="7"/>
    <x v="0"/>
    <x v="1"/>
    <s v="Very Dissatisfied"/>
    <x v="0"/>
    <s v="BTW 0-10"/>
  </r>
  <r>
    <x v="255"/>
    <x v="10"/>
    <x v="1"/>
    <x v="0"/>
    <x v="0"/>
    <n v="1475"/>
    <x v="1"/>
    <x v="25"/>
    <x v="1"/>
    <x v="2"/>
    <n v="1"/>
    <n v="1933"/>
    <n v="4"/>
    <x v="1"/>
    <n v="84"/>
    <n v="3"/>
    <n v="2"/>
    <x v="5"/>
    <n v="3"/>
    <s v="Single"/>
    <n v="9854"/>
    <s v="5k-10k"/>
    <n v="23352"/>
    <n v="3"/>
    <s v="Y"/>
    <s v="Yes"/>
    <n v="11"/>
    <n v="3"/>
    <n v="4"/>
    <n v="80"/>
    <n v="0"/>
    <n v="6"/>
    <n v="0"/>
    <n v="3"/>
    <n v="2"/>
    <n v="0"/>
    <n v="2"/>
    <n v="2"/>
    <x v="0"/>
    <x v="1"/>
    <s v="Dissatisfied"/>
    <x v="0"/>
    <s v="BTW 0-10"/>
  </r>
  <r>
    <x v="256"/>
    <x v="10"/>
    <x v="1"/>
    <x v="1"/>
    <x v="2"/>
    <n v="1103"/>
    <x v="0"/>
    <x v="18"/>
    <x v="0"/>
    <x v="1"/>
    <n v="1"/>
    <n v="1947"/>
    <n v="3"/>
    <x v="0"/>
    <n v="49"/>
    <n v="3"/>
    <n v="1"/>
    <x v="2"/>
    <n v="3"/>
    <s v="Single"/>
    <n v="2144"/>
    <s v="Upto 5k"/>
    <n v="2122"/>
    <n v="1"/>
    <s v="Y"/>
    <s v="No"/>
    <n v="14"/>
    <n v="3"/>
    <n v="3"/>
    <n v="80"/>
    <n v="0"/>
    <n v="5"/>
    <n v="3"/>
    <n v="2"/>
    <n v="5"/>
    <n v="3"/>
    <n v="1"/>
    <n v="4"/>
    <x v="0"/>
    <x v="1"/>
    <s v="Dissatisfied"/>
    <x v="0"/>
    <s v="BTW 0-10"/>
  </r>
  <r>
    <x v="257"/>
    <x v="10"/>
    <x v="1"/>
    <x v="0"/>
    <x v="0"/>
    <n v="1404"/>
    <x v="0"/>
    <x v="24"/>
    <x v="0"/>
    <x v="3"/>
    <n v="1"/>
    <n v="1960"/>
    <n v="3"/>
    <x v="0"/>
    <n v="32"/>
    <n v="2"/>
    <n v="1"/>
    <x v="0"/>
    <n v="4"/>
    <s v="Divorced"/>
    <n v="2367"/>
    <s v="Upto 5k"/>
    <n v="18779"/>
    <n v="5"/>
    <s v="Y"/>
    <s v="No"/>
    <n v="12"/>
    <n v="3"/>
    <n v="1"/>
    <n v="80"/>
    <n v="1"/>
    <n v="6"/>
    <n v="2"/>
    <n v="2"/>
    <n v="4"/>
    <n v="1"/>
    <n v="0"/>
    <n v="3"/>
    <x v="0"/>
    <x v="1"/>
    <s v="Very Dissatisfied"/>
    <x v="0"/>
    <s v="BTW 0-10"/>
  </r>
  <r>
    <x v="258"/>
    <x v="11"/>
    <x v="1"/>
    <x v="1"/>
    <x v="0"/>
    <n v="153"/>
    <x v="0"/>
    <x v="14"/>
    <x v="1"/>
    <x v="0"/>
    <n v="1"/>
    <n v="15"/>
    <n v="4"/>
    <x v="1"/>
    <n v="49"/>
    <n v="2"/>
    <n v="2"/>
    <x v="0"/>
    <n v="3"/>
    <s v="Single"/>
    <n v="4193"/>
    <s v="Upto 5k"/>
    <n v="12682"/>
    <n v="0"/>
    <s v="Y"/>
    <s v="Yes"/>
    <n v="12"/>
    <n v="3"/>
    <n v="4"/>
    <n v="80"/>
    <n v="0"/>
    <n v="10"/>
    <n v="3"/>
    <n v="3"/>
    <n v="9"/>
    <n v="5"/>
    <n v="0"/>
    <n v="8"/>
    <x v="0"/>
    <x v="1"/>
    <s v="Dissatisfied"/>
    <x v="0"/>
    <s v="BTW 0-10"/>
  </r>
  <r>
    <x v="259"/>
    <x v="11"/>
    <x v="1"/>
    <x v="1"/>
    <x v="0"/>
    <n v="1389"/>
    <x v="0"/>
    <x v="8"/>
    <x v="3"/>
    <x v="0"/>
    <n v="1"/>
    <n v="20"/>
    <n v="2"/>
    <x v="1"/>
    <n v="51"/>
    <n v="4"/>
    <n v="3"/>
    <x v="4"/>
    <n v="1"/>
    <s v="Divorced"/>
    <n v="9980"/>
    <s v="5k-10k"/>
    <n v="10195"/>
    <n v="1"/>
    <s v="Y"/>
    <s v="No"/>
    <n v="11"/>
    <n v="3"/>
    <n v="3"/>
    <n v="80"/>
    <n v="1"/>
    <n v="10"/>
    <n v="1"/>
    <n v="3"/>
    <n v="10"/>
    <n v="9"/>
    <n v="8"/>
    <n v="8"/>
    <x v="0"/>
    <x v="1"/>
    <s v="Vary Satisfied"/>
    <x v="0"/>
    <s v="BTW 0-10"/>
  </r>
  <r>
    <x v="260"/>
    <x v="11"/>
    <x v="1"/>
    <x v="1"/>
    <x v="0"/>
    <n v="1328"/>
    <x v="0"/>
    <x v="7"/>
    <x v="0"/>
    <x v="0"/>
    <n v="1"/>
    <n v="94"/>
    <n v="3"/>
    <x v="0"/>
    <n v="76"/>
    <n v="3"/>
    <n v="1"/>
    <x v="2"/>
    <n v="2"/>
    <s v="Married"/>
    <n v="2703"/>
    <s v="Upto 5k"/>
    <n v="4956"/>
    <n v="0"/>
    <s v="Y"/>
    <s v="No"/>
    <n v="23"/>
    <n v="4"/>
    <n v="4"/>
    <n v="80"/>
    <n v="1"/>
    <n v="6"/>
    <n v="3"/>
    <n v="3"/>
    <n v="5"/>
    <n v="4"/>
    <n v="0"/>
    <m/>
    <x v="1"/>
    <x v="1"/>
    <s v="Satisfied"/>
    <x v="0"/>
    <s v="BTW 0-10"/>
  </r>
  <r>
    <x v="261"/>
    <x v="11"/>
    <x v="1"/>
    <x v="1"/>
    <x v="2"/>
    <n v="1496"/>
    <x v="0"/>
    <x v="4"/>
    <x v="2"/>
    <x v="3"/>
    <n v="1"/>
    <n v="208"/>
    <n v="4"/>
    <x v="0"/>
    <n v="41"/>
    <n v="3"/>
    <n v="2"/>
    <x v="4"/>
    <n v="3"/>
    <s v="Married"/>
    <n v="4319"/>
    <s v="Upto 5k"/>
    <n v="26283"/>
    <n v="1"/>
    <s v="Y"/>
    <s v="No"/>
    <n v="13"/>
    <n v="3"/>
    <n v="1"/>
    <n v="80"/>
    <n v="1"/>
    <n v="10"/>
    <n v="1"/>
    <n v="3"/>
    <n v="10"/>
    <n v="7"/>
    <n v="0"/>
    <n v="9"/>
    <x v="0"/>
    <x v="1"/>
    <s v="Dissatisfied"/>
    <x v="0"/>
    <s v="BTW 0-10"/>
  </r>
  <r>
    <x v="262"/>
    <x v="11"/>
    <x v="1"/>
    <x v="0"/>
    <x v="0"/>
    <n v="121"/>
    <x v="1"/>
    <x v="28"/>
    <x v="0"/>
    <x v="2"/>
    <n v="1"/>
    <n v="283"/>
    <n v="2"/>
    <x v="1"/>
    <n v="35"/>
    <n v="3"/>
    <n v="3"/>
    <x v="5"/>
    <n v="4"/>
    <s v="Married"/>
    <n v="7639"/>
    <s v="5k-10k"/>
    <n v="24525"/>
    <n v="1"/>
    <s v="Y"/>
    <s v="No"/>
    <n v="22"/>
    <n v="4"/>
    <n v="4"/>
    <n v="80"/>
    <n v="3"/>
    <n v="10"/>
    <n v="3"/>
    <n v="2"/>
    <n v="10"/>
    <n v="4"/>
    <n v="1"/>
    <m/>
    <x v="1"/>
    <x v="1"/>
    <s v="Very Dissatisfied"/>
    <x v="0"/>
    <s v="BTW 0-10"/>
  </r>
  <r>
    <x v="263"/>
    <x v="11"/>
    <x v="1"/>
    <x v="0"/>
    <x v="0"/>
    <n v="992"/>
    <x v="0"/>
    <x v="4"/>
    <x v="0"/>
    <x v="3"/>
    <n v="1"/>
    <n v="300"/>
    <n v="3"/>
    <x v="0"/>
    <n v="85"/>
    <n v="3"/>
    <n v="1"/>
    <x v="2"/>
    <n v="3"/>
    <s v="Single"/>
    <n v="2058"/>
    <s v="Upto 5k"/>
    <n v="19757"/>
    <n v="0"/>
    <s v="Y"/>
    <s v="No"/>
    <n v="14"/>
    <n v="3"/>
    <n v="4"/>
    <n v="80"/>
    <n v="0"/>
    <n v="7"/>
    <n v="1"/>
    <n v="2"/>
    <n v="6"/>
    <n v="2"/>
    <n v="1"/>
    <n v="5"/>
    <x v="0"/>
    <x v="1"/>
    <s v="Dissatisfied"/>
    <x v="0"/>
    <s v="BTW 0-10"/>
  </r>
  <r>
    <x v="264"/>
    <x v="11"/>
    <x v="1"/>
    <x v="1"/>
    <x v="1"/>
    <n v="1413"/>
    <x v="1"/>
    <x v="4"/>
    <x v="2"/>
    <x v="1"/>
    <n v="1"/>
    <n v="312"/>
    <n v="2"/>
    <x v="1"/>
    <n v="42"/>
    <n v="3"/>
    <n v="3"/>
    <x v="5"/>
    <n v="4"/>
    <s v="Married"/>
    <n v="7918"/>
    <s v="5k-10k"/>
    <n v="6599"/>
    <n v="1"/>
    <s v="Y"/>
    <s v="No"/>
    <n v="14"/>
    <n v="3"/>
    <n v="4"/>
    <n v="80"/>
    <n v="1"/>
    <n v="11"/>
    <n v="5"/>
    <n v="3"/>
    <n v="11"/>
    <n v="10"/>
    <n v="4"/>
    <n v="1"/>
    <x v="0"/>
    <x v="1"/>
    <s v="Very Dissatisfied"/>
    <x v="0"/>
    <s v="BTW 11-20"/>
  </r>
  <r>
    <x v="265"/>
    <x v="11"/>
    <x v="1"/>
    <x v="0"/>
    <x v="0"/>
    <n v="896"/>
    <x v="0"/>
    <x v="16"/>
    <x v="2"/>
    <x v="1"/>
    <n v="1"/>
    <n v="315"/>
    <n v="3"/>
    <x v="0"/>
    <n v="86"/>
    <n v="2"/>
    <n v="1"/>
    <x v="2"/>
    <n v="4"/>
    <s v="Single"/>
    <n v="2389"/>
    <s v="Upto 5k"/>
    <n v="14961"/>
    <n v="1"/>
    <s v="Y"/>
    <s v="Yes"/>
    <n v="13"/>
    <n v="3"/>
    <n v="3"/>
    <n v="80"/>
    <n v="0"/>
    <n v="4"/>
    <n v="3"/>
    <n v="2"/>
    <n v="4"/>
    <n v="3"/>
    <n v="0"/>
    <n v="1"/>
    <x v="0"/>
    <x v="1"/>
    <s v="Very Dissatisfied"/>
    <x v="0"/>
    <s v="BTW 0-10"/>
  </r>
  <r>
    <x v="266"/>
    <x v="11"/>
    <x v="1"/>
    <x v="1"/>
    <x v="0"/>
    <n v="665"/>
    <x v="0"/>
    <x v="14"/>
    <x v="0"/>
    <x v="0"/>
    <n v="1"/>
    <n v="346"/>
    <n v="3"/>
    <x v="0"/>
    <n v="60"/>
    <n v="3"/>
    <n v="1"/>
    <x v="2"/>
    <n v="4"/>
    <s v="Single"/>
    <n v="2340"/>
    <s v="Upto 5k"/>
    <n v="22673"/>
    <n v="1"/>
    <s v="Y"/>
    <s v="No"/>
    <n v="19"/>
    <n v="3"/>
    <n v="1"/>
    <n v="80"/>
    <n v="0"/>
    <n v="6"/>
    <n v="1"/>
    <n v="3"/>
    <n v="6"/>
    <n v="5"/>
    <n v="1"/>
    <m/>
    <x v="0"/>
    <x v="1"/>
    <s v="Very Dissatisfied"/>
    <x v="0"/>
    <s v="BTW 0-10"/>
  </r>
  <r>
    <x v="267"/>
    <x v="11"/>
    <x v="1"/>
    <x v="1"/>
    <x v="0"/>
    <n v="1247"/>
    <x v="1"/>
    <x v="21"/>
    <x v="1"/>
    <x v="2"/>
    <n v="1"/>
    <n v="349"/>
    <n v="4"/>
    <x v="0"/>
    <n v="45"/>
    <n v="3"/>
    <n v="2"/>
    <x v="5"/>
    <n v="4"/>
    <s v="Divorced"/>
    <n v="6931"/>
    <s v="5k-10k"/>
    <n v="10732"/>
    <n v="2"/>
    <s v="Y"/>
    <s v="No"/>
    <n v="14"/>
    <n v="3"/>
    <n v="4"/>
    <n v="80"/>
    <n v="1"/>
    <n v="10"/>
    <n v="2"/>
    <n v="3"/>
    <n v="3"/>
    <n v="2"/>
    <n v="0"/>
    <m/>
    <x v="0"/>
    <x v="1"/>
    <s v="Very Dissatisfied"/>
    <x v="2"/>
    <s v="BTW 0-10"/>
  </r>
  <r>
    <x v="268"/>
    <x v="11"/>
    <x v="1"/>
    <x v="1"/>
    <x v="0"/>
    <n v="1210"/>
    <x v="1"/>
    <x v="7"/>
    <x v="0"/>
    <x v="1"/>
    <n v="1"/>
    <n v="366"/>
    <n v="1"/>
    <x v="0"/>
    <n v="78"/>
    <n v="2"/>
    <n v="2"/>
    <x v="5"/>
    <n v="2"/>
    <s v="Married"/>
    <n v="6644"/>
    <s v="5k-10k"/>
    <n v="3687"/>
    <n v="2"/>
    <s v="Y"/>
    <s v="No"/>
    <n v="19"/>
    <n v="3"/>
    <n v="2"/>
    <n v="80"/>
    <n v="2"/>
    <n v="10"/>
    <n v="2"/>
    <n v="3"/>
    <n v="0"/>
    <n v="0"/>
    <n v="0"/>
    <n v="0"/>
    <x v="0"/>
    <x v="1"/>
    <s v="Satisfied"/>
    <x v="0"/>
    <s v="BTW 0-10"/>
  </r>
  <r>
    <x v="269"/>
    <x v="11"/>
    <x v="1"/>
    <x v="1"/>
    <x v="1"/>
    <n v="442"/>
    <x v="1"/>
    <x v="7"/>
    <x v="1"/>
    <x v="0"/>
    <n v="1"/>
    <n v="388"/>
    <n v="2"/>
    <x v="0"/>
    <n v="44"/>
    <n v="3"/>
    <n v="2"/>
    <x v="5"/>
    <n v="4"/>
    <s v="Single"/>
    <n v="4554"/>
    <s v="Upto 5k"/>
    <n v="20260"/>
    <n v="1"/>
    <s v="Y"/>
    <s v="No"/>
    <n v="18"/>
    <n v="3"/>
    <n v="1"/>
    <n v="80"/>
    <n v="0"/>
    <n v="10"/>
    <n v="3"/>
    <n v="2"/>
    <n v="10"/>
    <n v="7"/>
    <n v="0"/>
    <n v="9"/>
    <x v="0"/>
    <x v="1"/>
    <s v="Very Dissatisfied"/>
    <x v="0"/>
    <s v="BTW 0-10"/>
  </r>
  <r>
    <x v="270"/>
    <x v="11"/>
    <x v="1"/>
    <x v="0"/>
    <x v="0"/>
    <n v="318"/>
    <x v="0"/>
    <x v="3"/>
    <x v="3"/>
    <x v="4"/>
    <n v="1"/>
    <n v="454"/>
    <n v="2"/>
    <x v="0"/>
    <n v="77"/>
    <n v="1"/>
    <n v="1"/>
    <x v="0"/>
    <n v="1"/>
    <s v="Married"/>
    <n v="2119"/>
    <s v="Upto 5k"/>
    <n v="4759"/>
    <n v="1"/>
    <s v="Y"/>
    <s v="Yes"/>
    <n v="11"/>
    <n v="3"/>
    <n v="4"/>
    <n v="80"/>
    <n v="0"/>
    <n v="7"/>
    <n v="4"/>
    <n v="2"/>
    <n v="7"/>
    <n v="7"/>
    <n v="0"/>
    <n v="7"/>
    <x v="0"/>
    <x v="1"/>
    <s v="Vary Satisfied"/>
    <x v="0"/>
    <s v="BTW 0-10"/>
  </r>
  <r>
    <x v="271"/>
    <x v="11"/>
    <x v="1"/>
    <x v="1"/>
    <x v="0"/>
    <n v="738"/>
    <x v="0"/>
    <x v="9"/>
    <x v="4"/>
    <x v="4"/>
    <n v="1"/>
    <n v="455"/>
    <n v="2"/>
    <x v="0"/>
    <n v="30"/>
    <n v="2"/>
    <n v="1"/>
    <x v="0"/>
    <n v="4"/>
    <s v="Single"/>
    <n v="3983"/>
    <s v="Upto 5k"/>
    <n v="7621"/>
    <n v="0"/>
    <s v="Y"/>
    <s v="No"/>
    <n v="17"/>
    <n v="3"/>
    <n v="3"/>
    <n v="80"/>
    <n v="0"/>
    <n v="4"/>
    <n v="2"/>
    <n v="3"/>
    <n v="3"/>
    <n v="2"/>
    <n v="2"/>
    <n v="2"/>
    <x v="0"/>
    <x v="1"/>
    <s v="Very Dissatisfied"/>
    <x v="0"/>
    <s v="BTW 0-10"/>
  </r>
  <r>
    <x v="272"/>
    <x v="11"/>
    <x v="1"/>
    <x v="1"/>
    <x v="0"/>
    <n v="144"/>
    <x v="1"/>
    <x v="1"/>
    <x v="2"/>
    <x v="2"/>
    <n v="1"/>
    <n v="463"/>
    <n v="4"/>
    <x v="1"/>
    <n v="39"/>
    <n v="2"/>
    <n v="2"/>
    <x v="5"/>
    <n v="2"/>
    <s v="Divorced"/>
    <n v="8268"/>
    <s v="5k-10k"/>
    <n v="11866"/>
    <n v="1"/>
    <s v="Y"/>
    <s v="Yes"/>
    <n v="14"/>
    <n v="3"/>
    <n v="1"/>
    <n v="80"/>
    <n v="2"/>
    <n v="7"/>
    <n v="2"/>
    <n v="3"/>
    <n v="7"/>
    <n v="7"/>
    <n v="1"/>
    <n v="7"/>
    <x v="0"/>
    <x v="1"/>
    <s v="Satisfied"/>
    <x v="1"/>
    <s v="BTW 0-10"/>
  </r>
  <r>
    <x v="273"/>
    <x v="11"/>
    <x v="1"/>
    <x v="1"/>
    <x v="2"/>
    <n v="746"/>
    <x v="1"/>
    <x v="7"/>
    <x v="0"/>
    <x v="0"/>
    <n v="1"/>
    <n v="469"/>
    <n v="4"/>
    <x v="0"/>
    <n v="61"/>
    <n v="3"/>
    <n v="2"/>
    <x v="5"/>
    <n v="3"/>
    <s v="Married"/>
    <n v="4649"/>
    <s v="Upto 5k"/>
    <n v="16928"/>
    <n v="1"/>
    <s v="Y"/>
    <s v="No"/>
    <n v="14"/>
    <n v="3"/>
    <n v="1"/>
    <n v="80"/>
    <n v="1"/>
    <n v="4"/>
    <n v="3"/>
    <n v="2"/>
    <n v="4"/>
    <n v="3"/>
    <n v="0"/>
    <n v="2"/>
    <x v="0"/>
    <x v="1"/>
    <s v="Dissatisfied"/>
    <x v="0"/>
    <s v="BTW 0-10"/>
  </r>
  <r>
    <x v="274"/>
    <x v="11"/>
    <x v="1"/>
    <x v="1"/>
    <x v="0"/>
    <n v="1283"/>
    <x v="0"/>
    <x v="23"/>
    <x v="0"/>
    <x v="0"/>
    <n v="1"/>
    <n v="495"/>
    <n v="4"/>
    <x v="0"/>
    <n v="54"/>
    <n v="3"/>
    <n v="1"/>
    <x v="2"/>
    <n v="4"/>
    <s v="Single"/>
    <n v="2201"/>
    <s v="Upto 5k"/>
    <n v="18168"/>
    <n v="9"/>
    <s v="Y"/>
    <s v="No"/>
    <n v="16"/>
    <n v="3"/>
    <n v="4"/>
    <n v="80"/>
    <n v="0"/>
    <n v="6"/>
    <n v="4"/>
    <n v="3"/>
    <n v="3"/>
    <n v="2"/>
    <n v="1"/>
    <n v="2"/>
    <x v="0"/>
    <x v="1"/>
    <s v="Very Dissatisfied"/>
    <x v="0"/>
    <s v="BTW 0-10"/>
  </r>
  <r>
    <x v="275"/>
    <x v="11"/>
    <x v="1"/>
    <x v="1"/>
    <x v="0"/>
    <n v="986"/>
    <x v="0"/>
    <x v="0"/>
    <x v="3"/>
    <x v="1"/>
    <n v="1"/>
    <n v="564"/>
    <n v="2"/>
    <x v="0"/>
    <n v="93"/>
    <n v="2"/>
    <n v="3"/>
    <x v="7"/>
    <n v="3"/>
    <s v="Married"/>
    <n v="11935"/>
    <s v="10k-15k"/>
    <n v="21526"/>
    <n v="1"/>
    <s v="Y"/>
    <s v="No"/>
    <n v="18"/>
    <n v="3"/>
    <n v="3"/>
    <n v="80"/>
    <n v="0"/>
    <n v="10"/>
    <n v="2"/>
    <n v="3"/>
    <n v="10"/>
    <n v="2"/>
    <n v="0"/>
    <n v="7"/>
    <x v="0"/>
    <x v="1"/>
    <s v="Dissatisfied"/>
    <x v="0"/>
    <s v="BTW 0-10"/>
  </r>
  <r>
    <x v="276"/>
    <x v="11"/>
    <x v="1"/>
    <x v="0"/>
    <x v="0"/>
    <n v="408"/>
    <x v="0"/>
    <x v="10"/>
    <x v="4"/>
    <x v="3"/>
    <n v="1"/>
    <n v="565"/>
    <n v="3"/>
    <x v="1"/>
    <n v="71"/>
    <n v="2"/>
    <n v="1"/>
    <x v="2"/>
    <n v="2"/>
    <s v="Married"/>
    <n v="2546"/>
    <s v="Upto 5k"/>
    <n v="18300"/>
    <n v="5"/>
    <s v="Y"/>
    <s v="No"/>
    <n v="16"/>
    <n v="3"/>
    <n v="2"/>
    <n v="80"/>
    <n v="0"/>
    <n v="6"/>
    <n v="2"/>
    <n v="4"/>
    <n v="2"/>
    <n v="2"/>
    <n v="1"/>
    <n v="1"/>
    <x v="0"/>
    <x v="1"/>
    <s v="Satisfied"/>
    <x v="0"/>
    <s v="BTW 0-10"/>
  </r>
  <r>
    <x v="277"/>
    <x v="11"/>
    <x v="1"/>
    <x v="1"/>
    <x v="0"/>
    <n v="232"/>
    <x v="0"/>
    <x v="19"/>
    <x v="0"/>
    <x v="3"/>
    <n v="1"/>
    <n v="611"/>
    <n v="4"/>
    <x v="0"/>
    <n v="34"/>
    <n v="3"/>
    <n v="2"/>
    <x v="4"/>
    <n v="4"/>
    <s v="Divorced"/>
    <n v="4262"/>
    <s v="Upto 5k"/>
    <n v="22645"/>
    <n v="4"/>
    <s v="Y"/>
    <s v="No"/>
    <n v="12"/>
    <n v="3"/>
    <n v="2"/>
    <n v="80"/>
    <n v="2"/>
    <n v="8"/>
    <n v="2"/>
    <n v="4"/>
    <n v="3"/>
    <n v="2"/>
    <n v="1"/>
    <n v="2"/>
    <x v="0"/>
    <x v="1"/>
    <s v="Very Dissatisfied"/>
    <x v="0"/>
    <s v="BTW 0-10"/>
  </r>
  <r>
    <x v="278"/>
    <x v="11"/>
    <x v="1"/>
    <x v="1"/>
    <x v="0"/>
    <n v="1176"/>
    <x v="1"/>
    <x v="0"/>
    <x v="1"/>
    <x v="1"/>
    <n v="1"/>
    <n v="690"/>
    <n v="2"/>
    <x v="1"/>
    <n v="62"/>
    <n v="3"/>
    <n v="2"/>
    <x v="5"/>
    <n v="3"/>
    <s v="Married"/>
    <n v="5561"/>
    <s v="5k-10k"/>
    <n v="3487"/>
    <n v="1"/>
    <s v="Y"/>
    <s v="No"/>
    <n v="14"/>
    <n v="3"/>
    <n v="1"/>
    <n v="80"/>
    <n v="1"/>
    <n v="6"/>
    <n v="5"/>
    <n v="2"/>
    <n v="6"/>
    <n v="0"/>
    <n v="1"/>
    <n v="2"/>
    <x v="0"/>
    <x v="1"/>
    <s v="Dissatisfied"/>
    <x v="0"/>
    <s v="BTW 0-10"/>
  </r>
  <r>
    <x v="279"/>
    <x v="11"/>
    <x v="1"/>
    <x v="1"/>
    <x v="1"/>
    <n v="806"/>
    <x v="0"/>
    <x v="4"/>
    <x v="3"/>
    <x v="0"/>
    <n v="1"/>
    <n v="710"/>
    <n v="2"/>
    <x v="0"/>
    <n v="76"/>
    <n v="1"/>
    <n v="1"/>
    <x v="2"/>
    <n v="4"/>
    <s v="Divorced"/>
    <n v="2720"/>
    <s v="Upto 5k"/>
    <n v="18959"/>
    <n v="1"/>
    <s v="Y"/>
    <s v="No"/>
    <n v="18"/>
    <n v="3"/>
    <n v="4"/>
    <n v="80"/>
    <n v="1"/>
    <n v="10"/>
    <n v="5"/>
    <n v="3"/>
    <n v="10"/>
    <n v="7"/>
    <n v="2"/>
    <n v="8"/>
    <x v="0"/>
    <x v="1"/>
    <s v="Very Dissatisfied"/>
    <x v="0"/>
    <s v="BTW 0-10"/>
  </r>
  <r>
    <x v="280"/>
    <x v="11"/>
    <x v="1"/>
    <x v="1"/>
    <x v="0"/>
    <n v="1396"/>
    <x v="1"/>
    <x v="1"/>
    <x v="0"/>
    <x v="0"/>
    <n v="1"/>
    <n v="749"/>
    <n v="3"/>
    <x v="0"/>
    <n v="99"/>
    <n v="3"/>
    <n v="1"/>
    <x v="1"/>
    <n v="3"/>
    <s v="Single"/>
    <n v="2642"/>
    <s v="Upto 5k"/>
    <n v="2755"/>
    <n v="1"/>
    <s v="Y"/>
    <s v="No"/>
    <n v="11"/>
    <n v="3"/>
    <n v="3"/>
    <n v="80"/>
    <n v="0"/>
    <n v="1"/>
    <n v="6"/>
    <n v="3"/>
    <n v="1"/>
    <n v="0"/>
    <n v="0"/>
    <n v="0"/>
    <x v="0"/>
    <x v="1"/>
    <s v="Dissatisfied"/>
    <x v="1"/>
    <s v="BTW 0-10"/>
  </r>
  <r>
    <x v="281"/>
    <x v="11"/>
    <x v="1"/>
    <x v="1"/>
    <x v="0"/>
    <n v="1090"/>
    <x v="1"/>
    <x v="1"/>
    <x v="0"/>
    <x v="2"/>
    <n v="1"/>
    <n v="766"/>
    <n v="4"/>
    <x v="0"/>
    <n v="83"/>
    <n v="3"/>
    <n v="1"/>
    <x v="1"/>
    <n v="2"/>
    <s v="Divorced"/>
    <n v="2297"/>
    <s v="Upto 5k"/>
    <n v="17967"/>
    <n v="1"/>
    <s v="Y"/>
    <s v="No"/>
    <n v="14"/>
    <n v="3"/>
    <n v="4"/>
    <n v="80"/>
    <n v="2"/>
    <n v="2"/>
    <n v="2"/>
    <n v="3"/>
    <n v="2"/>
    <n v="2"/>
    <n v="2"/>
    <n v="2"/>
    <x v="0"/>
    <x v="1"/>
    <s v="Satisfied"/>
    <x v="1"/>
    <s v="BTW 0-10"/>
  </r>
  <r>
    <x v="282"/>
    <x v="11"/>
    <x v="1"/>
    <x v="1"/>
    <x v="0"/>
    <n v="657"/>
    <x v="0"/>
    <x v="28"/>
    <x v="0"/>
    <x v="1"/>
    <n v="1"/>
    <n v="793"/>
    <n v="2"/>
    <x v="1"/>
    <n v="66"/>
    <n v="3"/>
    <n v="2"/>
    <x v="6"/>
    <n v="3"/>
    <s v="Married"/>
    <n v="4335"/>
    <s v="Upto 5k"/>
    <n v="25549"/>
    <n v="4"/>
    <s v="Y"/>
    <s v="No"/>
    <n v="12"/>
    <n v="3"/>
    <n v="1"/>
    <n v="80"/>
    <n v="1"/>
    <n v="11"/>
    <n v="3"/>
    <n v="2"/>
    <n v="8"/>
    <n v="7"/>
    <n v="1"/>
    <n v="1"/>
    <x v="0"/>
    <x v="1"/>
    <s v="Dissatisfied"/>
    <x v="0"/>
    <s v="BTW 11-20"/>
  </r>
  <r>
    <x v="283"/>
    <x v="11"/>
    <x v="1"/>
    <x v="0"/>
    <x v="0"/>
    <n v="805"/>
    <x v="0"/>
    <x v="4"/>
    <x v="1"/>
    <x v="0"/>
    <n v="1"/>
    <n v="816"/>
    <n v="2"/>
    <x v="1"/>
    <n v="36"/>
    <n v="2"/>
    <n v="1"/>
    <x v="0"/>
    <n v="1"/>
    <s v="Married"/>
    <n v="2319"/>
    <s v="Upto 5k"/>
    <n v="6689"/>
    <n v="1"/>
    <s v="Y"/>
    <s v="Yes"/>
    <n v="11"/>
    <n v="3"/>
    <n v="4"/>
    <n v="80"/>
    <n v="1"/>
    <n v="1"/>
    <n v="1"/>
    <n v="3"/>
    <n v="1"/>
    <n v="0"/>
    <n v="0"/>
    <n v="0"/>
    <x v="0"/>
    <x v="1"/>
    <s v="Vary Satisfied"/>
    <x v="0"/>
    <s v="BTW 0-10"/>
  </r>
  <r>
    <x v="284"/>
    <x v="11"/>
    <x v="1"/>
    <x v="1"/>
    <x v="0"/>
    <n v="1252"/>
    <x v="0"/>
    <x v="23"/>
    <x v="1"/>
    <x v="0"/>
    <n v="1"/>
    <n v="824"/>
    <n v="3"/>
    <x v="0"/>
    <n v="81"/>
    <n v="4"/>
    <n v="1"/>
    <x v="2"/>
    <n v="3"/>
    <s v="Married"/>
    <n v="2700"/>
    <s v="Upto 5k"/>
    <n v="23779"/>
    <n v="1"/>
    <s v="Y"/>
    <s v="No"/>
    <n v="24"/>
    <n v="4"/>
    <n v="3"/>
    <n v="80"/>
    <n v="1"/>
    <n v="10"/>
    <n v="3"/>
    <n v="3"/>
    <n v="10"/>
    <n v="7"/>
    <n v="0"/>
    <n v="7"/>
    <x v="1"/>
    <x v="1"/>
    <s v="Dissatisfied"/>
    <x v="0"/>
    <s v="BTW 0-10"/>
  </r>
  <r>
    <x v="285"/>
    <x v="11"/>
    <x v="1"/>
    <x v="0"/>
    <x v="0"/>
    <n v="341"/>
    <x v="1"/>
    <x v="4"/>
    <x v="0"/>
    <x v="1"/>
    <n v="1"/>
    <n v="896"/>
    <n v="2"/>
    <x v="1"/>
    <n v="48"/>
    <n v="2"/>
    <n v="1"/>
    <x v="1"/>
    <n v="3"/>
    <s v="Divorced"/>
    <n v="2800"/>
    <s v="Upto 5k"/>
    <n v="23522"/>
    <n v="6"/>
    <s v="Y"/>
    <s v="Yes"/>
    <n v="19"/>
    <n v="3"/>
    <n v="3"/>
    <n v="80"/>
    <n v="3"/>
    <n v="5"/>
    <n v="3"/>
    <n v="3"/>
    <n v="3"/>
    <n v="2"/>
    <n v="0"/>
    <n v="2"/>
    <x v="0"/>
    <x v="1"/>
    <s v="Dissatisfied"/>
    <x v="0"/>
    <s v="BTW 0-10"/>
  </r>
  <r>
    <x v="286"/>
    <x v="11"/>
    <x v="1"/>
    <x v="1"/>
    <x v="0"/>
    <n v="1086"/>
    <x v="0"/>
    <x v="17"/>
    <x v="2"/>
    <x v="1"/>
    <n v="1"/>
    <n v="912"/>
    <n v="1"/>
    <x v="1"/>
    <n v="62"/>
    <n v="2"/>
    <n v="1"/>
    <x v="0"/>
    <n v="4"/>
    <s v="Divorced"/>
    <n v="2532"/>
    <s v="Upto 5k"/>
    <n v="6054"/>
    <n v="6"/>
    <s v="Y"/>
    <s v="No"/>
    <n v="14"/>
    <n v="3"/>
    <n v="3"/>
    <n v="80"/>
    <n v="3"/>
    <n v="8"/>
    <n v="5"/>
    <n v="3"/>
    <n v="4"/>
    <n v="3"/>
    <n v="0"/>
    <n v="3"/>
    <x v="0"/>
    <x v="1"/>
    <s v="Very Dissatisfied"/>
    <x v="0"/>
    <s v="BTW 0-10"/>
  </r>
  <r>
    <x v="287"/>
    <x v="11"/>
    <x v="1"/>
    <x v="1"/>
    <x v="1"/>
    <n v="1404"/>
    <x v="1"/>
    <x v="21"/>
    <x v="0"/>
    <x v="3"/>
    <n v="1"/>
    <n v="974"/>
    <n v="3"/>
    <x v="1"/>
    <n v="84"/>
    <n v="3"/>
    <n v="1"/>
    <x v="1"/>
    <n v="4"/>
    <s v="Married"/>
    <n v="2157"/>
    <s v="Upto 5k"/>
    <n v="18203"/>
    <n v="1"/>
    <s v="Y"/>
    <s v="No"/>
    <n v="15"/>
    <n v="3"/>
    <n v="2"/>
    <n v="80"/>
    <n v="1"/>
    <n v="3"/>
    <n v="5"/>
    <n v="3"/>
    <n v="3"/>
    <n v="1"/>
    <n v="0"/>
    <n v="2"/>
    <x v="0"/>
    <x v="1"/>
    <s v="Very Dissatisfied"/>
    <x v="2"/>
    <s v="BTW 0-10"/>
  </r>
  <r>
    <x v="288"/>
    <x v="11"/>
    <x v="1"/>
    <x v="0"/>
    <x v="0"/>
    <n v="906"/>
    <x v="0"/>
    <x v="1"/>
    <x v="0"/>
    <x v="0"/>
    <n v="1"/>
    <n v="994"/>
    <n v="4"/>
    <x v="1"/>
    <n v="92"/>
    <n v="2"/>
    <n v="1"/>
    <x v="2"/>
    <n v="1"/>
    <s v="Single"/>
    <n v="2404"/>
    <s v="Upto 5k"/>
    <n v="11479"/>
    <n v="6"/>
    <s v="Y"/>
    <s v="Yes"/>
    <n v="20"/>
    <n v="4"/>
    <n v="3"/>
    <n v="80"/>
    <n v="0"/>
    <n v="3"/>
    <n v="5"/>
    <n v="3"/>
    <n v="0"/>
    <n v="0"/>
    <n v="0"/>
    <n v="0"/>
    <x v="1"/>
    <x v="1"/>
    <s v="Vary Satisfied"/>
    <x v="1"/>
    <s v="BTW 0-10"/>
  </r>
  <r>
    <x v="289"/>
    <x v="11"/>
    <x v="1"/>
    <x v="1"/>
    <x v="0"/>
    <n v="1107"/>
    <x v="0"/>
    <x v="27"/>
    <x v="3"/>
    <x v="0"/>
    <n v="1"/>
    <n v="1120"/>
    <n v="3"/>
    <x v="1"/>
    <n v="93"/>
    <n v="3"/>
    <n v="1"/>
    <x v="2"/>
    <n v="4"/>
    <s v="Divorced"/>
    <n v="2514"/>
    <s v="Upto 5k"/>
    <n v="26968"/>
    <n v="4"/>
    <s v="Y"/>
    <s v="No"/>
    <n v="22"/>
    <n v="4"/>
    <n v="1"/>
    <n v="80"/>
    <n v="1"/>
    <n v="11"/>
    <n v="1"/>
    <n v="3"/>
    <n v="7"/>
    <n v="5"/>
    <n v="1"/>
    <n v="7"/>
    <x v="1"/>
    <x v="1"/>
    <s v="Very Dissatisfied"/>
    <x v="0"/>
    <s v="BTW 11-20"/>
  </r>
  <r>
    <x v="290"/>
    <x v="11"/>
    <x v="1"/>
    <x v="1"/>
    <x v="1"/>
    <n v="490"/>
    <x v="0"/>
    <x v="1"/>
    <x v="0"/>
    <x v="0"/>
    <n v="1"/>
    <n v="1143"/>
    <n v="4"/>
    <x v="1"/>
    <n v="61"/>
    <n v="3"/>
    <n v="1"/>
    <x v="2"/>
    <n v="2"/>
    <s v="Divorced"/>
    <n v="3291"/>
    <s v="Upto 5k"/>
    <n v="17940"/>
    <n v="0"/>
    <s v="Y"/>
    <s v="No"/>
    <n v="14"/>
    <n v="3"/>
    <n v="4"/>
    <n v="80"/>
    <n v="2"/>
    <n v="8"/>
    <n v="2"/>
    <n v="2"/>
    <n v="7"/>
    <n v="5"/>
    <n v="1"/>
    <n v="1"/>
    <x v="0"/>
    <x v="1"/>
    <s v="Satisfied"/>
    <x v="1"/>
    <s v="BTW 0-10"/>
  </r>
  <r>
    <x v="291"/>
    <x v="11"/>
    <x v="1"/>
    <x v="1"/>
    <x v="0"/>
    <n v="718"/>
    <x v="0"/>
    <x v="3"/>
    <x v="2"/>
    <x v="1"/>
    <n v="1"/>
    <n v="1150"/>
    <n v="2"/>
    <x v="0"/>
    <n v="79"/>
    <n v="2"/>
    <n v="2"/>
    <x v="4"/>
    <n v="4"/>
    <s v="Married"/>
    <n v="5056"/>
    <s v="5k-10k"/>
    <n v="17689"/>
    <n v="1"/>
    <s v="Y"/>
    <s v="Yes"/>
    <n v="15"/>
    <n v="3"/>
    <n v="3"/>
    <n v="80"/>
    <n v="1"/>
    <n v="10"/>
    <n v="2"/>
    <n v="2"/>
    <n v="10"/>
    <n v="7"/>
    <n v="1"/>
    <n v="2"/>
    <x v="0"/>
    <x v="1"/>
    <s v="Very Dissatisfied"/>
    <x v="0"/>
    <s v="BTW 0-10"/>
  </r>
  <r>
    <x v="292"/>
    <x v="11"/>
    <x v="1"/>
    <x v="0"/>
    <x v="0"/>
    <n v="408"/>
    <x v="1"/>
    <x v="23"/>
    <x v="2"/>
    <x v="0"/>
    <n v="1"/>
    <n v="1165"/>
    <n v="4"/>
    <x v="1"/>
    <n v="45"/>
    <n v="2"/>
    <n v="3"/>
    <x v="5"/>
    <n v="1"/>
    <s v="Married"/>
    <n v="7336"/>
    <s v="5k-10k"/>
    <n v="11162"/>
    <n v="1"/>
    <s v="Y"/>
    <s v="No"/>
    <n v="13"/>
    <n v="3"/>
    <n v="1"/>
    <n v="80"/>
    <n v="1"/>
    <n v="11"/>
    <n v="3"/>
    <n v="1"/>
    <n v="11"/>
    <n v="8"/>
    <n v="3"/>
    <n v="10"/>
    <x v="0"/>
    <x v="1"/>
    <s v="Vary Satisfied"/>
    <x v="0"/>
    <s v="BTW 11-20"/>
  </r>
  <r>
    <x v="293"/>
    <x v="11"/>
    <x v="1"/>
    <x v="1"/>
    <x v="0"/>
    <n v="1401"/>
    <x v="0"/>
    <x v="11"/>
    <x v="2"/>
    <x v="1"/>
    <n v="1"/>
    <n v="1192"/>
    <n v="2"/>
    <x v="1"/>
    <n v="54"/>
    <n v="3"/>
    <n v="1"/>
    <x v="0"/>
    <n v="4"/>
    <s v="Married"/>
    <n v="3131"/>
    <s v="Upto 5k"/>
    <n v="26342"/>
    <n v="1"/>
    <s v="Y"/>
    <s v="No"/>
    <n v="13"/>
    <n v="3"/>
    <n v="1"/>
    <n v="80"/>
    <n v="1"/>
    <n v="10"/>
    <n v="5"/>
    <n v="3"/>
    <n v="10"/>
    <n v="8"/>
    <n v="0"/>
    <n v="8"/>
    <x v="0"/>
    <x v="1"/>
    <s v="Very Dissatisfied"/>
    <x v="0"/>
    <s v="BTW 0-10"/>
  </r>
  <r>
    <x v="294"/>
    <x v="11"/>
    <x v="1"/>
    <x v="1"/>
    <x v="0"/>
    <n v="942"/>
    <x v="0"/>
    <x v="14"/>
    <x v="2"/>
    <x v="0"/>
    <n v="1"/>
    <n v="1202"/>
    <n v="2"/>
    <x v="1"/>
    <n v="69"/>
    <n v="1"/>
    <n v="1"/>
    <x v="2"/>
    <n v="4"/>
    <s v="Married"/>
    <n v="2168"/>
    <s v="Upto 5k"/>
    <n v="26933"/>
    <n v="0"/>
    <s v="Y"/>
    <s v="Yes"/>
    <n v="18"/>
    <n v="3"/>
    <n v="1"/>
    <n v="80"/>
    <n v="1"/>
    <n v="6"/>
    <n v="2"/>
    <n v="2"/>
    <n v="5"/>
    <n v="4"/>
    <n v="1"/>
    <n v="3"/>
    <x v="0"/>
    <x v="1"/>
    <s v="Very Dissatisfied"/>
    <x v="0"/>
    <s v="BTW 0-10"/>
  </r>
  <r>
    <x v="295"/>
    <x v="11"/>
    <x v="1"/>
    <x v="1"/>
    <x v="0"/>
    <n v="1010"/>
    <x v="0"/>
    <x v="4"/>
    <x v="0"/>
    <x v="0"/>
    <n v="1"/>
    <n v="1249"/>
    <n v="1"/>
    <x v="1"/>
    <n v="97"/>
    <n v="3"/>
    <n v="1"/>
    <x v="2"/>
    <n v="4"/>
    <s v="Divorced"/>
    <n v="3760"/>
    <s v="Upto 5k"/>
    <n v="5598"/>
    <n v="1"/>
    <s v="Y"/>
    <s v="No"/>
    <n v="15"/>
    <n v="3"/>
    <n v="1"/>
    <n v="80"/>
    <n v="3"/>
    <n v="3"/>
    <n v="5"/>
    <n v="3"/>
    <n v="3"/>
    <n v="2"/>
    <n v="1"/>
    <n v="2"/>
    <x v="0"/>
    <x v="1"/>
    <s v="Very Dissatisfied"/>
    <x v="0"/>
    <s v="BTW 0-10"/>
  </r>
  <r>
    <x v="296"/>
    <x v="11"/>
    <x v="1"/>
    <x v="1"/>
    <x v="0"/>
    <n v="1329"/>
    <x v="0"/>
    <x v="17"/>
    <x v="0"/>
    <x v="0"/>
    <n v="1"/>
    <n v="1260"/>
    <n v="3"/>
    <x v="0"/>
    <n v="82"/>
    <n v="3"/>
    <n v="2"/>
    <x v="6"/>
    <n v="4"/>
    <s v="Divorced"/>
    <n v="6623"/>
    <s v="5k-10k"/>
    <n v="4204"/>
    <n v="1"/>
    <s v="Y"/>
    <s v="Yes"/>
    <n v="11"/>
    <n v="3"/>
    <n v="2"/>
    <n v="80"/>
    <n v="2"/>
    <n v="6"/>
    <n v="2"/>
    <n v="3"/>
    <n v="6"/>
    <n v="0"/>
    <n v="1"/>
    <n v="0"/>
    <x v="0"/>
    <x v="1"/>
    <s v="Very Dissatisfied"/>
    <x v="0"/>
    <s v="BTW 0-10"/>
  </r>
  <r>
    <x v="297"/>
    <x v="11"/>
    <x v="1"/>
    <x v="1"/>
    <x v="0"/>
    <n v="694"/>
    <x v="0"/>
    <x v="4"/>
    <x v="0"/>
    <x v="0"/>
    <n v="1"/>
    <n v="1264"/>
    <n v="4"/>
    <x v="1"/>
    <n v="87"/>
    <n v="2"/>
    <n v="4"/>
    <x v="7"/>
    <n v="4"/>
    <s v="Divorced"/>
    <n v="16124"/>
    <s v="15k+"/>
    <n v="3423"/>
    <n v="3"/>
    <s v="Y"/>
    <s v="No"/>
    <n v="14"/>
    <n v="3"/>
    <n v="2"/>
    <n v="80"/>
    <n v="2"/>
    <n v="9"/>
    <n v="2"/>
    <n v="2"/>
    <n v="7"/>
    <n v="7"/>
    <n v="1"/>
    <n v="7"/>
    <x v="0"/>
    <x v="1"/>
    <s v="Very Dissatisfied"/>
    <x v="0"/>
    <s v="BTW 0-10"/>
  </r>
  <r>
    <x v="298"/>
    <x v="11"/>
    <x v="1"/>
    <x v="0"/>
    <x v="0"/>
    <n v="806"/>
    <x v="0"/>
    <x v="17"/>
    <x v="0"/>
    <x v="3"/>
    <n v="1"/>
    <n v="1299"/>
    <n v="2"/>
    <x v="1"/>
    <n v="39"/>
    <n v="3"/>
    <n v="1"/>
    <x v="0"/>
    <n v="3"/>
    <s v="Divorced"/>
    <n v="3339"/>
    <s v="Upto 5k"/>
    <n v="17285"/>
    <n v="3"/>
    <s v="Y"/>
    <s v="Yes"/>
    <n v="13"/>
    <n v="3"/>
    <n v="1"/>
    <n v="80"/>
    <n v="2"/>
    <n v="10"/>
    <n v="2"/>
    <n v="3"/>
    <n v="7"/>
    <n v="7"/>
    <n v="7"/>
    <n v="7"/>
    <x v="0"/>
    <x v="1"/>
    <s v="Dissatisfied"/>
    <x v="0"/>
    <s v="BTW 0-10"/>
  </r>
  <r>
    <x v="299"/>
    <x v="11"/>
    <x v="1"/>
    <x v="1"/>
    <x v="0"/>
    <n v="332"/>
    <x v="2"/>
    <x v="24"/>
    <x v="0"/>
    <x v="4"/>
    <n v="1"/>
    <n v="1419"/>
    <n v="2"/>
    <x v="0"/>
    <n v="51"/>
    <n v="2"/>
    <n v="3"/>
    <x v="3"/>
    <n v="1"/>
    <s v="Single"/>
    <n v="7988"/>
    <s v="5k-10k"/>
    <n v="9769"/>
    <n v="1"/>
    <s v="Y"/>
    <s v="No"/>
    <n v="13"/>
    <n v="3"/>
    <n v="1"/>
    <n v="80"/>
    <n v="0"/>
    <n v="10"/>
    <n v="3"/>
    <n v="2"/>
    <n v="10"/>
    <n v="9"/>
    <n v="0"/>
    <n v="9"/>
    <x v="0"/>
    <x v="1"/>
    <s v="Vary Satisfied"/>
    <x v="0"/>
    <s v="BTW 0-10"/>
  </r>
  <r>
    <x v="300"/>
    <x v="11"/>
    <x v="1"/>
    <x v="0"/>
    <x v="1"/>
    <n v="337"/>
    <x v="0"/>
    <x v="5"/>
    <x v="2"/>
    <x v="4"/>
    <n v="1"/>
    <n v="1421"/>
    <n v="3"/>
    <x v="1"/>
    <n v="84"/>
    <n v="3"/>
    <n v="3"/>
    <x v="6"/>
    <n v="4"/>
    <s v="Single"/>
    <n v="7553"/>
    <s v="5k-10k"/>
    <n v="22930"/>
    <n v="0"/>
    <s v="Y"/>
    <s v="Yes"/>
    <n v="12"/>
    <n v="3"/>
    <n v="1"/>
    <n v="80"/>
    <n v="0"/>
    <n v="9"/>
    <n v="1"/>
    <n v="3"/>
    <n v="8"/>
    <n v="7"/>
    <n v="7"/>
    <n v="7"/>
    <x v="0"/>
    <x v="1"/>
    <s v="Very Dissatisfied"/>
    <x v="0"/>
    <s v="BTW 0-10"/>
  </r>
  <r>
    <x v="301"/>
    <x v="11"/>
    <x v="1"/>
    <x v="0"/>
    <x v="1"/>
    <n v="115"/>
    <x v="1"/>
    <x v="25"/>
    <x v="0"/>
    <x v="3"/>
    <n v="1"/>
    <n v="1487"/>
    <n v="1"/>
    <x v="1"/>
    <n v="51"/>
    <n v="3"/>
    <n v="2"/>
    <x v="5"/>
    <n v="2"/>
    <s v="Single"/>
    <n v="5765"/>
    <s v="5k-10k"/>
    <n v="17485"/>
    <n v="5"/>
    <s v="Y"/>
    <s v="No"/>
    <n v="11"/>
    <n v="3"/>
    <n v="1"/>
    <n v="80"/>
    <n v="0"/>
    <n v="7"/>
    <n v="4"/>
    <n v="1"/>
    <n v="5"/>
    <n v="3"/>
    <n v="0"/>
    <n v="0"/>
    <x v="0"/>
    <x v="1"/>
    <s v="Satisfied"/>
    <x v="0"/>
    <s v="BTW 0-10"/>
  </r>
  <r>
    <x v="302"/>
    <x v="11"/>
    <x v="1"/>
    <x v="1"/>
    <x v="0"/>
    <n v="1246"/>
    <x v="1"/>
    <x v="19"/>
    <x v="0"/>
    <x v="0"/>
    <n v="1"/>
    <n v="1497"/>
    <n v="3"/>
    <x v="0"/>
    <n v="77"/>
    <n v="2"/>
    <n v="2"/>
    <x v="5"/>
    <n v="3"/>
    <s v="Divorced"/>
    <n v="8620"/>
    <s v="5k-10k"/>
    <n v="23757"/>
    <n v="1"/>
    <s v="Y"/>
    <s v="No"/>
    <n v="14"/>
    <n v="3"/>
    <n v="3"/>
    <n v="80"/>
    <n v="2"/>
    <n v="10"/>
    <n v="3"/>
    <n v="3"/>
    <n v="10"/>
    <n v="7"/>
    <n v="0"/>
    <n v="4"/>
    <x v="0"/>
    <x v="1"/>
    <s v="Dissatisfied"/>
    <x v="0"/>
    <s v="BTW 0-10"/>
  </r>
  <r>
    <x v="303"/>
    <x v="11"/>
    <x v="1"/>
    <x v="1"/>
    <x v="1"/>
    <n v="410"/>
    <x v="0"/>
    <x v="7"/>
    <x v="2"/>
    <x v="0"/>
    <n v="1"/>
    <n v="1513"/>
    <n v="4"/>
    <x v="1"/>
    <n v="97"/>
    <n v="3"/>
    <n v="1"/>
    <x v="0"/>
    <n v="2"/>
    <s v="Married"/>
    <n v="3180"/>
    <s v="Upto 5k"/>
    <n v="4668"/>
    <n v="0"/>
    <s v="Y"/>
    <s v="No"/>
    <n v="13"/>
    <n v="3"/>
    <n v="3"/>
    <n v="80"/>
    <n v="3"/>
    <n v="4"/>
    <n v="3"/>
    <n v="3"/>
    <n v="3"/>
    <n v="2"/>
    <n v="0"/>
    <n v="2"/>
    <x v="0"/>
    <x v="1"/>
    <s v="Satisfied"/>
    <x v="0"/>
    <s v="BTW 0-10"/>
  </r>
  <r>
    <x v="304"/>
    <x v="11"/>
    <x v="1"/>
    <x v="0"/>
    <x v="0"/>
    <n v="224"/>
    <x v="0"/>
    <x v="4"/>
    <x v="3"/>
    <x v="3"/>
    <n v="1"/>
    <n v="1522"/>
    <n v="1"/>
    <x v="0"/>
    <n v="100"/>
    <n v="2"/>
    <n v="1"/>
    <x v="2"/>
    <n v="1"/>
    <s v="Single"/>
    <n v="2362"/>
    <s v="Upto 5k"/>
    <n v="7568"/>
    <n v="6"/>
    <s v="Y"/>
    <s v="No"/>
    <n v="13"/>
    <n v="3"/>
    <n v="3"/>
    <n v="80"/>
    <n v="0"/>
    <n v="11"/>
    <n v="2"/>
    <n v="1"/>
    <n v="9"/>
    <n v="7"/>
    <n v="0"/>
    <n v="7"/>
    <x v="0"/>
    <x v="1"/>
    <s v="Vary Satisfied"/>
    <x v="0"/>
    <s v="BTW 11-20"/>
  </r>
  <r>
    <x v="305"/>
    <x v="11"/>
    <x v="1"/>
    <x v="1"/>
    <x v="0"/>
    <n v="441"/>
    <x v="0"/>
    <x v="3"/>
    <x v="2"/>
    <x v="4"/>
    <n v="1"/>
    <n v="1544"/>
    <n v="3"/>
    <x v="1"/>
    <n v="39"/>
    <n v="1"/>
    <n v="2"/>
    <x v="6"/>
    <n v="1"/>
    <s v="Married"/>
    <n v="9715"/>
    <s v="5k-10k"/>
    <n v="7288"/>
    <n v="3"/>
    <s v="Y"/>
    <s v="No"/>
    <n v="13"/>
    <n v="3"/>
    <n v="3"/>
    <n v="80"/>
    <n v="1"/>
    <n v="9"/>
    <n v="3"/>
    <n v="3"/>
    <n v="7"/>
    <n v="7"/>
    <n v="0"/>
    <n v="7"/>
    <x v="0"/>
    <x v="1"/>
    <s v="Vary Satisfied"/>
    <x v="0"/>
    <s v="BTW 0-10"/>
  </r>
  <r>
    <x v="306"/>
    <x v="11"/>
    <x v="1"/>
    <x v="1"/>
    <x v="0"/>
    <n v="598"/>
    <x v="0"/>
    <x v="9"/>
    <x v="0"/>
    <x v="0"/>
    <n v="1"/>
    <n v="1558"/>
    <n v="3"/>
    <x v="0"/>
    <n v="91"/>
    <n v="4"/>
    <n v="1"/>
    <x v="2"/>
    <n v="3"/>
    <s v="Married"/>
    <n v="2451"/>
    <s v="Upto 5k"/>
    <n v="22376"/>
    <n v="6"/>
    <s v="Y"/>
    <s v="No"/>
    <n v="18"/>
    <n v="3"/>
    <n v="1"/>
    <n v="80"/>
    <n v="2"/>
    <n v="5"/>
    <n v="2"/>
    <n v="2"/>
    <n v="1"/>
    <n v="0"/>
    <n v="0"/>
    <n v="0"/>
    <x v="0"/>
    <x v="1"/>
    <s v="Dissatisfied"/>
    <x v="0"/>
    <s v="BTW 0-10"/>
  </r>
  <r>
    <x v="307"/>
    <x v="11"/>
    <x v="1"/>
    <x v="1"/>
    <x v="0"/>
    <n v="1370"/>
    <x v="0"/>
    <x v="0"/>
    <x v="2"/>
    <x v="1"/>
    <n v="1"/>
    <n v="1586"/>
    <n v="2"/>
    <x v="0"/>
    <n v="87"/>
    <n v="3"/>
    <n v="1"/>
    <x v="0"/>
    <n v="1"/>
    <s v="Single"/>
    <n v="4723"/>
    <s v="Upto 5k"/>
    <n v="16213"/>
    <n v="1"/>
    <s v="Y"/>
    <s v="Yes"/>
    <n v="18"/>
    <n v="3"/>
    <n v="4"/>
    <n v="80"/>
    <n v="0"/>
    <n v="10"/>
    <n v="3"/>
    <n v="3"/>
    <n v="10"/>
    <n v="9"/>
    <n v="1"/>
    <n v="5"/>
    <x v="0"/>
    <x v="1"/>
    <s v="Vary Satisfied"/>
    <x v="0"/>
    <s v="BTW 0-10"/>
  </r>
  <r>
    <x v="308"/>
    <x v="11"/>
    <x v="1"/>
    <x v="1"/>
    <x v="1"/>
    <n v="995"/>
    <x v="0"/>
    <x v="7"/>
    <x v="2"/>
    <x v="0"/>
    <n v="1"/>
    <n v="1590"/>
    <n v="1"/>
    <x v="0"/>
    <n v="87"/>
    <n v="3"/>
    <n v="2"/>
    <x v="6"/>
    <n v="4"/>
    <s v="Divorced"/>
    <n v="8853"/>
    <s v="5k-10k"/>
    <n v="24483"/>
    <n v="1"/>
    <s v="Y"/>
    <s v="No"/>
    <n v="19"/>
    <n v="3"/>
    <n v="4"/>
    <n v="80"/>
    <n v="1"/>
    <n v="6"/>
    <n v="0"/>
    <n v="4"/>
    <n v="6"/>
    <n v="4"/>
    <n v="1"/>
    <n v="3"/>
    <x v="0"/>
    <x v="1"/>
    <s v="Very Dissatisfied"/>
    <x v="0"/>
    <s v="BTW 0-10"/>
  </r>
  <r>
    <x v="309"/>
    <x v="11"/>
    <x v="1"/>
    <x v="1"/>
    <x v="0"/>
    <n v="469"/>
    <x v="1"/>
    <x v="1"/>
    <x v="0"/>
    <x v="1"/>
    <n v="1"/>
    <n v="1650"/>
    <n v="3"/>
    <x v="0"/>
    <n v="42"/>
    <n v="2"/>
    <n v="2"/>
    <x v="5"/>
    <n v="3"/>
    <s v="Single"/>
    <n v="5869"/>
    <s v="5k-10k"/>
    <n v="23413"/>
    <n v="9"/>
    <s v="Y"/>
    <s v="No"/>
    <n v="11"/>
    <n v="3"/>
    <n v="3"/>
    <n v="80"/>
    <n v="0"/>
    <n v="8"/>
    <n v="2"/>
    <n v="3"/>
    <n v="5"/>
    <n v="2"/>
    <n v="1"/>
    <n v="4"/>
    <x v="0"/>
    <x v="1"/>
    <s v="Dissatisfied"/>
    <x v="1"/>
    <s v="BTW 0-10"/>
  </r>
  <r>
    <x v="310"/>
    <x v="11"/>
    <x v="1"/>
    <x v="1"/>
    <x v="0"/>
    <n v="991"/>
    <x v="1"/>
    <x v="2"/>
    <x v="0"/>
    <x v="1"/>
    <n v="1"/>
    <n v="1669"/>
    <n v="1"/>
    <x v="0"/>
    <n v="43"/>
    <n v="2"/>
    <n v="2"/>
    <x v="5"/>
    <n v="2"/>
    <s v="Divorced"/>
    <n v="4187"/>
    <s v="Upto 5k"/>
    <n v="3356"/>
    <n v="1"/>
    <s v="Y"/>
    <s v="Yes"/>
    <n v="13"/>
    <n v="3"/>
    <n v="2"/>
    <n v="80"/>
    <n v="1"/>
    <n v="10"/>
    <n v="3"/>
    <n v="2"/>
    <n v="10"/>
    <n v="0"/>
    <n v="0"/>
    <n v="9"/>
    <x v="0"/>
    <x v="1"/>
    <s v="Satisfied"/>
    <x v="0"/>
    <s v="BTW 0-10"/>
  </r>
  <r>
    <x v="311"/>
    <x v="11"/>
    <x v="1"/>
    <x v="1"/>
    <x v="0"/>
    <n v="1082"/>
    <x v="0"/>
    <x v="9"/>
    <x v="3"/>
    <x v="1"/>
    <n v="1"/>
    <n v="1709"/>
    <n v="4"/>
    <x v="1"/>
    <n v="43"/>
    <n v="3"/>
    <n v="1"/>
    <x v="0"/>
    <n v="3"/>
    <s v="Married"/>
    <n v="2974"/>
    <s v="Upto 5k"/>
    <n v="25412"/>
    <n v="9"/>
    <s v="Y"/>
    <s v="No"/>
    <n v="17"/>
    <n v="3"/>
    <n v="3"/>
    <n v="80"/>
    <n v="1"/>
    <n v="9"/>
    <n v="2"/>
    <n v="3"/>
    <n v="5"/>
    <n v="3"/>
    <n v="1"/>
    <n v="2"/>
    <x v="0"/>
    <x v="1"/>
    <s v="Dissatisfied"/>
    <x v="0"/>
    <s v="BTW 0-10"/>
  </r>
  <r>
    <x v="312"/>
    <x v="11"/>
    <x v="1"/>
    <x v="0"/>
    <x v="0"/>
    <n v="428"/>
    <x v="1"/>
    <x v="9"/>
    <x v="0"/>
    <x v="2"/>
    <n v="1"/>
    <n v="1752"/>
    <n v="2"/>
    <x v="1"/>
    <n v="52"/>
    <n v="1"/>
    <n v="1"/>
    <x v="1"/>
    <n v="2"/>
    <s v="Single"/>
    <n v="2760"/>
    <s v="Upto 5k"/>
    <n v="14630"/>
    <n v="1"/>
    <s v="Y"/>
    <s v="No"/>
    <n v="13"/>
    <n v="3"/>
    <n v="3"/>
    <n v="80"/>
    <n v="0"/>
    <n v="2"/>
    <n v="3"/>
    <n v="3"/>
    <n v="2"/>
    <n v="2"/>
    <n v="2"/>
    <n v="2"/>
    <x v="0"/>
    <x v="1"/>
    <s v="Satisfied"/>
    <x v="0"/>
    <s v="BTW 0-10"/>
  </r>
  <r>
    <x v="313"/>
    <x v="11"/>
    <x v="1"/>
    <x v="1"/>
    <x v="1"/>
    <n v="461"/>
    <x v="0"/>
    <x v="4"/>
    <x v="0"/>
    <x v="0"/>
    <n v="1"/>
    <n v="1753"/>
    <n v="4"/>
    <x v="0"/>
    <n v="70"/>
    <n v="4"/>
    <n v="2"/>
    <x v="6"/>
    <n v="3"/>
    <s v="Single"/>
    <n v="6294"/>
    <s v="5k-10k"/>
    <n v="23060"/>
    <n v="8"/>
    <s v="Y"/>
    <s v="Yes"/>
    <n v="12"/>
    <n v="3"/>
    <n v="4"/>
    <n v="80"/>
    <n v="0"/>
    <n v="10"/>
    <n v="5"/>
    <n v="4"/>
    <n v="3"/>
    <n v="2"/>
    <n v="0"/>
    <n v="2"/>
    <x v="0"/>
    <x v="1"/>
    <s v="Dissatisfied"/>
    <x v="0"/>
    <s v="BTW 0-10"/>
  </r>
  <r>
    <x v="314"/>
    <x v="11"/>
    <x v="1"/>
    <x v="1"/>
    <x v="0"/>
    <n v="590"/>
    <x v="0"/>
    <x v="12"/>
    <x v="0"/>
    <x v="3"/>
    <n v="1"/>
    <n v="1762"/>
    <n v="4"/>
    <x v="1"/>
    <n v="91"/>
    <n v="2"/>
    <n v="1"/>
    <x v="2"/>
    <n v="1"/>
    <s v="Divorced"/>
    <n v="2109"/>
    <s v="Upto 5k"/>
    <n v="10007"/>
    <n v="1"/>
    <s v="Y"/>
    <s v="No"/>
    <n v="13"/>
    <n v="3"/>
    <n v="3"/>
    <n v="80"/>
    <n v="1"/>
    <n v="1"/>
    <n v="2"/>
    <n v="3"/>
    <n v="1"/>
    <n v="0"/>
    <n v="0"/>
    <n v="0"/>
    <x v="0"/>
    <x v="1"/>
    <s v="Vary Satisfied"/>
    <x v="0"/>
    <s v="BTW 0-10"/>
  </r>
  <r>
    <x v="315"/>
    <x v="11"/>
    <x v="1"/>
    <x v="0"/>
    <x v="0"/>
    <n v="350"/>
    <x v="2"/>
    <x v="25"/>
    <x v="0"/>
    <x v="5"/>
    <n v="1"/>
    <n v="1844"/>
    <n v="1"/>
    <x v="0"/>
    <n v="56"/>
    <n v="2"/>
    <n v="1"/>
    <x v="3"/>
    <n v="1"/>
    <s v="Divorced"/>
    <n v="2335"/>
    <s v="Upto 5k"/>
    <n v="3157"/>
    <n v="4"/>
    <s v="Y"/>
    <s v="Yes"/>
    <n v="15"/>
    <n v="3"/>
    <n v="4"/>
    <n v="80"/>
    <n v="3"/>
    <n v="4"/>
    <n v="3"/>
    <n v="3"/>
    <n v="2"/>
    <n v="2"/>
    <n v="2"/>
    <n v="0"/>
    <x v="0"/>
    <x v="1"/>
    <s v="Vary Satisfied"/>
    <x v="0"/>
    <s v="BTW 0-10"/>
  </r>
  <r>
    <x v="316"/>
    <x v="11"/>
    <x v="1"/>
    <x v="1"/>
    <x v="1"/>
    <n v="574"/>
    <x v="0"/>
    <x v="21"/>
    <x v="2"/>
    <x v="1"/>
    <n v="1"/>
    <n v="1852"/>
    <n v="4"/>
    <x v="0"/>
    <n v="40"/>
    <n v="3"/>
    <n v="1"/>
    <x v="0"/>
    <n v="4"/>
    <s v="Married"/>
    <n v="3812"/>
    <s v="Upto 5k"/>
    <n v="7003"/>
    <n v="1"/>
    <s v="Y"/>
    <s v="No"/>
    <n v="13"/>
    <n v="3"/>
    <n v="2"/>
    <n v="80"/>
    <n v="0"/>
    <n v="11"/>
    <n v="3"/>
    <n v="4"/>
    <n v="11"/>
    <n v="8"/>
    <n v="3"/>
    <n v="10"/>
    <x v="0"/>
    <x v="1"/>
    <s v="Very Dissatisfied"/>
    <x v="2"/>
    <s v="BTW 11-20"/>
  </r>
  <r>
    <x v="317"/>
    <x v="11"/>
    <x v="1"/>
    <x v="1"/>
    <x v="0"/>
    <n v="726"/>
    <x v="0"/>
    <x v="26"/>
    <x v="2"/>
    <x v="0"/>
    <n v="1"/>
    <n v="1859"/>
    <n v="4"/>
    <x v="0"/>
    <n v="93"/>
    <n v="1"/>
    <n v="2"/>
    <x v="6"/>
    <n v="3"/>
    <s v="Divorced"/>
    <n v="6384"/>
    <s v="5k-10k"/>
    <n v="21143"/>
    <n v="8"/>
    <s v="Y"/>
    <s v="No"/>
    <n v="17"/>
    <n v="3"/>
    <n v="4"/>
    <n v="80"/>
    <n v="2"/>
    <n v="11"/>
    <n v="3"/>
    <n v="3"/>
    <n v="7"/>
    <n v="0"/>
    <n v="1"/>
    <n v="6"/>
    <x v="0"/>
    <x v="1"/>
    <s v="Dissatisfied"/>
    <x v="0"/>
    <s v="BTW 11-20"/>
  </r>
  <r>
    <x v="318"/>
    <x v="11"/>
    <x v="1"/>
    <x v="1"/>
    <x v="3"/>
    <n v="352"/>
    <x v="2"/>
    <x v="11"/>
    <x v="2"/>
    <x v="1"/>
    <n v="1"/>
    <n v="1865"/>
    <n v="4"/>
    <x v="0"/>
    <n v="87"/>
    <n v="2"/>
    <n v="1"/>
    <x v="3"/>
    <n v="2"/>
    <s v="Married"/>
    <n v="2804"/>
    <s v="Upto 5k"/>
    <n v="15434"/>
    <n v="1"/>
    <s v="Y"/>
    <s v="No"/>
    <n v="11"/>
    <n v="3"/>
    <n v="4"/>
    <n v="80"/>
    <n v="0"/>
    <n v="1"/>
    <n v="3"/>
    <n v="3"/>
    <n v="1"/>
    <n v="0"/>
    <n v="0"/>
    <n v="0"/>
    <x v="0"/>
    <x v="1"/>
    <s v="Satisfied"/>
    <x v="0"/>
    <s v="BTW 0-10"/>
  </r>
  <r>
    <x v="319"/>
    <x v="11"/>
    <x v="1"/>
    <x v="0"/>
    <x v="1"/>
    <n v="459"/>
    <x v="0"/>
    <x v="22"/>
    <x v="1"/>
    <x v="0"/>
    <n v="1"/>
    <n v="1868"/>
    <n v="4"/>
    <x v="0"/>
    <n v="73"/>
    <n v="2"/>
    <n v="1"/>
    <x v="2"/>
    <n v="4"/>
    <s v="Single"/>
    <n v="2439"/>
    <s v="Upto 5k"/>
    <n v="14753"/>
    <n v="1"/>
    <s v="Y"/>
    <s v="Yes"/>
    <n v="24"/>
    <n v="4"/>
    <n v="2"/>
    <n v="80"/>
    <n v="0"/>
    <n v="1"/>
    <n v="3"/>
    <n v="2"/>
    <n v="1"/>
    <n v="0"/>
    <n v="1"/>
    <n v="0"/>
    <x v="1"/>
    <x v="1"/>
    <s v="Very Dissatisfied"/>
    <x v="0"/>
    <s v="BTW 0-10"/>
  </r>
  <r>
    <x v="320"/>
    <x v="11"/>
    <x v="1"/>
    <x v="1"/>
    <x v="0"/>
    <n v="592"/>
    <x v="0"/>
    <x v="17"/>
    <x v="0"/>
    <x v="0"/>
    <n v="1"/>
    <n v="1883"/>
    <n v="4"/>
    <x v="0"/>
    <n v="59"/>
    <n v="3"/>
    <n v="1"/>
    <x v="0"/>
    <n v="1"/>
    <s v="Single"/>
    <n v="2062"/>
    <s v="Upto 5k"/>
    <n v="19384"/>
    <n v="3"/>
    <s v="Y"/>
    <s v="No"/>
    <n v="14"/>
    <n v="3"/>
    <n v="2"/>
    <n v="80"/>
    <n v="0"/>
    <n v="11"/>
    <n v="2"/>
    <n v="3"/>
    <n v="3"/>
    <n v="2"/>
    <n v="1"/>
    <n v="2"/>
    <x v="0"/>
    <x v="1"/>
    <s v="Vary Satisfied"/>
    <x v="0"/>
    <s v="BTW 11-20"/>
  </r>
  <r>
    <x v="321"/>
    <x v="11"/>
    <x v="1"/>
    <x v="0"/>
    <x v="1"/>
    <n v="746"/>
    <x v="1"/>
    <x v="22"/>
    <x v="0"/>
    <x v="3"/>
    <n v="1"/>
    <n v="1928"/>
    <n v="3"/>
    <x v="0"/>
    <n v="45"/>
    <n v="4"/>
    <n v="1"/>
    <x v="1"/>
    <n v="1"/>
    <s v="Single"/>
    <n v="1091"/>
    <s v="Upto 5k"/>
    <n v="10642"/>
    <n v="1"/>
    <s v="Y"/>
    <s v="No"/>
    <n v="17"/>
    <n v="3"/>
    <n v="4"/>
    <n v="80"/>
    <n v="0"/>
    <n v="1"/>
    <n v="3"/>
    <n v="3"/>
    <n v="1"/>
    <n v="0"/>
    <n v="0"/>
    <n v="0"/>
    <x v="0"/>
    <x v="1"/>
    <s v="Vary Satisfied"/>
    <x v="0"/>
    <s v="BTW 0-10"/>
  </r>
  <r>
    <x v="322"/>
    <x v="11"/>
    <x v="1"/>
    <x v="1"/>
    <x v="0"/>
    <n v="136"/>
    <x v="0"/>
    <x v="4"/>
    <x v="0"/>
    <x v="0"/>
    <n v="1"/>
    <n v="1954"/>
    <n v="1"/>
    <x v="0"/>
    <n v="89"/>
    <n v="3"/>
    <n v="2"/>
    <x v="6"/>
    <n v="1"/>
    <s v="Married"/>
    <n v="5373"/>
    <s v="5k-10k"/>
    <n v="6225"/>
    <n v="0"/>
    <s v="Y"/>
    <s v="No"/>
    <n v="12"/>
    <n v="3"/>
    <n v="1"/>
    <n v="80"/>
    <n v="1"/>
    <n v="6"/>
    <n v="5"/>
    <n v="2"/>
    <n v="5"/>
    <n v="3"/>
    <n v="0"/>
    <n v="2"/>
    <x v="0"/>
    <x v="1"/>
    <s v="Vary Satisfied"/>
    <x v="0"/>
    <s v="BTW 0-10"/>
  </r>
  <r>
    <x v="323"/>
    <x v="11"/>
    <x v="1"/>
    <x v="0"/>
    <x v="0"/>
    <n v="1092"/>
    <x v="0"/>
    <x v="4"/>
    <x v="3"/>
    <x v="1"/>
    <n v="1"/>
    <n v="2027"/>
    <n v="1"/>
    <x v="0"/>
    <n v="36"/>
    <n v="3"/>
    <n v="1"/>
    <x v="2"/>
    <n v="4"/>
    <s v="Married"/>
    <n v="4787"/>
    <s v="Upto 5k"/>
    <n v="26124"/>
    <n v="9"/>
    <s v="Y"/>
    <s v="Yes"/>
    <n v="14"/>
    <n v="3"/>
    <n v="2"/>
    <n v="80"/>
    <n v="3"/>
    <n v="4"/>
    <n v="3"/>
    <n v="4"/>
    <n v="2"/>
    <n v="2"/>
    <n v="2"/>
    <n v="2"/>
    <x v="0"/>
    <x v="1"/>
    <s v="Very Dissatisfied"/>
    <x v="0"/>
    <s v="BTW 0-10"/>
  </r>
  <r>
    <x v="324"/>
    <x v="11"/>
    <x v="1"/>
    <x v="1"/>
    <x v="0"/>
    <n v="1378"/>
    <x v="0"/>
    <x v="25"/>
    <x v="1"/>
    <x v="4"/>
    <n v="1"/>
    <n v="2053"/>
    <n v="4"/>
    <x v="0"/>
    <n v="46"/>
    <n v="2"/>
    <n v="2"/>
    <x v="0"/>
    <n v="2"/>
    <s v="Married"/>
    <n v="4025"/>
    <s v="Upto 5k"/>
    <n v="23679"/>
    <n v="4"/>
    <s v="Y"/>
    <s v="Yes"/>
    <n v="13"/>
    <n v="3"/>
    <n v="1"/>
    <n v="80"/>
    <n v="1"/>
    <n v="10"/>
    <n v="2"/>
    <n v="3"/>
    <n v="4"/>
    <n v="3"/>
    <n v="0"/>
    <n v="3"/>
    <x v="0"/>
    <x v="1"/>
    <s v="Satisfied"/>
    <x v="0"/>
    <s v="BTW 0-10"/>
  </r>
  <r>
    <x v="325"/>
    <x v="11"/>
    <x v="1"/>
    <x v="1"/>
    <x v="0"/>
    <n v="468"/>
    <x v="0"/>
    <x v="27"/>
    <x v="3"/>
    <x v="1"/>
    <n v="1"/>
    <n v="2054"/>
    <n v="4"/>
    <x v="1"/>
    <n v="73"/>
    <n v="2"/>
    <n v="1"/>
    <x v="2"/>
    <n v="1"/>
    <s v="Single"/>
    <n v="3785"/>
    <s v="Upto 5k"/>
    <n v="8489"/>
    <n v="1"/>
    <s v="Y"/>
    <s v="No"/>
    <n v="14"/>
    <n v="3"/>
    <n v="2"/>
    <n v="80"/>
    <n v="0"/>
    <n v="5"/>
    <n v="3"/>
    <n v="1"/>
    <n v="5"/>
    <n v="4"/>
    <n v="0"/>
    <n v="4"/>
    <x v="0"/>
    <x v="1"/>
    <s v="Vary Satisfied"/>
    <x v="0"/>
    <s v="BTW 0-10"/>
  </r>
  <r>
    <x v="325"/>
    <x v="11"/>
    <x v="1"/>
    <x v="1"/>
    <x v="0"/>
    <n v="468"/>
    <x v="0"/>
    <x v="27"/>
    <x v="3"/>
    <x v="1"/>
    <n v="1"/>
    <n v="2054"/>
    <n v="4"/>
    <x v="1"/>
    <n v="73"/>
    <n v="2"/>
    <n v="1"/>
    <x v="2"/>
    <n v="1"/>
    <s v="Single"/>
    <n v="3785"/>
    <s v="Upto 5k"/>
    <n v="8489"/>
    <n v="1"/>
    <s v="Y"/>
    <s v="No"/>
    <n v="14"/>
    <n v="3"/>
    <n v="2"/>
    <n v="80"/>
    <n v="0"/>
    <n v="5"/>
    <n v="3"/>
    <n v="1"/>
    <n v="5"/>
    <n v="4"/>
    <n v="0"/>
    <n v="4"/>
    <x v="0"/>
    <x v="1"/>
    <s v="Vary Satisfied"/>
    <x v="0"/>
    <s v="BTW 0-10"/>
  </r>
  <r>
    <x v="326"/>
    <x v="12"/>
    <x v="1"/>
    <x v="1"/>
    <x v="0"/>
    <n v="1358"/>
    <x v="0"/>
    <x v="22"/>
    <x v="2"/>
    <x v="0"/>
    <n v="1"/>
    <n v="11"/>
    <n v="4"/>
    <x v="0"/>
    <n v="67"/>
    <n v="3"/>
    <n v="1"/>
    <x v="0"/>
    <n v="3"/>
    <s v="Divorced"/>
    <n v="2693"/>
    <s v="Upto 5k"/>
    <n v="13335"/>
    <n v="1"/>
    <s v="Y"/>
    <s v="No"/>
    <n v="22"/>
    <n v="4"/>
    <n v="2"/>
    <n v="80"/>
    <n v="1"/>
    <n v="1"/>
    <n v="2"/>
    <n v="3"/>
    <n v="1"/>
    <n v="0"/>
    <n v="0"/>
    <m/>
    <x v="1"/>
    <x v="1"/>
    <s v="Dissatisfied"/>
    <x v="0"/>
    <s v="BTW 0-10"/>
  </r>
  <r>
    <x v="327"/>
    <x v="12"/>
    <x v="1"/>
    <x v="1"/>
    <x v="0"/>
    <n v="125"/>
    <x v="0"/>
    <x v="9"/>
    <x v="1"/>
    <x v="1"/>
    <n v="1"/>
    <n v="41"/>
    <n v="4"/>
    <x v="0"/>
    <n v="83"/>
    <n v="2"/>
    <n v="1"/>
    <x v="0"/>
    <n v="3"/>
    <s v="Single"/>
    <n v="2206"/>
    <s v="Upto 5k"/>
    <n v="16117"/>
    <n v="1"/>
    <s v="Y"/>
    <s v="No"/>
    <n v="13"/>
    <n v="3"/>
    <n v="1"/>
    <n v="80"/>
    <n v="0"/>
    <n v="10"/>
    <n v="5"/>
    <n v="3"/>
    <n v="10"/>
    <n v="0"/>
    <n v="1"/>
    <n v="8"/>
    <x v="0"/>
    <x v="1"/>
    <s v="Dissatisfied"/>
    <x v="0"/>
    <s v="BTW 0-10"/>
  </r>
  <r>
    <x v="328"/>
    <x v="12"/>
    <x v="1"/>
    <x v="1"/>
    <x v="1"/>
    <n v="721"/>
    <x v="0"/>
    <x v="4"/>
    <x v="1"/>
    <x v="1"/>
    <n v="1"/>
    <n v="57"/>
    <n v="3"/>
    <x v="1"/>
    <n v="58"/>
    <n v="3"/>
    <n v="2"/>
    <x v="0"/>
    <n v="4"/>
    <s v="Single"/>
    <n v="4011"/>
    <s v="Upto 5k"/>
    <n v="10781"/>
    <n v="1"/>
    <s v="Y"/>
    <s v="No"/>
    <n v="23"/>
    <n v="4"/>
    <n v="4"/>
    <n v="80"/>
    <n v="0"/>
    <n v="12"/>
    <n v="2"/>
    <n v="3"/>
    <n v="12"/>
    <n v="8"/>
    <n v="3"/>
    <n v="7"/>
    <x v="1"/>
    <x v="1"/>
    <s v="Very Dissatisfied"/>
    <x v="0"/>
    <s v="BTW 11-20"/>
  </r>
  <r>
    <x v="329"/>
    <x v="12"/>
    <x v="1"/>
    <x v="1"/>
    <x v="0"/>
    <n v="852"/>
    <x v="0"/>
    <x v="4"/>
    <x v="2"/>
    <x v="0"/>
    <n v="1"/>
    <n v="104"/>
    <n v="4"/>
    <x v="0"/>
    <n v="55"/>
    <n v="2"/>
    <n v="2"/>
    <x v="0"/>
    <n v="4"/>
    <s v="Married"/>
    <n v="5126"/>
    <s v="5k-10k"/>
    <n v="15998"/>
    <n v="1"/>
    <s v="Y"/>
    <s v="Yes"/>
    <n v="12"/>
    <n v="3"/>
    <n v="3"/>
    <n v="80"/>
    <n v="2"/>
    <n v="10"/>
    <n v="1"/>
    <n v="2"/>
    <n v="10"/>
    <n v="8"/>
    <n v="3"/>
    <n v="0"/>
    <x v="0"/>
    <x v="1"/>
    <s v="Very Dissatisfied"/>
    <x v="0"/>
    <s v="BTW 0-10"/>
  </r>
  <r>
    <x v="330"/>
    <x v="12"/>
    <x v="1"/>
    <x v="1"/>
    <x v="0"/>
    <n v="288"/>
    <x v="0"/>
    <x v="7"/>
    <x v="0"/>
    <x v="0"/>
    <n v="1"/>
    <n v="117"/>
    <n v="3"/>
    <x v="0"/>
    <n v="99"/>
    <n v="2"/>
    <n v="2"/>
    <x v="6"/>
    <n v="4"/>
    <s v="Married"/>
    <n v="4152"/>
    <s v="Upto 5k"/>
    <n v="15830"/>
    <n v="1"/>
    <s v="Y"/>
    <s v="No"/>
    <n v="19"/>
    <n v="3"/>
    <n v="1"/>
    <n v="80"/>
    <n v="3"/>
    <n v="11"/>
    <n v="3"/>
    <n v="3"/>
    <n v="11"/>
    <n v="10"/>
    <n v="10"/>
    <n v="8"/>
    <x v="0"/>
    <x v="1"/>
    <s v="Very Dissatisfied"/>
    <x v="0"/>
    <s v="BTW 11-20"/>
  </r>
  <r>
    <x v="331"/>
    <x v="12"/>
    <x v="1"/>
    <x v="1"/>
    <x v="0"/>
    <n v="1334"/>
    <x v="1"/>
    <x v="12"/>
    <x v="1"/>
    <x v="1"/>
    <n v="1"/>
    <n v="121"/>
    <n v="3"/>
    <x v="1"/>
    <n v="63"/>
    <n v="2"/>
    <n v="2"/>
    <x v="5"/>
    <n v="2"/>
    <s v="Divorced"/>
    <n v="5209"/>
    <s v="5k-10k"/>
    <n v="19760"/>
    <n v="1"/>
    <s v="Y"/>
    <s v="Yes"/>
    <n v="12"/>
    <n v="3"/>
    <n v="2"/>
    <n v="80"/>
    <n v="3"/>
    <n v="11"/>
    <n v="4"/>
    <n v="2"/>
    <n v="11"/>
    <n v="8"/>
    <n v="2"/>
    <n v="7"/>
    <x v="0"/>
    <x v="1"/>
    <s v="Satisfied"/>
    <x v="0"/>
    <s v="BTW 11-20"/>
  </r>
  <r>
    <x v="332"/>
    <x v="12"/>
    <x v="1"/>
    <x v="1"/>
    <x v="1"/>
    <n v="1312"/>
    <x v="0"/>
    <x v="23"/>
    <x v="0"/>
    <x v="0"/>
    <n v="1"/>
    <n v="159"/>
    <n v="1"/>
    <x v="0"/>
    <n v="96"/>
    <n v="1"/>
    <n v="1"/>
    <x v="2"/>
    <n v="3"/>
    <s v="Divorced"/>
    <n v="2613"/>
    <s v="Upto 5k"/>
    <n v="22310"/>
    <n v="1"/>
    <s v="Y"/>
    <s v="No"/>
    <n v="25"/>
    <n v="4"/>
    <n v="3"/>
    <n v="80"/>
    <n v="3"/>
    <n v="10"/>
    <n v="2"/>
    <n v="2"/>
    <n v="10"/>
    <n v="7"/>
    <n v="0"/>
    <n v="9"/>
    <x v="1"/>
    <x v="1"/>
    <s v="Dissatisfied"/>
    <x v="0"/>
    <s v="BTW 0-10"/>
  </r>
  <r>
    <x v="333"/>
    <x v="12"/>
    <x v="1"/>
    <x v="1"/>
    <x v="0"/>
    <n v="1240"/>
    <x v="2"/>
    <x v="9"/>
    <x v="0"/>
    <x v="5"/>
    <n v="1"/>
    <n v="184"/>
    <n v="3"/>
    <x v="0"/>
    <n v="48"/>
    <n v="3"/>
    <n v="2"/>
    <x v="3"/>
    <n v="4"/>
    <s v="Married"/>
    <n v="6347"/>
    <s v="5k-10k"/>
    <n v="13982"/>
    <n v="0"/>
    <s v="Y"/>
    <s v="Yes"/>
    <n v="19"/>
    <n v="3"/>
    <n v="4"/>
    <n v="80"/>
    <n v="0"/>
    <n v="12"/>
    <n v="2"/>
    <n v="1"/>
    <n v="11"/>
    <n v="9"/>
    <n v="4"/>
    <m/>
    <x v="0"/>
    <x v="1"/>
    <s v="Very Dissatisfied"/>
    <x v="0"/>
    <s v="BTW 11-20"/>
  </r>
  <r>
    <x v="334"/>
    <x v="12"/>
    <x v="1"/>
    <x v="1"/>
    <x v="0"/>
    <n v="438"/>
    <x v="0"/>
    <x v="16"/>
    <x v="0"/>
    <x v="0"/>
    <n v="1"/>
    <n v="194"/>
    <n v="1"/>
    <x v="1"/>
    <n v="75"/>
    <n v="3"/>
    <n v="1"/>
    <x v="2"/>
    <n v="3"/>
    <s v="Single"/>
    <n v="2632"/>
    <s v="Upto 5k"/>
    <n v="23910"/>
    <n v="1"/>
    <s v="Y"/>
    <s v="No"/>
    <n v="14"/>
    <n v="3"/>
    <n v="3"/>
    <n v="80"/>
    <n v="0"/>
    <n v="5"/>
    <n v="4"/>
    <n v="2"/>
    <n v="5"/>
    <n v="4"/>
    <n v="0"/>
    <m/>
    <x v="0"/>
    <x v="1"/>
    <s v="Dissatisfied"/>
    <x v="0"/>
    <s v="BTW 0-10"/>
  </r>
  <r>
    <x v="335"/>
    <x v="12"/>
    <x v="1"/>
    <x v="1"/>
    <x v="0"/>
    <n v="201"/>
    <x v="0"/>
    <x v="2"/>
    <x v="0"/>
    <x v="3"/>
    <n v="1"/>
    <n v="197"/>
    <n v="4"/>
    <x v="1"/>
    <n v="84"/>
    <n v="3"/>
    <n v="1"/>
    <x v="2"/>
    <n v="1"/>
    <s v="Divorced"/>
    <n v="3204"/>
    <s v="Upto 5k"/>
    <n v="10415"/>
    <n v="5"/>
    <s v="Y"/>
    <s v="No"/>
    <n v="14"/>
    <n v="3"/>
    <n v="4"/>
    <n v="80"/>
    <n v="1"/>
    <n v="8"/>
    <n v="3"/>
    <n v="3"/>
    <n v="3"/>
    <n v="2"/>
    <n v="2"/>
    <m/>
    <x v="0"/>
    <x v="1"/>
    <s v="Vary Satisfied"/>
    <x v="0"/>
    <s v="BTW 0-10"/>
  </r>
  <r>
    <x v="336"/>
    <x v="12"/>
    <x v="1"/>
    <x v="1"/>
    <x v="0"/>
    <n v="1427"/>
    <x v="0"/>
    <x v="7"/>
    <x v="2"/>
    <x v="1"/>
    <n v="1"/>
    <n v="198"/>
    <n v="2"/>
    <x v="0"/>
    <n v="35"/>
    <n v="2"/>
    <n v="1"/>
    <x v="0"/>
    <n v="4"/>
    <s v="Single"/>
    <n v="2720"/>
    <s v="Upto 5k"/>
    <n v="11162"/>
    <n v="0"/>
    <s v="Y"/>
    <s v="No"/>
    <n v="13"/>
    <n v="3"/>
    <n v="4"/>
    <n v="80"/>
    <n v="0"/>
    <n v="6"/>
    <n v="3"/>
    <n v="3"/>
    <n v="5"/>
    <n v="3"/>
    <n v="1"/>
    <m/>
    <x v="0"/>
    <x v="1"/>
    <s v="Very Dissatisfied"/>
    <x v="0"/>
    <s v="BTW 0-10"/>
  </r>
  <r>
    <x v="337"/>
    <x v="12"/>
    <x v="1"/>
    <x v="1"/>
    <x v="0"/>
    <n v="1339"/>
    <x v="1"/>
    <x v="2"/>
    <x v="0"/>
    <x v="0"/>
    <n v="1"/>
    <n v="228"/>
    <n v="2"/>
    <x v="1"/>
    <n v="41"/>
    <n v="3"/>
    <n v="3"/>
    <x v="5"/>
    <n v="4"/>
    <s v="Married"/>
    <n v="9419"/>
    <s v="5k-10k"/>
    <n v="8053"/>
    <n v="2"/>
    <s v="Y"/>
    <s v="No"/>
    <n v="12"/>
    <n v="3"/>
    <n v="3"/>
    <n v="80"/>
    <n v="1"/>
    <n v="12"/>
    <n v="2"/>
    <n v="3"/>
    <n v="10"/>
    <n v="9"/>
    <n v="7"/>
    <n v="4"/>
    <x v="0"/>
    <x v="1"/>
    <s v="Very Dissatisfied"/>
    <x v="0"/>
    <s v="BTW 11-20"/>
  </r>
  <r>
    <x v="338"/>
    <x v="12"/>
    <x v="1"/>
    <x v="1"/>
    <x v="2"/>
    <n v="111"/>
    <x v="0"/>
    <x v="9"/>
    <x v="0"/>
    <x v="1"/>
    <n v="1"/>
    <n v="239"/>
    <n v="3"/>
    <x v="0"/>
    <n v="66"/>
    <n v="3"/>
    <n v="2"/>
    <x v="0"/>
    <n v="1"/>
    <s v="Divorced"/>
    <n v="3072"/>
    <s v="Upto 5k"/>
    <n v="11012"/>
    <n v="1"/>
    <s v="Y"/>
    <s v="No"/>
    <n v="11"/>
    <n v="3"/>
    <n v="3"/>
    <n v="80"/>
    <n v="2"/>
    <n v="12"/>
    <n v="4"/>
    <n v="3"/>
    <n v="12"/>
    <n v="9"/>
    <n v="6"/>
    <n v="10"/>
    <x v="0"/>
    <x v="1"/>
    <s v="Vary Satisfied"/>
    <x v="0"/>
    <s v="BTW 11-20"/>
  </r>
  <r>
    <x v="339"/>
    <x v="12"/>
    <x v="1"/>
    <x v="1"/>
    <x v="2"/>
    <n v="829"/>
    <x v="0"/>
    <x v="4"/>
    <x v="2"/>
    <x v="0"/>
    <n v="1"/>
    <n v="292"/>
    <n v="3"/>
    <x v="0"/>
    <n v="88"/>
    <n v="2"/>
    <n v="3"/>
    <x v="4"/>
    <n v="3"/>
    <s v="Single"/>
    <n v="8474"/>
    <s v="5k-10k"/>
    <n v="20925"/>
    <n v="1"/>
    <s v="Y"/>
    <s v="No"/>
    <n v="22"/>
    <n v="4"/>
    <n v="3"/>
    <n v="80"/>
    <n v="0"/>
    <n v="12"/>
    <n v="2"/>
    <n v="3"/>
    <n v="11"/>
    <n v="8"/>
    <n v="5"/>
    <n v="8"/>
    <x v="1"/>
    <x v="1"/>
    <s v="Dissatisfied"/>
    <x v="0"/>
    <s v="BTW 11-20"/>
  </r>
  <r>
    <x v="340"/>
    <x v="12"/>
    <x v="1"/>
    <x v="0"/>
    <x v="0"/>
    <n v="1005"/>
    <x v="0"/>
    <x v="0"/>
    <x v="0"/>
    <x v="3"/>
    <n v="1"/>
    <n v="297"/>
    <n v="4"/>
    <x v="1"/>
    <n v="88"/>
    <n v="3"/>
    <n v="1"/>
    <x v="2"/>
    <n v="1"/>
    <s v="Single"/>
    <n v="2657"/>
    <s v="Upto 5k"/>
    <n v="8556"/>
    <n v="5"/>
    <s v="Y"/>
    <s v="Yes"/>
    <n v="11"/>
    <n v="3"/>
    <n v="3"/>
    <n v="80"/>
    <n v="0"/>
    <n v="8"/>
    <n v="5"/>
    <n v="3"/>
    <n v="5"/>
    <n v="2"/>
    <n v="0"/>
    <n v="4"/>
    <x v="0"/>
    <x v="1"/>
    <s v="Vary Satisfied"/>
    <x v="0"/>
    <s v="BTW 0-10"/>
  </r>
  <r>
    <x v="341"/>
    <x v="12"/>
    <x v="1"/>
    <x v="0"/>
    <x v="1"/>
    <n v="334"/>
    <x v="1"/>
    <x v="20"/>
    <x v="3"/>
    <x v="2"/>
    <n v="1"/>
    <n v="299"/>
    <n v="3"/>
    <x v="1"/>
    <n v="52"/>
    <n v="2"/>
    <n v="2"/>
    <x v="5"/>
    <n v="1"/>
    <s v="Single"/>
    <n v="6696"/>
    <s v="5k-10k"/>
    <n v="22967"/>
    <n v="5"/>
    <s v="Y"/>
    <s v="No"/>
    <n v="15"/>
    <n v="3"/>
    <n v="3"/>
    <n v="80"/>
    <n v="0"/>
    <n v="9"/>
    <n v="5"/>
    <n v="2"/>
    <n v="6"/>
    <n v="3"/>
    <n v="0"/>
    <n v="1"/>
    <x v="0"/>
    <x v="1"/>
    <s v="Vary Satisfied"/>
    <x v="0"/>
    <s v="BTW 0-10"/>
  </r>
  <r>
    <x v="342"/>
    <x v="12"/>
    <x v="1"/>
    <x v="1"/>
    <x v="0"/>
    <n v="1275"/>
    <x v="0"/>
    <x v="27"/>
    <x v="1"/>
    <x v="1"/>
    <n v="1"/>
    <n v="441"/>
    <n v="4"/>
    <x v="1"/>
    <n v="64"/>
    <n v="3"/>
    <n v="2"/>
    <x v="2"/>
    <n v="4"/>
    <s v="Married"/>
    <n v="5775"/>
    <s v="5k-10k"/>
    <n v="11934"/>
    <n v="1"/>
    <s v="Y"/>
    <s v="No"/>
    <n v="13"/>
    <n v="3"/>
    <n v="4"/>
    <n v="80"/>
    <n v="2"/>
    <n v="11"/>
    <n v="2"/>
    <n v="3"/>
    <n v="10"/>
    <n v="8"/>
    <n v="1"/>
    <n v="9"/>
    <x v="0"/>
    <x v="1"/>
    <s v="Very Dissatisfied"/>
    <x v="0"/>
    <s v="BTW 11-20"/>
  </r>
  <r>
    <x v="343"/>
    <x v="12"/>
    <x v="1"/>
    <x v="1"/>
    <x v="0"/>
    <n v="570"/>
    <x v="1"/>
    <x v="2"/>
    <x v="0"/>
    <x v="2"/>
    <n v="1"/>
    <n v="456"/>
    <n v="4"/>
    <x v="1"/>
    <n v="30"/>
    <n v="2"/>
    <n v="2"/>
    <x v="5"/>
    <n v="3"/>
    <s v="Divorced"/>
    <n v="6118"/>
    <s v="5k-10k"/>
    <n v="5431"/>
    <n v="1"/>
    <s v="Y"/>
    <s v="No"/>
    <n v="13"/>
    <n v="3"/>
    <n v="3"/>
    <n v="80"/>
    <n v="3"/>
    <n v="10"/>
    <n v="2"/>
    <n v="3"/>
    <n v="10"/>
    <n v="9"/>
    <n v="1"/>
    <n v="2"/>
    <x v="0"/>
    <x v="1"/>
    <s v="Dissatisfied"/>
    <x v="0"/>
    <s v="BTW 0-10"/>
  </r>
  <r>
    <x v="344"/>
    <x v="12"/>
    <x v="1"/>
    <x v="1"/>
    <x v="2"/>
    <n v="641"/>
    <x v="1"/>
    <x v="10"/>
    <x v="1"/>
    <x v="3"/>
    <n v="1"/>
    <n v="475"/>
    <n v="4"/>
    <x v="1"/>
    <n v="85"/>
    <n v="3"/>
    <n v="2"/>
    <x v="5"/>
    <n v="3"/>
    <s v="Married"/>
    <n v="4736"/>
    <s v="Upto 5k"/>
    <n v="6069"/>
    <n v="7"/>
    <s v="Y"/>
    <s v="Yes"/>
    <n v="12"/>
    <n v="3"/>
    <n v="2"/>
    <n v="80"/>
    <n v="1"/>
    <n v="4"/>
    <n v="2"/>
    <n v="4"/>
    <n v="2"/>
    <n v="2"/>
    <n v="2"/>
    <n v="2"/>
    <x v="0"/>
    <x v="1"/>
    <s v="Dissatisfied"/>
    <x v="0"/>
    <s v="BTW 0-10"/>
  </r>
  <r>
    <x v="345"/>
    <x v="12"/>
    <x v="1"/>
    <x v="1"/>
    <x v="0"/>
    <n v="202"/>
    <x v="1"/>
    <x v="7"/>
    <x v="2"/>
    <x v="3"/>
    <n v="1"/>
    <n v="508"/>
    <n v="3"/>
    <x v="0"/>
    <n v="72"/>
    <n v="3"/>
    <n v="1"/>
    <x v="1"/>
    <n v="2"/>
    <s v="Married"/>
    <n v="2476"/>
    <s v="Upto 5k"/>
    <n v="17434"/>
    <n v="1"/>
    <s v="Y"/>
    <s v="No"/>
    <n v="18"/>
    <n v="3"/>
    <n v="1"/>
    <n v="80"/>
    <n v="1"/>
    <n v="1"/>
    <n v="3"/>
    <n v="3"/>
    <n v="1"/>
    <n v="0"/>
    <n v="0"/>
    <n v="0"/>
    <x v="0"/>
    <x v="1"/>
    <s v="Satisfied"/>
    <x v="0"/>
    <s v="BTW 0-10"/>
  </r>
  <r>
    <x v="346"/>
    <x v="12"/>
    <x v="1"/>
    <x v="0"/>
    <x v="1"/>
    <n v="464"/>
    <x v="0"/>
    <x v="12"/>
    <x v="0"/>
    <x v="3"/>
    <n v="1"/>
    <n v="514"/>
    <n v="3"/>
    <x v="0"/>
    <n v="40"/>
    <n v="3"/>
    <n v="1"/>
    <x v="2"/>
    <n v="4"/>
    <s v="Single"/>
    <n v="2285"/>
    <s v="Upto 5k"/>
    <n v="3427"/>
    <n v="9"/>
    <s v="Y"/>
    <s v="Yes"/>
    <n v="23"/>
    <n v="4"/>
    <n v="3"/>
    <n v="80"/>
    <n v="0"/>
    <n v="3"/>
    <n v="4"/>
    <n v="3"/>
    <n v="1"/>
    <n v="0"/>
    <n v="0"/>
    <n v="0"/>
    <x v="1"/>
    <x v="1"/>
    <s v="Very Dissatisfied"/>
    <x v="0"/>
    <s v="BTW 0-10"/>
  </r>
  <r>
    <x v="347"/>
    <x v="12"/>
    <x v="1"/>
    <x v="1"/>
    <x v="0"/>
    <n v="1082"/>
    <x v="1"/>
    <x v="15"/>
    <x v="0"/>
    <x v="3"/>
    <n v="1"/>
    <n v="533"/>
    <n v="2"/>
    <x v="1"/>
    <n v="83"/>
    <n v="3"/>
    <n v="2"/>
    <x v="5"/>
    <n v="3"/>
    <s v="Single"/>
    <n v="6577"/>
    <s v="5k-10k"/>
    <n v="19558"/>
    <n v="0"/>
    <s v="Y"/>
    <s v="No"/>
    <n v="11"/>
    <n v="3"/>
    <n v="2"/>
    <n v="80"/>
    <n v="0"/>
    <n v="6"/>
    <n v="6"/>
    <n v="3"/>
    <n v="5"/>
    <n v="4"/>
    <n v="4"/>
    <n v="4"/>
    <x v="0"/>
    <x v="1"/>
    <s v="Dissatisfied"/>
    <x v="0"/>
    <s v="BTW 0-10"/>
  </r>
  <r>
    <x v="348"/>
    <x v="12"/>
    <x v="1"/>
    <x v="1"/>
    <x v="0"/>
    <n v="317"/>
    <x v="0"/>
    <x v="7"/>
    <x v="0"/>
    <x v="0"/>
    <n v="1"/>
    <n v="548"/>
    <n v="3"/>
    <x v="1"/>
    <n v="43"/>
    <n v="1"/>
    <n v="2"/>
    <x v="4"/>
    <n v="4"/>
    <s v="Single"/>
    <n v="6091"/>
    <s v="5k-10k"/>
    <n v="24793"/>
    <n v="2"/>
    <s v="Y"/>
    <s v="No"/>
    <n v="20"/>
    <n v="4"/>
    <n v="3"/>
    <n v="80"/>
    <n v="0"/>
    <n v="11"/>
    <n v="2"/>
    <n v="3"/>
    <n v="5"/>
    <n v="4"/>
    <n v="0"/>
    <n v="2"/>
    <x v="1"/>
    <x v="1"/>
    <s v="Very Dissatisfied"/>
    <x v="0"/>
    <s v="BTW 11-20"/>
  </r>
  <r>
    <x v="349"/>
    <x v="12"/>
    <x v="1"/>
    <x v="1"/>
    <x v="2"/>
    <n v="1400"/>
    <x v="0"/>
    <x v="0"/>
    <x v="0"/>
    <x v="0"/>
    <n v="1"/>
    <n v="562"/>
    <n v="3"/>
    <x v="0"/>
    <n v="53"/>
    <n v="3"/>
    <n v="1"/>
    <x v="0"/>
    <n v="4"/>
    <s v="Married"/>
    <n v="2097"/>
    <s v="Upto 5k"/>
    <n v="16734"/>
    <n v="4"/>
    <s v="Y"/>
    <s v="No"/>
    <n v="15"/>
    <n v="3"/>
    <n v="3"/>
    <n v="80"/>
    <n v="1"/>
    <n v="9"/>
    <n v="3"/>
    <n v="1"/>
    <n v="5"/>
    <n v="3"/>
    <n v="1"/>
    <n v="4"/>
    <x v="0"/>
    <x v="1"/>
    <s v="Very Dissatisfied"/>
    <x v="0"/>
    <s v="BTW 0-10"/>
  </r>
  <r>
    <x v="350"/>
    <x v="12"/>
    <x v="1"/>
    <x v="1"/>
    <x v="2"/>
    <n v="1398"/>
    <x v="1"/>
    <x v="6"/>
    <x v="3"/>
    <x v="4"/>
    <n v="1"/>
    <n v="567"/>
    <n v="3"/>
    <x v="1"/>
    <n v="69"/>
    <n v="3"/>
    <n v="3"/>
    <x v="5"/>
    <n v="1"/>
    <s v="Married"/>
    <n v="8412"/>
    <s v="5k-10k"/>
    <n v="2890"/>
    <n v="0"/>
    <s v="Y"/>
    <s v="No"/>
    <n v="11"/>
    <n v="3"/>
    <n v="3"/>
    <n v="80"/>
    <n v="0"/>
    <n v="10"/>
    <n v="3"/>
    <n v="3"/>
    <n v="9"/>
    <n v="8"/>
    <n v="7"/>
    <n v="8"/>
    <x v="0"/>
    <x v="1"/>
    <s v="Vary Satisfied"/>
    <x v="0"/>
    <s v="BTW 0-10"/>
  </r>
  <r>
    <x v="351"/>
    <x v="12"/>
    <x v="1"/>
    <x v="1"/>
    <x v="2"/>
    <n v="1116"/>
    <x v="0"/>
    <x v="7"/>
    <x v="0"/>
    <x v="1"/>
    <n v="1"/>
    <n v="571"/>
    <n v="3"/>
    <x v="1"/>
    <n v="49"/>
    <n v="3"/>
    <n v="1"/>
    <x v="0"/>
    <n v="4"/>
    <s v="Single"/>
    <n v="2564"/>
    <s v="Upto 5k"/>
    <n v="7181"/>
    <n v="0"/>
    <s v="Y"/>
    <s v="No"/>
    <n v="14"/>
    <n v="3"/>
    <n v="3"/>
    <n v="80"/>
    <n v="0"/>
    <n v="12"/>
    <n v="2"/>
    <n v="2"/>
    <n v="11"/>
    <n v="7"/>
    <n v="6"/>
    <n v="7"/>
    <x v="0"/>
    <x v="1"/>
    <s v="Very Dissatisfied"/>
    <x v="0"/>
    <s v="BTW 11-20"/>
  </r>
  <r>
    <x v="352"/>
    <x v="12"/>
    <x v="1"/>
    <x v="1"/>
    <x v="0"/>
    <n v="413"/>
    <x v="1"/>
    <x v="17"/>
    <x v="2"/>
    <x v="2"/>
    <n v="1"/>
    <n v="585"/>
    <n v="4"/>
    <x v="0"/>
    <n v="57"/>
    <n v="3"/>
    <n v="1"/>
    <x v="1"/>
    <n v="2"/>
    <s v="Single"/>
    <n v="2983"/>
    <s v="Upto 5k"/>
    <n v="18398"/>
    <n v="0"/>
    <s v="Y"/>
    <s v="No"/>
    <n v="14"/>
    <n v="3"/>
    <n v="1"/>
    <n v="80"/>
    <n v="0"/>
    <n v="4"/>
    <n v="3"/>
    <n v="3"/>
    <n v="3"/>
    <n v="2"/>
    <n v="1"/>
    <n v="2"/>
    <x v="0"/>
    <x v="1"/>
    <s v="Satisfied"/>
    <x v="0"/>
    <s v="BTW 0-10"/>
  </r>
  <r>
    <x v="353"/>
    <x v="12"/>
    <x v="1"/>
    <x v="0"/>
    <x v="1"/>
    <n v="448"/>
    <x v="1"/>
    <x v="15"/>
    <x v="3"/>
    <x v="0"/>
    <n v="1"/>
    <n v="648"/>
    <n v="2"/>
    <x v="0"/>
    <n v="74"/>
    <n v="2"/>
    <n v="1"/>
    <x v="1"/>
    <n v="1"/>
    <s v="Married"/>
    <n v="2033"/>
    <s v="Upto 5k"/>
    <n v="14470"/>
    <n v="1"/>
    <s v="Y"/>
    <s v="No"/>
    <n v="18"/>
    <n v="3"/>
    <n v="3"/>
    <n v="80"/>
    <n v="1"/>
    <n v="1"/>
    <n v="2"/>
    <n v="4"/>
    <n v="1"/>
    <n v="0"/>
    <n v="0"/>
    <n v="0"/>
    <x v="0"/>
    <x v="1"/>
    <s v="Vary Satisfied"/>
    <x v="0"/>
    <s v="BTW 0-10"/>
  </r>
  <r>
    <x v="354"/>
    <x v="12"/>
    <x v="1"/>
    <x v="1"/>
    <x v="1"/>
    <n v="160"/>
    <x v="0"/>
    <x v="0"/>
    <x v="0"/>
    <x v="1"/>
    <n v="1"/>
    <n v="680"/>
    <n v="3"/>
    <x v="1"/>
    <n v="71"/>
    <n v="3"/>
    <n v="1"/>
    <x v="2"/>
    <n v="3"/>
    <s v="Divorced"/>
    <n v="2083"/>
    <s v="Upto 5k"/>
    <n v="22653"/>
    <n v="1"/>
    <s v="Y"/>
    <s v="No"/>
    <n v="20"/>
    <n v="4"/>
    <n v="3"/>
    <n v="80"/>
    <n v="1"/>
    <n v="1"/>
    <n v="2"/>
    <n v="3"/>
    <n v="1"/>
    <n v="0"/>
    <n v="0"/>
    <n v="0"/>
    <x v="1"/>
    <x v="1"/>
    <s v="Dissatisfied"/>
    <x v="0"/>
    <s v="BTW 0-10"/>
  </r>
  <r>
    <x v="355"/>
    <x v="12"/>
    <x v="1"/>
    <x v="1"/>
    <x v="0"/>
    <n v="501"/>
    <x v="1"/>
    <x v="28"/>
    <x v="4"/>
    <x v="2"/>
    <n v="1"/>
    <n v="747"/>
    <n v="3"/>
    <x v="0"/>
    <n v="99"/>
    <n v="3"/>
    <n v="2"/>
    <x v="5"/>
    <n v="4"/>
    <s v="Divorced"/>
    <n v="5304"/>
    <s v="5k-10k"/>
    <n v="25275"/>
    <n v="7"/>
    <s v="Y"/>
    <s v="No"/>
    <n v="23"/>
    <n v="4"/>
    <n v="4"/>
    <n v="80"/>
    <n v="1"/>
    <n v="10"/>
    <n v="2"/>
    <n v="2"/>
    <n v="8"/>
    <n v="7"/>
    <n v="7"/>
    <n v="7"/>
    <x v="1"/>
    <x v="1"/>
    <s v="Very Dissatisfied"/>
    <x v="0"/>
    <s v="BTW 0-10"/>
  </r>
  <r>
    <x v="356"/>
    <x v="12"/>
    <x v="1"/>
    <x v="1"/>
    <x v="0"/>
    <n v="921"/>
    <x v="0"/>
    <x v="4"/>
    <x v="0"/>
    <x v="0"/>
    <n v="1"/>
    <n v="806"/>
    <n v="4"/>
    <x v="0"/>
    <n v="38"/>
    <n v="1"/>
    <n v="1"/>
    <x v="0"/>
    <n v="3"/>
    <s v="Married"/>
    <n v="3833"/>
    <s v="Upto 5k"/>
    <n v="24375"/>
    <n v="3"/>
    <s v="Y"/>
    <s v="No"/>
    <n v="21"/>
    <n v="4"/>
    <n v="3"/>
    <n v="80"/>
    <n v="2"/>
    <n v="7"/>
    <n v="2"/>
    <n v="3"/>
    <n v="2"/>
    <n v="2"/>
    <n v="0"/>
    <n v="2"/>
    <x v="1"/>
    <x v="1"/>
    <s v="Dissatisfied"/>
    <x v="0"/>
    <s v="BTW 0-10"/>
  </r>
  <r>
    <x v="357"/>
    <x v="12"/>
    <x v="1"/>
    <x v="1"/>
    <x v="0"/>
    <n v="946"/>
    <x v="0"/>
    <x v="7"/>
    <x v="0"/>
    <x v="1"/>
    <n v="1"/>
    <n v="833"/>
    <n v="3"/>
    <x v="1"/>
    <n v="52"/>
    <n v="2"/>
    <n v="2"/>
    <x v="4"/>
    <n v="4"/>
    <s v="Single"/>
    <n v="6877"/>
    <s v="5k-10k"/>
    <n v="20234"/>
    <n v="5"/>
    <s v="Y"/>
    <s v="Yes"/>
    <n v="24"/>
    <n v="4"/>
    <n v="2"/>
    <n v="80"/>
    <n v="0"/>
    <n v="12"/>
    <n v="4"/>
    <n v="2"/>
    <n v="0"/>
    <n v="0"/>
    <n v="0"/>
    <n v="0"/>
    <x v="1"/>
    <x v="1"/>
    <s v="Very Dissatisfied"/>
    <x v="0"/>
    <s v="BTW 11-20"/>
  </r>
  <r>
    <x v="358"/>
    <x v="12"/>
    <x v="1"/>
    <x v="1"/>
    <x v="1"/>
    <n v="1012"/>
    <x v="0"/>
    <x v="2"/>
    <x v="3"/>
    <x v="0"/>
    <n v="1"/>
    <n v="861"/>
    <n v="2"/>
    <x v="0"/>
    <n v="75"/>
    <n v="2"/>
    <n v="1"/>
    <x v="2"/>
    <n v="4"/>
    <s v="Divorced"/>
    <n v="3761"/>
    <s v="Upto 5k"/>
    <n v="2373"/>
    <n v="9"/>
    <s v="Y"/>
    <s v="No"/>
    <n v="12"/>
    <n v="3"/>
    <n v="2"/>
    <n v="80"/>
    <n v="1"/>
    <n v="10"/>
    <n v="3"/>
    <n v="2"/>
    <n v="5"/>
    <n v="4"/>
    <n v="0"/>
    <n v="3"/>
    <x v="0"/>
    <x v="1"/>
    <s v="Very Dissatisfied"/>
    <x v="0"/>
    <s v="BTW 0-10"/>
  </r>
  <r>
    <x v="359"/>
    <x v="12"/>
    <x v="1"/>
    <x v="1"/>
    <x v="0"/>
    <n v="231"/>
    <x v="1"/>
    <x v="3"/>
    <x v="1"/>
    <x v="4"/>
    <n v="1"/>
    <n v="982"/>
    <n v="3"/>
    <x v="0"/>
    <n v="62"/>
    <n v="3"/>
    <n v="3"/>
    <x v="5"/>
    <n v="3"/>
    <s v="Divorced"/>
    <n v="7264"/>
    <s v="5k-10k"/>
    <n v="9977"/>
    <n v="5"/>
    <s v="Y"/>
    <s v="No"/>
    <n v="11"/>
    <n v="3"/>
    <n v="1"/>
    <n v="80"/>
    <n v="1"/>
    <n v="10"/>
    <n v="2"/>
    <n v="4"/>
    <n v="8"/>
    <n v="4"/>
    <n v="7"/>
    <n v="7"/>
    <x v="0"/>
    <x v="1"/>
    <s v="Dissatisfied"/>
    <x v="0"/>
    <s v="BTW 0-10"/>
  </r>
  <r>
    <x v="360"/>
    <x v="12"/>
    <x v="1"/>
    <x v="0"/>
    <x v="0"/>
    <n v="138"/>
    <x v="0"/>
    <x v="6"/>
    <x v="0"/>
    <x v="0"/>
    <n v="1"/>
    <n v="1004"/>
    <n v="1"/>
    <x v="1"/>
    <n v="48"/>
    <n v="3"/>
    <n v="1"/>
    <x v="2"/>
    <n v="3"/>
    <s v="Married"/>
    <n v="2132"/>
    <s v="Upto 5k"/>
    <n v="11539"/>
    <n v="4"/>
    <s v="Y"/>
    <s v="Yes"/>
    <n v="11"/>
    <n v="3"/>
    <n v="2"/>
    <n v="80"/>
    <n v="0"/>
    <n v="7"/>
    <n v="2"/>
    <n v="3"/>
    <n v="5"/>
    <n v="2"/>
    <n v="0"/>
    <n v="1"/>
    <x v="0"/>
    <x v="1"/>
    <s v="Dissatisfied"/>
    <x v="0"/>
    <s v="BTW 0-10"/>
  </r>
  <r>
    <x v="361"/>
    <x v="12"/>
    <x v="1"/>
    <x v="1"/>
    <x v="0"/>
    <n v="153"/>
    <x v="0"/>
    <x v="3"/>
    <x v="1"/>
    <x v="0"/>
    <n v="1"/>
    <n v="1015"/>
    <n v="2"/>
    <x v="1"/>
    <n v="73"/>
    <n v="4"/>
    <n v="3"/>
    <x v="7"/>
    <n v="1"/>
    <s v="Married"/>
    <n v="11416"/>
    <s v="10k-15k"/>
    <n v="17802"/>
    <n v="0"/>
    <s v="Y"/>
    <s v="Yes"/>
    <n v="12"/>
    <n v="3"/>
    <n v="3"/>
    <n v="80"/>
    <n v="3"/>
    <n v="9"/>
    <n v="4"/>
    <n v="2"/>
    <n v="8"/>
    <n v="7"/>
    <n v="1"/>
    <n v="7"/>
    <x v="0"/>
    <x v="1"/>
    <s v="Vary Satisfied"/>
    <x v="0"/>
    <s v="BTW 0-10"/>
  </r>
  <r>
    <x v="362"/>
    <x v="12"/>
    <x v="1"/>
    <x v="0"/>
    <x v="1"/>
    <n v="109"/>
    <x v="0"/>
    <x v="2"/>
    <x v="0"/>
    <x v="1"/>
    <n v="1"/>
    <n v="1017"/>
    <n v="2"/>
    <x v="1"/>
    <n v="60"/>
    <n v="3"/>
    <n v="1"/>
    <x v="0"/>
    <n v="2"/>
    <s v="Single"/>
    <n v="2422"/>
    <s v="Upto 5k"/>
    <n v="25725"/>
    <n v="0"/>
    <s v="Y"/>
    <s v="No"/>
    <n v="17"/>
    <n v="3"/>
    <n v="1"/>
    <n v="80"/>
    <n v="0"/>
    <n v="4"/>
    <n v="3"/>
    <n v="3"/>
    <n v="3"/>
    <n v="2"/>
    <n v="1"/>
    <n v="2"/>
    <x v="0"/>
    <x v="1"/>
    <s v="Satisfied"/>
    <x v="0"/>
    <s v="BTW 0-10"/>
  </r>
  <r>
    <x v="363"/>
    <x v="12"/>
    <x v="1"/>
    <x v="1"/>
    <x v="0"/>
    <n v="1176"/>
    <x v="0"/>
    <x v="21"/>
    <x v="0"/>
    <x v="4"/>
    <n v="1"/>
    <n v="1084"/>
    <n v="3"/>
    <x v="0"/>
    <n v="85"/>
    <n v="3"/>
    <n v="2"/>
    <x v="4"/>
    <n v="1"/>
    <s v="Married"/>
    <n v="9957"/>
    <s v="5k-10k"/>
    <n v="9096"/>
    <n v="0"/>
    <s v="Y"/>
    <s v="No"/>
    <n v="15"/>
    <n v="3"/>
    <n v="3"/>
    <n v="80"/>
    <n v="1"/>
    <n v="7"/>
    <n v="1"/>
    <n v="2"/>
    <n v="6"/>
    <n v="2"/>
    <n v="0"/>
    <n v="2"/>
    <x v="0"/>
    <x v="1"/>
    <s v="Vary Satisfied"/>
    <x v="2"/>
    <s v="BTW 0-10"/>
  </r>
  <r>
    <x v="364"/>
    <x v="12"/>
    <x v="1"/>
    <x v="1"/>
    <x v="0"/>
    <n v="852"/>
    <x v="1"/>
    <x v="1"/>
    <x v="0"/>
    <x v="2"/>
    <n v="1"/>
    <n v="1179"/>
    <n v="3"/>
    <x v="0"/>
    <n v="72"/>
    <n v="2"/>
    <n v="2"/>
    <x v="5"/>
    <n v="3"/>
    <s v="Married"/>
    <n v="6578"/>
    <s v="5k-10k"/>
    <n v="2706"/>
    <n v="1"/>
    <s v="Y"/>
    <s v="No"/>
    <n v="18"/>
    <n v="3"/>
    <n v="1"/>
    <n v="80"/>
    <n v="1"/>
    <n v="10"/>
    <n v="3"/>
    <n v="3"/>
    <n v="10"/>
    <n v="3"/>
    <n v="1"/>
    <n v="4"/>
    <x v="0"/>
    <x v="1"/>
    <s v="Dissatisfied"/>
    <x v="1"/>
    <s v="BTW 0-10"/>
  </r>
  <r>
    <x v="365"/>
    <x v="12"/>
    <x v="1"/>
    <x v="1"/>
    <x v="0"/>
    <n v="1329"/>
    <x v="1"/>
    <x v="26"/>
    <x v="3"/>
    <x v="0"/>
    <n v="1"/>
    <n v="1211"/>
    <n v="3"/>
    <x v="0"/>
    <n v="61"/>
    <n v="3"/>
    <n v="2"/>
    <x v="5"/>
    <n v="1"/>
    <s v="Divorced"/>
    <n v="4115"/>
    <s v="Upto 5k"/>
    <n v="13192"/>
    <n v="8"/>
    <s v="Y"/>
    <s v="No"/>
    <n v="19"/>
    <n v="3"/>
    <n v="3"/>
    <n v="80"/>
    <n v="3"/>
    <n v="8"/>
    <n v="3"/>
    <n v="3"/>
    <n v="4"/>
    <n v="3"/>
    <n v="0"/>
    <n v="3"/>
    <x v="0"/>
    <x v="1"/>
    <s v="Vary Satisfied"/>
    <x v="0"/>
    <s v="BTW 0-10"/>
  </r>
  <r>
    <x v="366"/>
    <x v="12"/>
    <x v="1"/>
    <x v="1"/>
    <x v="0"/>
    <n v="853"/>
    <x v="0"/>
    <x v="17"/>
    <x v="3"/>
    <x v="0"/>
    <n v="1"/>
    <n v="1224"/>
    <n v="3"/>
    <x v="0"/>
    <n v="49"/>
    <n v="3"/>
    <n v="2"/>
    <x v="0"/>
    <n v="3"/>
    <s v="Divorced"/>
    <n v="3491"/>
    <s v="Upto 5k"/>
    <n v="11309"/>
    <n v="1"/>
    <s v="Y"/>
    <s v="No"/>
    <n v="13"/>
    <n v="3"/>
    <n v="1"/>
    <n v="80"/>
    <n v="3"/>
    <n v="10"/>
    <n v="4"/>
    <n v="2"/>
    <n v="10"/>
    <n v="7"/>
    <n v="8"/>
    <n v="9"/>
    <x v="0"/>
    <x v="1"/>
    <s v="Dissatisfied"/>
    <x v="0"/>
    <s v="BTW 0-10"/>
  </r>
  <r>
    <x v="367"/>
    <x v="12"/>
    <x v="1"/>
    <x v="1"/>
    <x v="0"/>
    <n v="1465"/>
    <x v="0"/>
    <x v="4"/>
    <x v="0"/>
    <x v="1"/>
    <n v="1"/>
    <n v="1241"/>
    <n v="4"/>
    <x v="0"/>
    <n v="63"/>
    <n v="3"/>
    <n v="1"/>
    <x v="2"/>
    <n v="2"/>
    <s v="Married"/>
    <n v="3579"/>
    <s v="Upto 5k"/>
    <n v="9369"/>
    <n v="0"/>
    <s v="Y"/>
    <s v="Yes"/>
    <n v="21"/>
    <n v="4"/>
    <n v="1"/>
    <n v="80"/>
    <n v="1"/>
    <n v="12"/>
    <n v="2"/>
    <n v="3"/>
    <n v="11"/>
    <n v="9"/>
    <n v="5"/>
    <n v="7"/>
    <x v="1"/>
    <x v="1"/>
    <s v="Satisfied"/>
    <x v="0"/>
    <s v="BTW 11-20"/>
  </r>
  <r>
    <x v="368"/>
    <x v="12"/>
    <x v="1"/>
    <x v="1"/>
    <x v="2"/>
    <n v="879"/>
    <x v="0"/>
    <x v="9"/>
    <x v="1"/>
    <x v="1"/>
    <n v="1"/>
    <n v="1298"/>
    <n v="3"/>
    <x v="1"/>
    <n v="72"/>
    <n v="3"/>
    <n v="2"/>
    <x v="4"/>
    <n v="3"/>
    <s v="Single"/>
    <n v="4695"/>
    <s v="Upto 5k"/>
    <n v="12858"/>
    <n v="7"/>
    <s v="Y"/>
    <s v="Yes"/>
    <n v="18"/>
    <n v="3"/>
    <n v="3"/>
    <n v="80"/>
    <n v="0"/>
    <n v="10"/>
    <n v="3"/>
    <n v="3"/>
    <n v="8"/>
    <n v="4"/>
    <n v="1"/>
    <n v="7"/>
    <x v="0"/>
    <x v="1"/>
    <s v="Dissatisfied"/>
    <x v="0"/>
    <s v="BTW 0-10"/>
  </r>
  <r>
    <x v="369"/>
    <x v="12"/>
    <x v="1"/>
    <x v="1"/>
    <x v="0"/>
    <n v="1138"/>
    <x v="0"/>
    <x v="11"/>
    <x v="0"/>
    <x v="3"/>
    <n v="1"/>
    <n v="1311"/>
    <n v="1"/>
    <x v="1"/>
    <n v="48"/>
    <n v="2"/>
    <n v="2"/>
    <x v="0"/>
    <n v="4"/>
    <s v="Married"/>
    <n v="4627"/>
    <s v="Upto 5k"/>
    <n v="23631"/>
    <n v="0"/>
    <s v="Y"/>
    <s v="No"/>
    <n v="12"/>
    <n v="3"/>
    <n v="1"/>
    <n v="80"/>
    <n v="1"/>
    <n v="10"/>
    <n v="6"/>
    <n v="3"/>
    <n v="9"/>
    <n v="2"/>
    <n v="6"/>
    <n v="7"/>
    <x v="0"/>
    <x v="1"/>
    <s v="Very Dissatisfied"/>
    <x v="0"/>
    <s v="BTW 0-10"/>
  </r>
  <r>
    <x v="370"/>
    <x v="12"/>
    <x v="1"/>
    <x v="1"/>
    <x v="0"/>
    <n v="634"/>
    <x v="0"/>
    <x v="24"/>
    <x v="3"/>
    <x v="1"/>
    <n v="1"/>
    <n v="1321"/>
    <n v="2"/>
    <x v="1"/>
    <n v="95"/>
    <n v="3"/>
    <n v="3"/>
    <x v="8"/>
    <n v="1"/>
    <s v="Married"/>
    <n v="11916"/>
    <s v="10k-15k"/>
    <n v="25927"/>
    <n v="1"/>
    <s v="Y"/>
    <s v="Yes"/>
    <n v="23"/>
    <n v="4"/>
    <n v="4"/>
    <n v="80"/>
    <n v="2"/>
    <n v="9"/>
    <n v="2"/>
    <n v="3"/>
    <n v="9"/>
    <n v="1"/>
    <n v="0"/>
    <n v="8"/>
    <x v="1"/>
    <x v="1"/>
    <s v="Vary Satisfied"/>
    <x v="0"/>
    <s v="BTW 0-10"/>
  </r>
  <r>
    <x v="371"/>
    <x v="12"/>
    <x v="1"/>
    <x v="1"/>
    <x v="0"/>
    <n v="855"/>
    <x v="1"/>
    <x v="17"/>
    <x v="3"/>
    <x v="2"/>
    <n v="1"/>
    <n v="1428"/>
    <n v="4"/>
    <x v="1"/>
    <n v="73"/>
    <n v="3"/>
    <n v="2"/>
    <x v="5"/>
    <n v="1"/>
    <s v="Divorced"/>
    <n v="4779"/>
    <s v="Upto 5k"/>
    <n v="12761"/>
    <n v="7"/>
    <s v="Y"/>
    <s v="No"/>
    <n v="14"/>
    <n v="3"/>
    <n v="2"/>
    <n v="80"/>
    <n v="2"/>
    <n v="8"/>
    <n v="3"/>
    <n v="3"/>
    <n v="3"/>
    <n v="2"/>
    <n v="0"/>
    <n v="2"/>
    <x v="0"/>
    <x v="1"/>
    <s v="Vary Satisfied"/>
    <x v="0"/>
    <s v="BTW 0-10"/>
  </r>
  <r>
    <x v="372"/>
    <x v="12"/>
    <x v="1"/>
    <x v="1"/>
    <x v="0"/>
    <n v="1358"/>
    <x v="1"/>
    <x v="18"/>
    <x v="2"/>
    <x v="0"/>
    <n v="1"/>
    <n v="1479"/>
    <n v="4"/>
    <x v="0"/>
    <n v="96"/>
    <n v="3"/>
    <n v="2"/>
    <x v="5"/>
    <n v="3"/>
    <s v="Married"/>
    <n v="5301"/>
    <s v="5k-10k"/>
    <n v="2939"/>
    <n v="8"/>
    <s v="Y"/>
    <s v="No"/>
    <n v="15"/>
    <n v="3"/>
    <n v="3"/>
    <n v="80"/>
    <n v="2"/>
    <n v="4"/>
    <n v="2"/>
    <n v="2"/>
    <n v="2"/>
    <n v="1"/>
    <n v="2"/>
    <n v="2"/>
    <x v="0"/>
    <x v="1"/>
    <s v="Dissatisfied"/>
    <x v="0"/>
    <s v="BTW 0-10"/>
  </r>
  <r>
    <x v="373"/>
    <x v="12"/>
    <x v="1"/>
    <x v="1"/>
    <x v="2"/>
    <n v="990"/>
    <x v="0"/>
    <x v="17"/>
    <x v="0"/>
    <x v="3"/>
    <n v="1"/>
    <n v="1482"/>
    <n v="3"/>
    <x v="0"/>
    <n v="64"/>
    <n v="3"/>
    <n v="1"/>
    <x v="2"/>
    <n v="3"/>
    <s v="Divorced"/>
    <n v="1274"/>
    <s v="Upto 5k"/>
    <n v="7152"/>
    <n v="1"/>
    <s v="Y"/>
    <s v="No"/>
    <n v="13"/>
    <n v="3"/>
    <n v="2"/>
    <n v="80"/>
    <n v="2"/>
    <n v="1"/>
    <n v="2"/>
    <n v="2"/>
    <n v="1"/>
    <n v="0"/>
    <n v="0"/>
    <n v="0"/>
    <x v="0"/>
    <x v="1"/>
    <s v="Dissatisfied"/>
    <x v="0"/>
    <s v="BTW 0-10"/>
  </r>
  <r>
    <x v="374"/>
    <x v="12"/>
    <x v="1"/>
    <x v="1"/>
    <x v="0"/>
    <n v="330"/>
    <x v="2"/>
    <x v="4"/>
    <x v="0"/>
    <x v="0"/>
    <n v="1"/>
    <n v="1499"/>
    <n v="3"/>
    <x v="0"/>
    <n v="46"/>
    <n v="3"/>
    <n v="1"/>
    <x v="3"/>
    <n v="3"/>
    <s v="Divorced"/>
    <n v="2064"/>
    <s v="Upto 5k"/>
    <n v="15428"/>
    <n v="0"/>
    <s v="Y"/>
    <s v="No"/>
    <n v="21"/>
    <n v="4"/>
    <n v="1"/>
    <n v="80"/>
    <n v="1"/>
    <n v="6"/>
    <n v="3"/>
    <n v="4"/>
    <n v="5"/>
    <n v="3"/>
    <n v="1"/>
    <n v="3"/>
    <x v="1"/>
    <x v="1"/>
    <s v="Dissatisfied"/>
    <x v="0"/>
    <s v="BTW 0-10"/>
  </r>
  <r>
    <x v="375"/>
    <x v="12"/>
    <x v="1"/>
    <x v="0"/>
    <x v="0"/>
    <n v="740"/>
    <x v="1"/>
    <x v="4"/>
    <x v="0"/>
    <x v="0"/>
    <n v="1"/>
    <n v="1562"/>
    <n v="2"/>
    <x v="0"/>
    <n v="64"/>
    <n v="2"/>
    <n v="2"/>
    <x v="5"/>
    <n v="1"/>
    <s v="Married"/>
    <n v="9714"/>
    <s v="5k-10k"/>
    <n v="5323"/>
    <n v="1"/>
    <s v="Y"/>
    <s v="No"/>
    <n v="11"/>
    <n v="3"/>
    <n v="4"/>
    <n v="80"/>
    <n v="1"/>
    <n v="10"/>
    <n v="4"/>
    <n v="3"/>
    <n v="10"/>
    <n v="8"/>
    <n v="6"/>
    <n v="7"/>
    <x v="0"/>
    <x v="1"/>
    <s v="Vary Satisfied"/>
    <x v="0"/>
    <s v="BTW 0-10"/>
  </r>
  <r>
    <x v="376"/>
    <x v="12"/>
    <x v="1"/>
    <x v="1"/>
    <x v="0"/>
    <n v="1288"/>
    <x v="1"/>
    <x v="26"/>
    <x v="3"/>
    <x v="3"/>
    <n v="1"/>
    <n v="1568"/>
    <n v="3"/>
    <x v="0"/>
    <n v="33"/>
    <n v="3"/>
    <n v="3"/>
    <x v="5"/>
    <n v="2"/>
    <s v="Married"/>
    <n v="9250"/>
    <s v="5k-10k"/>
    <n v="17799"/>
    <n v="3"/>
    <s v="Y"/>
    <s v="No"/>
    <n v="12"/>
    <n v="3"/>
    <n v="2"/>
    <n v="80"/>
    <n v="1"/>
    <n v="9"/>
    <n v="3"/>
    <n v="3"/>
    <n v="4"/>
    <n v="2"/>
    <n v="1"/>
    <n v="3"/>
    <x v="0"/>
    <x v="1"/>
    <s v="Satisfied"/>
    <x v="0"/>
    <s v="BTW 0-10"/>
  </r>
  <r>
    <x v="377"/>
    <x v="12"/>
    <x v="1"/>
    <x v="1"/>
    <x v="0"/>
    <n v="241"/>
    <x v="0"/>
    <x v="17"/>
    <x v="0"/>
    <x v="1"/>
    <n v="1"/>
    <n v="1609"/>
    <n v="2"/>
    <x v="0"/>
    <n v="48"/>
    <n v="2"/>
    <n v="1"/>
    <x v="2"/>
    <n v="2"/>
    <s v="Married"/>
    <n v="2141"/>
    <s v="Upto 5k"/>
    <n v="5348"/>
    <n v="1"/>
    <s v="Y"/>
    <s v="No"/>
    <n v="12"/>
    <n v="3"/>
    <n v="2"/>
    <n v="80"/>
    <n v="1"/>
    <n v="6"/>
    <n v="3"/>
    <n v="2"/>
    <n v="6"/>
    <n v="4"/>
    <n v="1"/>
    <n v="1"/>
    <x v="0"/>
    <x v="1"/>
    <s v="Satisfied"/>
    <x v="0"/>
    <s v="BTW 0-10"/>
  </r>
  <r>
    <x v="378"/>
    <x v="12"/>
    <x v="1"/>
    <x v="1"/>
    <x v="0"/>
    <n v="793"/>
    <x v="0"/>
    <x v="18"/>
    <x v="2"/>
    <x v="0"/>
    <n v="1"/>
    <n v="1729"/>
    <n v="2"/>
    <x v="0"/>
    <n v="33"/>
    <n v="3"/>
    <n v="1"/>
    <x v="2"/>
    <n v="4"/>
    <s v="Married"/>
    <n v="2862"/>
    <s v="Upto 5k"/>
    <n v="3811"/>
    <n v="1"/>
    <s v="Y"/>
    <s v="No"/>
    <n v="12"/>
    <n v="3"/>
    <n v="2"/>
    <n v="80"/>
    <n v="1"/>
    <n v="10"/>
    <n v="2"/>
    <n v="2"/>
    <n v="10"/>
    <n v="0"/>
    <n v="0"/>
    <n v="8"/>
    <x v="0"/>
    <x v="1"/>
    <s v="Very Dissatisfied"/>
    <x v="0"/>
    <s v="BTW 0-10"/>
  </r>
  <r>
    <x v="379"/>
    <x v="12"/>
    <x v="1"/>
    <x v="1"/>
    <x v="1"/>
    <n v="1312"/>
    <x v="0"/>
    <x v="7"/>
    <x v="3"/>
    <x v="3"/>
    <n v="1"/>
    <n v="1745"/>
    <n v="4"/>
    <x v="1"/>
    <n v="78"/>
    <n v="2"/>
    <n v="1"/>
    <x v="2"/>
    <n v="1"/>
    <s v="Single"/>
    <n v="4968"/>
    <s v="Upto 5k"/>
    <n v="26427"/>
    <n v="0"/>
    <s v="Y"/>
    <s v="No"/>
    <n v="16"/>
    <n v="3"/>
    <n v="4"/>
    <n v="80"/>
    <n v="0"/>
    <n v="10"/>
    <n v="2"/>
    <n v="3"/>
    <n v="9"/>
    <n v="7"/>
    <n v="0"/>
    <n v="7"/>
    <x v="0"/>
    <x v="1"/>
    <s v="Vary Satisfied"/>
    <x v="0"/>
    <s v="BTW 0-10"/>
  </r>
  <r>
    <x v="380"/>
    <x v="12"/>
    <x v="1"/>
    <x v="0"/>
    <x v="1"/>
    <n v="600"/>
    <x v="2"/>
    <x v="3"/>
    <x v="0"/>
    <x v="5"/>
    <n v="1"/>
    <n v="1747"/>
    <n v="3"/>
    <x v="1"/>
    <n v="66"/>
    <n v="2"/>
    <n v="1"/>
    <x v="3"/>
    <n v="4"/>
    <s v="Divorced"/>
    <n v="2180"/>
    <s v="Upto 5k"/>
    <n v="9732"/>
    <n v="6"/>
    <s v="Y"/>
    <s v="No"/>
    <n v="11"/>
    <n v="3"/>
    <n v="3"/>
    <n v="80"/>
    <n v="1"/>
    <n v="6"/>
    <n v="0"/>
    <n v="2"/>
    <n v="4"/>
    <n v="2"/>
    <n v="1"/>
    <n v="2"/>
    <x v="0"/>
    <x v="1"/>
    <s v="Very Dissatisfied"/>
    <x v="0"/>
    <s v="BTW 0-10"/>
  </r>
  <r>
    <x v="381"/>
    <x v="12"/>
    <x v="1"/>
    <x v="1"/>
    <x v="0"/>
    <n v="979"/>
    <x v="1"/>
    <x v="14"/>
    <x v="1"/>
    <x v="2"/>
    <n v="1"/>
    <n v="1754"/>
    <n v="3"/>
    <x v="0"/>
    <n v="94"/>
    <n v="2"/>
    <n v="3"/>
    <x v="5"/>
    <n v="1"/>
    <s v="Divorced"/>
    <n v="7140"/>
    <s v="5k-10k"/>
    <n v="3088"/>
    <n v="2"/>
    <s v="Y"/>
    <s v="No"/>
    <n v="11"/>
    <n v="3"/>
    <n v="1"/>
    <n v="80"/>
    <n v="1"/>
    <n v="12"/>
    <n v="2"/>
    <n v="3"/>
    <n v="7"/>
    <n v="7"/>
    <n v="1"/>
    <n v="7"/>
    <x v="0"/>
    <x v="1"/>
    <s v="Vary Satisfied"/>
    <x v="0"/>
    <s v="BTW 11-20"/>
  </r>
  <r>
    <x v="382"/>
    <x v="12"/>
    <x v="1"/>
    <x v="1"/>
    <x v="0"/>
    <n v="305"/>
    <x v="0"/>
    <x v="18"/>
    <x v="0"/>
    <x v="0"/>
    <n v="1"/>
    <n v="1763"/>
    <n v="3"/>
    <x v="0"/>
    <n v="58"/>
    <n v="4"/>
    <n v="2"/>
    <x v="6"/>
    <n v="3"/>
    <s v="Married"/>
    <n v="5294"/>
    <s v="5k-10k"/>
    <n v="9128"/>
    <n v="3"/>
    <s v="Y"/>
    <s v="No"/>
    <n v="16"/>
    <n v="3"/>
    <n v="3"/>
    <n v="80"/>
    <n v="1"/>
    <n v="10"/>
    <n v="3"/>
    <n v="3"/>
    <n v="7"/>
    <n v="0"/>
    <n v="1"/>
    <n v="7"/>
    <x v="0"/>
    <x v="1"/>
    <s v="Dissatisfied"/>
    <x v="0"/>
    <s v="BTW 0-10"/>
  </r>
  <r>
    <x v="383"/>
    <x v="12"/>
    <x v="1"/>
    <x v="1"/>
    <x v="0"/>
    <n v="1092"/>
    <x v="0"/>
    <x v="1"/>
    <x v="0"/>
    <x v="1"/>
    <n v="1"/>
    <n v="1816"/>
    <n v="1"/>
    <x v="1"/>
    <n v="64"/>
    <n v="3"/>
    <n v="3"/>
    <x v="4"/>
    <n v="3"/>
    <s v="Single"/>
    <n v="9667"/>
    <s v="5k-10k"/>
    <n v="2739"/>
    <n v="9"/>
    <s v="Y"/>
    <s v="No"/>
    <n v="14"/>
    <n v="3"/>
    <n v="2"/>
    <n v="80"/>
    <n v="0"/>
    <n v="9"/>
    <n v="3"/>
    <n v="3"/>
    <n v="7"/>
    <n v="7"/>
    <n v="0"/>
    <n v="2"/>
    <x v="0"/>
    <x v="1"/>
    <s v="Dissatisfied"/>
    <x v="1"/>
    <s v="BTW 0-10"/>
  </r>
  <r>
    <x v="384"/>
    <x v="12"/>
    <x v="1"/>
    <x v="0"/>
    <x v="0"/>
    <n v="945"/>
    <x v="1"/>
    <x v="9"/>
    <x v="0"/>
    <x v="1"/>
    <n v="1"/>
    <n v="1876"/>
    <n v="2"/>
    <x v="0"/>
    <n v="89"/>
    <n v="3"/>
    <n v="1"/>
    <x v="1"/>
    <n v="4"/>
    <s v="Single"/>
    <n v="1081"/>
    <s v="Upto 5k"/>
    <n v="16019"/>
    <n v="1"/>
    <s v="Y"/>
    <s v="No"/>
    <n v="13"/>
    <n v="3"/>
    <n v="3"/>
    <n v="80"/>
    <n v="0"/>
    <n v="1"/>
    <n v="3"/>
    <n v="2"/>
    <n v="1"/>
    <n v="0"/>
    <n v="0"/>
    <n v="0"/>
    <x v="0"/>
    <x v="1"/>
    <s v="Very Dissatisfied"/>
    <x v="0"/>
    <s v="BTW 0-10"/>
  </r>
  <r>
    <x v="385"/>
    <x v="12"/>
    <x v="1"/>
    <x v="1"/>
    <x v="0"/>
    <n v="911"/>
    <x v="0"/>
    <x v="4"/>
    <x v="1"/>
    <x v="1"/>
    <n v="1"/>
    <n v="1989"/>
    <n v="4"/>
    <x v="0"/>
    <n v="76"/>
    <n v="3"/>
    <n v="1"/>
    <x v="0"/>
    <n v="2"/>
    <s v="Married"/>
    <n v="3748"/>
    <s v="Upto 5k"/>
    <n v="4077"/>
    <n v="1"/>
    <s v="Y"/>
    <s v="No"/>
    <n v="13"/>
    <n v="3"/>
    <n v="3"/>
    <n v="80"/>
    <n v="0"/>
    <n v="12"/>
    <n v="6"/>
    <n v="2"/>
    <n v="12"/>
    <n v="8"/>
    <n v="1"/>
    <n v="7"/>
    <x v="0"/>
    <x v="1"/>
    <s v="Satisfied"/>
    <x v="0"/>
    <s v="BTW 11-20"/>
  </r>
  <r>
    <x v="386"/>
    <x v="13"/>
    <x v="1"/>
    <x v="1"/>
    <x v="0"/>
    <n v="670"/>
    <x v="0"/>
    <x v="20"/>
    <x v="2"/>
    <x v="0"/>
    <n v="1"/>
    <n v="16"/>
    <n v="1"/>
    <x v="0"/>
    <n v="31"/>
    <n v="3"/>
    <n v="1"/>
    <x v="2"/>
    <n v="3"/>
    <s v="Divorced"/>
    <n v="2911"/>
    <s v="Upto 5k"/>
    <n v="15170"/>
    <n v="1"/>
    <s v="Y"/>
    <s v="No"/>
    <n v="17"/>
    <n v="3"/>
    <n v="4"/>
    <n v="80"/>
    <n v="1"/>
    <n v="5"/>
    <n v="1"/>
    <n v="2"/>
    <n v="5"/>
    <n v="2"/>
    <n v="4"/>
    <n v="3"/>
    <x v="0"/>
    <x v="1"/>
    <s v="Dissatisfied"/>
    <x v="0"/>
    <s v="BTW 0-10"/>
  </r>
  <r>
    <x v="387"/>
    <x v="13"/>
    <x v="1"/>
    <x v="1"/>
    <x v="0"/>
    <n v="655"/>
    <x v="0"/>
    <x v="17"/>
    <x v="3"/>
    <x v="0"/>
    <n v="1"/>
    <n v="76"/>
    <n v="4"/>
    <x v="0"/>
    <n v="48"/>
    <n v="3"/>
    <n v="2"/>
    <x v="0"/>
    <n v="4"/>
    <s v="Divorced"/>
    <n v="5915"/>
    <s v="5k-10k"/>
    <n v="9528"/>
    <n v="3"/>
    <s v="Y"/>
    <s v="No"/>
    <n v="22"/>
    <n v="4"/>
    <n v="4"/>
    <n v="80"/>
    <n v="1"/>
    <n v="10"/>
    <n v="3"/>
    <n v="2"/>
    <n v="7"/>
    <n v="7"/>
    <n v="1"/>
    <n v="7"/>
    <x v="1"/>
    <x v="1"/>
    <s v="Very Dissatisfied"/>
    <x v="0"/>
    <s v="BTW 0-10"/>
  </r>
  <r>
    <x v="388"/>
    <x v="13"/>
    <x v="1"/>
    <x v="1"/>
    <x v="0"/>
    <n v="1082"/>
    <x v="0"/>
    <x v="4"/>
    <x v="3"/>
    <x v="1"/>
    <n v="1"/>
    <n v="95"/>
    <n v="3"/>
    <x v="0"/>
    <n v="87"/>
    <n v="3"/>
    <n v="1"/>
    <x v="2"/>
    <n v="2"/>
    <s v="Single"/>
    <n v="2501"/>
    <s v="Upto 5k"/>
    <n v="18775"/>
    <n v="1"/>
    <s v="Y"/>
    <s v="No"/>
    <n v="17"/>
    <n v="3"/>
    <n v="2"/>
    <n v="80"/>
    <n v="0"/>
    <n v="1"/>
    <n v="4"/>
    <n v="3"/>
    <n v="1"/>
    <n v="1"/>
    <n v="1"/>
    <m/>
    <x v="0"/>
    <x v="1"/>
    <s v="Satisfied"/>
    <x v="0"/>
    <s v="BTW 0-10"/>
  </r>
  <r>
    <x v="389"/>
    <x v="13"/>
    <x v="1"/>
    <x v="1"/>
    <x v="0"/>
    <n v="746"/>
    <x v="0"/>
    <x v="3"/>
    <x v="3"/>
    <x v="0"/>
    <n v="1"/>
    <n v="98"/>
    <n v="3"/>
    <x v="1"/>
    <n v="61"/>
    <n v="3"/>
    <n v="2"/>
    <x v="4"/>
    <n v="4"/>
    <s v="Single"/>
    <n v="4424"/>
    <s v="Upto 5k"/>
    <n v="20682"/>
    <n v="1"/>
    <s v="Y"/>
    <s v="No"/>
    <n v="23"/>
    <n v="4"/>
    <n v="4"/>
    <n v="80"/>
    <n v="0"/>
    <n v="11"/>
    <n v="2"/>
    <n v="3"/>
    <n v="11"/>
    <n v="7"/>
    <n v="1"/>
    <m/>
    <x v="1"/>
    <x v="1"/>
    <s v="Very Dissatisfied"/>
    <x v="0"/>
    <s v="BTW 11-20"/>
  </r>
  <r>
    <x v="390"/>
    <x v="13"/>
    <x v="1"/>
    <x v="0"/>
    <x v="0"/>
    <n v="249"/>
    <x v="1"/>
    <x v="11"/>
    <x v="3"/>
    <x v="0"/>
    <n v="1"/>
    <n v="163"/>
    <n v="2"/>
    <x v="0"/>
    <n v="76"/>
    <n v="1"/>
    <n v="2"/>
    <x v="5"/>
    <n v="3"/>
    <s v="Married"/>
    <n v="6172"/>
    <s v="5k-10k"/>
    <n v="20739"/>
    <n v="4"/>
    <s v="Y"/>
    <s v="Yes"/>
    <n v="18"/>
    <n v="3"/>
    <n v="2"/>
    <n v="80"/>
    <n v="0"/>
    <n v="12"/>
    <n v="3"/>
    <n v="2"/>
    <n v="7"/>
    <n v="7"/>
    <n v="7"/>
    <n v="7"/>
    <x v="0"/>
    <x v="1"/>
    <s v="Dissatisfied"/>
    <x v="0"/>
    <s v="BTW 11-20"/>
  </r>
  <r>
    <x v="391"/>
    <x v="13"/>
    <x v="1"/>
    <x v="0"/>
    <x v="0"/>
    <n v="542"/>
    <x v="1"/>
    <x v="21"/>
    <x v="0"/>
    <x v="0"/>
    <n v="1"/>
    <n v="175"/>
    <n v="2"/>
    <x v="1"/>
    <n v="71"/>
    <n v="1"/>
    <n v="2"/>
    <x v="5"/>
    <n v="3"/>
    <s v="Married"/>
    <n v="4559"/>
    <s v="Upto 5k"/>
    <n v="24788"/>
    <n v="3"/>
    <s v="Y"/>
    <s v="Yes"/>
    <n v="11"/>
    <n v="3"/>
    <n v="3"/>
    <n v="80"/>
    <n v="1"/>
    <n v="4"/>
    <n v="2"/>
    <n v="3"/>
    <n v="2"/>
    <n v="2"/>
    <n v="2"/>
    <n v="2"/>
    <x v="0"/>
    <x v="1"/>
    <s v="Dissatisfied"/>
    <x v="2"/>
    <s v="BTW 0-10"/>
  </r>
  <r>
    <x v="392"/>
    <x v="13"/>
    <x v="1"/>
    <x v="1"/>
    <x v="0"/>
    <n v="140"/>
    <x v="0"/>
    <x v="15"/>
    <x v="2"/>
    <x v="1"/>
    <n v="1"/>
    <n v="246"/>
    <n v="3"/>
    <x v="1"/>
    <n v="95"/>
    <n v="3"/>
    <n v="1"/>
    <x v="2"/>
    <n v="4"/>
    <s v="Married"/>
    <n v="3929"/>
    <s v="Upto 5k"/>
    <n v="6984"/>
    <n v="8"/>
    <s v="Y"/>
    <s v="Yes"/>
    <n v="23"/>
    <n v="4"/>
    <n v="3"/>
    <n v="80"/>
    <n v="1"/>
    <n v="7"/>
    <n v="0"/>
    <n v="3"/>
    <n v="4"/>
    <n v="2"/>
    <n v="0"/>
    <n v="2"/>
    <x v="1"/>
    <x v="1"/>
    <s v="Very Dissatisfied"/>
    <x v="0"/>
    <s v="BTW 0-10"/>
  </r>
  <r>
    <x v="393"/>
    <x v="13"/>
    <x v="1"/>
    <x v="1"/>
    <x v="2"/>
    <n v="979"/>
    <x v="0"/>
    <x v="4"/>
    <x v="3"/>
    <x v="1"/>
    <n v="1"/>
    <n v="308"/>
    <n v="3"/>
    <x v="0"/>
    <n v="90"/>
    <n v="1"/>
    <n v="2"/>
    <x v="4"/>
    <n v="3"/>
    <s v="Married"/>
    <n v="4345"/>
    <s v="Upto 5k"/>
    <n v="4381"/>
    <n v="0"/>
    <s v="Y"/>
    <s v="No"/>
    <n v="12"/>
    <n v="3"/>
    <n v="4"/>
    <n v="80"/>
    <n v="1"/>
    <n v="6"/>
    <n v="2"/>
    <n v="3"/>
    <n v="5"/>
    <n v="4"/>
    <n v="1"/>
    <n v="4"/>
    <x v="0"/>
    <x v="1"/>
    <s v="Dissatisfied"/>
    <x v="0"/>
    <s v="BTW 0-10"/>
  </r>
  <r>
    <x v="394"/>
    <x v="13"/>
    <x v="1"/>
    <x v="1"/>
    <x v="1"/>
    <n v="1327"/>
    <x v="0"/>
    <x v="0"/>
    <x v="3"/>
    <x v="1"/>
    <n v="1"/>
    <n v="337"/>
    <n v="2"/>
    <x v="0"/>
    <n v="73"/>
    <n v="3"/>
    <n v="3"/>
    <x v="7"/>
    <n v="3"/>
    <s v="Divorced"/>
    <n v="13675"/>
    <s v="10k-15k"/>
    <n v="13523"/>
    <n v="9"/>
    <s v="Y"/>
    <s v="No"/>
    <n v="12"/>
    <n v="3"/>
    <n v="1"/>
    <n v="80"/>
    <n v="1"/>
    <n v="9"/>
    <n v="3"/>
    <n v="3"/>
    <n v="2"/>
    <n v="2"/>
    <n v="2"/>
    <n v="2"/>
    <x v="0"/>
    <x v="1"/>
    <s v="Dissatisfied"/>
    <x v="0"/>
    <s v="BTW 0-10"/>
  </r>
  <r>
    <x v="395"/>
    <x v="13"/>
    <x v="1"/>
    <x v="0"/>
    <x v="1"/>
    <n v="307"/>
    <x v="0"/>
    <x v="26"/>
    <x v="1"/>
    <x v="1"/>
    <n v="1"/>
    <n v="355"/>
    <n v="3"/>
    <x v="0"/>
    <n v="71"/>
    <n v="2"/>
    <n v="1"/>
    <x v="0"/>
    <n v="2"/>
    <s v="Single"/>
    <n v="3479"/>
    <s v="Upto 5k"/>
    <n v="11652"/>
    <n v="0"/>
    <s v="Y"/>
    <s v="No"/>
    <n v="11"/>
    <n v="3"/>
    <n v="2"/>
    <n v="80"/>
    <n v="0"/>
    <n v="6"/>
    <n v="2"/>
    <n v="4"/>
    <n v="5"/>
    <n v="4"/>
    <n v="1"/>
    <n v="4"/>
    <x v="0"/>
    <x v="1"/>
    <s v="Satisfied"/>
    <x v="0"/>
    <s v="BTW 0-10"/>
  </r>
  <r>
    <x v="396"/>
    <x v="13"/>
    <x v="1"/>
    <x v="1"/>
    <x v="0"/>
    <n v="1463"/>
    <x v="0"/>
    <x v="23"/>
    <x v="0"/>
    <x v="1"/>
    <n v="1"/>
    <n v="367"/>
    <n v="2"/>
    <x v="0"/>
    <n v="64"/>
    <n v="2"/>
    <n v="2"/>
    <x v="6"/>
    <n v="4"/>
    <s v="Married"/>
    <n v="5582"/>
    <s v="5k-10k"/>
    <n v="14408"/>
    <n v="0"/>
    <s v="Y"/>
    <s v="No"/>
    <n v="21"/>
    <n v="4"/>
    <n v="2"/>
    <n v="80"/>
    <n v="1"/>
    <n v="10"/>
    <n v="2"/>
    <n v="3"/>
    <n v="9"/>
    <n v="0"/>
    <n v="7"/>
    <n v="8"/>
    <x v="1"/>
    <x v="1"/>
    <s v="Very Dissatisfied"/>
    <x v="0"/>
    <s v="BTW 0-10"/>
  </r>
  <r>
    <x v="397"/>
    <x v="13"/>
    <x v="1"/>
    <x v="1"/>
    <x v="1"/>
    <n v="444"/>
    <x v="1"/>
    <x v="2"/>
    <x v="0"/>
    <x v="2"/>
    <n v="1"/>
    <n v="399"/>
    <n v="4"/>
    <x v="1"/>
    <n v="84"/>
    <n v="3"/>
    <n v="1"/>
    <x v="1"/>
    <n v="2"/>
    <s v="Divorced"/>
    <n v="2789"/>
    <s v="Upto 5k"/>
    <n v="3909"/>
    <n v="1"/>
    <s v="Y"/>
    <s v="No"/>
    <n v="11"/>
    <n v="3"/>
    <n v="3"/>
    <n v="80"/>
    <n v="1"/>
    <n v="2"/>
    <n v="5"/>
    <n v="2"/>
    <n v="2"/>
    <n v="2"/>
    <n v="2"/>
    <n v="2"/>
    <x v="0"/>
    <x v="1"/>
    <s v="Satisfied"/>
    <x v="0"/>
    <s v="BTW 0-10"/>
  </r>
  <r>
    <x v="398"/>
    <x v="13"/>
    <x v="1"/>
    <x v="1"/>
    <x v="0"/>
    <n v="218"/>
    <x v="1"/>
    <x v="17"/>
    <x v="0"/>
    <x v="3"/>
    <n v="1"/>
    <n v="416"/>
    <n v="2"/>
    <x v="0"/>
    <n v="100"/>
    <n v="4"/>
    <n v="2"/>
    <x v="5"/>
    <n v="4"/>
    <s v="Married"/>
    <n v="6929"/>
    <s v="5k-10k"/>
    <n v="12241"/>
    <n v="4"/>
    <s v="Y"/>
    <s v="No"/>
    <n v="11"/>
    <n v="3"/>
    <n v="2"/>
    <n v="80"/>
    <n v="1"/>
    <n v="10"/>
    <n v="3"/>
    <n v="2"/>
    <n v="8"/>
    <n v="7"/>
    <n v="7"/>
    <n v="7"/>
    <x v="0"/>
    <x v="1"/>
    <s v="Very Dissatisfied"/>
    <x v="0"/>
    <s v="BTW 0-10"/>
  </r>
  <r>
    <x v="399"/>
    <x v="13"/>
    <x v="1"/>
    <x v="1"/>
    <x v="0"/>
    <n v="691"/>
    <x v="0"/>
    <x v="2"/>
    <x v="3"/>
    <x v="3"/>
    <n v="1"/>
    <n v="423"/>
    <n v="3"/>
    <x v="0"/>
    <n v="86"/>
    <n v="3"/>
    <n v="1"/>
    <x v="2"/>
    <n v="4"/>
    <s v="Married"/>
    <n v="4821"/>
    <s v="Upto 5k"/>
    <n v="10077"/>
    <n v="0"/>
    <s v="Y"/>
    <s v="Yes"/>
    <n v="12"/>
    <n v="3"/>
    <n v="3"/>
    <n v="80"/>
    <n v="1"/>
    <n v="6"/>
    <n v="4"/>
    <n v="3"/>
    <n v="5"/>
    <n v="2"/>
    <n v="0"/>
    <n v="3"/>
    <x v="0"/>
    <x v="1"/>
    <s v="Very Dissatisfied"/>
    <x v="0"/>
    <s v="BTW 0-10"/>
  </r>
  <r>
    <x v="400"/>
    <x v="13"/>
    <x v="1"/>
    <x v="1"/>
    <x v="0"/>
    <n v="106"/>
    <x v="2"/>
    <x v="7"/>
    <x v="0"/>
    <x v="5"/>
    <n v="1"/>
    <n v="424"/>
    <n v="1"/>
    <x v="0"/>
    <n v="62"/>
    <n v="2"/>
    <n v="2"/>
    <x v="3"/>
    <n v="1"/>
    <s v="Married"/>
    <n v="6410"/>
    <s v="5k-10k"/>
    <n v="17822"/>
    <n v="3"/>
    <s v="Y"/>
    <s v="No"/>
    <n v="12"/>
    <n v="3"/>
    <n v="4"/>
    <n v="80"/>
    <n v="0"/>
    <n v="9"/>
    <n v="1"/>
    <n v="3"/>
    <n v="2"/>
    <n v="2"/>
    <n v="1"/>
    <n v="0"/>
    <x v="0"/>
    <x v="1"/>
    <s v="Vary Satisfied"/>
    <x v="0"/>
    <s v="BTW 0-10"/>
  </r>
  <r>
    <x v="401"/>
    <x v="13"/>
    <x v="1"/>
    <x v="1"/>
    <x v="0"/>
    <n v="192"/>
    <x v="0"/>
    <x v="7"/>
    <x v="3"/>
    <x v="0"/>
    <n v="1"/>
    <n v="426"/>
    <n v="3"/>
    <x v="0"/>
    <n v="32"/>
    <n v="3"/>
    <n v="1"/>
    <x v="2"/>
    <n v="4"/>
    <s v="Divorced"/>
    <n v="2695"/>
    <s v="Upto 5k"/>
    <n v="7747"/>
    <n v="0"/>
    <s v="Y"/>
    <s v="Yes"/>
    <n v="18"/>
    <n v="3"/>
    <n v="2"/>
    <n v="80"/>
    <n v="1"/>
    <n v="3"/>
    <n v="2"/>
    <n v="1"/>
    <n v="2"/>
    <n v="2"/>
    <n v="2"/>
    <n v="2"/>
    <x v="0"/>
    <x v="1"/>
    <s v="Very Dissatisfied"/>
    <x v="0"/>
    <s v="BTW 0-10"/>
  </r>
  <r>
    <x v="402"/>
    <x v="13"/>
    <x v="1"/>
    <x v="1"/>
    <x v="0"/>
    <n v="691"/>
    <x v="1"/>
    <x v="17"/>
    <x v="0"/>
    <x v="2"/>
    <n v="1"/>
    <n v="438"/>
    <n v="4"/>
    <x v="0"/>
    <n v="73"/>
    <n v="3"/>
    <n v="2"/>
    <x v="5"/>
    <n v="4"/>
    <s v="Divorced"/>
    <n v="7547"/>
    <s v="5k-10k"/>
    <n v="7143"/>
    <n v="4"/>
    <s v="Y"/>
    <s v="No"/>
    <n v="12"/>
    <n v="3"/>
    <n v="4"/>
    <n v="80"/>
    <n v="3"/>
    <n v="13"/>
    <n v="3"/>
    <n v="3"/>
    <n v="7"/>
    <n v="7"/>
    <n v="1"/>
    <n v="7"/>
    <x v="0"/>
    <x v="1"/>
    <s v="Very Dissatisfied"/>
    <x v="0"/>
    <s v="BTW 11-20"/>
  </r>
  <r>
    <x v="403"/>
    <x v="13"/>
    <x v="1"/>
    <x v="1"/>
    <x v="1"/>
    <n v="798"/>
    <x v="0"/>
    <x v="17"/>
    <x v="1"/>
    <x v="0"/>
    <n v="1"/>
    <n v="442"/>
    <n v="3"/>
    <x v="1"/>
    <n v="48"/>
    <n v="2"/>
    <n v="3"/>
    <x v="4"/>
    <n v="3"/>
    <s v="Married"/>
    <n v="8943"/>
    <s v="5k-10k"/>
    <n v="14034"/>
    <n v="1"/>
    <s v="Y"/>
    <s v="No"/>
    <n v="24"/>
    <n v="4"/>
    <n v="1"/>
    <n v="80"/>
    <n v="1"/>
    <n v="10"/>
    <n v="2"/>
    <n v="3"/>
    <n v="10"/>
    <n v="9"/>
    <n v="8"/>
    <n v="9"/>
    <x v="1"/>
    <x v="1"/>
    <s v="Dissatisfied"/>
    <x v="0"/>
    <s v="BTW 0-10"/>
  </r>
  <r>
    <x v="404"/>
    <x v="13"/>
    <x v="1"/>
    <x v="1"/>
    <x v="0"/>
    <n v="1232"/>
    <x v="0"/>
    <x v="17"/>
    <x v="3"/>
    <x v="1"/>
    <n v="1"/>
    <n v="462"/>
    <n v="3"/>
    <x v="1"/>
    <n v="39"/>
    <n v="3"/>
    <n v="3"/>
    <x v="4"/>
    <n v="4"/>
    <s v="Single"/>
    <n v="7143"/>
    <s v="5k-10k"/>
    <n v="25713"/>
    <n v="1"/>
    <s v="Y"/>
    <s v="Yes"/>
    <n v="14"/>
    <n v="3"/>
    <n v="3"/>
    <n v="80"/>
    <n v="0"/>
    <n v="11"/>
    <n v="2"/>
    <n v="2"/>
    <n v="11"/>
    <n v="9"/>
    <n v="4"/>
    <n v="10"/>
    <x v="0"/>
    <x v="1"/>
    <s v="Very Dissatisfied"/>
    <x v="0"/>
    <s v="BTW 11-20"/>
  </r>
  <r>
    <x v="405"/>
    <x v="13"/>
    <x v="1"/>
    <x v="1"/>
    <x v="0"/>
    <n v="408"/>
    <x v="0"/>
    <x v="9"/>
    <x v="3"/>
    <x v="0"/>
    <n v="1"/>
    <n v="493"/>
    <n v="3"/>
    <x v="0"/>
    <n v="42"/>
    <n v="2"/>
    <n v="1"/>
    <x v="2"/>
    <n v="2"/>
    <s v="Single"/>
    <n v="2657"/>
    <s v="Upto 5k"/>
    <n v="7551"/>
    <n v="0"/>
    <s v="Y"/>
    <s v="Yes"/>
    <n v="16"/>
    <n v="3"/>
    <n v="4"/>
    <n v="80"/>
    <n v="0"/>
    <n v="3"/>
    <n v="5"/>
    <n v="3"/>
    <n v="2"/>
    <n v="2"/>
    <n v="2"/>
    <n v="2"/>
    <x v="0"/>
    <x v="1"/>
    <s v="Satisfied"/>
    <x v="0"/>
    <s v="BTW 0-10"/>
  </r>
  <r>
    <x v="406"/>
    <x v="13"/>
    <x v="1"/>
    <x v="1"/>
    <x v="0"/>
    <n v="480"/>
    <x v="0"/>
    <x v="17"/>
    <x v="1"/>
    <x v="1"/>
    <n v="1"/>
    <n v="524"/>
    <n v="2"/>
    <x v="1"/>
    <n v="31"/>
    <n v="3"/>
    <n v="2"/>
    <x v="4"/>
    <n v="1"/>
    <s v="Married"/>
    <n v="4306"/>
    <s v="Upto 5k"/>
    <n v="4156"/>
    <n v="1"/>
    <s v="Y"/>
    <s v="No"/>
    <n v="12"/>
    <n v="3"/>
    <n v="2"/>
    <n v="80"/>
    <n v="1"/>
    <n v="13"/>
    <n v="5"/>
    <n v="1"/>
    <n v="13"/>
    <n v="10"/>
    <n v="3"/>
    <n v="12"/>
    <x v="0"/>
    <x v="1"/>
    <s v="Vary Satisfied"/>
    <x v="0"/>
    <s v="BTW 11-20"/>
  </r>
  <r>
    <x v="407"/>
    <x v="13"/>
    <x v="1"/>
    <x v="1"/>
    <x v="0"/>
    <n v="329"/>
    <x v="0"/>
    <x v="4"/>
    <x v="1"/>
    <x v="0"/>
    <n v="1"/>
    <n v="530"/>
    <n v="4"/>
    <x v="0"/>
    <n v="98"/>
    <n v="2"/>
    <n v="1"/>
    <x v="0"/>
    <n v="1"/>
    <s v="Married"/>
    <n v="2218"/>
    <s v="Upto 5k"/>
    <n v="16193"/>
    <n v="1"/>
    <s v="Y"/>
    <s v="No"/>
    <n v="12"/>
    <n v="3"/>
    <n v="3"/>
    <n v="80"/>
    <n v="1"/>
    <n v="4"/>
    <n v="3"/>
    <n v="3"/>
    <n v="4"/>
    <n v="2"/>
    <n v="3"/>
    <n v="2"/>
    <x v="0"/>
    <x v="1"/>
    <s v="Vary Satisfied"/>
    <x v="0"/>
    <s v="BTW 0-10"/>
  </r>
  <r>
    <x v="408"/>
    <x v="13"/>
    <x v="1"/>
    <x v="1"/>
    <x v="0"/>
    <n v="1274"/>
    <x v="0"/>
    <x v="9"/>
    <x v="2"/>
    <x v="0"/>
    <n v="1"/>
    <n v="581"/>
    <n v="3"/>
    <x v="0"/>
    <n v="33"/>
    <n v="3"/>
    <n v="3"/>
    <x v="4"/>
    <n v="2"/>
    <s v="Divorced"/>
    <n v="10648"/>
    <s v="10k-15k"/>
    <n v="14394"/>
    <n v="1"/>
    <s v="Y"/>
    <s v="No"/>
    <n v="25"/>
    <n v="4"/>
    <n v="4"/>
    <n v="80"/>
    <n v="1"/>
    <n v="13"/>
    <n v="6"/>
    <n v="4"/>
    <n v="13"/>
    <n v="8"/>
    <n v="0"/>
    <n v="8"/>
    <x v="1"/>
    <x v="1"/>
    <s v="Satisfied"/>
    <x v="0"/>
    <s v="BTW 11-20"/>
  </r>
  <r>
    <x v="409"/>
    <x v="13"/>
    <x v="1"/>
    <x v="0"/>
    <x v="1"/>
    <n v="534"/>
    <x v="0"/>
    <x v="21"/>
    <x v="0"/>
    <x v="0"/>
    <n v="1"/>
    <n v="587"/>
    <n v="1"/>
    <x v="0"/>
    <n v="66"/>
    <n v="3"/>
    <n v="3"/>
    <x v="6"/>
    <n v="3"/>
    <s v="Married"/>
    <n v="9824"/>
    <s v="5k-10k"/>
    <n v="22908"/>
    <n v="3"/>
    <s v="Y"/>
    <s v="No"/>
    <n v="12"/>
    <n v="3"/>
    <n v="1"/>
    <n v="80"/>
    <n v="0"/>
    <n v="12"/>
    <n v="2"/>
    <n v="3"/>
    <n v="1"/>
    <n v="0"/>
    <n v="0"/>
    <n v="0"/>
    <x v="0"/>
    <x v="1"/>
    <s v="Dissatisfied"/>
    <x v="2"/>
    <s v="BTW 11-20"/>
  </r>
  <r>
    <x v="410"/>
    <x v="13"/>
    <x v="1"/>
    <x v="1"/>
    <x v="0"/>
    <n v="828"/>
    <x v="1"/>
    <x v="7"/>
    <x v="2"/>
    <x v="0"/>
    <n v="1"/>
    <n v="604"/>
    <n v="2"/>
    <x v="0"/>
    <n v="77"/>
    <n v="3"/>
    <n v="2"/>
    <x v="5"/>
    <n v="4"/>
    <s v="Single"/>
    <n v="6582"/>
    <s v="5k-10k"/>
    <n v="8346"/>
    <n v="4"/>
    <s v="Y"/>
    <s v="Yes"/>
    <n v="13"/>
    <n v="3"/>
    <n v="3"/>
    <n v="80"/>
    <n v="0"/>
    <n v="10"/>
    <n v="2"/>
    <n v="4"/>
    <n v="6"/>
    <n v="5"/>
    <n v="0"/>
    <n v="5"/>
    <x v="0"/>
    <x v="1"/>
    <s v="Very Dissatisfied"/>
    <x v="0"/>
    <s v="BTW 0-10"/>
  </r>
  <r>
    <x v="411"/>
    <x v="13"/>
    <x v="1"/>
    <x v="1"/>
    <x v="0"/>
    <n v="688"/>
    <x v="1"/>
    <x v="17"/>
    <x v="0"/>
    <x v="0"/>
    <n v="1"/>
    <n v="613"/>
    <n v="3"/>
    <x v="0"/>
    <n v="44"/>
    <n v="2"/>
    <n v="3"/>
    <x v="8"/>
    <n v="4"/>
    <s v="Divorced"/>
    <n v="11557"/>
    <s v="10k-15k"/>
    <n v="25291"/>
    <n v="9"/>
    <s v="Y"/>
    <s v="No"/>
    <n v="21"/>
    <n v="4"/>
    <n v="3"/>
    <n v="80"/>
    <n v="1"/>
    <n v="10"/>
    <n v="3"/>
    <n v="2"/>
    <n v="5"/>
    <n v="4"/>
    <n v="0"/>
    <n v="1"/>
    <x v="1"/>
    <x v="1"/>
    <s v="Very Dissatisfied"/>
    <x v="0"/>
    <s v="BTW 0-10"/>
  </r>
  <r>
    <x v="412"/>
    <x v="13"/>
    <x v="1"/>
    <x v="0"/>
    <x v="0"/>
    <n v="1365"/>
    <x v="1"/>
    <x v="25"/>
    <x v="3"/>
    <x v="1"/>
    <n v="1"/>
    <n v="650"/>
    <n v="2"/>
    <x v="0"/>
    <n v="46"/>
    <n v="3"/>
    <n v="2"/>
    <x v="5"/>
    <n v="1"/>
    <s v="Divorced"/>
    <n v="4233"/>
    <s v="Upto 5k"/>
    <n v="11512"/>
    <n v="2"/>
    <s v="Y"/>
    <s v="No"/>
    <n v="17"/>
    <n v="3"/>
    <n v="3"/>
    <n v="80"/>
    <n v="0"/>
    <n v="9"/>
    <n v="2"/>
    <n v="1"/>
    <n v="3"/>
    <n v="1"/>
    <n v="1"/>
    <n v="2"/>
    <x v="0"/>
    <x v="1"/>
    <s v="Vary Satisfied"/>
    <x v="0"/>
    <s v="BTW 0-10"/>
  </r>
  <r>
    <x v="413"/>
    <x v="13"/>
    <x v="1"/>
    <x v="1"/>
    <x v="0"/>
    <n v="525"/>
    <x v="1"/>
    <x v="11"/>
    <x v="3"/>
    <x v="1"/>
    <n v="1"/>
    <n v="653"/>
    <n v="1"/>
    <x v="0"/>
    <n v="66"/>
    <n v="4"/>
    <n v="2"/>
    <x v="5"/>
    <n v="4"/>
    <s v="Divorced"/>
    <n v="5460"/>
    <s v="5k-10k"/>
    <n v="6219"/>
    <n v="4"/>
    <s v="Y"/>
    <s v="No"/>
    <n v="22"/>
    <n v="4"/>
    <n v="4"/>
    <n v="80"/>
    <n v="2"/>
    <n v="13"/>
    <n v="4"/>
    <n v="4"/>
    <n v="7"/>
    <n v="7"/>
    <n v="5"/>
    <n v="7"/>
    <x v="1"/>
    <x v="1"/>
    <s v="Very Dissatisfied"/>
    <x v="0"/>
    <s v="BTW 11-20"/>
  </r>
  <r>
    <x v="414"/>
    <x v="13"/>
    <x v="1"/>
    <x v="1"/>
    <x v="0"/>
    <n v="1222"/>
    <x v="0"/>
    <x v="13"/>
    <x v="3"/>
    <x v="0"/>
    <n v="1"/>
    <n v="895"/>
    <n v="4"/>
    <x v="0"/>
    <n v="48"/>
    <n v="3"/>
    <n v="1"/>
    <x v="2"/>
    <n v="4"/>
    <s v="Married"/>
    <n v="2356"/>
    <s v="Upto 5k"/>
    <n v="14871"/>
    <n v="3"/>
    <s v="Y"/>
    <s v="Yes"/>
    <n v="19"/>
    <n v="3"/>
    <n v="2"/>
    <n v="80"/>
    <n v="1"/>
    <n v="8"/>
    <n v="2"/>
    <n v="3"/>
    <n v="6"/>
    <n v="4"/>
    <n v="0"/>
    <n v="2"/>
    <x v="0"/>
    <x v="1"/>
    <s v="Very Dissatisfied"/>
    <x v="0"/>
    <s v="BTW 0-10"/>
  </r>
  <r>
    <x v="415"/>
    <x v="13"/>
    <x v="1"/>
    <x v="1"/>
    <x v="0"/>
    <n v="154"/>
    <x v="1"/>
    <x v="17"/>
    <x v="3"/>
    <x v="0"/>
    <n v="1"/>
    <n v="941"/>
    <n v="2"/>
    <x v="0"/>
    <n v="41"/>
    <n v="2"/>
    <n v="1"/>
    <x v="1"/>
    <n v="3"/>
    <s v="Married"/>
    <n v="2329"/>
    <s v="Upto 5k"/>
    <n v="11737"/>
    <n v="3"/>
    <s v="Y"/>
    <s v="No"/>
    <n v="15"/>
    <n v="3"/>
    <n v="2"/>
    <n v="80"/>
    <n v="0"/>
    <n v="13"/>
    <n v="2"/>
    <n v="4"/>
    <n v="7"/>
    <n v="7"/>
    <n v="5"/>
    <n v="2"/>
    <x v="0"/>
    <x v="1"/>
    <s v="Dissatisfied"/>
    <x v="0"/>
    <s v="BTW 11-20"/>
  </r>
  <r>
    <x v="416"/>
    <x v="13"/>
    <x v="1"/>
    <x v="1"/>
    <x v="2"/>
    <n v="1188"/>
    <x v="1"/>
    <x v="21"/>
    <x v="1"/>
    <x v="2"/>
    <n v="1"/>
    <n v="947"/>
    <n v="4"/>
    <x v="1"/>
    <n v="45"/>
    <n v="3"/>
    <n v="2"/>
    <x v="5"/>
    <n v="3"/>
    <s v="Married"/>
    <n v="6932"/>
    <s v="5k-10k"/>
    <n v="24406"/>
    <n v="1"/>
    <s v="Y"/>
    <s v="No"/>
    <n v="13"/>
    <n v="3"/>
    <n v="4"/>
    <n v="80"/>
    <n v="1"/>
    <n v="9"/>
    <n v="2"/>
    <n v="2"/>
    <n v="9"/>
    <n v="8"/>
    <n v="0"/>
    <n v="0"/>
    <x v="0"/>
    <x v="1"/>
    <s v="Dissatisfied"/>
    <x v="2"/>
    <s v="BTW 0-10"/>
  </r>
  <r>
    <x v="417"/>
    <x v="13"/>
    <x v="1"/>
    <x v="1"/>
    <x v="0"/>
    <n v="616"/>
    <x v="0"/>
    <x v="15"/>
    <x v="0"/>
    <x v="1"/>
    <n v="1"/>
    <n v="961"/>
    <n v="4"/>
    <x v="1"/>
    <n v="41"/>
    <n v="3"/>
    <n v="2"/>
    <x v="6"/>
    <n v="4"/>
    <s v="Married"/>
    <n v="5855"/>
    <s v="5k-10k"/>
    <n v="17369"/>
    <n v="0"/>
    <s v="Y"/>
    <s v="Yes"/>
    <n v="11"/>
    <n v="3"/>
    <n v="3"/>
    <n v="80"/>
    <n v="2"/>
    <n v="10"/>
    <n v="2"/>
    <n v="1"/>
    <n v="9"/>
    <n v="7"/>
    <n v="8"/>
    <n v="5"/>
    <x v="0"/>
    <x v="1"/>
    <s v="Very Dissatisfied"/>
    <x v="0"/>
    <s v="BTW 0-10"/>
  </r>
  <r>
    <x v="418"/>
    <x v="13"/>
    <x v="1"/>
    <x v="0"/>
    <x v="2"/>
    <n v="335"/>
    <x v="0"/>
    <x v="9"/>
    <x v="1"/>
    <x v="1"/>
    <n v="1"/>
    <n v="991"/>
    <n v="3"/>
    <x v="0"/>
    <n v="46"/>
    <n v="2"/>
    <n v="1"/>
    <x v="2"/>
    <n v="1"/>
    <s v="Single"/>
    <n v="2321"/>
    <s v="Upto 5k"/>
    <n v="10322"/>
    <n v="0"/>
    <s v="Y"/>
    <s v="Yes"/>
    <n v="22"/>
    <n v="4"/>
    <n v="1"/>
    <n v="80"/>
    <n v="0"/>
    <n v="4"/>
    <n v="0"/>
    <n v="3"/>
    <n v="3"/>
    <n v="2"/>
    <n v="1"/>
    <n v="2"/>
    <x v="1"/>
    <x v="1"/>
    <s v="Vary Satisfied"/>
    <x v="0"/>
    <s v="BTW 0-10"/>
  </r>
  <r>
    <x v="419"/>
    <x v="13"/>
    <x v="1"/>
    <x v="1"/>
    <x v="1"/>
    <n v="853"/>
    <x v="0"/>
    <x v="4"/>
    <x v="2"/>
    <x v="0"/>
    <n v="1"/>
    <n v="1011"/>
    <n v="3"/>
    <x v="1"/>
    <n v="96"/>
    <n v="3"/>
    <n v="2"/>
    <x v="4"/>
    <n v="1"/>
    <s v="Married"/>
    <n v="4148"/>
    <s v="Upto 5k"/>
    <n v="11275"/>
    <n v="1"/>
    <s v="Y"/>
    <s v="No"/>
    <n v="12"/>
    <n v="3"/>
    <n v="3"/>
    <n v="80"/>
    <n v="1"/>
    <n v="4"/>
    <n v="1"/>
    <n v="3"/>
    <n v="4"/>
    <n v="3"/>
    <n v="0"/>
    <n v="3"/>
    <x v="0"/>
    <x v="1"/>
    <s v="Vary Satisfied"/>
    <x v="0"/>
    <s v="BTW 0-10"/>
  </r>
  <r>
    <x v="420"/>
    <x v="13"/>
    <x v="1"/>
    <x v="1"/>
    <x v="1"/>
    <n v="793"/>
    <x v="1"/>
    <x v="21"/>
    <x v="0"/>
    <x v="0"/>
    <n v="1"/>
    <n v="1135"/>
    <n v="3"/>
    <x v="0"/>
    <n v="67"/>
    <n v="4"/>
    <n v="1"/>
    <x v="1"/>
    <n v="4"/>
    <s v="Married"/>
    <n v="2791"/>
    <s v="Upto 5k"/>
    <n v="21981"/>
    <n v="0"/>
    <s v="Y"/>
    <s v="No"/>
    <n v="12"/>
    <n v="3"/>
    <n v="1"/>
    <n v="80"/>
    <n v="1"/>
    <n v="3"/>
    <n v="4"/>
    <n v="3"/>
    <n v="2"/>
    <n v="2"/>
    <n v="2"/>
    <n v="2"/>
    <x v="0"/>
    <x v="1"/>
    <s v="Very Dissatisfied"/>
    <x v="2"/>
    <s v="BTW 0-10"/>
  </r>
  <r>
    <x v="421"/>
    <x v="13"/>
    <x v="1"/>
    <x v="0"/>
    <x v="1"/>
    <n v="874"/>
    <x v="0"/>
    <x v="14"/>
    <x v="0"/>
    <x v="1"/>
    <n v="1"/>
    <n v="1160"/>
    <n v="3"/>
    <x v="0"/>
    <n v="72"/>
    <n v="3"/>
    <n v="1"/>
    <x v="0"/>
    <n v="3"/>
    <s v="Married"/>
    <n v="2610"/>
    <s v="Upto 5k"/>
    <n v="6233"/>
    <n v="1"/>
    <s v="Y"/>
    <s v="No"/>
    <n v="12"/>
    <n v="3"/>
    <n v="3"/>
    <n v="80"/>
    <n v="1"/>
    <n v="2"/>
    <n v="5"/>
    <n v="2"/>
    <n v="2"/>
    <n v="2"/>
    <n v="2"/>
    <n v="2"/>
    <x v="0"/>
    <x v="1"/>
    <s v="Dissatisfied"/>
    <x v="0"/>
    <s v="BTW 0-10"/>
  </r>
  <r>
    <x v="422"/>
    <x v="13"/>
    <x v="1"/>
    <x v="1"/>
    <x v="0"/>
    <n v="1332"/>
    <x v="0"/>
    <x v="13"/>
    <x v="1"/>
    <x v="1"/>
    <n v="1"/>
    <n v="1251"/>
    <n v="3"/>
    <x v="0"/>
    <n v="80"/>
    <n v="3"/>
    <n v="2"/>
    <x v="6"/>
    <n v="1"/>
    <s v="Married"/>
    <n v="6833"/>
    <s v="5k-10k"/>
    <n v="17089"/>
    <n v="1"/>
    <s v="Y"/>
    <s v="Yes"/>
    <n v="12"/>
    <n v="3"/>
    <n v="4"/>
    <n v="80"/>
    <n v="0"/>
    <n v="6"/>
    <n v="2"/>
    <n v="2"/>
    <n v="6"/>
    <n v="5"/>
    <n v="0"/>
    <n v="1"/>
    <x v="0"/>
    <x v="1"/>
    <s v="Vary Satisfied"/>
    <x v="0"/>
    <s v="BTW 0-10"/>
  </r>
  <r>
    <x v="423"/>
    <x v="13"/>
    <x v="1"/>
    <x v="1"/>
    <x v="0"/>
    <n v="1062"/>
    <x v="0"/>
    <x v="22"/>
    <x v="0"/>
    <x v="1"/>
    <n v="1"/>
    <n v="1252"/>
    <n v="3"/>
    <x v="1"/>
    <n v="96"/>
    <n v="2"/>
    <n v="2"/>
    <x v="6"/>
    <n v="1"/>
    <s v="Single"/>
    <n v="6812"/>
    <s v="5k-10k"/>
    <n v="17198"/>
    <n v="1"/>
    <s v="Y"/>
    <s v="No"/>
    <n v="19"/>
    <n v="3"/>
    <n v="2"/>
    <n v="80"/>
    <n v="0"/>
    <n v="10"/>
    <n v="2"/>
    <n v="3"/>
    <n v="10"/>
    <n v="9"/>
    <n v="1"/>
    <n v="8"/>
    <x v="0"/>
    <x v="1"/>
    <s v="Vary Satisfied"/>
    <x v="0"/>
    <s v="BTW 0-10"/>
  </r>
  <r>
    <x v="424"/>
    <x v="13"/>
    <x v="1"/>
    <x v="1"/>
    <x v="2"/>
    <n v="587"/>
    <x v="1"/>
    <x v="7"/>
    <x v="3"/>
    <x v="0"/>
    <n v="1"/>
    <n v="1324"/>
    <n v="4"/>
    <x v="1"/>
    <n v="57"/>
    <n v="3"/>
    <n v="3"/>
    <x v="5"/>
    <n v="3"/>
    <s v="Divorced"/>
    <n v="9852"/>
    <s v="5k-10k"/>
    <n v="8935"/>
    <n v="1"/>
    <s v="Y"/>
    <s v="Yes"/>
    <n v="19"/>
    <n v="3"/>
    <n v="1"/>
    <n v="80"/>
    <n v="1"/>
    <n v="10"/>
    <n v="5"/>
    <n v="2"/>
    <n v="10"/>
    <n v="8"/>
    <n v="9"/>
    <n v="6"/>
    <x v="0"/>
    <x v="1"/>
    <s v="Dissatisfied"/>
    <x v="0"/>
    <s v="BTW 0-10"/>
  </r>
  <r>
    <x v="425"/>
    <x v="13"/>
    <x v="1"/>
    <x v="0"/>
    <x v="1"/>
    <n v="1060"/>
    <x v="1"/>
    <x v="4"/>
    <x v="0"/>
    <x v="0"/>
    <n v="1"/>
    <n v="1331"/>
    <n v="4"/>
    <x v="1"/>
    <n v="54"/>
    <n v="3"/>
    <n v="1"/>
    <x v="1"/>
    <n v="2"/>
    <s v="Single"/>
    <n v="2302"/>
    <s v="Upto 5k"/>
    <n v="8319"/>
    <n v="1"/>
    <s v="Y"/>
    <s v="Yes"/>
    <n v="11"/>
    <n v="3"/>
    <n v="1"/>
    <n v="80"/>
    <n v="0"/>
    <n v="3"/>
    <n v="2"/>
    <n v="4"/>
    <n v="3"/>
    <n v="2"/>
    <n v="2"/>
    <n v="2"/>
    <x v="0"/>
    <x v="1"/>
    <s v="Satisfied"/>
    <x v="0"/>
    <s v="BTW 0-10"/>
  </r>
  <r>
    <x v="426"/>
    <x v="13"/>
    <x v="1"/>
    <x v="0"/>
    <x v="1"/>
    <n v="703"/>
    <x v="1"/>
    <x v="7"/>
    <x v="0"/>
    <x v="0"/>
    <n v="1"/>
    <n v="1379"/>
    <n v="3"/>
    <x v="1"/>
    <n v="90"/>
    <n v="2"/>
    <n v="1"/>
    <x v="1"/>
    <n v="4"/>
    <s v="Single"/>
    <n v="2785"/>
    <s v="Upto 5k"/>
    <n v="11882"/>
    <n v="7"/>
    <s v="Y"/>
    <s v="No"/>
    <n v="14"/>
    <n v="3"/>
    <n v="3"/>
    <n v="80"/>
    <n v="0"/>
    <n v="3"/>
    <n v="3"/>
    <n v="4"/>
    <n v="1"/>
    <n v="0"/>
    <n v="0"/>
    <n v="0"/>
    <x v="0"/>
    <x v="1"/>
    <s v="Very Dissatisfied"/>
    <x v="0"/>
    <s v="BTW 0-10"/>
  </r>
  <r>
    <x v="427"/>
    <x v="13"/>
    <x v="1"/>
    <x v="0"/>
    <x v="0"/>
    <n v="330"/>
    <x v="0"/>
    <x v="6"/>
    <x v="3"/>
    <x v="1"/>
    <n v="1"/>
    <n v="1389"/>
    <n v="4"/>
    <x v="0"/>
    <n v="98"/>
    <n v="3"/>
    <n v="2"/>
    <x v="4"/>
    <n v="3"/>
    <s v="Married"/>
    <n v="6179"/>
    <s v="5k-10k"/>
    <n v="21057"/>
    <n v="1"/>
    <s v="Y"/>
    <s v="Yes"/>
    <n v="15"/>
    <n v="3"/>
    <n v="4"/>
    <n v="80"/>
    <n v="2"/>
    <n v="10"/>
    <n v="3"/>
    <n v="2"/>
    <n v="10"/>
    <n v="2"/>
    <n v="6"/>
    <n v="7"/>
    <x v="0"/>
    <x v="1"/>
    <s v="Dissatisfied"/>
    <x v="0"/>
    <s v="BTW 0-10"/>
  </r>
  <r>
    <x v="428"/>
    <x v="13"/>
    <x v="1"/>
    <x v="0"/>
    <x v="1"/>
    <n v="667"/>
    <x v="1"/>
    <x v="4"/>
    <x v="3"/>
    <x v="0"/>
    <n v="1"/>
    <n v="1427"/>
    <n v="2"/>
    <x v="1"/>
    <n v="50"/>
    <n v="1"/>
    <n v="1"/>
    <x v="1"/>
    <n v="3"/>
    <s v="Single"/>
    <n v="1359"/>
    <s v="Upto 5k"/>
    <n v="16154"/>
    <n v="1"/>
    <s v="Y"/>
    <s v="No"/>
    <n v="12"/>
    <n v="3"/>
    <n v="2"/>
    <n v="80"/>
    <n v="0"/>
    <n v="1"/>
    <n v="3"/>
    <n v="3"/>
    <n v="1"/>
    <n v="0"/>
    <n v="0"/>
    <n v="0"/>
    <x v="0"/>
    <x v="1"/>
    <s v="Dissatisfied"/>
    <x v="0"/>
    <s v="BTW 0-10"/>
  </r>
  <r>
    <x v="429"/>
    <x v="13"/>
    <x v="1"/>
    <x v="1"/>
    <x v="0"/>
    <n v="182"/>
    <x v="0"/>
    <x v="3"/>
    <x v="4"/>
    <x v="0"/>
    <n v="1"/>
    <n v="1430"/>
    <n v="1"/>
    <x v="1"/>
    <n v="93"/>
    <n v="3"/>
    <n v="4"/>
    <x v="7"/>
    <n v="2"/>
    <s v="Single"/>
    <n v="16422"/>
    <s v="15k+"/>
    <n v="8847"/>
    <n v="3"/>
    <s v="Y"/>
    <s v="No"/>
    <n v="11"/>
    <n v="3"/>
    <n v="3"/>
    <n v="80"/>
    <n v="0"/>
    <n v="9"/>
    <n v="3"/>
    <n v="4"/>
    <n v="3"/>
    <n v="2"/>
    <n v="1"/>
    <n v="0"/>
    <x v="0"/>
    <x v="1"/>
    <s v="Satisfied"/>
    <x v="0"/>
    <s v="BTW 0-10"/>
  </r>
  <r>
    <x v="430"/>
    <x v="13"/>
    <x v="1"/>
    <x v="0"/>
    <x v="0"/>
    <n v="202"/>
    <x v="0"/>
    <x v="3"/>
    <x v="0"/>
    <x v="0"/>
    <n v="1"/>
    <n v="1433"/>
    <n v="1"/>
    <x v="1"/>
    <n v="34"/>
    <n v="2"/>
    <n v="1"/>
    <x v="2"/>
    <n v="2"/>
    <s v="Single"/>
    <n v="1261"/>
    <s v="Upto 5k"/>
    <n v="22262"/>
    <n v="1"/>
    <s v="Y"/>
    <s v="No"/>
    <n v="12"/>
    <n v="3"/>
    <n v="3"/>
    <n v="80"/>
    <n v="0"/>
    <n v="1"/>
    <n v="3"/>
    <n v="4"/>
    <n v="1"/>
    <n v="0"/>
    <n v="0"/>
    <n v="0"/>
    <x v="0"/>
    <x v="1"/>
    <s v="Satisfied"/>
    <x v="0"/>
    <s v="BTW 0-10"/>
  </r>
  <r>
    <x v="431"/>
    <x v="13"/>
    <x v="1"/>
    <x v="1"/>
    <x v="0"/>
    <n v="326"/>
    <x v="1"/>
    <x v="3"/>
    <x v="1"/>
    <x v="0"/>
    <n v="1"/>
    <n v="1453"/>
    <n v="1"/>
    <x v="0"/>
    <n v="31"/>
    <n v="3"/>
    <n v="3"/>
    <x v="5"/>
    <n v="4"/>
    <s v="Divorced"/>
    <n v="10793"/>
    <s v="10k-15k"/>
    <n v="8386"/>
    <n v="1"/>
    <s v="Y"/>
    <s v="No"/>
    <n v="18"/>
    <n v="3"/>
    <n v="1"/>
    <n v="80"/>
    <n v="1"/>
    <n v="13"/>
    <n v="5"/>
    <n v="3"/>
    <n v="13"/>
    <n v="7"/>
    <n v="9"/>
    <n v="9"/>
    <x v="0"/>
    <x v="1"/>
    <s v="Very Dissatisfied"/>
    <x v="0"/>
    <s v="BTW 11-20"/>
  </r>
  <r>
    <x v="432"/>
    <x v="13"/>
    <x v="1"/>
    <x v="0"/>
    <x v="1"/>
    <n v="1445"/>
    <x v="0"/>
    <x v="4"/>
    <x v="4"/>
    <x v="0"/>
    <n v="1"/>
    <n v="1459"/>
    <n v="3"/>
    <x v="1"/>
    <n v="100"/>
    <n v="4"/>
    <n v="3"/>
    <x v="4"/>
    <n v="2"/>
    <s v="Single"/>
    <n v="7446"/>
    <s v="5k-10k"/>
    <n v="8931"/>
    <n v="1"/>
    <s v="Y"/>
    <s v="No"/>
    <n v="11"/>
    <n v="3"/>
    <n v="1"/>
    <n v="80"/>
    <n v="0"/>
    <n v="10"/>
    <n v="2"/>
    <n v="3"/>
    <n v="10"/>
    <n v="8"/>
    <n v="4"/>
    <n v="7"/>
    <x v="0"/>
    <x v="1"/>
    <s v="Satisfied"/>
    <x v="0"/>
    <s v="BTW 0-10"/>
  </r>
  <r>
    <x v="433"/>
    <x v="13"/>
    <x v="1"/>
    <x v="1"/>
    <x v="0"/>
    <n v="1398"/>
    <x v="2"/>
    <x v="3"/>
    <x v="1"/>
    <x v="1"/>
    <n v="1"/>
    <n v="1461"/>
    <n v="4"/>
    <x v="1"/>
    <n v="96"/>
    <n v="4"/>
    <n v="1"/>
    <x v="3"/>
    <n v="2"/>
    <s v="Single"/>
    <n v="2109"/>
    <s v="Upto 5k"/>
    <n v="24609"/>
    <n v="9"/>
    <s v="Y"/>
    <s v="No"/>
    <n v="18"/>
    <n v="3"/>
    <n v="4"/>
    <n v="80"/>
    <n v="0"/>
    <n v="8"/>
    <n v="3"/>
    <n v="3"/>
    <n v="3"/>
    <n v="2"/>
    <n v="0"/>
    <n v="2"/>
    <x v="0"/>
    <x v="1"/>
    <s v="Satisfied"/>
    <x v="0"/>
    <s v="BTW 0-10"/>
  </r>
  <r>
    <x v="434"/>
    <x v="13"/>
    <x v="1"/>
    <x v="0"/>
    <x v="1"/>
    <n v="523"/>
    <x v="0"/>
    <x v="7"/>
    <x v="0"/>
    <x v="0"/>
    <n v="1"/>
    <n v="1464"/>
    <n v="2"/>
    <x v="0"/>
    <n v="94"/>
    <n v="3"/>
    <n v="1"/>
    <x v="0"/>
    <n v="4"/>
    <s v="Married"/>
    <n v="3722"/>
    <s v="Upto 5k"/>
    <n v="21081"/>
    <n v="6"/>
    <s v="Y"/>
    <s v="Yes"/>
    <n v="13"/>
    <n v="3"/>
    <n v="3"/>
    <n v="80"/>
    <n v="1"/>
    <n v="7"/>
    <n v="2"/>
    <n v="1"/>
    <n v="2"/>
    <n v="2"/>
    <n v="2"/>
    <n v="2"/>
    <x v="0"/>
    <x v="1"/>
    <s v="Very Dissatisfied"/>
    <x v="0"/>
    <s v="BTW 0-10"/>
  </r>
  <r>
    <x v="435"/>
    <x v="13"/>
    <x v="1"/>
    <x v="0"/>
    <x v="1"/>
    <n v="561"/>
    <x v="0"/>
    <x v="0"/>
    <x v="0"/>
    <x v="0"/>
    <n v="1"/>
    <n v="1537"/>
    <n v="4"/>
    <x v="1"/>
    <n v="33"/>
    <n v="3"/>
    <n v="1"/>
    <x v="2"/>
    <n v="3"/>
    <s v="Single"/>
    <n v="4084"/>
    <s v="Upto 5k"/>
    <n v="4156"/>
    <n v="1"/>
    <s v="Y"/>
    <s v="No"/>
    <n v="12"/>
    <n v="3"/>
    <n v="1"/>
    <n v="80"/>
    <n v="0"/>
    <n v="7"/>
    <n v="2"/>
    <n v="1"/>
    <n v="7"/>
    <n v="2"/>
    <n v="7"/>
    <n v="7"/>
    <x v="0"/>
    <x v="1"/>
    <s v="Dissatisfied"/>
    <x v="0"/>
    <s v="BTW 0-10"/>
  </r>
  <r>
    <x v="436"/>
    <x v="13"/>
    <x v="1"/>
    <x v="1"/>
    <x v="1"/>
    <n v="715"/>
    <x v="1"/>
    <x v="7"/>
    <x v="3"/>
    <x v="4"/>
    <n v="1"/>
    <n v="1613"/>
    <n v="4"/>
    <x v="0"/>
    <n v="54"/>
    <n v="3"/>
    <n v="2"/>
    <x v="5"/>
    <n v="1"/>
    <s v="Single"/>
    <n v="5332"/>
    <s v="5k-10k"/>
    <n v="21602"/>
    <n v="7"/>
    <s v="Y"/>
    <s v="No"/>
    <n v="13"/>
    <n v="3"/>
    <n v="4"/>
    <n v="80"/>
    <n v="0"/>
    <n v="10"/>
    <n v="3"/>
    <n v="3"/>
    <n v="5"/>
    <n v="2"/>
    <n v="0"/>
    <n v="3"/>
    <x v="0"/>
    <x v="1"/>
    <s v="Vary Satisfied"/>
    <x v="0"/>
    <s v="BTW 0-10"/>
  </r>
  <r>
    <x v="437"/>
    <x v="13"/>
    <x v="1"/>
    <x v="1"/>
    <x v="0"/>
    <n v="1112"/>
    <x v="1"/>
    <x v="2"/>
    <x v="3"/>
    <x v="0"/>
    <n v="1"/>
    <n v="1673"/>
    <n v="1"/>
    <x v="1"/>
    <n v="67"/>
    <n v="3"/>
    <n v="2"/>
    <x v="5"/>
    <n v="4"/>
    <s v="Married"/>
    <n v="5476"/>
    <s v="5k-10k"/>
    <n v="22589"/>
    <n v="1"/>
    <s v="Y"/>
    <s v="No"/>
    <n v="11"/>
    <n v="3"/>
    <n v="1"/>
    <n v="80"/>
    <n v="2"/>
    <n v="10"/>
    <n v="2"/>
    <n v="3"/>
    <n v="10"/>
    <n v="0"/>
    <n v="0"/>
    <n v="2"/>
    <x v="0"/>
    <x v="1"/>
    <s v="Very Dissatisfied"/>
    <x v="0"/>
    <s v="BTW 0-10"/>
  </r>
  <r>
    <x v="438"/>
    <x v="13"/>
    <x v="1"/>
    <x v="1"/>
    <x v="0"/>
    <n v="741"/>
    <x v="0"/>
    <x v="7"/>
    <x v="3"/>
    <x v="0"/>
    <n v="1"/>
    <n v="1721"/>
    <n v="2"/>
    <x v="0"/>
    <n v="69"/>
    <n v="3"/>
    <n v="1"/>
    <x v="0"/>
    <n v="3"/>
    <s v="Married"/>
    <n v="3477"/>
    <s v="Upto 5k"/>
    <n v="18103"/>
    <n v="1"/>
    <s v="Y"/>
    <s v="No"/>
    <n v="14"/>
    <n v="3"/>
    <n v="4"/>
    <n v="80"/>
    <n v="1"/>
    <n v="6"/>
    <n v="2"/>
    <n v="4"/>
    <n v="5"/>
    <n v="2"/>
    <n v="0"/>
    <n v="3"/>
    <x v="0"/>
    <x v="1"/>
    <s v="Dissatisfied"/>
    <x v="0"/>
    <s v="BTW 0-10"/>
  </r>
  <r>
    <x v="439"/>
    <x v="13"/>
    <x v="1"/>
    <x v="1"/>
    <x v="1"/>
    <n v="163"/>
    <x v="0"/>
    <x v="22"/>
    <x v="2"/>
    <x v="3"/>
    <n v="1"/>
    <n v="1736"/>
    <n v="4"/>
    <x v="1"/>
    <n v="30"/>
    <n v="3"/>
    <n v="2"/>
    <x v="4"/>
    <n v="4"/>
    <s v="Single"/>
    <n v="5238"/>
    <s v="5k-10k"/>
    <n v="6670"/>
    <n v="2"/>
    <s v="Y"/>
    <s v="No"/>
    <n v="20"/>
    <n v="4"/>
    <n v="4"/>
    <n v="80"/>
    <n v="0"/>
    <n v="9"/>
    <n v="3"/>
    <n v="2"/>
    <n v="5"/>
    <n v="4"/>
    <n v="1"/>
    <n v="4"/>
    <x v="1"/>
    <x v="1"/>
    <s v="Very Dissatisfied"/>
    <x v="0"/>
    <s v="BTW 0-10"/>
  </r>
  <r>
    <x v="440"/>
    <x v="13"/>
    <x v="1"/>
    <x v="1"/>
    <x v="0"/>
    <n v="1003"/>
    <x v="1"/>
    <x v="2"/>
    <x v="0"/>
    <x v="3"/>
    <n v="1"/>
    <n v="1749"/>
    <n v="1"/>
    <x v="0"/>
    <n v="51"/>
    <n v="3"/>
    <n v="2"/>
    <x v="5"/>
    <n v="3"/>
    <s v="Married"/>
    <n v="8346"/>
    <s v="5k-10k"/>
    <n v="20943"/>
    <n v="1"/>
    <s v="Y"/>
    <s v="No"/>
    <n v="19"/>
    <n v="3"/>
    <n v="3"/>
    <n v="80"/>
    <n v="1"/>
    <n v="6"/>
    <n v="3"/>
    <n v="3"/>
    <n v="5"/>
    <n v="2"/>
    <n v="0"/>
    <n v="2"/>
    <x v="0"/>
    <x v="1"/>
    <s v="Dissatisfied"/>
    <x v="0"/>
    <s v="BTW 0-10"/>
  </r>
  <r>
    <x v="441"/>
    <x v="13"/>
    <x v="1"/>
    <x v="0"/>
    <x v="0"/>
    <n v="1079"/>
    <x v="1"/>
    <x v="18"/>
    <x v="3"/>
    <x v="2"/>
    <n v="1"/>
    <n v="1761"/>
    <n v="1"/>
    <x v="0"/>
    <n v="70"/>
    <n v="3"/>
    <n v="3"/>
    <x v="5"/>
    <n v="3"/>
    <s v="Married"/>
    <n v="8161"/>
    <s v="5k-10k"/>
    <n v="19002"/>
    <n v="2"/>
    <s v="Y"/>
    <s v="No"/>
    <n v="13"/>
    <n v="3"/>
    <n v="1"/>
    <n v="80"/>
    <n v="3"/>
    <n v="10"/>
    <n v="2"/>
    <n v="3"/>
    <n v="1"/>
    <n v="0"/>
    <n v="0"/>
    <n v="0"/>
    <x v="0"/>
    <x v="1"/>
    <s v="Dissatisfied"/>
    <x v="0"/>
    <s v="BTW 0-10"/>
  </r>
  <r>
    <x v="442"/>
    <x v="13"/>
    <x v="1"/>
    <x v="1"/>
    <x v="0"/>
    <n v="196"/>
    <x v="1"/>
    <x v="26"/>
    <x v="3"/>
    <x v="2"/>
    <n v="1"/>
    <n v="1784"/>
    <n v="1"/>
    <x v="1"/>
    <n v="91"/>
    <n v="2"/>
    <n v="2"/>
    <x v="5"/>
    <n v="4"/>
    <s v="Married"/>
    <n v="5468"/>
    <s v="5k-10k"/>
    <n v="13402"/>
    <n v="1"/>
    <s v="Y"/>
    <s v="No"/>
    <n v="14"/>
    <n v="3"/>
    <n v="1"/>
    <n v="80"/>
    <n v="2"/>
    <n v="13"/>
    <n v="3"/>
    <n v="3"/>
    <n v="12"/>
    <n v="7"/>
    <n v="5"/>
    <n v="7"/>
    <x v="0"/>
    <x v="1"/>
    <s v="Very Dissatisfied"/>
    <x v="0"/>
    <s v="BTW 11-20"/>
  </r>
  <r>
    <x v="443"/>
    <x v="13"/>
    <x v="1"/>
    <x v="1"/>
    <x v="1"/>
    <n v="1125"/>
    <x v="1"/>
    <x v="17"/>
    <x v="3"/>
    <x v="2"/>
    <n v="1"/>
    <n v="1833"/>
    <n v="1"/>
    <x v="1"/>
    <n v="68"/>
    <n v="3"/>
    <n v="3"/>
    <x v="5"/>
    <n v="1"/>
    <s v="Married"/>
    <n v="9637"/>
    <s v="5k-10k"/>
    <n v="8277"/>
    <n v="2"/>
    <s v="Y"/>
    <s v="No"/>
    <n v="14"/>
    <n v="3"/>
    <n v="4"/>
    <n v="80"/>
    <n v="2"/>
    <n v="9"/>
    <n v="3"/>
    <n v="3"/>
    <n v="3"/>
    <n v="2"/>
    <n v="2"/>
    <n v="2"/>
    <x v="0"/>
    <x v="1"/>
    <s v="Vary Satisfied"/>
    <x v="0"/>
    <s v="BTW 0-10"/>
  </r>
  <r>
    <x v="444"/>
    <x v="13"/>
    <x v="1"/>
    <x v="0"/>
    <x v="0"/>
    <n v="359"/>
    <x v="2"/>
    <x v="16"/>
    <x v="4"/>
    <x v="5"/>
    <n v="1"/>
    <n v="1842"/>
    <n v="4"/>
    <x v="0"/>
    <n v="89"/>
    <n v="4"/>
    <n v="1"/>
    <x v="3"/>
    <n v="1"/>
    <s v="Married"/>
    <n v="2956"/>
    <s v="Upto 5k"/>
    <n v="21495"/>
    <n v="0"/>
    <s v="Y"/>
    <s v="No"/>
    <n v="17"/>
    <n v="3"/>
    <n v="3"/>
    <n v="80"/>
    <n v="0"/>
    <n v="2"/>
    <n v="4"/>
    <n v="3"/>
    <n v="1"/>
    <n v="0"/>
    <n v="0"/>
    <n v="0"/>
    <x v="0"/>
    <x v="1"/>
    <s v="Vary Satisfied"/>
    <x v="0"/>
    <s v="BTW 0-10"/>
  </r>
  <r>
    <x v="445"/>
    <x v="13"/>
    <x v="1"/>
    <x v="1"/>
    <x v="0"/>
    <n v="311"/>
    <x v="0"/>
    <x v="21"/>
    <x v="0"/>
    <x v="0"/>
    <n v="1"/>
    <n v="1881"/>
    <n v="2"/>
    <x v="0"/>
    <n v="89"/>
    <n v="3"/>
    <n v="2"/>
    <x v="0"/>
    <n v="3"/>
    <s v="Divorced"/>
    <n v="4197"/>
    <s v="Upto 5k"/>
    <n v="18624"/>
    <n v="1"/>
    <s v="Y"/>
    <s v="No"/>
    <n v="11"/>
    <n v="3"/>
    <n v="1"/>
    <n v="80"/>
    <n v="1"/>
    <n v="10"/>
    <n v="2"/>
    <n v="3"/>
    <n v="10"/>
    <n v="8"/>
    <n v="0"/>
    <n v="2"/>
    <x v="0"/>
    <x v="1"/>
    <s v="Dissatisfied"/>
    <x v="2"/>
    <s v="BTW 0-10"/>
  </r>
  <r>
    <x v="446"/>
    <x v="13"/>
    <x v="1"/>
    <x v="1"/>
    <x v="0"/>
    <n v="1079"/>
    <x v="1"/>
    <x v="1"/>
    <x v="1"/>
    <x v="1"/>
    <n v="1"/>
    <n v="1912"/>
    <n v="3"/>
    <x v="1"/>
    <n v="86"/>
    <n v="3"/>
    <n v="2"/>
    <x v="5"/>
    <n v="4"/>
    <s v="Divorced"/>
    <n v="6583"/>
    <s v="5k-10k"/>
    <n v="20115"/>
    <n v="2"/>
    <s v="Y"/>
    <s v="Yes"/>
    <n v="11"/>
    <n v="3"/>
    <n v="4"/>
    <n v="80"/>
    <n v="1"/>
    <n v="8"/>
    <n v="2"/>
    <n v="3"/>
    <n v="5"/>
    <n v="2"/>
    <n v="1"/>
    <n v="4"/>
    <x v="0"/>
    <x v="1"/>
    <s v="Very Dissatisfied"/>
    <x v="1"/>
    <s v="BTW 0-10"/>
  </r>
  <r>
    <x v="447"/>
    <x v="13"/>
    <x v="1"/>
    <x v="1"/>
    <x v="0"/>
    <n v="471"/>
    <x v="0"/>
    <x v="12"/>
    <x v="0"/>
    <x v="1"/>
    <n v="1"/>
    <n v="1916"/>
    <n v="1"/>
    <x v="1"/>
    <n v="62"/>
    <n v="4"/>
    <n v="1"/>
    <x v="0"/>
    <n v="3"/>
    <s v="Divorced"/>
    <n v="3978"/>
    <s v="Upto 5k"/>
    <n v="16031"/>
    <n v="8"/>
    <s v="Y"/>
    <s v="No"/>
    <n v="12"/>
    <n v="3"/>
    <n v="2"/>
    <n v="80"/>
    <n v="1"/>
    <n v="4"/>
    <n v="0"/>
    <n v="2"/>
    <n v="2"/>
    <n v="2"/>
    <n v="2"/>
    <n v="2"/>
    <x v="0"/>
    <x v="1"/>
    <s v="Dissatisfied"/>
    <x v="0"/>
    <s v="BTW 0-10"/>
  </r>
  <r>
    <x v="448"/>
    <x v="13"/>
    <x v="1"/>
    <x v="1"/>
    <x v="2"/>
    <n v="976"/>
    <x v="0"/>
    <x v="0"/>
    <x v="1"/>
    <x v="1"/>
    <n v="1"/>
    <n v="1948"/>
    <n v="3"/>
    <x v="0"/>
    <n v="48"/>
    <n v="3"/>
    <n v="1"/>
    <x v="2"/>
    <n v="1"/>
    <s v="Divorced"/>
    <n v="3065"/>
    <s v="Upto 5k"/>
    <n v="3995"/>
    <n v="1"/>
    <s v="Y"/>
    <s v="Yes"/>
    <n v="13"/>
    <n v="3"/>
    <n v="4"/>
    <n v="80"/>
    <n v="1"/>
    <n v="4"/>
    <n v="3"/>
    <n v="4"/>
    <n v="4"/>
    <n v="2"/>
    <n v="2"/>
    <n v="3"/>
    <x v="0"/>
    <x v="1"/>
    <s v="Vary Satisfied"/>
    <x v="0"/>
    <s v="BTW 0-10"/>
  </r>
  <r>
    <x v="449"/>
    <x v="13"/>
    <x v="1"/>
    <x v="1"/>
    <x v="1"/>
    <n v="1125"/>
    <x v="0"/>
    <x v="4"/>
    <x v="0"/>
    <x v="0"/>
    <n v="1"/>
    <n v="1956"/>
    <n v="4"/>
    <x v="0"/>
    <n v="48"/>
    <n v="1"/>
    <n v="2"/>
    <x v="2"/>
    <n v="1"/>
    <s v="Married"/>
    <n v="5003"/>
    <s v="5k-10k"/>
    <n v="5771"/>
    <n v="1"/>
    <s v="Y"/>
    <s v="No"/>
    <n v="21"/>
    <n v="4"/>
    <n v="2"/>
    <n v="80"/>
    <n v="0"/>
    <n v="10"/>
    <n v="6"/>
    <n v="3"/>
    <n v="10"/>
    <n v="8"/>
    <n v="8"/>
    <n v="7"/>
    <x v="1"/>
    <x v="1"/>
    <s v="Vary Satisfied"/>
    <x v="0"/>
    <s v="BTW 0-10"/>
  </r>
  <r>
    <x v="450"/>
    <x v="13"/>
    <x v="1"/>
    <x v="0"/>
    <x v="1"/>
    <n v="754"/>
    <x v="1"/>
    <x v="20"/>
    <x v="3"/>
    <x v="2"/>
    <n v="1"/>
    <n v="1967"/>
    <n v="1"/>
    <x v="0"/>
    <n v="63"/>
    <n v="3"/>
    <n v="2"/>
    <x v="5"/>
    <n v="4"/>
    <s v="Married"/>
    <n v="5617"/>
    <s v="5k-10k"/>
    <n v="21075"/>
    <n v="1"/>
    <s v="Y"/>
    <s v="Yes"/>
    <n v="11"/>
    <n v="3"/>
    <n v="3"/>
    <n v="80"/>
    <n v="0"/>
    <n v="10"/>
    <n v="4"/>
    <n v="3"/>
    <n v="10"/>
    <n v="7"/>
    <n v="0"/>
    <n v="8"/>
    <x v="0"/>
    <x v="1"/>
    <s v="Very Dissatisfied"/>
    <x v="0"/>
    <s v="BTW 0-10"/>
  </r>
  <r>
    <x v="451"/>
    <x v="13"/>
    <x v="1"/>
    <x v="1"/>
    <x v="0"/>
    <n v="1276"/>
    <x v="0"/>
    <x v="7"/>
    <x v="2"/>
    <x v="1"/>
    <n v="1"/>
    <n v="1974"/>
    <n v="4"/>
    <x v="1"/>
    <n v="59"/>
    <n v="1"/>
    <n v="1"/>
    <x v="0"/>
    <n v="4"/>
    <s v="Divorced"/>
    <n v="1129"/>
    <s v="Upto 5k"/>
    <n v="17536"/>
    <n v="1"/>
    <s v="Y"/>
    <s v="Yes"/>
    <n v="11"/>
    <n v="3"/>
    <n v="3"/>
    <n v="80"/>
    <n v="3"/>
    <n v="1"/>
    <n v="4"/>
    <n v="3"/>
    <n v="1"/>
    <n v="0"/>
    <n v="0"/>
    <n v="0"/>
    <x v="0"/>
    <x v="1"/>
    <s v="Very Dissatisfied"/>
    <x v="0"/>
    <s v="BTW 0-10"/>
  </r>
  <r>
    <x v="452"/>
    <x v="13"/>
    <x v="1"/>
    <x v="1"/>
    <x v="2"/>
    <n v="697"/>
    <x v="0"/>
    <x v="1"/>
    <x v="0"/>
    <x v="1"/>
    <n v="1"/>
    <n v="1979"/>
    <n v="3"/>
    <x v="1"/>
    <n v="40"/>
    <n v="3"/>
    <n v="3"/>
    <x v="7"/>
    <n v="3"/>
    <s v="Married"/>
    <n v="11031"/>
    <s v="10k-15k"/>
    <n v="26862"/>
    <n v="4"/>
    <s v="Y"/>
    <s v="No"/>
    <n v="20"/>
    <n v="4"/>
    <n v="3"/>
    <n v="80"/>
    <n v="1"/>
    <n v="13"/>
    <n v="2"/>
    <n v="4"/>
    <n v="11"/>
    <n v="7"/>
    <n v="4"/>
    <n v="8"/>
    <x v="1"/>
    <x v="1"/>
    <s v="Dissatisfied"/>
    <x v="1"/>
    <s v="BTW 11-20"/>
  </r>
  <r>
    <x v="453"/>
    <x v="13"/>
    <x v="1"/>
    <x v="1"/>
    <x v="0"/>
    <n v="1154"/>
    <x v="1"/>
    <x v="7"/>
    <x v="1"/>
    <x v="0"/>
    <n v="1"/>
    <n v="1996"/>
    <n v="1"/>
    <x v="0"/>
    <n v="54"/>
    <n v="3"/>
    <n v="1"/>
    <x v="1"/>
    <n v="3"/>
    <s v="Married"/>
    <n v="3067"/>
    <s v="Upto 5k"/>
    <n v="6393"/>
    <n v="0"/>
    <s v="Y"/>
    <s v="No"/>
    <n v="19"/>
    <n v="3"/>
    <n v="3"/>
    <n v="80"/>
    <n v="1"/>
    <n v="3"/>
    <n v="1"/>
    <n v="3"/>
    <n v="2"/>
    <n v="2"/>
    <n v="1"/>
    <n v="2"/>
    <x v="0"/>
    <x v="1"/>
    <s v="Dissatisfied"/>
    <x v="0"/>
    <s v="BTW 0-10"/>
  </r>
  <r>
    <x v="454"/>
    <x v="13"/>
    <x v="1"/>
    <x v="1"/>
    <x v="2"/>
    <n v="325"/>
    <x v="0"/>
    <x v="2"/>
    <x v="0"/>
    <x v="1"/>
    <n v="1"/>
    <n v="2057"/>
    <n v="2"/>
    <x v="0"/>
    <n v="74"/>
    <n v="3"/>
    <n v="2"/>
    <x v="4"/>
    <n v="1"/>
    <s v="Single"/>
    <n v="9936"/>
    <s v="5k-10k"/>
    <n v="3787"/>
    <n v="0"/>
    <s v="Y"/>
    <s v="No"/>
    <n v="19"/>
    <n v="3"/>
    <n v="2"/>
    <n v="80"/>
    <n v="0"/>
    <n v="10"/>
    <n v="2"/>
    <n v="3"/>
    <n v="9"/>
    <n v="4"/>
    <n v="1"/>
    <n v="7"/>
    <x v="0"/>
    <x v="1"/>
    <s v="Vary Satisfied"/>
    <x v="0"/>
    <s v="BTW 0-10"/>
  </r>
  <r>
    <x v="454"/>
    <x v="13"/>
    <x v="1"/>
    <x v="1"/>
    <x v="2"/>
    <n v="325"/>
    <x v="0"/>
    <x v="2"/>
    <x v="0"/>
    <x v="1"/>
    <n v="1"/>
    <n v="2057"/>
    <n v="2"/>
    <x v="0"/>
    <n v="74"/>
    <n v="3"/>
    <n v="2"/>
    <x v="4"/>
    <n v="1"/>
    <s v="Single"/>
    <n v="9936"/>
    <s v="5k-10k"/>
    <n v="3787"/>
    <n v="0"/>
    <s v="Y"/>
    <s v="No"/>
    <n v="19"/>
    <n v="3"/>
    <n v="2"/>
    <n v="80"/>
    <n v="0"/>
    <n v="10"/>
    <n v="2"/>
    <n v="3"/>
    <n v="9"/>
    <n v="4"/>
    <n v="1"/>
    <n v="7"/>
    <x v="0"/>
    <x v="1"/>
    <s v="Vary Satisfied"/>
    <x v="0"/>
    <s v="BTW 0-10"/>
  </r>
  <r>
    <x v="455"/>
    <x v="14"/>
    <x v="1"/>
    <x v="1"/>
    <x v="1"/>
    <n v="1005"/>
    <x v="0"/>
    <x v="7"/>
    <x v="1"/>
    <x v="0"/>
    <n v="1"/>
    <n v="8"/>
    <n v="4"/>
    <x v="0"/>
    <n v="79"/>
    <n v="3"/>
    <n v="1"/>
    <x v="0"/>
    <n v="4"/>
    <s v="Single"/>
    <n v="3068"/>
    <s v="Upto 5k"/>
    <n v="11864"/>
    <n v="0"/>
    <s v="Y"/>
    <s v="No"/>
    <n v="13"/>
    <n v="3"/>
    <n v="3"/>
    <n v="80"/>
    <n v="0"/>
    <n v="8"/>
    <n v="2"/>
    <n v="2"/>
    <n v="7"/>
    <n v="7"/>
    <n v="3"/>
    <n v="6"/>
    <x v="0"/>
    <x v="1"/>
    <s v="Very Dissatisfied"/>
    <x v="0"/>
    <s v="BTW 0-10"/>
  </r>
  <r>
    <x v="456"/>
    <x v="14"/>
    <x v="1"/>
    <x v="1"/>
    <x v="0"/>
    <n v="334"/>
    <x v="0"/>
    <x v="2"/>
    <x v="1"/>
    <x v="0"/>
    <n v="1"/>
    <n v="21"/>
    <n v="1"/>
    <x v="0"/>
    <n v="80"/>
    <n v="4"/>
    <n v="1"/>
    <x v="2"/>
    <n v="2"/>
    <s v="Divorced"/>
    <n v="3298"/>
    <s v="Upto 5k"/>
    <n v="15053"/>
    <n v="0"/>
    <s v="Y"/>
    <s v="Yes"/>
    <n v="12"/>
    <n v="3"/>
    <n v="4"/>
    <n v="80"/>
    <n v="2"/>
    <n v="7"/>
    <n v="5"/>
    <n v="2"/>
    <n v="6"/>
    <n v="2"/>
    <n v="0"/>
    <n v="5"/>
    <x v="0"/>
    <x v="1"/>
    <s v="Satisfied"/>
    <x v="0"/>
    <s v="BTW 0-10"/>
  </r>
  <r>
    <x v="457"/>
    <x v="14"/>
    <x v="1"/>
    <x v="0"/>
    <x v="1"/>
    <n v="1125"/>
    <x v="0"/>
    <x v="18"/>
    <x v="2"/>
    <x v="0"/>
    <n v="1"/>
    <n v="33"/>
    <n v="2"/>
    <x v="1"/>
    <n v="72"/>
    <n v="1"/>
    <n v="1"/>
    <x v="2"/>
    <n v="1"/>
    <s v="Single"/>
    <n v="3919"/>
    <s v="Upto 5k"/>
    <n v="4681"/>
    <n v="1"/>
    <s v="Y"/>
    <s v="Yes"/>
    <n v="22"/>
    <n v="4"/>
    <n v="2"/>
    <n v="80"/>
    <n v="0"/>
    <n v="10"/>
    <n v="5"/>
    <n v="3"/>
    <n v="10"/>
    <n v="2"/>
    <n v="6"/>
    <m/>
    <x v="1"/>
    <x v="1"/>
    <s v="Vary Satisfied"/>
    <x v="0"/>
    <s v="BTW 0-10"/>
  </r>
  <r>
    <x v="458"/>
    <x v="14"/>
    <x v="1"/>
    <x v="1"/>
    <x v="0"/>
    <n v="427"/>
    <x v="0"/>
    <x v="4"/>
    <x v="0"/>
    <x v="1"/>
    <n v="1"/>
    <n v="78"/>
    <n v="1"/>
    <x v="0"/>
    <n v="33"/>
    <n v="3"/>
    <n v="2"/>
    <x v="4"/>
    <n v="4"/>
    <s v="Married"/>
    <n v="6162"/>
    <s v="5k-10k"/>
    <n v="10877"/>
    <n v="1"/>
    <s v="Y"/>
    <s v="Yes"/>
    <n v="22"/>
    <n v="4"/>
    <n v="2"/>
    <n v="80"/>
    <n v="1"/>
    <n v="9"/>
    <n v="3"/>
    <n v="3"/>
    <n v="9"/>
    <n v="8"/>
    <n v="7"/>
    <n v="8"/>
    <x v="1"/>
    <x v="1"/>
    <s v="Very Dissatisfied"/>
    <x v="0"/>
    <s v="BTW 0-10"/>
  </r>
  <r>
    <x v="459"/>
    <x v="14"/>
    <x v="1"/>
    <x v="1"/>
    <x v="0"/>
    <n v="548"/>
    <x v="0"/>
    <x v="4"/>
    <x v="0"/>
    <x v="0"/>
    <n v="1"/>
    <n v="96"/>
    <n v="2"/>
    <x v="0"/>
    <n v="66"/>
    <n v="3"/>
    <n v="2"/>
    <x v="2"/>
    <n v="2"/>
    <s v="Married"/>
    <n v="6220"/>
    <s v="5k-10k"/>
    <n v="7346"/>
    <n v="1"/>
    <s v="Y"/>
    <s v="No"/>
    <n v="17"/>
    <n v="3"/>
    <n v="2"/>
    <n v="80"/>
    <n v="2"/>
    <n v="10"/>
    <n v="3"/>
    <n v="3"/>
    <n v="10"/>
    <n v="4"/>
    <n v="0"/>
    <m/>
    <x v="0"/>
    <x v="1"/>
    <s v="Satisfied"/>
    <x v="0"/>
    <s v="BTW 0-10"/>
  </r>
  <r>
    <x v="460"/>
    <x v="14"/>
    <x v="1"/>
    <x v="1"/>
    <x v="0"/>
    <n v="1093"/>
    <x v="1"/>
    <x v="11"/>
    <x v="3"/>
    <x v="1"/>
    <n v="1"/>
    <n v="125"/>
    <n v="2"/>
    <x v="0"/>
    <n v="87"/>
    <n v="3"/>
    <n v="2"/>
    <x v="5"/>
    <n v="3"/>
    <s v="Single"/>
    <n v="5010"/>
    <s v="5k-10k"/>
    <n v="24301"/>
    <n v="1"/>
    <s v="Y"/>
    <s v="No"/>
    <n v="16"/>
    <n v="3"/>
    <n v="1"/>
    <n v="80"/>
    <n v="0"/>
    <n v="12"/>
    <n v="0"/>
    <n v="3"/>
    <n v="11"/>
    <n v="8"/>
    <n v="5"/>
    <n v="7"/>
    <x v="0"/>
    <x v="1"/>
    <s v="Dissatisfied"/>
    <x v="0"/>
    <s v="BTW 11-20"/>
  </r>
  <r>
    <x v="461"/>
    <x v="14"/>
    <x v="1"/>
    <x v="1"/>
    <x v="0"/>
    <n v="827"/>
    <x v="0"/>
    <x v="4"/>
    <x v="2"/>
    <x v="0"/>
    <n v="1"/>
    <n v="134"/>
    <n v="4"/>
    <x v="0"/>
    <n v="71"/>
    <n v="3"/>
    <n v="1"/>
    <x v="2"/>
    <n v="1"/>
    <s v="Single"/>
    <n v="2956"/>
    <s v="Upto 5k"/>
    <n v="15178"/>
    <n v="1"/>
    <s v="Y"/>
    <s v="No"/>
    <n v="13"/>
    <n v="3"/>
    <n v="4"/>
    <n v="80"/>
    <n v="0"/>
    <n v="1"/>
    <n v="2"/>
    <n v="3"/>
    <n v="1"/>
    <n v="0"/>
    <n v="0"/>
    <n v="0"/>
    <x v="0"/>
    <x v="1"/>
    <s v="Vary Satisfied"/>
    <x v="0"/>
    <s v="BTW 0-10"/>
  </r>
  <r>
    <x v="462"/>
    <x v="14"/>
    <x v="1"/>
    <x v="0"/>
    <x v="0"/>
    <n v="1033"/>
    <x v="0"/>
    <x v="9"/>
    <x v="0"/>
    <x v="1"/>
    <n v="1"/>
    <n v="190"/>
    <n v="1"/>
    <x v="1"/>
    <n v="41"/>
    <n v="3"/>
    <n v="1"/>
    <x v="0"/>
    <n v="1"/>
    <s v="Single"/>
    <n v="4200"/>
    <s v="Upto 5k"/>
    <n v="10224"/>
    <n v="7"/>
    <s v="Y"/>
    <s v="No"/>
    <n v="22"/>
    <n v="4"/>
    <n v="1"/>
    <n v="80"/>
    <n v="0"/>
    <n v="10"/>
    <n v="2"/>
    <n v="4"/>
    <n v="5"/>
    <n v="4"/>
    <n v="0"/>
    <m/>
    <x v="1"/>
    <x v="1"/>
    <s v="Vary Satisfied"/>
    <x v="0"/>
    <s v="BTW 0-10"/>
  </r>
  <r>
    <x v="463"/>
    <x v="14"/>
    <x v="1"/>
    <x v="1"/>
    <x v="1"/>
    <n v="689"/>
    <x v="1"/>
    <x v="9"/>
    <x v="1"/>
    <x v="1"/>
    <n v="1"/>
    <n v="195"/>
    <n v="4"/>
    <x v="0"/>
    <n v="35"/>
    <n v="1"/>
    <n v="2"/>
    <x v="5"/>
    <n v="4"/>
    <s v="Divorced"/>
    <n v="4668"/>
    <s v="Upto 5k"/>
    <n v="22812"/>
    <n v="0"/>
    <s v="Y"/>
    <s v="No"/>
    <n v="17"/>
    <n v="3"/>
    <n v="4"/>
    <n v="80"/>
    <n v="3"/>
    <n v="9"/>
    <n v="2"/>
    <n v="4"/>
    <n v="8"/>
    <n v="7"/>
    <n v="0"/>
    <m/>
    <x v="0"/>
    <x v="1"/>
    <s v="Very Dissatisfied"/>
    <x v="0"/>
    <s v="BTW 0-10"/>
  </r>
  <r>
    <x v="464"/>
    <x v="14"/>
    <x v="1"/>
    <x v="1"/>
    <x v="1"/>
    <n v="967"/>
    <x v="1"/>
    <x v="3"/>
    <x v="0"/>
    <x v="2"/>
    <n v="1"/>
    <n v="207"/>
    <n v="2"/>
    <x v="1"/>
    <n v="43"/>
    <n v="3"/>
    <n v="3"/>
    <x v="5"/>
    <n v="4"/>
    <s v="Single"/>
    <n v="8998"/>
    <s v="5k-10k"/>
    <n v="15589"/>
    <n v="1"/>
    <s v="Y"/>
    <s v="No"/>
    <n v="14"/>
    <n v="3"/>
    <n v="4"/>
    <n v="80"/>
    <n v="0"/>
    <n v="9"/>
    <n v="2"/>
    <n v="3"/>
    <n v="9"/>
    <n v="8"/>
    <n v="3"/>
    <n v="7"/>
    <x v="0"/>
    <x v="1"/>
    <s v="Very Dissatisfied"/>
    <x v="0"/>
    <s v="BTW 0-10"/>
  </r>
  <r>
    <x v="465"/>
    <x v="14"/>
    <x v="1"/>
    <x v="1"/>
    <x v="0"/>
    <n v="120"/>
    <x v="0"/>
    <x v="11"/>
    <x v="4"/>
    <x v="0"/>
    <n v="1"/>
    <n v="231"/>
    <n v="3"/>
    <x v="0"/>
    <n v="43"/>
    <n v="3"/>
    <n v="1"/>
    <x v="2"/>
    <n v="3"/>
    <s v="Single"/>
    <n v="3038"/>
    <s v="Upto 5k"/>
    <n v="12430"/>
    <n v="3"/>
    <s v="Y"/>
    <s v="No"/>
    <n v="20"/>
    <n v="4"/>
    <n v="1"/>
    <n v="80"/>
    <n v="0"/>
    <n v="8"/>
    <n v="2"/>
    <n v="3"/>
    <n v="5"/>
    <n v="4"/>
    <n v="1"/>
    <n v="4"/>
    <x v="1"/>
    <x v="1"/>
    <s v="Dissatisfied"/>
    <x v="0"/>
    <s v="BTW 0-10"/>
  </r>
  <r>
    <x v="466"/>
    <x v="14"/>
    <x v="1"/>
    <x v="0"/>
    <x v="0"/>
    <n v="1045"/>
    <x v="1"/>
    <x v="12"/>
    <x v="3"/>
    <x v="1"/>
    <n v="1"/>
    <n v="291"/>
    <n v="4"/>
    <x v="0"/>
    <n v="32"/>
    <n v="1"/>
    <n v="3"/>
    <x v="5"/>
    <n v="4"/>
    <s v="Married"/>
    <n v="10400"/>
    <s v="10k-15k"/>
    <n v="25812"/>
    <n v="1"/>
    <s v="Y"/>
    <s v="No"/>
    <n v="11"/>
    <n v="3"/>
    <n v="3"/>
    <n v="80"/>
    <n v="0"/>
    <n v="14"/>
    <n v="2"/>
    <n v="2"/>
    <n v="14"/>
    <n v="8"/>
    <n v="9"/>
    <m/>
    <x v="0"/>
    <x v="1"/>
    <s v="Very Dissatisfied"/>
    <x v="0"/>
    <s v="BTW 11-20"/>
  </r>
  <r>
    <x v="467"/>
    <x v="14"/>
    <x v="1"/>
    <x v="1"/>
    <x v="0"/>
    <n v="1401"/>
    <x v="1"/>
    <x v="12"/>
    <x v="1"/>
    <x v="0"/>
    <n v="1"/>
    <n v="330"/>
    <n v="3"/>
    <x v="1"/>
    <n v="56"/>
    <n v="3"/>
    <n v="1"/>
    <x v="1"/>
    <n v="2"/>
    <s v="Married"/>
    <n v="3931"/>
    <s v="Upto 5k"/>
    <n v="20990"/>
    <n v="2"/>
    <s v="Y"/>
    <s v="No"/>
    <n v="11"/>
    <n v="3"/>
    <n v="1"/>
    <n v="80"/>
    <n v="1"/>
    <n v="6"/>
    <n v="5"/>
    <n v="3"/>
    <n v="4"/>
    <n v="3"/>
    <n v="1"/>
    <n v="2"/>
    <x v="0"/>
    <x v="1"/>
    <s v="Satisfied"/>
    <x v="0"/>
    <s v="BTW 0-10"/>
  </r>
  <r>
    <x v="468"/>
    <x v="14"/>
    <x v="1"/>
    <x v="0"/>
    <x v="0"/>
    <n v="515"/>
    <x v="0"/>
    <x v="4"/>
    <x v="0"/>
    <x v="0"/>
    <n v="1"/>
    <n v="331"/>
    <n v="4"/>
    <x v="0"/>
    <n v="62"/>
    <n v="2"/>
    <n v="1"/>
    <x v="0"/>
    <n v="3"/>
    <s v="Single"/>
    <n v="3730"/>
    <s v="Upto 5k"/>
    <n v="9571"/>
    <n v="0"/>
    <s v="Y"/>
    <s v="Yes"/>
    <n v="14"/>
    <n v="3"/>
    <n v="4"/>
    <n v="80"/>
    <n v="0"/>
    <n v="4"/>
    <n v="2"/>
    <n v="1"/>
    <n v="3"/>
    <n v="2"/>
    <n v="1"/>
    <n v="2"/>
    <x v="0"/>
    <x v="1"/>
    <s v="Dissatisfied"/>
    <x v="0"/>
    <s v="BTW 0-10"/>
  </r>
  <r>
    <x v="469"/>
    <x v="14"/>
    <x v="1"/>
    <x v="1"/>
    <x v="2"/>
    <n v="976"/>
    <x v="1"/>
    <x v="20"/>
    <x v="3"/>
    <x v="2"/>
    <n v="1"/>
    <n v="333"/>
    <n v="3"/>
    <x v="0"/>
    <n v="100"/>
    <n v="3"/>
    <n v="2"/>
    <x v="5"/>
    <n v="4"/>
    <s v="Married"/>
    <n v="4465"/>
    <s v="Upto 5k"/>
    <n v="12069"/>
    <n v="0"/>
    <s v="Y"/>
    <s v="No"/>
    <n v="18"/>
    <n v="3"/>
    <n v="1"/>
    <n v="80"/>
    <n v="0"/>
    <n v="4"/>
    <n v="2"/>
    <n v="3"/>
    <n v="3"/>
    <n v="2"/>
    <n v="2"/>
    <n v="2"/>
    <x v="0"/>
    <x v="1"/>
    <s v="Very Dissatisfied"/>
    <x v="0"/>
    <s v="BTW 0-10"/>
  </r>
  <r>
    <x v="470"/>
    <x v="14"/>
    <x v="1"/>
    <x v="1"/>
    <x v="1"/>
    <n v="1311"/>
    <x v="0"/>
    <x v="17"/>
    <x v="0"/>
    <x v="0"/>
    <n v="1"/>
    <n v="359"/>
    <n v="2"/>
    <x v="0"/>
    <n v="100"/>
    <n v="4"/>
    <n v="1"/>
    <x v="0"/>
    <n v="2"/>
    <s v="Married"/>
    <n v="2794"/>
    <s v="Upto 5k"/>
    <n v="26062"/>
    <n v="1"/>
    <s v="Y"/>
    <s v="No"/>
    <n v="20"/>
    <n v="4"/>
    <n v="3"/>
    <n v="80"/>
    <n v="0"/>
    <n v="5"/>
    <n v="3"/>
    <n v="1"/>
    <n v="5"/>
    <n v="1"/>
    <n v="0"/>
    <n v="3"/>
    <x v="1"/>
    <x v="1"/>
    <s v="Satisfied"/>
    <x v="0"/>
    <s v="BTW 0-10"/>
  </r>
  <r>
    <x v="471"/>
    <x v="14"/>
    <x v="1"/>
    <x v="1"/>
    <x v="0"/>
    <n v="128"/>
    <x v="0"/>
    <x v="7"/>
    <x v="2"/>
    <x v="3"/>
    <n v="1"/>
    <n v="362"/>
    <n v="4"/>
    <x v="0"/>
    <n v="84"/>
    <n v="2"/>
    <n v="2"/>
    <x v="0"/>
    <n v="1"/>
    <s v="Single"/>
    <n v="2176"/>
    <s v="Upto 5k"/>
    <n v="19737"/>
    <n v="4"/>
    <s v="Y"/>
    <s v="No"/>
    <n v="13"/>
    <n v="3"/>
    <n v="4"/>
    <n v="80"/>
    <n v="0"/>
    <n v="9"/>
    <n v="5"/>
    <n v="3"/>
    <n v="6"/>
    <n v="2"/>
    <n v="0"/>
    <n v="4"/>
    <x v="0"/>
    <x v="1"/>
    <s v="Vary Satisfied"/>
    <x v="0"/>
    <s v="BTW 0-10"/>
  </r>
  <r>
    <x v="472"/>
    <x v="14"/>
    <x v="1"/>
    <x v="1"/>
    <x v="0"/>
    <n v="906"/>
    <x v="1"/>
    <x v="17"/>
    <x v="0"/>
    <x v="0"/>
    <n v="1"/>
    <n v="420"/>
    <n v="4"/>
    <x v="0"/>
    <n v="91"/>
    <n v="2"/>
    <n v="2"/>
    <x v="5"/>
    <n v="3"/>
    <s v="Married"/>
    <n v="5484"/>
    <s v="5k-10k"/>
    <n v="16985"/>
    <n v="1"/>
    <s v="Y"/>
    <s v="No"/>
    <n v="14"/>
    <n v="3"/>
    <n v="3"/>
    <n v="80"/>
    <n v="1"/>
    <n v="13"/>
    <n v="3"/>
    <n v="2"/>
    <n v="13"/>
    <n v="8"/>
    <n v="4"/>
    <n v="8"/>
    <x v="0"/>
    <x v="1"/>
    <s v="Dissatisfied"/>
    <x v="0"/>
    <s v="BTW 11-20"/>
  </r>
  <r>
    <x v="473"/>
    <x v="14"/>
    <x v="1"/>
    <x v="1"/>
    <x v="0"/>
    <n v="588"/>
    <x v="1"/>
    <x v="3"/>
    <x v="1"/>
    <x v="3"/>
    <n v="1"/>
    <n v="436"/>
    <n v="3"/>
    <x v="1"/>
    <n v="65"/>
    <n v="2"/>
    <n v="2"/>
    <x v="5"/>
    <n v="2"/>
    <s v="Married"/>
    <n v="5228"/>
    <s v="5k-10k"/>
    <n v="24624"/>
    <n v="1"/>
    <s v="Y"/>
    <s v="Yes"/>
    <n v="11"/>
    <n v="3"/>
    <n v="4"/>
    <n v="80"/>
    <n v="0"/>
    <n v="13"/>
    <n v="2"/>
    <n v="3"/>
    <n v="13"/>
    <n v="12"/>
    <n v="11"/>
    <n v="9"/>
    <x v="0"/>
    <x v="1"/>
    <s v="Satisfied"/>
    <x v="0"/>
    <s v="BTW 11-20"/>
  </r>
  <r>
    <x v="474"/>
    <x v="14"/>
    <x v="1"/>
    <x v="1"/>
    <x v="0"/>
    <n v="1018"/>
    <x v="0"/>
    <x v="7"/>
    <x v="3"/>
    <x v="1"/>
    <n v="1"/>
    <n v="439"/>
    <n v="1"/>
    <x v="1"/>
    <n v="74"/>
    <n v="4"/>
    <n v="2"/>
    <x v="2"/>
    <n v="4"/>
    <s v="Single"/>
    <n v="5055"/>
    <s v="5k-10k"/>
    <n v="10557"/>
    <n v="7"/>
    <s v="Y"/>
    <s v="No"/>
    <n v="16"/>
    <n v="3"/>
    <n v="3"/>
    <n v="80"/>
    <n v="0"/>
    <n v="10"/>
    <n v="0"/>
    <n v="2"/>
    <n v="7"/>
    <n v="7"/>
    <n v="0"/>
    <n v="7"/>
    <x v="0"/>
    <x v="1"/>
    <s v="Very Dissatisfied"/>
    <x v="0"/>
    <s v="BTW 0-10"/>
  </r>
  <r>
    <x v="475"/>
    <x v="14"/>
    <x v="1"/>
    <x v="1"/>
    <x v="0"/>
    <n v="1062"/>
    <x v="0"/>
    <x v="7"/>
    <x v="0"/>
    <x v="1"/>
    <n v="1"/>
    <n v="471"/>
    <n v="3"/>
    <x v="1"/>
    <n v="75"/>
    <n v="3"/>
    <n v="1"/>
    <x v="0"/>
    <n v="2"/>
    <s v="Married"/>
    <n v="2370"/>
    <s v="Upto 5k"/>
    <n v="3956"/>
    <n v="1"/>
    <s v="Y"/>
    <s v="No"/>
    <n v="13"/>
    <n v="3"/>
    <n v="3"/>
    <n v="80"/>
    <n v="1"/>
    <n v="8"/>
    <n v="4"/>
    <n v="3"/>
    <n v="8"/>
    <n v="0"/>
    <n v="0"/>
    <n v="7"/>
    <x v="0"/>
    <x v="1"/>
    <s v="Satisfied"/>
    <x v="0"/>
    <s v="BTW 0-10"/>
  </r>
  <r>
    <x v="476"/>
    <x v="14"/>
    <x v="1"/>
    <x v="0"/>
    <x v="2"/>
    <n v="1474"/>
    <x v="1"/>
    <x v="13"/>
    <x v="3"/>
    <x v="4"/>
    <n v="1"/>
    <n v="631"/>
    <n v="4"/>
    <x v="0"/>
    <n v="60"/>
    <n v="4"/>
    <n v="2"/>
    <x v="5"/>
    <n v="3"/>
    <s v="Married"/>
    <n v="4707"/>
    <s v="Upto 5k"/>
    <n v="23914"/>
    <n v="8"/>
    <s v="Y"/>
    <s v="No"/>
    <n v="12"/>
    <n v="3"/>
    <n v="4"/>
    <n v="80"/>
    <n v="0"/>
    <n v="6"/>
    <n v="2"/>
    <n v="3"/>
    <n v="4"/>
    <n v="2"/>
    <n v="1"/>
    <n v="2"/>
    <x v="0"/>
    <x v="1"/>
    <s v="Dissatisfied"/>
    <x v="0"/>
    <s v="BTW 0-10"/>
  </r>
  <r>
    <x v="477"/>
    <x v="14"/>
    <x v="1"/>
    <x v="1"/>
    <x v="0"/>
    <n v="646"/>
    <x v="0"/>
    <x v="9"/>
    <x v="3"/>
    <x v="0"/>
    <n v="1"/>
    <n v="679"/>
    <n v="1"/>
    <x v="1"/>
    <n v="92"/>
    <n v="3"/>
    <n v="2"/>
    <x v="2"/>
    <n v="4"/>
    <s v="Married"/>
    <n v="6322"/>
    <s v="5k-10k"/>
    <n v="18089"/>
    <n v="1"/>
    <s v="Y"/>
    <s v="Yes"/>
    <n v="12"/>
    <n v="3"/>
    <n v="4"/>
    <n v="80"/>
    <n v="1"/>
    <n v="6"/>
    <n v="2"/>
    <n v="2"/>
    <n v="6"/>
    <n v="4"/>
    <n v="0"/>
    <n v="5"/>
    <x v="0"/>
    <x v="1"/>
    <s v="Very Dissatisfied"/>
    <x v="0"/>
    <s v="BTW 0-10"/>
  </r>
  <r>
    <x v="478"/>
    <x v="14"/>
    <x v="1"/>
    <x v="1"/>
    <x v="0"/>
    <n v="929"/>
    <x v="1"/>
    <x v="1"/>
    <x v="0"/>
    <x v="2"/>
    <n v="1"/>
    <n v="722"/>
    <n v="4"/>
    <x v="0"/>
    <n v="55"/>
    <n v="3"/>
    <n v="2"/>
    <x v="5"/>
    <n v="4"/>
    <s v="Single"/>
    <n v="5396"/>
    <s v="5k-10k"/>
    <n v="21703"/>
    <n v="1"/>
    <s v="Y"/>
    <s v="No"/>
    <n v="12"/>
    <n v="3"/>
    <n v="4"/>
    <n v="80"/>
    <n v="0"/>
    <n v="10"/>
    <n v="2"/>
    <n v="2"/>
    <n v="10"/>
    <n v="7"/>
    <n v="0"/>
    <n v="8"/>
    <x v="0"/>
    <x v="1"/>
    <s v="Very Dissatisfied"/>
    <x v="1"/>
    <s v="BTW 0-10"/>
  </r>
  <r>
    <x v="479"/>
    <x v="14"/>
    <x v="1"/>
    <x v="1"/>
    <x v="0"/>
    <n v="1018"/>
    <x v="0"/>
    <x v="0"/>
    <x v="1"/>
    <x v="0"/>
    <n v="1"/>
    <n v="727"/>
    <n v="3"/>
    <x v="1"/>
    <n v="39"/>
    <n v="3"/>
    <n v="3"/>
    <x v="7"/>
    <n v="4"/>
    <s v="Single"/>
    <n v="11159"/>
    <s v="10k-15k"/>
    <n v="19373"/>
    <n v="3"/>
    <s v="Y"/>
    <s v="No"/>
    <n v="15"/>
    <n v="3"/>
    <n v="4"/>
    <n v="80"/>
    <n v="0"/>
    <n v="10"/>
    <n v="6"/>
    <n v="3"/>
    <n v="7"/>
    <n v="7"/>
    <n v="7"/>
    <n v="7"/>
    <x v="0"/>
    <x v="1"/>
    <s v="Very Dissatisfied"/>
    <x v="0"/>
    <s v="BTW 0-10"/>
  </r>
  <r>
    <x v="480"/>
    <x v="14"/>
    <x v="1"/>
    <x v="1"/>
    <x v="1"/>
    <n v="430"/>
    <x v="0"/>
    <x v="22"/>
    <x v="3"/>
    <x v="0"/>
    <n v="1"/>
    <n v="772"/>
    <n v="1"/>
    <x v="0"/>
    <n v="80"/>
    <n v="3"/>
    <n v="2"/>
    <x v="0"/>
    <n v="4"/>
    <s v="Married"/>
    <n v="5309"/>
    <s v="5k-10k"/>
    <n v="21146"/>
    <n v="1"/>
    <s v="Y"/>
    <s v="No"/>
    <n v="15"/>
    <n v="3"/>
    <n v="4"/>
    <n v="80"/>
    <n v="2"/>
    <n v="10"/>
    <n v="2"/>
    <n v="3"/>
    <n v="10"/>
    <n v="8"/>
    <n v="4"/>
    <n v="7"/>
    <x v="0"/>
    <x v="1"/>
    <s v="Very Dissatisfied"/>
    <x v="0"/>
    <s v="BTW 0-10"/>
  </r>
  <r>
    <x v="481"/>
    <x v="14"/>
    <x v="1"/>
    <x v="1"/>
    <x v="0"/>
    <n v="859"/>
    <x v="0"/>
    <x v="12"/>
    <x v="0"/>
    <x v="0"/>
    <n v="1"/>
    <n v="830"/>
    <n v="3"/>
    <x v="1"/>
    <n v="98"/>
    <n v="2"/>
    <n v="2"/>
    <x v="4"/>
    <n v="3"/>
    <s v="Married"/>
    <n v="6162"/>
    <s v="5k-10k"/>
    <n v="19124"/>
    <n v="1"/>
    <s v="Y"/>
    <s v="No"/>
    <n v="12"/>
    <n v="3"/>
    <n v="3"/>
    <n v="80"/>
    <n v="1"/>
    <n v="14"/>
    <n v="3"/>
    <n v="3"/>
    <n v="14"/>
    <n v="13"/>
    <n v="6"/>
    <n v="8"/>
    <x v="0"/>
    <x v="1"/>
    <s v="Dissatisfied"/>
    <x v="0"/>
    <s v="BTW 11-20"/>
  </r>
  <r>
    <x v="482"/>
    <x v="14"/>
    <x v="1"/>
    <x v="1"/>
    <x v="0"/>
    <n v="117"/>
    <x v="1"/>
    <x v="25"/>
    <x v="3"/>
    <x v="0"/>
    <n v="1"/>
    <n v="859"/>
    <n v="2"/>
    <x v="0"/>
    <n v="73"/>
    <n v="3"/>
    <n v="2"/>
    <x v="5"/>
    <n v="4"/>
    <s v="Divorced"/>
    <n v="4403"/>
    <s v="Upto 5k"/>
    <n v="9250"/>
    <n v="2"/>
    <s v="Y"/>
    <s v="No"/>
    <n v="11"/>
    <n v="3"/>
    <n v="3"/>
    <n v="80"/>
    <n v="1"/>
    <n v="8"/>
    <n v="3"/>
    <n v="2"/>
    <n v="5"/>
    <n v="2"/>
    <n v="0"/>
    <n v="3"/>
    <x v="0"/>
    <x v="1"/>
    <s v="Very Dissatisfied"/>
    <x v="0"/>
    <s v="BTW 0-10"/>
  </r>
  <r>
    <x v="483"/>
    <x v="14"/>
    <x v="1"/>
    <x v="1"/>
    <x v="0"/>
    <n v="638"/>
    <x v="0"/>
    <x v="3"/>
    <x v="1"/>
    <x v="1"/>
    <n v="1"/>
    <n v="865"/>
    <n v="3"/>
    <x v="1"/>
    <n v="91"/>
    <n v="4"/>
    <n v="2"/>
    <x v="2"/>
    <n v="3"/>
    <s v="Married"/>
    <n v="5175"/>
    <s v="5k-10k"/>
    <n v="22162"/>
    <n v="5"/>
    <s v="Y"/>
    <s v="No"/>
    <n v="12"/>
    <n v="3"/>
    <n v="3"/>
    <n v="80"/>
    <n v="1"/>
    <n v="9"/>
    <n v="3"/>
    <n v="2"/>
    <n v="5"/>
    <n v="3"/>
    <n v="1"/>
    <n v="3"/>
    <x v="0"/>
    <x v="1"/>
    <s v="Dissatisfied"/>
    <x v="0"/>
    <s v="BTW 0-10"/>
  </r>
  <r>
    <x v="484"/>
    <x v="14"/>
    <x v="1"/>
    <x v="1"/>
    <x v="2"/>
    <n v="300"/>
    <x v="0"/>
    <x v="4"/>
    <x v="0"/>
    <x v="0"/>
    <n v="1"/>
    <n v="882"/>
    <n v="4"/>
    <x v="0"/>
    <n v="61"/>
    <n v="3"/>
    <n v="1"/>
    <x v="0"/>
    <n v="4"/>
    <s v="Divorced"/>
    <n v="2314"/>
    <s v="Upto 5k"/>
    <n v="9148"/>
    <n v="0"/>
    <s v="Y"/>
    <s v="No"/>
    <n v="12"/>
    <n v="3"/>
    <n v="2"/>
    <n v="80"/>
    <n v="1"/>
    <n v="4"/>
    <n v="2"/>
    <n v="3"/>
    <n v="3"/>
    <n v="0"/>
    <n v="0"/>
    <n v="2"/>
    <x v="0"/>
    <x v="1"/>
    <s v="Very Dissatisfied"/>
    <x v="0"/>
    <s v="BTW 0-10"/>
  </r>
  <r>
    <x v="485"/>
    <x v="14"/>
    <x v="1"/>
    <x v="1"/>
    <x v="1"/>
    <n v="379"/>
    <x v="1"/>
    <x v="2"/>
    <x v="1"/>
    <x v="0"/>
    <n v="1"/>
    <n v="889"/>
    <n v="2"/>
    <x v="0"/>
    <n v="48"/>
    <n v="3"/>
    <n v="2"/>
    <x v="5"/>
    <n v="2"/>
    <s v="Married"/>
    <n v="6524"/>
    <s v="5k-10k"/>
    <n v="8891"/>
    <n v="1"/>
    <s v="Y"/>
    <s v="No"/>
    <n v="14"/>
    <n v="3"/>
    <n v="4"/>
    <n v="80"/>
    <n v="1"/>
    <n v="10"/>
    <n v="3"/>
    <n v="3"/>
    <n v="10"/>
    <n v="8"/>
    <n v="5"/>
    <n v="3"/>
    <x v="0"/>
    <x v="1"/>
    <s v="Satisfied"/>
    <x v="0"/>
    <s v="BTW 0-10"/>
  </r>
  <r>
    <x v="486"/>
    <x v="14"/>
    <x v="1"/>
    <x v="0"/>
    <x v="0"/>
    <n v="374"/>
    <x v="0"/>
    <x v="10"/>
    <x v="3"/>
    <x v="0"/>
    <n v="1"/>
    <n v="911"/>
    <n v="1"/>
    <x v="0"/>
    <n v="87"/>
    <n v="3"/>
    <n v="1"/>
    <x v="0"/>
    <n v="4"/>
    <s v="Single"/>
    <n v="2795"/>
    <s v="Upto 5k"/>
    <n v="18016"/>
    <n v="1"/>
    <s v="Y"/>
    <s v="Yes"/>
    <n v="24"/>
    <n v="4"/>
    <n v="3"/>
    <n v="80"/>
    <n v="0"/>
    <n v="1"/>
    <n v="2"/>
    <n v="1"/>
    <n v="1"/>
    <n v="0"/>
    <n v="0"/>
    <n v="1"/>
    <x v="1"/>
    <x v="1"/>
    <s v="Very Dissatisfied"/>
    <x v="0"/>
    <s v="BTW 0-10"/>
  </r>
  <r>
    <x v="487"/>
    <x v="14"/>
    <x v="1"/>
    <x v="1"/>
    <x v="2"/>
    <n v="1184"/>
    <x v="0"/>
    <x v="4"/>
    <x v="0"/>
    <x v="0"/>
    <n v="1"/>
    <n v="951"/>
    <n v="3"/>
    <x v="1"/>
    <n v="70"/>
    <n v="2"/>
    <n v="1"/>
    <x v="0"/>
    <n v="2"/>
    <s v="Married"/>
    <n v="2332"/>
    <s v="Upto 5k"/>
    <n v="3974"/>
    <n v="6"/>
    <s v="Y"/>
    <s v="No"/>
    <n v="20"/>
    <n v="4"/>
    <n v="3"/>
    <n v="80"/>
    <n v="0"/>
    <n v="5"/>
    <n v="3"/>
    <n v="3"/>
    <n v="3"/>
    <n v="0"/>
    <n v="0"/>
    <n v="2"/>
    <x v="1"/>
    <x v="1"/>
    <s v="Satisfied"/>
    <x v="0"/>
    <s v="BTW 0-10"/>
  </r>
  <r>
    <x v="488"/>
    <x v="14"/>
    <x v="1"/>
    <x v="1"/>
    <x v="0"/>
    <n v="498"/>
    <x v="0"/>
    <x v="0"/>
    <x v="3"/>
    <x v="1"/>
    <n v="1"/>
    <n v="966"/>
    <n v="3"/>
    <x v="1"/>
    <n v="93"/>
    <n v="3"/>
    <n v="2"/>
    <x v="4"/>
    <n v="1"/>
    <s v="Married"/>
    <n v="6725"/>
    <s v="5k-10k"/>
    <n v="13554"/>
    <n v="1"/>
    <s v="Y"/>
    <s v="No"/>
    <n v="12"/>
    <n v="3"/>
    <n v="3"/>
    <n v="80"/>
    <n v="1"/>
    <n v="8"/>
    <n v="2"/>
    <n v="4"/>
    <n v="8"/>
    <n v="7"/>
    <n v="6"/>
    <n v="3"/>
    <x v="0"/>
    <x v="1"/>
    <s v="Vary Satisfied"/>
    <x v="0"/>
    <s v="BTW 0-10"/>
  </r>
  <r>
    <x v="489"/>
    <x v="14"/>
    <x v="1"/>
    <x v="1"/>
    <x v="2"/>
    <n v="1109"/>
    <x v="0"/>
    <x v="26"/>
    <x v="3"/>
    <x v="1"/>
    <n v="1"/>
    <n v="1046"/>
    <n v="4"/>
    <x v="1"/>
    <n v="69"/>
    <n v="3"/>
    <n v="1"/>
    <x v="0"/>
    <n v="3"/>
    <s v="Single"/>
    <n v="4025"/>
    <s v="Upto 5k"/>
    <n v="11135"/>
    <n v="9"/>
    <s v="Y"/>
    <s v="No"/>
    <n v="12"/>
    <n v="3"/>
    <n v="2"/>
    <n v="80"/>
    <n v="0"/>
    <n v="10"/>
    <n v="2"/>
    <n v="3"/>
    <n v="8"/>
    <n v="7"/>
    <n v="7"/>
    <n v="7"/>
    <x v="0"/>
    <x v="1"/>
    <s v="Dissatisfied"/>
    <x v="0"/>
    <s v="BTW 0-10"/>
  </r>
  <r>
    <x v="490"/>
    <x v="14"/>
    <x v="1"/>
    <x v="1"/>
    <x v="2"/>
    <n v="862"/>
    <x v="1"/>
    <x v="7"/>
    <x v="2"/>
    <x v="0"/>
    <n v="1"/>
    <n v="1190"/>
    <n v="3"/>
    <x v="1"/>
    <n v="76"/>
    <n v="3"/>
    <n v="1"/>
    <x v="1"/>
    <n v="1"/>
    <s v="Divorced"/>
    <n v="2827"/>
    <s v="Upto 5k"/>
    <n v="14947"/>
    <n v="1"/>
    <s v="Y"/>
    <s v="No"/>
    <n v="12"/>
    <n v="3"/>
    <n v="3"/>
    <n v="80"/>
    <n v="3"/>
    <n v="1"/>
    <n v="3"/>
    <n v="3"/>
    <n v="1"/>
    <n v="0"/>
    <n v="0"/>
    <n v="0"/>
    <x v="0"/>
    <x v="1"/>
    <s v="Vary Satisfied"/>
    <x v="0"/>
    <s v="BTW 0-10"/>
  </r>
  <r>
    <x v="491"/>
    <x v="14"/>
    <x v="1"/>
    <x v="1"/>
    <x v="1"/>
    <n v="116"/>
    <x v="0"/>
    <x v="25"/>
    <x v="0"/>
    <x v="4"/>
    <n v="1"/>
    <n v="1234"/>
    <n v="3"/>
    <x v="1"/>
    <n v="77"/>
    <n v="2"/>
    <n v="1"/>
    <x v="0"/>
    <n v="2"/>
    <s v="Married"/>
    <n v="2743"/>
    <s v="Upto 5k"/>
    <n v="7331"/>
    <n v="1"/>
    <s v="Y"/>
    <s v="No"/>
    <n v="20"/>
    <n v="4"/>
    <n v="3"/>
    <n v="80"/>
    <n v="1"/>
    <n v="2"/>
    <n v="2"/>
    <n v="3"/>
    <n v="2"/>
    <n v="2"/>
    <n v="2"/>
    <n v="2"/>
    <x v="1"/>
    <x v="1"/>
    <s v="Satisfied"/>
    <x v="0"/>
    <s v="BTW 0-10"/>
  </r>
  <r>
    <x v="492"/>
    <x v="14"/>
    <x v="1"/>
    <x v="1"/>
    <x v="1"/>
    <n v="1316"/>
    <x v="0"/>
    <x v="7"/>
    <x v="1"/>
    <x v="0"/>
    <n v="1"/>
    <n v="1235"/>
    <n v="4"/>
    <x v="1"/>
    <n v="38"/>
    <n v="3"/>
    <n v="2"/>
    <x v="2"/>
    <n v="3"/>
    <s v="Single"/>
    <n v="4998"/>
    <s v="Upto 5k"/>
    <n v="2338"/>
    <n v="4"/>
    <s v="Y"/>
    <s v="Yes"/>
    <n v="14"/>
    <n v="3"/>
    <n v="4"/>
    <n v="80"/>
    <n v="0"/>
    <n v="10"/>
    <n v="2"/>
    <n v="3"/>
    <n v="8"/>
    <n v="7"/>
    <n v="0"/>
    <n v="7"/>
    <x v="0"/>
    <x v="1"/>
    <s v="Dissatisfied"/>
    <x v="0"/>
    <s v="BTW 0-10"/>
  </r>
  <r>
    <x v="493"/>
    <x v="14"/>
    <x v="1"/>
    <x v="1"/>
    <x v="0"/>
    <n v="604"/>
    <x v="1"/>
    <x v="3"/>
    <x v="0"/>
    <x v="1"/>
    <n v="1"/>
    <n v="1304"/>
    <n v="3"/>
    <x v="0"/>
    <n v="56"/>
    <n v="4"/>
    <n v="2"/>
    <x v="5"/>
    <n v="4"/>
    <s v="Married"/>
    <n v="6209"/>
    <s v="5k-10k"/>
    <n v="11693"/>
    <n v="1"/>
    <s v="Y"/>
    <s v="No"/>
    <n v="15"/>
    <n v="3"/>
    <n v="3"/>
    <n v="80"/>
    <n v="2"/>
    <n v="10"/>
    <n v="4"/>
    <n v="4"/>
    <n v="10"/>
    <n v="7"/>
    <n v="0"/>
    <n v="8"/>
    <x v="0"/>
    <x v="1"/>
    <s v="Very Dissatisfied"/>
    <x v="0"/>
    <s v="BTW 0-10"/>
  </r>
  <r>
    <x v="494"/>
    <x v="14"/>
    <x v="1"/>
    <x v="0"/>
    <x v="0"/>
    <n v="1089"/>
    <x v="0"/>
    <x v="17"/>
    <x v="1"/>
    <x v="0"/>
    <n v="1"/>
    <n v="1309"/>
    <n v="4"/>
    <x v="0"/>
    <n v="79"/>
    <n v="3"/>
    <n v="2"/>
    <x v="0"/>
    <n v="3"/>
    <s v="Married"/>
    <n v="4883"/>
    <s v="Upto 5k"/>
    <n v="22845"/>
    <n v="1"/>
    <s v="Y"/>
    <s v="No"/>
    <n v="18"/>
    <n v="3"/>
    <n v="1"/>
    <n v="80"/>
    <n v="1"/>
    <n v="10"/>
    <n v="3"/>
    <n v="3"/>
    <n v="10"/>
    <n v="4"/>
    <n v="1"/>
    <n v="1"/>
    <x v="0"/>
    <x v="1"/>
    <s v="Dissatisfied"/>
    <x v="0"/>
    <s v="BTW 0-10"/>
  </r>
  <r>
    <x v="495"/>
    <x v="14"/>
    <x v="1"/>
    <x v="1"/>
    <x v="0"/>
    <n v="499"/>
    <x v="1"/>
    <x v="7"/>
    <x v="2"/>
    <x v="2"/>
    <n v="1"/>
    <n v="1396"/>
    <n v="3"/>
    <x v="0"/>
    <n v="36"/>
    <n v="3"/>
    <n v="2"/>
    <x v="5"/>
    <n v="2"/>
    <s v="Married"/>
    <n v="4078"/>
    <s v="Upto 5k"/>
    <n v="20497"/>
    <n v="0"/>
    <s v="Y"/>
    <s v="Yes"/>
    <n v="13"/>
    <n v="3"/>
    <n v="1"/>
    <n v="80"/>
    <n v="3"/>
    <n v="4"/>
    <n v="3"/>
    <n v="2"/>
    <n v="3"/>
    <n v="2"/>
    <n v="1"/>
    <n v="2"/>
    <x v="0"/>
    <x v="1"/>
    <s v="Satisfied"/>
    <x v="0"/>
    <s v="BTW 0-10"/>
  </r>
  <r>
    <x v="496"/>
    <x v="14"/>
    <x v="1"/>
    <x v="1"/>
    <x v="0"/>
    <n v="601"/>
    <x v="1"/>
    <x v="17"/>
    <x v="4"/>
    <x v="2"/>
    <n v="1"/>
    <n v="1446"/>
    <n v="4"/>
    <x v="0"/>
    <n v="97"/>
    <n v="3"/>
    <n v="2"/>
    <x v="5"/>
    <n v="4"/>
    <s v="Married"/>
    <n v="9204"/>
    <s v="5k-10k"/>
    <n v="23343"/>
    <n v="4"/>
    <s v="Y"/>
    <s v="No"/>
    <n v="12"/>
    <n v="3"/>
    <n v="3"/>
    <n v="80"/>
    <n v="1"/>
    <n v="7"/>
    <n v="3"/>
    <n v="2"/>
    <n v="4"/>
    <n v="3"/>
    <n v="0"/>
    <n v="3"/>
    <x v="0"/>
    <x v="1"/>
    <s v="Very Dissatisfied"/>
    <x v="0"/>
    <s v="BTW 0-10"/>
  </r>
  <r>
    <x v="497"/>
    <x v="14"/>
    <x v="1"/>
    <x v="1"/>
    <x v="0"/>
    <n v="495"/>
    <x v="0"/>
    <x v="1"/>
    <x v="0"/>
    <x v="1"/>
    <n v="1"/>
    <n v="1516"/>
    <n v="3"/>
    <x v="0"/>
    <n v="64"/>
    <n v="3"/>
    <n v="3"/>
    <x v="8"/>
    <n v="4"/>
    <s v="Single"/>
    <n v="11244"/>
    <s v="10k-15k"/>
    <n v="21072"/>
    <n v="2"/>
    <s v="Y"/>
    <s v="No"/>
    <n v="25"/>
    <n v="4"/>
    <n v="2"/>
    <n v="80"/>
    <n v="0"/>
    <n v="10"/>
    <n v="5"/>
    <n v="4"/>
    <n v="5"/>
    <n v="2"/>
    <n v="0"/>
    <n v="0"/>
    <x v="1"/>
    <x v="1"/>
    <s v="Very Dissatisfied"/>
    <x v="1"/>
    <s v="BTW 0-10"/>
  </r>
  <r>
    <x v="498"/>
    <x v="14"/>
    <x v="1"/>
    <x v="1"/>
    <x v="0"/>
    <n v="824"/>
    <x v="0"/>
    <x v="2"/>
    <x v="1"/>
    <x v="0"/>
    <n v="1"/>
    <n v="1555"/>
    <n v="4"/>
    <x v="1"/>
    <n v="67"/>
    <n v="2"/>
    <n v="2"/>
    <x v="2"/>
    <n v="2"/>
    <s v="Married"/>
    <n v="5878"/>
    <s v="5k-10k"/>
    <n v="15624"/>
    <n v="3"/>
    <s v="Y"/>
    <s v="No"/>
    <n v="12"/>
    <n v="3"/>
    <n v="1"/>
    <n v="80"/>
    <n v="1"/>
    <n v="12"/>
    <n v="2"/>
    <n v="3"/>
    <n v="7"/>
    <n v="1"/>
    <n v="2"/>
    <n v="5"/>
    <x v="0"/>
    <x v="1"/>
    <s v="Satisfied"/>
    <x v="0"/>
    <s v="BTW 11-20"/>
  </r>
  <r>
    <x v="499"/>
    <x v="14"/>
    <x v="1"/>
    <x v="1"/>
    <x v="2"/>
    <n v="1200"/>
    <x v="0"/>
    <x v="4"/>
    <x v="3"/>
    <x v="3"/>
    <n v="1"/>
    <n v="1574"/>
    <n v="4"/>
    <x v="0"/>
    <n v="62"/>
    <n v="3"/>
    <n v="2"/>
    <x v="2"/>
    <n v="1"/>
    <s v="Married"/>
    <n v="4087"/>
    <s v="Upto 5k"/>
    <n v="25174"/>
    <n v="4"/>
    <s v="Y"/>
    <s v="No"/>
    <n v="14"/>
    <n v="3"/>
    <n v="2"/>
    <n v="80"/>
    <n v="1"/>
    <n v="9"/>
    <n v="3"/>
    <n v="2"/>
    <n v="6"/>
    <n v="5"/>
    <n v="1"/>
    <n v="2"/>
    <x v="0"/>
    <x v="1"/>
    <s v="Vary Satisfied"/>
    <x v="0"/>
    <s v="BTW 0-10"/>
  </r>
  <r>
    <x v="500"/>
    <x v="14"/>
    <x v="1"/>
    <x v="1"/>
    <x v="0"/>
    <n v="634"/>
    <x v="0"/>
    <x v="2"/>
    <x v="3"/>
    <x v="4"/>
    <n v="1"/>
    <n v="1607"/>
    <n v="2"/>
    <x v="1"/>
    <n v="35"/>
    <n v="4"/>
    <n v="1"/>
    <x v="2"/>
    <n v="4"/>
    <s v="Married"/>
    <n v="3312"/>
    <s v="Upto 5k"/>
    <n v="18783"/>
    <n v="3"/>
    <s v="Y"/>
    <s v="No"/>
    <n v="17"/>
    <n v="3"/>
    <n v="4"/>
    <n v="80"/>
    <n v="2"/>
    <n v="6"/>
    <n v="3"/>
    <n v="3"/>
    <n v="3"/>
    <n v="2"/>
    <n v="0"/>
    <n v="2"/>
    <x v="0"/>
    <x v="1"/>
    <s v="Very Dissatisfied"/>
    <x v="0"/>
    <s v="BTW 0-10"/>
  </r>
  <r>
    <x v="501"/>
    <x v="14"/>
    <x v="1"/>
    <x v="1"/>
    <x v="0"/>
    <n v="977"/>
    <x v="0"/>
    <x v="7"/>
    <x v="0"/>
    <x v="1"/>
    <n v="1"/>
    <n v="1671"/>
    <n v="4"/>
    <x v="0"/>
    <n v="45"/>
    <n v="3"/>
    <n v="2"/>
    <x v="2"/>
    <n v="2"/>
    <s v="Divorced"/>
    <n v="5470"/>
    <s v="5k-10k"/>
    <n v="25518"/>
    <n v="0"/>
    <s v="Y"/>
    <s v="No"/>
    <n v="13"/>
    <n v="3"/>
    <n v="3"/>
    <n v="80"/>
    <n v="2"/>
    <n v="10"/>
    <n v="4"/>
    <n v="2"/>
    <n v="9"/>
    <n v="5"/>
    <n v="1"/>
    <n v="6"/>
    <x v="0"/>
    <x v="1"/>
    <s v="Satisfied"/>
    <x v="0"/>
    <s v="BTW 0-10"/>
  </r>
  <r>
    <x v="502"/>
    <x v="14"/>
    <x v="1"/>
    <x v="0"/>
    <x v="0"/>
    <n v="1259"/>
    <x v="0"/>
    <x v="7"/>
    <x v="3"/>
    <x v="0"/>
    <n v="1"/>
    <n v="1692"/>
    <n v="4"/>
    <x v="0"/>
    <n v="95"/>
    <n v="3"/>
    <n v="1"/>
    <x v="0"/>
    <n v="2"/>
    <s v="Single"/>
    <n v="1393"/>
    <s v="Upto 5k"/>
    <n v="24852"/>
    <n v="1"/>
    <s v="Y"/>
    <s v="No"/>
    <n v="12"/>
    <n v="3"/>
    <n v="1"/>
    <n v="80"/>
    <n v="0"/>
    <n v="1"/>
    <n v="2"/>
    <n v="3"/>
    <n v="1"/>
    <n v="0"/>
    <n v="0"/>
    <n v="0"/>
    <x v="0"/>
    <x v="1"/>
    <s v="Satisfied"/>
    <x v="0"/>
    <s v="BTW 0-10"/>
  </r>
  <r>
    <x v="503"/>
    <x v="14"/>
    <x v="1"/>
    <x v="1"/>
    <x v="1"/>
    <n v="585"/>
    <x v="0"/>
    <x v="1"/>
    <x v="0"/>
    <x v="0"/>
    <n v="1"/>
    <n v="1720"/>
    <n v="1"/>
    <x v="0"/>
    <n v="56"/>
    <n v="3"/>
    <n v="1"/>
    <x v="2"/>
    <n v="3"/>
    <s v="Married"/>
    <n v="3433"/>
    <s v="Upto 5k"/>
    <n v="17360"/>
    <n v="6"/>
    <s v="Y"/>
    <s v="No"/>
    <n v="13"/>
    <n v="3"/>
    <n v="1"/>
    <n v="80"/>
    <n v="1"/>
    <n v="10"/>
    <n v="3"/>
    <n v="2"/>
    <n v="5"/>
    <n v="2"/>
    <n v="1"/>
    <n v="3"/>
    <x v="0"/>
    <x v="1"/>
    <s v="Dissatisfied"/>
    <x v="1"/>
    <s v="BTW 0-10"/>
  </r>
  <r>
    <x v="504"/>
    <x v="14"/>
    <x v="1"/>
    <x v="0"/>
    <x v="0"/>
    <n v="964"/>
    <x v="1"/>
    <x v="4"/>
    <x v="1"/>
    <x v="0"/>
    <n v="1"/>
    <n v="1734"/>
    <n v="1"/>
    <x v="0"/>
    <n v="34"/>
    <n v="1"/>
    <n v="2"/>
    <x v="5"/>
    <n v="2"/>
    <s v="Single"/>
    <n v="6735"/>
    <s v="5k-10k"/>
    <n v="12147"/>
    <n v="6"/>
    <s v="Y"/>
    <s v="No"/>
    <n v="15"/>
    <n v="3"/>
    <n v="2"/>
    <n v="80"/>
    <n v="0"/>
    <n v="10"/>
    <n v="2"/>
    <n v="3"/>
    <n v="0"/>
    <n v="0"/>
    <n v="0"/>
    <n v="0"/>
    <x v="0"/>
    <x v="1"/>
    <s v="Satisfied"/>
    <x v="0"/>
    <s v="BTW 0-10"/>
  </r>
  <r>
    <x v="505"/>
    <x v="14"/>
    <x v="1"/>
    <x v="1"/>
    <x v="0"/>
    <n v="371"/>
    <x v="1"/>
    <x v="19"/>
    <x v="0"/>
    <x v="0"/>
    <n v="1"/>
    <n v="1739"/>
    <n v="4"/>
    <x v="0"/>
    <n v="80"/>
    <n v="1"/>
    <n v="3"/>
    <x v="5"/>
    <n v="3"/>
    <s v="Married"/>
    <n v="9610"/>
    <s v="5k-10k"/>
    <n v="3840"/>
    <n v="3"/>
    <s v="Y"/>
    <s v="No"/>
    <n v="13"/>
    <n v="3"/>
    <n v="3"/>
    <n v="80"/>
    <n v="1"/>
    <n v="10"/>
    <n v="2"/>
    <n v="1"/>
    <n v="4"/>
    <n v="3"/>
    <n v="0"/>
    <n v="2"/>
    <x v="0"/>
    <x v="1"/>
    <s v="Dissatisfied"/>
    <x v="0"/>
    <s v="BTW 0-10"/>
  </r>
  <r>
    <x v="506"/>
    <x v="14"/>
    <x v="1"/>
    <x v="1"/>
    <x v="2"/>
    <n v="953"/>
    <x v="0"/>
    <x v="2"/>
    <x v="3"/>
    <x v="3"/>
    <n v="1"/>
    <n v="1764"/>
    <n v="2"/>
    <x v="0"/>
    <n v="65"/>
    <n v="3"/>
    <n v="1"/>
    <x v="2"/>
    <n v="2"/>
    <s v="Single"/>
    <n v="2718"/>
    <s v="Upto 5k"/>
    <n v="17674"/>
    <n v="2"/>
    <s v="Y"/>
    <s v="No"/>
    <n v="14"/>
    <n v="3"/>
    <n v="2"/>
    <n v="80"/>
    <n v="0"/>
    <n v="12"/>
    <n v="3"/>
    <n v="3"/>
    <n v="7"/>
    <n v="7"/>
    <n v="0"/>
    <n v="7"/>
    <x v="0"/>
    <x v="1"/>
    <s v="Satisfied"/>
    <x v="0"/>
    <s v="BTW 11-20"/>
  </r>
  <r>
    <x v="507"/>
    <x v="14"/>
    <x v="1"/>
    <x v="1"/>
    <x v="1"/>
    <n v="1318"/>
    <x v="1"/>
    <x v="1"/>
    <x v="3"/>
    <x v="2"/>
    <n v="1"/>
    <n v="1853"/>
    <n v="4"/>
    <x v="0"/>
    <n v="79"/>
    <n v="3"/>
    <n v="2"/>
    <x v="5"/>
    <n v="4"/>
    <s v="Single"/>
    <n v="4648"/>
    <s v="Upto 5k"/>
    <n v="26075"/>
    <n v="8"/>
    <s v="Y"/>
    <s v="No"/>
    <n v="13"/>
    <n v="3"/>
    <n v="3"/>
    <n v="80"/>
    <n v="0"/>
    <n v="4"/>
    <n v="2"/>
    <n v="4"/>
    <n v="0"/>
    <n v="0"/>
    <n v="0"/>
    <n v="0"/>
    <x v="0"/>
    <x v="1"/>
    <s v="Very Dissatisfied"/>
    <x v="1"/>
    <s v="BTW 0-10"/>
  </r>
  <r>
    <x v="508"/>
    <x v="14"/>
    <x v="1"/>
    <x v="0"/>
    <x v="0"/>
    <n v="414"/>
    <x v="1"/>
    <x v="7"/>
    <x v="3"/>
    <x v="2"/>
    <n v="1"/>
    <n v="1862"/>
    <n v="3"/>
    <x v="0"/>
    <n v="82"/>
    <n v="2"/>
    <n v="2"/>
    <x v="5"/>
    <n v="2"/>
    <s v="Single"/>
    <n v="9907"/>
    <s v="5k-10k"/>
    <n v="26186"/>
    <n v="7"/>
    <s v="Y"/>
    <s v="Yes"/>
    <n v="12"/>
    <n v="3"/>
    <n v="3"/>
    <n v="80"/>
    <n v="0"/>
    <n v="7"/>
    <n v="3"/>
    <n v="2"/>
    <n v="2"/>
    <n v="2"/>
    <n v="2"/>
    <n v="2"/>
    <x v="0"/>
    <x v="1"/>
    <s v="Satisfied"/>
    <x v="0"/>
    <s v="BTW 0-10"/>
  </r>
  <r>
    <x v="509"/>
    <x v="14"/>
    <x v="1"/>
    <x v="0"/>
    <x v="1"/>
    <n v="238"/>
    <x v="0"/>
    <x v="2"/>
    <x v="1"/>
    <x v="0"/>
    <n v="1"/>
    <n v="1939"/>
    <n v="1"/>
    <x v="1"/>
    <n v="47"/>
    <n v="4"/>
    <n v="1"/>
    <x v="2"/>
    <n v="3"/>
    <s v="Single"/>
    <n v="2432"/>
    <s v="Upto 5k"/>
    <n v="15318"/>
    <n v="3"/>
    <s v="Y"/>
    <s v="Yes"/>
    <n v="14"/>
    <n v="3"/>
    <n v="1"/>
    <n v="80"/>
    <n v="0"/>
    <n v="8"/>
    <n v="2"/>
    <n v="3"/>
    <n v="4"/>
    <n v="1"/>
    <n v="0"/>
    <n v="3"/>
    <x v="0"/>
    <x v="1"/>
    <s v="Dissatisfied"/>
    <x v="0"/>
    <s v="BTW 0-10"/>
  </r>
  <r>
    <x v="510"/>
    <x v="14"/>
    <x v="1"/>
    <x v="1"/>
    <x v="2"/>
    <n v="1146"/>
    <x v="0"/>
    <x v="14"/>
    <x v="3"/>
    <x v="1"/>
    <n v="1"/>
    <n v="1955"/>
    <n v="3"/>
    <x v="1"/>
    <n v="34"/>
    <n v="3"/>
    <n v="2"/>
    <x v="6"/>
    <n v="4"/>
    <s v="Divorced"/>
    <n v="6667"/>
    <s v="5k-10k"/>
    <n v="16542"/>
    <n v="5"/>
    <s v="Y"/>
    <s v="No"/>
    <n v="18"/>
    <n v="3"/>
    <n v="2"/>
    <n v="80"/>
    <n v="1"/>
    <n v="9"/>
    <n v="6"/>
    <n v="3"/>
    <n v="5"/>
    <n v="1"/>
    <n v="1"/>
    <n v="2"/>
    <x v="0"/>
    <x v="1"/>
    <s v="Very Dissatisfied"/>
    <x v="0"/>
    <s v="BTW 0-10"/>
  </r>
  <r>
    <x v="511"/>
    <x v="14"/>
    <x v="1"/>
    <x v="1"/>
    <x v="0"/>
    <n v="1373"/>
    <x v="0"/>
    <x v="2"/>
    <x v="3"/>
    <x v="0"/>
    <n v="1"/>
    <n v="1966"/>
    <n v="4"/>
    <x v="0"/>
    <n v="56"/>
    <n v="2"/>
    <n v="2"/>
    <x v="4"/>
    <n v="4"/>
    <s v="Single"/>
    <n v="9679"/>
    <s v="5k-10k"/>
    <n v="10138"/>
    <n v="8"/>
    <s v="Y"/>
    <s v="No"/>
    <n v="24"/>
    <n v="4"/>
    <n v="2"/>
    <n v="80"/>
    <n v="0"/>
    <n v="8"/>
    <n v="1"/>
    <n v="3"/>
    <n v="1"/>
    <n v="0"/>
    <n v="0"/>
    <n v="0"/>
    <x v="1"/>
    <x v="1"/>
    <s v="Very Dissatisfied"/>
    <x v="0"/>
    <s v="BTW 0-10"/>
  </r>
  <r>
    <x v="512"/>
    <x v="14"/>
    <x v="1"/>
    <x v="1"/>
    <x v="0"/>
    <n v="267"/>
    <x v="0"/>
    <x v="26"/>
    <x v="3"/>
    <x v="0"/>
    <n v="1"/>
    <n v="2010"/>
    <n v="3"/>
    <x v="1"/>
    <n v="49"/>
    <n v="2"/>
    <n v="1"/>
    <x v="0"/>
    <n v="2"/>
    <s v="Single"/>
    <n v="2837"/>
    <s v="Upto 5k"/>
    <n v="15919"/>
    <n v="1"/>
    <s v="Y"/>
    <s v="No"/>
    <n v="13"/>
    <n v="3"/>
    <n v="3"/>
    <n v="80"/>
    <n v="0"/>
    <n v="6"/>
    <n v="3"/>
    <n v="3"/>
    <n v="6"/>
    <n v="2"/>
    <n v="4"/>
    <n v="1"/>
    <x v="0"/>
    <x v="1"/>
    <s v="Satisfied"/>
    <x v="0"/>
    <s v="BTW 0-10"/>
  </r>
  <r>
    <x v="513"/>
    <x v="14"/>
    <x v="1"/>
    <x v="1"/>
    <x v="0"/>
    <n v="234"/>
    <x v="1"/>
    <x v="4"/>
    <x v="3"/>
    <x v="1"/>
    <n v="1"/>
    <n v="2013"/>
    <n v="2"/>
    <x v="0"/>
    <n v="68"/>
    <n v="2"/>
    <n v="1"/>
    <x v="1"/>
    <n v="2"/>
    <s v="Married"/>
    <n v="2269"/>
    <s v="Upto 5k"/>
    <n v="18024"/>
    <n v="0"/>
    <s v="Y"/>
    <s v="No"/>
    <n v="14"/>
    <n v="3"/>
    <n v="2"/>
    <n v="80"/>
    <n v="1"/>
    <n v="3"/>
    <n v="2"/>
    <n v="3"/>
    <n v="2"/>
    <n v="2"/>
    <n v="2"/>
    <n v="2"/>
    <x v="0"/>
    <x v="1"/>
    <s v="Satisfied"/>
    <x v="0"/>
    <s v="BTW 0-10"/>
  </r>
  <r>
    <x v="514"/>
    <x v="14"/>
    <x v="1"/>
    <x v="1"/>
    <x v="0"/>
    <n v="801"/>
    <x v="1"/>
    <x v="4"/>
    <x v="3"/>
    <x v="2"/>
    <n v="1"/>
    <n v="2016"/>
    <n v="3"/>
    <x v="1"/>
    <n v="48"/>
    <n v="3"/>
    <n v="3"/>
    <x v="5"/>
    <n v="4"/>
    <s v="Married"/>
    <n v="10422"/>
    <s v="10k-15k"/>
    <n v="24032"/>
    <n v="1"/>
    <s v="Y"/>
    <s v="No"/>
    <n v="19"/>
    <n v="3"/>
    <n v="3"/>
    <n v="80"/>
    <n v="2"/>
    <n v="14"/>
    <n v="3"/>
    <n v="3"/>
    <n v="14"/>
    <n v="10"/>
    <n v="5"/>
    <n v="7"/>
    <x v="0"/>
    <x v="1"/>
    <s v="Very Dissatisfied"/>
    <x v="0"/>
    <s v="BTW 11-20"/>
  </r>
  <r>
    <x v="515"/>
    <x v="14"/>
    <x v="1"/>
    <x v="1"/>
    <x v="0"/>
    <n v="529"/>
    <x v="0"/>
    <x v="7"/>
    <x v="0"/>
    <x v="3"/>
    <n v="1"/>
    <n v="2038"/>
    <n v="4"/>
    <x v="0"/>
    <n v="78"/>
    <n v="3"/>
    <n v="1"/>
    <x v="2"/>
    <n v="1"/>
    <s v="Single"/>
    <n v="2439"/>
    <s v="Upto 5k"/>
    <n v="11288"/>
    <n v="1"/>
    <s v="Y"/>
    <s v="No"/>
    <n v="14"/>
    <n v="3"/>
    <n v="4"/>
    <n v="80"/>
    <n v="0"/>
    <n v="4"/>
    <n v="4"/>
    <n v="3"/>
    <n v="4"/>
    <n v="2"/>
    <n v="1"/>
    <n v="2"/>
    <x v="0"/>
    <x v="1"/>
    <s v="Vary Satisfied"/>
    <x v="0"/>
    <s v="BTW 0-10"/>
  </r>
  <r>
    <x v="516"/>
    <x v="15"/>
    <x v="1"/>
    <x v="1"/>
    <x v="1"/>
    <n v="1392"/>
    <x v="0"/>
    <x v="0"/>
    <x v="3"/>
    <x v="0"/>
    <n v="1"/>
    <n v="5"/>
    <n v="4"/>
    <x v="1"/>
    <n v="56"/>
    <n v="3"/>
    <n v="1"/>
    <x v="2"/>
    <n v="3"/>
    <s v="Married"/>
    <n v="2909"/>
    <s v="Upto 5k"/>
    <n v="23159"/>
    <n v="1"/>
    <s v="Y"/>
    <s v="Yes"/>
    <n v="11"/>
    <n v="3"/>
    <n v="3"/>
    <n v="80"/>
    <n v="0"/>
    <n v="8"/>
    <n v="3"/>
    <n v="3"/>
    <n v="8"/>
    <n v="7"/>
    <n v="3"/>
    <n v="0"/>
    <x v="0"/>
    <x v="1"/>
    <s v="Dissatisfied"/>
    <x v="0"/>
    <s v="BTW 0-10"/>
  </r>
  <r>
    <x v="517"/>
    <x v="15"/>
    <x v="1"/>
    <x v="1"/>
    <x v="0"/>
    <n v="924"/>
    <x v="0"/>
    <x v="7"/>
    <x v="0"/>
    <x v="1"/>
    <n v="1"/>
    <n v="39"/>
    <n v="3"/>
    <x v="0"/>
    <n v="78"/>
    <n v="3"/>
    <n v="1"/>
    <x v="0"/>
    <n v="4"/>
    <s v="Single"/>
    <n v="2496"/>
    <s v="Upto 5k"/>
    <n v="6670"/>
    <n v="4"/>
    <s v="Y"/>
    <s v="No"/>
    <n v="11"/>
    <n v="3"/>
    <n v="4"/>
    <n v="80"/>
    <n v="0"/>
    <n v="7"/>
    <n v="3"/>
    <n v="3"/>
    <n v="1"/>
    <n v="1"/>
    <n v="0"/>
    <m/>
    <x v="0"/>
    <x v="1"/>
    <s v="Very Dissatisfied"/>
    <x v="0"/>
    <s v="BTW 0-10"/>
  </r>
  <r>
    <x v="518"/>
    <x v="15"/>
    <x v="1"/>
    <x v="1"/>
    <x v="1"/>
    <n v="1141"/>
    <x v="1"/>
    <x v="4"/>
    <x v="0"/>
    <x v="0"/>
    <n v="1"/>
    <n v="52"/>
    <n v="3"/>
    <x v="1"/>
    <n v="42"/>
    <n v="4"/>
    <n v="2"/>
    <x v="5"/>
    <n v="1"/>
    <s v="Married"/>
    <n v="5376"/>
    <s v="5k-10k"/>
    <n v="3193"/>
    <n v="2"/>
    <s v="Y"/>
    <s v="No"/>
    <n v="19"/>
    <n v="3"/>
    <n v="1"/>
    <n v="80"/>
    <n v="2"/>
    <n v="10"/>
    <n v="3"/>
    <n v="3"/>
    <n v="5"/>
    <n v="3"/>
    <n v="1"/>
    <n v="3"/>
    <x v="0"/>
    <x v="1"/>
    <s v="Vary Satisfied"/>
    <x v="0"/>
    <s v="BTW 0-10"/>
  </r>
  <r>
    <x v="519"/>
    <x v="15"/>
    <x v="1"/>
    <x v="1"/>
    <x v="1"/>
    <n v="515"/>
    <x v="0"/>
    <x v="4"/>
    <x v="1"/>
    <x v="0"/>
    <n v="1"/>
    <n v="73"/>
    <n v="1"/>
    <x v="1"/>
    <n v="98"/>
    <n v="3"/>
    <n v="3"/>
    <x v="7"/>
    <n v="4"/>
    <s v="Single"/>
    <n v="13458"/>
    <s v="10k-15k"/>
    <n v="15146"/>
    <n v="1"/>
    <s v="Y"/>
    <s v="Yes"/>
    <n v="12"/>
    <n v="3"/>
    <n v="3"/>
    <n v="80"/>
    <n v="0"/>
    <n v="15"/>
    <n v="1"/>
    <n v="3"/>
    <n v="15"/>
    <n v="14"/>
    <n v="8"/>
    <n v="12"/>
    <x v="0"/>
    <x v="1"/>
    <s v="Very Dissatisfied"/>
    <x v="0"/>
    <s v="BTW 11-20"/>
  </r>
  <r>
    <x v="520"/>
    <x v="15"/>
    <x v="1"/>
    <x v="1"/>
    <x v="2"/>
    <n v="750"/>
    <x v="1"/>
    <x v="6"/>
    <x v="1"/>
    <x v="2"/>
    <n v="1"/>
    <n v="160"/>
    <n v="3"/>
    <x v="0"/>
    <n v="95"/>
    <n v="3"/>
    <n v="2"/>
    <x v="5"/>
    <n v="2"/>
    <s v="Married"/>
    <n v="6146"/>
    <s v="5k-10k"/>
    <n v="15480"/>
    <n v="0"/>
    <s v="Y"/>
    <s v="No"/>
    <n v="13"/>
    <n v="3"/>
    <n v="1"/>
    <n v="80"/>
    <n v="1"/>
    <n v="8"/>
    <n v="2"/>
    <n v="4"/>
    <n v="7"/>
    <n v="7"/>
    <n v="0"/>
    <n v="7"/>
    <x v="0"/>
    <x v="1"/>
    <s v="Satisfied"/>
    <x v="0"/>
    <s v="BTW 0-10"/>
  </r>
  <r>
    <x v="521"/>
    <x v="15"/>
    <x v="1"/>
    <x v="1"/>
    <x v="0"/>
    <n v="134"/>
    <x v="0"/>
    <x v="7"/>
    <x v="0"/>
    <x v="0"/>
    <n v="1"/>
    <n v="242"/>
    <n v="3"/>
    <x v="0"/>
    <n v="90"/>
    <n v="3"/>
    <n v="1"/>
    <x v="2"/>
    <n v="4"/>
    <s v="Single"/>
    <n v="2500"/>
    <s v="Upto 5k"/>
    <n v="10515"/>
    <n v="0"/>
    <s v="Y"/>
    <s v="No"/>
    <n v="14"/>
    <n v="3"/>
    <n v="1"/>
    <n v="80"/>
    <n v="0"/>
    <n v="4"/>
    <n v="2"/>
    <n v="4"/>
    <n v="3"/>
    <n v="1"/>
    <n v="0"/>
    <n v="2"/>
    <x v="0"/>
    <x v="1"/>
    <s v="Very Dissatisfied"/>
    <x v="0"/>
    <s v="BTW 0-10"/>
  </r>
  <r>
    <x v="522"/>
    <x v="15"/>
    <x v="1"/>
    <x v="1"/>
    <x v="0"/>
    <n v="931"/>
    <x v="0"/>
    <x v="5"/>
    <x v="0"/>
    <x v="1"/>
    <n v="1"/>
    <n v="252"/>
    <n v="4"/>
    <x v="1"/>
    <n v="72"/>
    <n v="3"/>
    <n v="1"/>
    <x v="2"/>
    <n v="2"/>
    <s v="Married"/>
    <n v="2756"/>
    <s v="Upto 5k"/>
    <n v="4673"/>
    <n v="1"/>
    <s v="Y"/>
    <s v="No"/>
    <n v="13"/>
    <n v="3"/>
    <n v="4"/>
    <n v="80"/>
    <n v="1"/>
    <n v="8"/>
    <n v="5"/>
    <n v="3"/>
    <n v="8"/>
    <n v="7"/>
    <n v="1"/>
    <n v="6"/>
    <x v="0"/>
    <x v="1"/>
    <s v="Satisfied"/>
    <x v="0"/>
    <s v="BTW 0-10"/>
  </r>
  <r>
    <x v="523"/>
    <x v="15"/>
    <x v="1"/>
    <x v="1"/>
    <x v="0"/>
    <n v="147"/>
    <x v="0"/>
    <x v="12"/>
    <x v="3"/>
    <x v="1"/>
    <n v="1"/>
    <n v="305"/>
    <n v="3"/>
    <x v="1"/>
    <n v="47"/>
    <n v="2"/>
    <n v="1"/>
    <x v="2"/>
    <n v="2"/>
    <s v="Married"/>
    <n v="2622"/>
    <s v="Upto 5k"/>
    <n v="13248"/>
    <n v="6"/>
    <s v="Y"/>
    <s v="No"/>
    <n v="21"/>
    <n v="4"/>
    <n v="4"/>
    <n v="80"/>
    <n v="0"/>
    <n v="7"/>
    <n v="3"/>
    <n v="3"/>
    <n v="3"/>
    <n v="2"/>
    <n v="1"/>
    <n v="1"/>
    <x v="1"/>
    <x v="1"/>
    <s v="Satisfied"/>
    <x v="0"/>
    <s v="BTW 0-10"/>
  </r>
  <r>
    <x v="524"/>
    <x v="15"/>
    <x v="1"/>
    <x v="0"/>
    <x v="0"/>
    <n v="813"/>
    <x v="0"/>
    <x v="5"/>
    <x v="0"/>
    <x v="1"/>
    <n v="1"/>
    <n v="325"/>
    <n v="3"/>
    <x v="0"/>
    <n v="58"/>
    <n v="3"/>
    <n v="1"/>
    <x v="0"/>
    <n v="4"/>
    <s v="Married"/>
    <n v="2436"/>
    <s v="Upto 5k"/>
    <n v="22149"/>
    <n v="5"/>
    <s v="Y"/>
    <s v="Yes"/>
    <n v="13"/>
    <n v="3"/>
    <n v="3"/>
    <n v="80"/>
    <n v="1"/>
    <n v="8"/>
    <n v="2"/>
    <n v="1"/>
    <n v="5"/>
    <n v="4"/>
    <n v="0"/>
    <n v="4"/>
    <x v="0"/>
    <x v="1"/>
    <s v="Very Dissatisfied"/>
    <x v="0"/>
    <s v="BTW 0-10"/>
  </r>
  <r>
    <x v="525"/>
    <x v="15"/>
    <x v="1"/>
    <x v="0"/>
    <x v="0"/>
    <n v="465"/>
    <x v="0"/>
    <x v="7"/>
    <x v="1"/>
    <x v="0"/>
    <n v="1"/>
    <n v="328"/>
    <n v="1"/>
    <x v="1"/>
    <n v="39"/>
    <n v="3"/>
    <n v="1"/>
    <x v="0"/>
    <n v="1"/>
    <s v="Married"/>
    <n v="2707"/>
    <s v="Upto 5k"/>
    <n v="21509"/>
    <n v="7"/>
    <s v="Y"/>
    <s v="No"/>
    <n v="20"/>
    <n v="4"/>
    <n v="1"/>
    <n v="80"/>
    <n v="0"/>
    <n v="13"/>
    <n v="3"/>
    <n v="4"/>
    <n v="9"/>
    <n v="7"/>
    <n v="1"/>
    <n v="7"/>
    <x v="1"/>
    <x v="1"/>
    <s v="Vary Satisfied"/>
    <x v="0"/>
    <s v="BTW 11-20"/>
  </r>
  <r>
    <x v="526"/>
    <x v="15"/>
    <x v="1"/>
    <x v="1"/>
    <x v="0"/>
    <n v="832"/>
    <x v="0"/>
    <x v="2"/>
    <x v="3"/>
    <x v="0"/>
    <n v="1"/>
    <n v="338"/>
    <n v="3"/>
    <x v="1"/>
    <n v="63"/>
    <n v="2"/>
    <n v="1"/>
    <x v="2"/>
    <n v="4"/>
    <s v="Married"/>
    <n v="2911"/>
    <s v="Upto 5k"/>
    <n v="14776"/>
    <n v="1"/>
    <s v="Y"/>
    <s v="No"/>
    <n v="13"/>
    <n v="3"/>
    <n v="3"/>
    <n v="80"/>
    <n v="1"/>
    <n v="2"/>
    <n v="2"/>
    <n v="2"/>
    <n v="2"/>
    <n v="2"/>
    <n v="0"/>
    <n v="2"/>
    <x v="0"/>
    <x v="1"/>
    <s v="Very Dissatisfied"/>
    <x v="0"/>
    <s v="BTW 0-10"/>
  </r>
  <r>
    <x v="527"/>
    <x v="15"/>
    <x v="1"/>
    <x v="1"/>
    <x v="1"/>
    <n v="553"/>
    <x v="0"/>
    <x v="2"/>
    <x v="3"/>
    <x v="0"/>
    <n v="1"/>
    <n v="428"/>
    <n v="4"/>
    <x v="1"/>
    <n v="74"/>
    <n v="3"/>
    <n v="3"/>
    <x v="8"/>
    <n v="2"/>
    <s v="Married"/>
    <n v="11878"/>
    <s v="10k-15k"/>
    <n v="23364"/>
    <n v="6"/>
    <s v="Y"/>
    <s v="No"/>
    <n v="11"/>
    <n v="3"/>
    <n v="2"/>
    <n v="80"/>
    <n v="2"/>
    <n v="12"/>
    <n v="2"/>
    <n v="3"/>
    <n v="10"/>
    <n v="6"/>
    <n v="8"/>
    <n v="8"/>
    <x v="0"/>
    <x v="1"/>
    <s v="Satisfied"/>
    <x v="0"/>
    <s v="BTW 11-20"/>
  </r>
  <r>
    <x v="528"/>
    <x v="15"/>
    <x v="1"/>
    <x v="1"/>
    <x v="1"/>
    <n v="508"/>
    <x v="1"/>
    <x v="1"/>
    <x v="0"/>
    <x v="2"/>
    <n v="1"/>
    <n v="446"/>
    <n v="2"/>
    <x v="0"/>
    <n v="46"/>
    <n v="2"/>
    <n v="2"/>
    <x v="5"/>
    <n v="4"/>
    <s v="Single"/>
    <n v="4682"/>
    <s v="Upto 5k"/>
    <n v="4317"/>
    <n v="3"/>
    <s v="Y"/>
    <s v="No"/>
    <n v="14"/>
    <n v="3"/>
    <n v="3"/>
    <n v="80"/>
    <n v="0"/>
    <n v="9"/>
    <n v="6"/>
    <n v="2"/>
    <n v="7"/>
    <n v="7"/>
    <n v="0"/>
    <n v="1"/>
    <x v="0"/>
    <x v="1"/>
    <s v="Very Dissatisfied"/>
    <x v="1"/>
    <s v="BTW 0-10"/>
  </r>
  <r>
    <x v="529"/>
    <x v="15"/>
    <x v="1"/>
    <x v="0"/>
    <x v="0"/>
    <n v="350"/>
    <x v="1"/>
    <x v="2"/>
    <x v="0"/>
    <x v="2"/>
    <n v="1"/>
    <n v="485"/>
    <n v="4"/>
    <x v="1"/>
    <n v="34"/>
    <n v="3"/>
    <n v="1"/>
    <x v="1"/>
    <n v="3"/>
    <s v="Single"/>
    <n v="2851"/>
    <s v="Upto 5k"/>
    <n v="9150"/>
    <n v="1"/>
    <s v="Y"/>
    <s v="Yes"/>
    <n v="13"/>
    <n v="3"/>
    <n v="2"/>
    <n v="80"/>
    <n v="0"/>
    <n v="1"/>
    <n v="2"/>
    <n v="3"/>
    <n v="1"/>
    <n v="0"/>
    <n v="0"/>
    <n v="0"/>
    <x v="0"/>
    <x v="1"/>
    <s v="Dissatisfied"/>
    <x v="0"/>
    <s v="BTW 0-10"/>
  </r>
  <r>
    <x v="530"/>
    <x v="15"/>
    <x v="1"/>
    <x v="0"/>
    <x v="0"/>
    <n v="1277"/>
    <x v="0"/>
    <x v="14"/>
    <x v="2"/>
    <x v="1"/>
    <n v="1"/>
    <n v="582"/>
    <n v="2"/>
    <x v="0"/>
    <n v="56"/>
    <n v="3"/>
    <n v="3"/>
    <x v="8"/>
    <n v="3"/>
    <s v="Married"/>
    <n v="13610"/>
    <s v="10k-15k"/>
    <n v="24619"/>
    <n v="7"/>
    <s v="Y"/>
    <s v="Yes"/>
    <n v="12"/>
    <n v="3"/>
    <n v="4"/>
    <n v="80"/>
    <n v="0"/>
    <n v="15"/>
    <n v="2"/>
    <n v="4"/>
    <n v="7"/>
    <n v="6"/>
    <n v="7"/>
    <n v="7"/>
    <x v="0"/>
    <x v="1"/>
    <s v="Dissatisfied"/>
    <x v="0"/>
    <s v="BTW 11-20"/>
  </r>
  <r>
    <x v="531"/>
    <x v="15"/>
    <x v="1"/>
    <x v="0"/>
    <x v="0"/>
    <n v="587"/>
    <x v="0"/>
    <x v="1"/>
    <x v="2"/>
    <x v="1"/>
    <n v="1"/>
    <n v="584"/>
    <n v="1"/>
    <x v="0"/>
    <n v="38"/>
    <n v="1"/>
    <n v="1"/>
    <x v="0"/>
    <n v="4"/>
    <s v="Divorced"/>
    <n v="3408"/>
    <s v="Upto 5k"/>
    <n v="6705"/>
    <n v="7"/>
    <s v="Y"/>
    <s v="No"/>
    <n v="13"/>
    <n v="3"/>
    <n v="1"/>
    <n v="80"/>
    <n v="3"/>
    <n v="8"/>
    <n v="2"/>
    <n v="3"/>
    <n v="4"/>
    <n v="3"/>
    <n v="1"/>
    <n v="3"/>
    <x v="0"/>
    <x v="1"/>
    <s v="Very Dissatisfied"/>
    <x v="1"/>
    <s v="BTW 0-10"/>
  </r>
  <r>
    <x v="532"/>
    <x v="15"/>
    <x v="1"/>
    <x v="1"/>
    <x v="0"/>
    <n v="922"/>
    <x v="0"/>
    <x v="4"/>
    <x v="4"/>
    <x v="1"/>
    <n v="1"/>
    <n v="612"/>
    <n v="1"/>
    <x v="1"/>
    <n v="95"/>
    <n v="4"/>
    <n v="4"/>
    <x v="7"/>
    <n v="3"/>
    <s v="Divorced"/>
    <n v="16184"/>
    <s v="15k+"/>
    <n v="22578"/>
    <n v="4"/>
    <s v="Y"/>
    <s v="No"/>
    <n v="19"/>
    <n v="3"/>
    <n v="3"/>
    <n v="80"/>
    <n v="1"/>
    <n v="10"/>
    <n v="2"/>
    <n v="3"/>
    <n v="6"/>
    <n v="1"/>
    <n v="0"/>
    <n v="5"/>
    <x v="0"/>
    <x v="1"/>
    <s v="Dissatisfied"/>
    <x v="0"/>
    <s v="BTW 0-10"/>
  </r>
  <r>
    <x v="533"/>
    <x v="15"/>
    <x v="1"/>
    <x v="1"/>
    <x v="0"/>
    <n v="1216"/>
    <x v="1"/>
    <x v="3"/>
    <x v="3"/>
    <x v="2"/>
    <n v="1"/>
    <n v="677"/>
    <n v="3"/>
    <x v="0"/>
    <n v="39"/>
    <n v="3"/>
    <n v="2"/>
    <x v="5"/>
    <n v="3"/>
    <s v="Divorced"/>
    <n v="7104"/>
    <s v="5k-10k"/>
    <n v="20431"/>
    <n v="0"/>
    <s v="Y"/>
    <s v="No"/>
    <n v="12"/>
    <n v="3"/>
    <n v="4"/>
    <n v="80"/>
    <n v="0"/>
    <n v="6"/>
    <n v="3"/>
    <n v="3"/>
    <n v="5"/>
    <n v="0"/>
    <n v="1"/>
    <n v="2"/>
    <x v="0"/>
    <x v="1"/>
    <s v="Dissatisfied"/>
    <x v="0"/>
    <s v="BTW 0-10"/>
  </r>
  <r>
    <x v="534"/>
    <x v="15"/>
    <x v="1"/>
    <x v="1"/>
    <x v="1"/>
    <n v="1296"/>
    <x v="0"/>
    <x v="11"/>
    <x v="0"/>
    <x v="0"/>
    <n v="1"/>
    <n v="692"/>
    <n v="3"/>
    <x v="0"/>
    <n v="30"/>
    <n v="3"/>
    <n v="2"/>
    <x v="6"/>
    <n v="4"/>
    <s v="Divorced"/>
    <n v="7725"/>
    <s v="5k-10k"/>
    <n v="5335"/>
    <n v="3"/>
    <s v="Y"/>
    <s v="No"/>
    <n v="23"/>
    <n v="4"/>
    <n v="3"/>
    <n v="80"/>
    <n v="1"/>
    <n v="15"/>
    <n v="2"/>
    <n v="1"/>
    <n v="13"/>
    <n v="11"/>
    <n v="4"/>
    <n v="7"/>
    <x v="1"/>
    <x v="1"/>
    <s v="Very Dissatisfied"/>
    <x v="0"/>
    <s v="BTW 11-20"/>
  </r>
  <r>
    <x v="535"/>
    <x v="15"/>
    <x v="1"/>
    <x v="0"/>
    <x v="1"/>
    <n v="1076"/>
    <x v="0"/>
    <x v="0"/>
    <x v="0"/>
    <x v="0"/>
    <n v="1"/>
    <n v="702"/>
    <n v="1"/>
    <x v="0"/>
    <n v="70"/>
    <n v="3"/>
    <n v="1"/>
    <x v="2"/>
    <n v="1"/>
    <s v="Single"/>
    <n v="3348"/>
    <s v="Upto 5k"/>
    <n v="3164"/>
    <n v="1"/>
    <s v="Y"/>
    <s v="Yes"/>
    <n v="11"/>
    <n v="3"/>
    <n v="1"/>
    <n v="80"/>
    <n v="0"/>
    <n v="10"/>
    <n v="3"/>
    <n v="3"/>
    <n v="10"/>
    <n v="8"/>
    <n v="9"/>
    <n v="7"/>
    <x v="0"/>
    <x v="1"/>
    <s v="Vary Satisfied"/>
    <x v="0"/>
    <s v="BTW 0-10"/>
  </r>
  <r>
    <x v="536"/>
    <x v="15"/>
    <x v="1"/>
    <x v="0"/>
    <x v="0"/>
    <n v="527"/>
    <x v="0"/>
    <x v="4"/>
    <x v="3"/>
    <x v="4"/>
    <n v="1"/>
    <n v="780"/>
    <n v="4"/>
    <x v="0"/>
    <n v="63"/>
    <n v="3"/>
    <n v="1"/>
    <x v="2"/>
    <n v="4"/>
    <s v="Single"/>
    <n v="2686"/>
    <s v="Upto 5k"/>
    <n v="5207"/>
    <n v="1"/>
    <s v="Y"/>
    <s v="Yes"/>
    <n v="13"/>
    <n v="3"/>
    <n v="3"/>
    <n v="80"/>
    <n v="0"/>
    <n v="10"/>
    <n v="2"/>
    <n v="2"/>
    <n v="10"/>
    <n v="9"/>
    <n v="7"/>
    <n v="8"/>
    <x v="0"/>
    <x v="1"/>
    <s v="Very Dissatisfied"/>
    <x v="0"/>
    <s v="BTW 0-10"/>
  </r>
  <r>
    <x v="537"/>
    <x v="15"/>
    <x v="1"/>
    <x v="1"/>
    <x v="0"/>
    <n v="213"/>
    <x v="0"/>
    <x v="17"/>
    <x v="0"/>
    <x v="1"/>
    <n v="1"/>
    <n v="817"/>
    <n v="3"/>
    <x v="0"/>
    <n v="49"/>
    <n v="3"/>
    <n v="3"/>
    <x v="7"/>
    <n v="3"/>
    <s v="Married"/>
    <n v="11691"/>
    <s v="10k-15k"/>
    <n v="25995"/>
    <n v="0"/>
    <s v="Y"/>
    <s v="No"/>
    <n v="11"/>
    <n v="3"/>
    <n v="4"/>
    <n v="80"/>
    <n v="0"/>
    <n v="14"/>
    <n v="3"/>
    <n v="4"/>
    <n v="13"/>
    <n v="9"/>
    <n v="3"/>
    <n v="7"/>
    <x v="0"/>
    <x v="1"/>
    <s v="Dissatisfied"/>
    <x v="0"/>
    <s v="BTW 11-20"/>
  </r>
  <r>
    <x v="538"/>
    <x v="15"/>
    <x v="1"/>
    <x v="0"/>
    <x v="0"/>
    <n v="118"/>
    <x v="1"/>
    <x v="18"/>
    <x v="0"/>
    <x v="2"/>
    <n v="1"/>
    <n v="819"/>
    <n v="1"/>
    <x v="1"/>
    <n v="69"/>
    <n v="3"/>
    <n v="2"/>
    <x v="5"/>
    <n v="1"/>
    <s v="Single"/>
    <n v="5324"/>
    <s v="5k-10k"/>
    <n v="26507"/>
    <n v="5"/>
    <s v="Y"/>
    <s v="No"/>
    <n v="15"/>
    <n v="3"/>
    <n v="3"/>
    <n v="80"/>
    <n v="0"/>
    <n v="6"/>
    <n v="3"/>
    <n v="3"/>
    <n v="3"/>
    <n v="2"/>
    <n v="0"/>
    <n v="2"/>
    <x v="0"/>
    <x v="1"/>
    <s v="Vary Satisfied"/>
    <x v="0"/>
    <s v="BTW 0-10"/>
  </r>
  <r>
    <x v="539"/>
    <x v="15"/>
    <x v="1"/>
    <x v="1"/>
    <x v="0"/>
    <n v="586"/>
    <x v="1"/>
    <x v="4"/>
    <x v="0"/>
    <x v="1"/>
    <n v="1"/>
    <n v="855"/>
    <n v="1"/>
    <x v="0"/>
    <n v="48"/>
    <n v="4"/>
    <n v="2"/>
    <x v="5"/>
    <n v="1"/>
    <s v="Divorced"/>
    <n v="4037"/>
    <s v="Upto 5k"/>
    <n v="21816"/>
    <n v="1"/>
    <s v="Y"/>
    <s v="No"/>
    <n v="22"/>
    <n v="4"/>
    <n v="1"/>
    <n v="80"/>
    <n v="1"/>
    <n v="9"/>
    <n v="5"/>
    <n v="3"/>
    <n v="9"/>
    <n v="8"/>
    <n v="0"/>
    <n v="8"/>
    <x v="1"/>
    <x v="1"/>
    <s v="Vary Satisfied"/>
    <x v="0"/>
    <s v="BTW 0-10"/>
  </r>
  <r>
    <x v="540"/>
    <x v="15"/>
    <x v="1"/>
    <x v="1"/>
    <x v="0"/>
    <n v="1075"/>
    <x v="2"/>
    <x v="0"/>
    <x v="1"/>
    <x v="5"/>
    <n v="1"/>
    <n v="910"/>
    <n v="4"/>
    <x v="0"/>
    <n v="57"/>
    <n v="3"/>
    <n v="1"/>
    <x v="3"/>
    <n v="2"/>
    <s v="Divorced"/>
    <n v="2277"/>
    <s v="Upto 5k"/>
    <n v="22650"/>
    <n v="3"/>
    <s v="Y"/>
    <s v="Yes"/>
    <n v="11"/>
    <n v="3"/>
    <n v="3"/>
    <n v="80"/>
    <n v="1"/>
    <n v="7"/>
    <n v="4"/>
    <n v="4"/>
    <n v="4"/>
    <n v="3"/>
    <n v="0"/>
    <n v="3"/>
    <x v="0"/>
    <x v="1"/>
    <s v="Satisfied"/>
    <x v="0"/>
    <s v="BTW 0-10"/>
  </r>
  <r>
    <x v="541"/>
    <x v="15"/>
    <x v="1"/>
    <x v="1"/>
    <x v="0"/>
    <n v="1198"/>
    <x v="0"/>
    <x v="4"/>
    <x v="3"/>
    <x v="4"/>
    <n v="1"/>
    <n v="939"/>
    <n v="3"/>
    <x v="0"/>
    <n v="100"/>
    <n v="2"/>
    <n v="1"/>
    <x v="2"/>
    <n v="1"/>
    <s v="Single"/>
    <n v="2799"/>
    <s v="Upto 5k"/>
    <n v="3339"/>
    <n v="3"/>
    <s v="Y"/>
    <s v="Yes"/>
    <n v="11"/>
    <n v="3"/>
    <n v="2"/>
    <n v="80"/>
    <n v="0"/>
    <n v="6"/>
    <n v="1"/>
    <n v="3"/>
    <n v="3"/>
    <n v="2"/>
    <n v="0"/>
    <n v="2"/>
    <x v="0"/>
    <x v="1"/>
    <s v="Vary Satisfied"/>
    <x v="0"/>
    <s v="BTW 0-10"/>
  </r>
  <r>
    <x v="542"/>
    <x v="15"/>
    <x v="1"/>
    <x v="1"/>
    <x v="0"/>
    <n v="1069"/>
    <x v="0"/>
    <x v="4"/>
    <x v="0"/>
    <x v="0"/>
    <n v="1"/>
    <n v="969"/>
    <n v="2"/>
    <x v="1"/>
    <n v="42"/>
    <n v="2"/>
    <n v="2"/>
    <x v="6"/>
    <n v="4"/>
    <s v="Single"/>
    <n v="6949"/>
    <s v="5k-10k"/>
    <n v="12291"/>
    <n v="0"/>
    <s v="Y"/>
    <s v="No"/>
    <n v="14"/>
    <n v="3"/>
    <n v="1"/>
    <n v="80"/>
    <n v="0"/>
    <n v="6"/>
    <n v="3"/>
    <n v="3"/>
    <n v="5"/>
    <n v="0"/>
    <n v="1"/>
    <n v="4"/>
    <x v="0"/>
    <x v="1"/>
    <s v="Very Dissatisfied"/>
    <x v="0"/>
    <s v="BTW 0-10"/>
  </r>
  <r>
    <x v="543"/>
    <x v="15"/>
    <x v="1"/>
    <x v="1"/>
    <x v="2"/>
    <n v="722"/>
    <x v="1"/>
    <x v="24"/>
    <x v="0"/>
    <x v="0"/>
    <n v="1"/>
    <n v="992"/>
    <n v="4"/>
    <x v="0"/>
    <n v="38"/>
    <n v="3"/>
    <n v="4"/>
    <x v="8"/>
    <n v="3"/>
    <s v="Single"/>
    <n v="17444"/>
    <s v="15k+"/>
    <n v="20489"/>
    <n v="1"/>
    <s v="Y"/>
    <s v="No"/>
    <n v="11"/>
    <n v="3"/>
    <n v="4"/>
    <n v="80"/>
    <n v="0"/>
    <n v="10"/>
    <n v="2"/>
    <n v="3"/>
    <n v="10"/>
    <n v="8"/>
    <n v="6"/>
    <n v="0"/>
    <x v="0"/>
    <x v="1"/>
    <s v="Dissatisfied"/>
    <x v="0"/>
    <s v="BTW 0-10"/>
  </r>
  <r>
    <x v="544"/>
    <x v="15"/>
    <x v="1"/>
    <x v="1"/>
    <x v="0"/>
    <n v="461"/>
    <x v="0"/>
    <x v="25"/>
    <x v="2"/>
    <x v="0"/>
    <n v="1"/>
    <n v="995"/>
    <n v="2"/>
    <x v="1"/>
    <n v="53"/>
    <n v="3"/>
    <n v="1"/>
    <x v="2"/>
    <n v="4"/>
    <s v="Single"/>
    <n v="3452"/>
    <s v="Upto 5k"/>
    <n v="17241"/>
    <n v="3"/>
    <s v="Y"/>
    <s v="No"/>
    <n v="18"/>
    <n v="3"/>
    <n v="1"/>
    <n v="80"/>
    <n v="0"/>
    <n v="5"/>
    <n v="4"/>
    <n v="3"/>
    <n v="3"/>
    <n v="2"/>
    <n v="0"/>
    <n v="2"/>
    <x v="0"/>
    <x v="1"/>
    <s v="Very Dissatisfied"/>
    <x v="0"/>
    <s v="BTW 0-10"/>
  </r>
  <r>
    <x v="545"/>
    <x v="15"/>
    <x v="1"/>
    <x v="1"/>
    <x v="1"/>
    <n v="827"/>
    <x v="0"/>
    <x v="4"/>
    <x v="3"/>
    <x v="4"/>
    <n v="1"/>
    <n v="998"/>
    <n v="3"/>
    <x v="1"/>
    <n v="84"/>
    <n v="4"/>
    <n v="2"/>
    <x v="6"/>
    <n v="2"/>
    <s v="Married"/>
    <n v="5488"/>
    <s v="5k-10k"/>
    <n v="20161"/>
    <n v="1"/>
    <s v="Y"/>
    <s v="Yes"/>
    <n v="13"/>
    <n v="3"/>
    <n v="1"/>
    <n v="80"/>
    <n v="1"/>
    <n v="6"/>
    <n v="2"/>
    <n v="3"/>
    <n v="6"/>
    <n v="5"/>
    <n v="1"/>
    <n v="2"/>
    <x v="0"/>
    <x v="1"/>
    <s v="Satisfied"/>
    <x v="0"/>
    <s v="BTW 0-10"/>
  </r>
  <r>
    <x v="546"/>
    <x v="15"/>
    <x v="1"/>
    <x v="1"/>
    <x v="2"/>
    <n v="1038"/>
    <x v="1"/>
    <x v="3"/>
    <x v="2"/>
    <x v="0"/>
    <n v="1"/>
    <n v="1044"/>
    <n v="2"/>
    <x v="1"/>
    <n v="88"/>
    <n v="2"/>
    <n v="1"/>
    <x v="1"/>
    <n v="4"/>
    <s v="Single"/>
    <n v="2342"/>
    <s v="Upto 5k"/>
    <n v="21437"/>
    <n v="0"/>
    <s v="Y"/>
    <s v="No"/>
    <n v="19"/>
    <n v="3"/>
    <n v="4"/>
    <n v="80"/>
    <n v="0"/>
    <n v="3"/>
    <n v="2"/>
    <n v="2"/>
    <n v="2"/>
    <n v="2"/>
    <n v="2"/>
    <n v="2"/>
    <x v="0"/>
    <x v="1"/>
    <s v="Very Dissatisfied"/>
    <x v="0"/>
    <s v="BTW 0-10"/>
  </r>
  <r>
    <x v="547"/>
    <x v="15"/>
    <x v="1"/>
    <x v="1"/>
    <x v="0"/>
    <n v="654"/>
    <x v="0"/>
    <x v="2"/>
    <x v="0"/>
    <x v="0"/>
    <n v="1"/>
    <n v="1099"/>
    <n v="4"/>
    <x v="0"/>
    <n v="34"/>
    <n v="2"/>
    <n v="3"/>
    <x v="6"/>
    <n v="4"/>
    <s v="Divorced"/>
    <n v="7119"/>
    <s v="5k-10k"/>
    <n v="21214"/>
    <n v="4"/>
    <s v="Y"/>
    <s v="No"/>
    <n v="15"/>
    <n v="3"/>
    <n v="3"/>
    <n v="80"/>
    <n v="1"/>
    <n v="9"/>
    <n v="2"/>
    <n v="3"/>
    <n v="3"/>
    <n v="2"/>
    <n v="1"/>
    <n v="2"/>
    <x v="0"/>
    <x v="1"/>
    <s v="Very Dissatisfied"/>
    <x v="0"/>
    <s v="BTW 0-10"/>
  </r>
  <r>
    <x v="548"/>
    <x v="15"/>
    <x v="1"/>
    <x v="0"/>
    <x v="1"/>
    <n v="827"/>
    <x v="0"/>
    <x v="26"/>
    <x v="3"/>
    <x v="1"/>
    <n v="1"/>
    <n v="1101"/>
    <n v="1"/>
    <x v="1"/>
    <n v="54"/>
    <n v="2"/>
    <n v="2"/>
    <x v="2"/>
    <n v="3"/>
    <s v="Single"/>
    <n v="4508"/>
    <s v="Upto 5k"/>
    <n v="3129"/>
    <n v="1"/>
    <s v="Y"/>
    <s v="No"/>
    <n v="22"/>
    <n v="4"/>
    <n v="2"/>
    <n v="80"/>
    <n v="0"/>
    <n v="14"/>
    <n v="4"/>
    <n v="3"/>
    <n v="13"/>
    <n v="7"/>
    <n v="3"/>
    <n v="8"/>
    <x v="1"/>
    <x v="1"/>
    <s v="Dissatisfied"/>
    <x v="0"/>
    <s v="BTW 11-20"/>
  </r>
  <r>
    <x v="549"/>
    <x v="15"/>
    <x v="1"/>
    <x v="0"/>
    <x v="0"/>
    <n v="1017"/>
    <x v="0"/>
    <x v="10"/>
    <x v="0"/>
    <x v="1"/>
    <n v="1"/>
    <n v="1108"/>
    <n v="1"/>
    <x v="0"/>
    <n v="55"/>
    <n v="2"/>
    <n v="1"/>
    <x v="2"/>
    <n v="2"/>
    <s v="Single"/>
    <n v="2313"/>
    <s v="Upto 5k"/>
    <n v="2993"/>
    <n v="4"/>
    <s v="Y"/>
    <s v="Yes"/>
    <n v="20"/>
    <n v="4"/>
    <n v="2"/>
    <n v="80"/>
    <n v="0"/>
    <n v="5"/>
    <n v="0"/>
    <n v="3"/>
    <n v="2"/>
    <n v="2"/>
    <n v="2"/>
    <n v="2"/>
    <x v="1"/>
    <x v="1"/>
    <s v="Satisfied"/>
    <x v="0"/>
    <s v="BTW 0-10"/>
  </r>
  <r>
    <x v="550"/>
    <x v="15"/>
    <x v="1"/>
    <x v="1"/>
    <x v="1"/>
    <n v="970"/>
    <x v="1"/>
    <x v="17"/>
    <x v="0"/>
    <x v="0"/>
    <n v="1"/>
    <n v="1114"/>
    <n v="4"/>
    <x v="1"/>
    <n v="30"/>
    <n v="3"/>
    <n v="2"/>
    <x v="5"/>
    <n v="2"/>
    <s v="Married"/>
    <n v="4302"/>
    <s v="Upto 5k"/>
    <n v="13401"/>
    <n v="0"/>
    <s v="Y"/>
    <s v="No"/>
    <n v="17"/>
    <n v="3"/>
    <n v="3"/>
    <n v="80"/>
    <n v="1"/>
    <n v="4"/>
    <n v="3"/>
    <n v="3"/>
    <n v="3"/>
    <n v="2"/>
    <n v="0"/>
    <n v="2"/>
    <x v="0"/>
    <x v="1"/>
    <s v="Satisfied"/>
    <x v="0"/>
    <s v="BTW 0-10"/>
  </r>
  <r>
    <x v="551"/>
    <x v="15"/>
    <x v="1"/>
    <x v="0"/>
    <x v="0"/>
    <n v="603"/>
    <x v="1"/>
    <x v="9"/>
    <x v="3"/>
    <x v="2"/>
    <n v="1"/>
    <n v="1157"/>
    <n v="1"/>
    <x v="1"/>
    <n v="77"/>
    <n v="3"/>
    <n v="2"/>
    <x v="5"/>
    <n v="1"/>
    <s v="Single"/>
    <n v="8224"/>
    <s v="5k-10k"/>
    <n v="18385"/>
    <n v="0"/>
    <s v="Y"/>
    <s v="Yes"/>
    <n v="17"/>
    <n v="3"/>
    <n v="1"/>
    <n v="80"/>
    <n v="0"/>
    <n v="6"/>
    <n v="3"/>
    <n v="3"/>
    <n v="5"/>
    <n v="2"/>
    <n v="0"/>
    <n v="3"/>
    <x v="0"/>
    <x v="1"/>
    <s v="Vary Satisfied"/>
    <x v="0"/>
    <s v="BTW 0-10"/>
  </r>
  <r>
    <x v="552"/>
    <x v="15"/>
    <x v="1"/>
    <x v="1"/>
    <x v="0"/>
    <n v="147"/>
    <x v="2"/>
    <x v="7"/>
    <x v="0"/>
    <x v="5"/>
    <n v="1"/>
    <n v="1207"/>
    <n v="2"/>
    <x v="0"/>
    <n v="99"/>
    <n v="3"/>
    <n v="1"/>
    <x v="3"/>
    <n v="3"/>
    <s v="Married"/>
    <n v="3600"/>
    <s v="Upto 5k"/>
    <n v="8429"/>
    <n v="1"/>
    <s v="Y"/>
    <s v="No"/>
    <n v="13"/>
    <n v="3"/>
    <n v="4"/>
    <n v="80"/>
    <n v="1"/>
    <n v="5"/>
    <n v="2"/>
    <n v="3"/>
    <n v="5"/>
    <n v="4"/>
    <n v="1"/>
    <n v="4"/>
    <x v="0"/>
    <x v="1"/>
    <s v="Dissatisfied"/>
    <x v="0"/>
    <s v="BTW 0-10"/>
  </r>
  <r>
    <x v="553"/>
    <x v="15"/>
    <x v="1"/>
    <x v="1"/>
    <x v="1"/>
    <n v="1146"/>
    <x v="1"/>
    <x v="10"/>
    <x v="0"/>
    <x v="1"/>
    <n v="1"/>
    <n v="1220"/>
    <n v="2"/>
    <x v="1"/>
    <n v="82"/>
    <n v="3"/>
    <n v="2"/>
    <x v="5"/>
    <n v="3"/>
    <s v="Married"/>
    <n v="4539"/>
    <s v="Upto 5k"/>
    <n v="4905"/>
    <n v="1"/>
    <s v="Y"/>
    <s v="No"/>
    <n v="12"/>
    <n v="3"/>
    <n v="1"/>
    <n v="80"/>
    <n v="1"/>
    <n v="10"/>
    <n v="3"/>
    <n v="2"/>
    <n v="10"/>
    <n v="7"/>
    <n v="0"/>
    <n v="1"/>
    <x v="0"/>
    <x v="1"/>
    <s v="Dissatisfied"/>
    <x v="0"/>
    <s v="BTW 0-10"/>
  </r>
  <r>
    <x v="554"/>
    <x v="15"/>
    <x v="1"/>
    <x v="1"/>
    <x v="0"/>
    <n v="117"/>
    <x v="0"/>
    <x v="9"/>
    <x v="0"/>
    <x v="1"/>
    <n v="1"/>
    <n v="1238"/>
    <n v="1"/>
    <x v="0"/>
    <n v="60"/>
    <n v="3"/>
    <n v="1"/>
    <x v="2"/>
    <n v="4"/>
    <s v="Married"/>
    <n v="2781"/>
    <s v="Upto 5k"/>
    <n v="6311"/>
    <n v="0"/>
    <s v="Y"/>
    <s v="No"/>
    <n v="13"/>
    <n v="3"/>
    <n v="2"/>
    <n v="80"/>
    <n v="1"/>
    <n v="15"/>
    <n v="5"/>
    <n v="3"/>
    <n v="14"/>
    <n v="10"/>
    <n v="4"/>
    <n v="10"/>
    <x v="0"/>
    <x v="1"/>
    <s v="Very Dissatisfied"/>
    <x v="0"/>
    <s v="BTW 11-20"/>
  </r>
  <r>
    <x v="555"/>
    <x v="15"/>
    <x v="1"/>
    <x v="1"/>
    <x v="0"/>
    <n v="536"/>
    <x v="1"/>
    <x v="1"/>
    <x v="4"/>
    <x v="2"/>
    <n v="1"/>
    <n v="1268"/>
    <n v="4"/>
    <x v="0"/>
    <n v="82"/>
    <n v="4"/>
    <n v="3"/>
    <x v="5"/>
    <n v="3"/>
    <s v="Divorced"/>
    <n v="8380"/>
    <s v="5k-10k"/>
    <n v="21708"/>
    <n v="0"/>
    <s v="Y"/>
    <s v="Yes"/>
    <n v="14"/>
    <n v="3"/>
    <n v="4"/>
    <n v="80"/>
    <n v="2"/>
    <n v="10"/>
    <n v="3"/>
    <n v="3"/>
    <n v="9"/>
    <n v="8"/>
    <n v="0"/>
    <n v="8"/>
    <x v="0"/>
    <x v="1"/>
    <s v="Dissatisfied"/>
    <x v="1"/>
    <s v="BTW 0-10"/>
  </r>
  <r>
    <x v="556"/>
    <x v="15"/>
    <x v="1"/>
    <x v="1"/>
    <x v="1"/>
    <n v="1111"/>
    <x v="1"/>
    <x v="2"/>
    <x v="2"/>
    <x v="0"/>
    <n v="1"/>
    <n v="1395"/>
    <n v="2"/>
    <x v="0"/>
    <n v="61"/>
    <n v="3"/>
    <n v="2"/>
    <x v="5"/>
    <n v="4"/>
    <s v="Married"/>
    <n v="9998"/>
    <s v="5k-10k"/>
    <n v="19293"/>
    <n v="6"/>
    <s v="Y"/>
    <s v="No"/>
    <n v="13"/>
    <n v="3"/>
    <n v="1"/>
    <n v="80"/>
    <n v="0"/>
    <n v="8"/>
    <n v="2"/>
    <n v="4"/>
    <n v="5"/>
    <n v="4"/>
    <n v="1"/>
    <n v="2"/>
    <x v="0"/>
    <x v="1"/>
    <s v="Very Dissatisfied"/>
    <x v="0"/>
    <s v="BTW 0-10"/>
  </r>
  <r>
    <x v="557"/>
    <x v="15"/>
    <x v="1"/>
    <x v="1"/>
    <x v="1"/>
    <n v="430"/>
    <x v="1"/>
    <x v="17"/>
    <x v="0"/>
    <x v="1"/>
    <n v="1"/>
    <n v="1477"/>
    <n v="4"/>
    <x v="0"/>
    <n v="54"/>
    <n v="3"/>
    <n v="2"/>
    <x v="5"/>
    <n v="1"/>
    <s v="Married"/>
    <n v="4373"/>
    <s v="Upto 5k"/>
    <n v="17456"/>
    <n v="0"/>
    <s v="Y"/>
    <s v="No"/>
    <n v="14"/>
    <n v="3"/>
    <n v="1"/>
    <n v="80"/>
    <n v="2"/>
    <n v="5"/>
    <n v="2"/>
    <n v="3"/>
    <n v="4"/>
    <n v="3"/>
    <n v="0"/>
    <n v="3"/>
    <x v="0"/>
    <x v="1"/>
    <s v="Vary Satisfied"/>
    <x v="0"/>
    <s v="BTW 0-10"/>
  </r>
  <r>
    <x v="558"/>
    <x v="15"/>
    <x v="1"/>
    <x v="1"/>
    <x v="0"/>
    <n v="1099"/>
    <x v="0"/>
    <x v="12"/>
    <x v="3"/>
    <x v="1"/>
    <n v="1"/>
    <n v="1502"/>
    <n v="1"/>
    <x v="1"/>
    <n v="82"/>
    <n v="2"/>
    <n v="1"/>
    <x v="0"/>
    <n v="2"/>
    <s v="Married"/>
    <n v="3838"/>
    <s v="Upto 5k"/>
    <n v="8192"/>
    <n v="8"/>
    <s v="Y"/>
    <s v="No"/>
    <n v="11"/>
    <n v="3"/>
    <n v="4"/>
    <n v="80"/>
    <n v="0"/>
    <n v="8"/>
    <n v="5"/>
    <n v="3"/>
    <n v="5"/>
    <n v="4"/>
    <n v="0"/>
    <n v="2"/>
    <x v="0"/>
    <x v="1"/>
    <s v="Satisfied"/>
    <x v="0"/>
    <s v="BTW 0-10"/>
  </r>
  <r>
    <x v="559"/>
    <x v="15"/>
    <x v="1"/>
    <x v="1"/>
    <x v="0"/>
    <n v="516"/>
    <x v="0"/>
    <x v="3"/>
    <x v="4"/>
    <x v="0"/>
    <n v="1"/>
    <n v="1515"/>
    <n v="4"/>
    <x v="0"/>
    <n v="69"/>
    <n v="3"/>
    <n v="2"/>
    <x v="6"/>
    <n v="3"/>
    <s v="Single"/>
    <n v="6388"/>
    <s v="5k-10k"/>
    <n v="22049"/>
    <n v="2"/>
    <s v="Y"/>
    <s v="Yes"/>
    <n v="17"/>
    <n v="3"/>
    <n v="1"/>
    <n v="80"/>
    <n v="0"/>
    <n v="14"/>
    <n v="6"/>
    <n v="3"/>
    <n v="0"/>
    <n v="0"/>
    <n v="0"/>
    <n v="0"/>
    <x v="0"/>
    <x v="1"/>
    <s v="Dissatisfied"/>
    <x v="0"/>
    <s v="BTW 11-20"/>
  </r>
  <r>
    <x v="560"/>
    <x v="15"/>
    <x v="1"/>
    <x v="1"/>
    <x v="0"/>
    <n v="575"/>
    <x v="0"/>
    <x v="10"/>
    <x v="0"/>
    <x v="0"/>
    <n v="1"/>
    <n v="1545"/>
    <n v="4"/>
    <x v="0"/>
    <n v="44"/>
    <n v="2"/>
    <n v="2"/>
    <x v="4"/>
    <n v="2"/>
    <s v="Single"/>
    <n v="4320"/>
    <s v="Upto 5k"/>
    <n v="24152"/>
    <n v="1"/>
    <s v="Y"/>
    <s v="No"/>
    <n v="13"/>
    <n v="3"/>
    <n v="4"/>
    <n v="80"/>
    <n v="0"/>
    <n v="5"/>
    <n v="2"/>
    <n v="3"/>
    <n v="5"/>
    <n v="3"/>
    <n v="0"/>
    <n v="2"/>
    <x v="0"/>
    <x v="1"/>
    <s v="Satisfied"/>
    <x v="0"/>
    <s v="BTW 0-10"/>
  </r>
  <r>
    <x v="561"/>
    <x v="15"/>
    <x v="1"/>
    <x v="1"/>
    <x v="0"/>
    <n v="589"/>
    <x v="0"/>
    <x v="27"/>
    <x v="3"/>
    <x v="0"/>
    <n v="1"/>
    <n v="1549"/>
    <n v="2"/>
    <x v="0"/>
    <n v="79"/>
    <n v="3"/>
    <n v="2"/>
    <x v="0"/>
    <n v="3"/>
    <s v="Married"/>
    <n v="5207"/>
    <s v="5k-10k"/>
    <n v="22949"/>
    <n v="1"/>
    <s v="Y"/>
    <s v="Yes"/>
    <n v="12"/>
    <n v="3"/>
    <n v="2"/>
    <n v="80"/>
    <n v="1"/>
    <n v="15"/>
    <n v="3"/>
    <n v="3"/>
    <n v="15"/>
    <n v="14"/>
    <n v="5"/>
    <n v="7"/>
    <x v="0"/>
    <x v="1"/>
    <s v="Dissatisfied"/>
    <x v="0"/>
    <s v="BTW 11-20"/>
  </r>
  <r>
    <x v="562"/>
    <x v="15"/>
    <x v="1"/>
    <x v="1"/>
    <x v="0"/>
    <n v="1242"/>
    <x v="1"/>
    <x v="3"/>
    <x v="3"/>
    <x v="0"/>
    <n v="1"/>
    <n v="1560"/>
    <n v="1"/>
    <x v="0"/>
    <n v="46"/>
    <n v="3"/>
    <n v="2"/>
    <x v="5"/>
    <n v="1"/>
    <s v="Married"/>
    <n v="6392"/>
    <s v="5k-10k"/>
    <n v="10589"/>
    <n v="2"/>
    <s v="Y"/>
    <s v="No"/>
    <n v="13"/>
    <n v="3"/>
    <n v="4"/>
    <n v="80"/>
    <n v="1"/>
    <n v="8"/>
    <n v="6"/>
    <n v="1"/>
    <n v="2"/>
    <n v="2"/>
    <n v="2"/>
    <n v="2"/>
    <x v="0"/>
    <x v="1"/>
    <s v="Vary Satisfied"/>
    <x v="0"/>
    <s v="BTW 0-10"/>
  </r>
  <r>
    <x v="563"/>
    <x v="15"/>
    <x v="1"/>
    <x v="1"/>
    <x v="0"/>
    <n v="392"/>
    <x v="1"/>
    <x v="7"/>
    <x v="3"/>
    <x v="1"/>
    <n v="1"/>
    <n v="1670"/>
    <n v="4"/>
    <x v="0"/>
    <n v="93"/>
    <n v="3"/>
    <n v="2"/>
    <x v="5"/>
    <n v="4"/>
    <s v="Divorced"/>
    <n v="5505"/>
    <s v="5k-10k"/>
    <n v="3921"/>
    <n v="1"/>
    <s v="Y"/>
    <s v="No"/>
    <n v="14"/>
    <n v="3"/>
    <n v="3"/>
    <n v="80"/>
    <n v="2"/>
    <n v="6"/>
    <n v="5"/>
    <n v="3"/>
    <n v="6"/>
    <n v="2"/>
    <n v="0"/>
    <n v="4"/>
    <x v="0"/>
    <x v="1"/>
    <s v="Very Dissatisfied"/>
    <x v="0"/>
    <s v="BTW 0-10"/>
  </r>
  <r>
    <x v="564"/>
    <x v="15"/>
    <x v="1"/>
    <x v="1"/>
    <x v="2"/>
    <n v="530"/>
    <x v="1"/>
    <x v="18"/>
    <x v="0"/>
    <x v="0"/>
    <n v="1"/>
    <n v="1681"/>
    <n v="3"/>
    <x v="1"/>
    <n v="36"/>
    <n v="3"/>
    <n v="2"/>
    <x v="5"/>
    <n v="4"/>
    <s v="Divorced"/>
    <n v="5368"/>
    <s v="5k-10k"/>
    <n v="16130"/>
    <n v="1"/>
    <s v="Y"/>
    <s v="Yes"/>
    <n v="25"/>
    <n v="4"/>
    <n v="3"/>
    <n v="80"/>
    <n v="1"/>
    <n v="7"/>
    <n v="2"/>
    <n v="3"/>
    <n v="6"/>
    <n v="5"/>
    <n v="1"/>
    <n v="2"/>
    <x v="1"/>
    <x v="1"/>
    <s v="Very Dissatisfied"/>
    <x v="0"/>
    <s v="BTW 0-10"/>
  </r>
  <r>
    <x v="565"/>
    <x v="15"/>
    <x v="1"/>
    <x v="1"/>
    <x v="0"/>
    <n v="267"/>
    <x v="0"/>
    <x v="8"/>
    <x v="0"/>
    <x v="1"/>
    <n v="1"/>
    <n v="1698"/>
    <n v="2"/>
    <x v="0"/>
    <n v="79"/>
    <n v="4"/>
    <n v="1"/>
    <x v="0"/>
    <n v="2"/>
    <s v="Married"/>
    <n v="2028"/>
    <s v="Upto 5k"/>
    <n v="13637"/>
    <n v="1"/>
    <s v="Y"/>
    <s v="No"/>
    <n v="18"/>
    <n v="3"/>
    <n v="4"/>
    <n v="80"/>
    <n v="3"/>
    <n v="14"/>
    <n v="6"/>
    <n v="3"/>
    <n v="14"/>
    <n v="11"/>
    <n v="2"/>
    <n v="13"/>
    <x v="0"/>
    <x v="1"/>
    <s v="Satisfied"/>
    <x v="0"/>
    <s v="BTW 11-20"/>
  </r>
  <r>
    <x v="566"/>
    <x v="15"/>
    <x v="1"/>
    <x v="1"/>
    <x v="2"/>
    <n v="1283"/>
    <x v="1"/>
    <x v="7"/>
    <x v="0"/>
    <x v="2"/>
    <n v="1"/>
    <n v="1756"/>
    <n v="4"/>
    <x v="1"/>
    <n v="62"/>
    <n v="3"/>
    <n v="2"/>
    <x v="5"/>
    <n v="2"/>
    <s v="Single"/>
    <n v="5147"/>
    <s v="5k-10k"/>
    <n v="10697"/>
    <n v="8"/>
    <s v="Y"/>
    <s v="No"/>
    <n v="15"/>
    <n v="3"/>
    <n v="4"/>
    <n v="80"/>
    <n v="0"/>
    <n v="13"/>
    <n v="2"/>
    <n v="2"/>
    <n v="11"/>
    <n v="7"/>
    <n v="1"/>
    <n v="7"/>
    <x v="0"/>
    <x v="1"/>
    <s v="Satisfied"/>
    <x v="0"/>
    <s v="BTW 11-20"/>
  </r>
  <r>
    <x v="567"/>
    <x v="15"/>
    <x v="1"/>
    <x v="0"/>
    <x v="0"/>
    <n v="211"/>
    <x v="1"/>
    <x v="18"/>
    <x v="0"/>
    <x v="0"/>
    <n v="1"/>
    <n v="1758"/>
    <n v="1"/>
    <x v="1"/>
    <n v="74"/>
    <n v="3"/>
    <n v="3"/>
    <x v="5"/>
    <n v="1"/>
    <s v="Single"/>
    <n v="8564"/>
    <s v="5k-10k"/>
    <n v="10092"/>
    <n v="2"/>
    <s v="Y"/>
    <s v="Yes"/>
    <n v="20"/>
    <n v="4"/>
    <n v="3"/>
    <n v="80"/>
    <n v="0"/>
    <n v="11"/>
    <n v="2"/>
    <n v="2"/>
    <n v="0"/>
    <n v="0"/>
    <n v="0"/>
    <n v="0"/>
    <x v="1"/>
    <x v="1"/>
    <s v="Vary Satisfied"/>
    <x v="0"/>
    <s v="BTW 11-20"/>
  </r>
  <r>
    <x v="568"/>
    <x v="15"/>
    <x v="1"/>
    <x v="1"/>
    <x v="2"/>
    <n v="775"/>
    <x v="0"/>
    <x v="12"/>
    <x v="0"/>
    <x v="3"/>
    <n v="1"/>
    <n v="1771"/>
    <n v="4"/>
    <x v="0"/>
    <n v="90"/>
    <n v="3"/>
    <n v="2"/>
    <x v="2"/>
    <n v="2"/>
    <s v="Divorced"/>
    <n v="3055"/>
    <s v="Upto 5k"/>
    <n v="6194"/>
    <n v="5"/>
    <s v="Y"/>
    <s v="No"/>
    <n v="15"/>
    <n v="3"/>
    <n v="4"/>
    <n v="80"/>
    <n v="2"/>
    <n v="11"/>
    <n v="2"/>
    <n v="2"/>
    <n v="9"/>
    <n v="8"/>
    <n v="1"/>
    <n v="7"/>
    <x v="0"/>
    <x v="1"/>
    <s v="Satisfied"/>
    <x v="0"/>
    <s v="BTW 11-20"/>
  </r>
  <r>
    <x v="569"/>
    <x v="15"/>
    <x v="1"/>
    <x v="1"/>
    <x v="0"/>
    <n v="867"/>
    <x v="0"/>
    <x v="3"/>
    <x v="3"/>
    <x v="0"/>
    <n v="1"/>
    <n v="1798"/>
    <n v="4"/>
    <x v="0"/>
    <n v="90"/>
    <n v="4"/>
    <n v="1"/>
    <x v="2"/>
    <n v="1"/>
    <s v="Married"/>
    <n v="3143"/>
    <s v="Upto 5k"/>
    <n v="6076"/>
    <n v="6"/>
    <s v="Y"/>
    <s v="No"/>
    <n v="19"/>
    <n v="3"/>
    <n v="2"/>
    <n v="80"/>
    <n v="1"/>
    <n v="14"/>
    <n v="1"/>
    <n v="3"/>
    <n v="10"/>
    <n v="8"/>
    <n v="7"/>
    <n v="6"/>
    <x v="0"/>
    <x v="1"/>
    <s v="Vary Satisfied"/>
    <x v="0"/>
    <s v="BTW 11-20"/>
  </r>
  <r>
    <x v="570"/>
    <x v="15"/>
    <x v="1"/>
    <x v="1"/>
    <x v="0"/>
    <n v="217"/>
    <x v="1"/>
    <x v="1"/>
    <x v="3"/>
    <x v="2"/>
    <n v="1"/>
    <n v="1924"/>
    <n v="2"/>
    <x v="0"/>
    <n v="43"/>
    <n v="3"/>
    <n v="2"/>
    <x v="5"/>
    <n v="3"/>
    <s v="Single"/>
    <n v="5487"/>
    <s v="5k-10k"/>
    <n v="10410"/>
    <n v="1"/>
    <s v="Y"/>
    <s v="No"/>
    <n v="14"/>
    <n v="3"/>
    <n v="2"/>
    <n v="80"/>
    <n v="0"/>
    <n v="10"/>
    <n v="2"/>
    <n v="2"/>
    <n v="10"/>
    <n v="4"/>
    <n v="0"/>
    <n v="9"/>
    <x v="0"/>
    <x v="1"/>
    <s v="Dissatisfied"/>
    <x v="1"/>
    <s v="BTW 0-10"/>
  </r>
  <r>
    <x v="571"/>
    <x v="15"/>
    <x v="1"/>
    <x v="1"/>
    <x v="1"/>
    <n v="1303"/>
    <x v="0"/>
    <x v="17"/>
    <x v="1"/>
    <x v="0"/>
    <n v="1"/>
    <n v="1970"/>
    <n v="4"/>
    <x v="0"/>
    <n v="36"/>
    <n v="3"/>
    <n v="2"/>
    <x v="6"/>
    <n v="3"/>
    <s v="Divorced"/>
    <n v="5968"/>
    <s v="5k-10k"/>
    <n v="18079"/>
    <n v="1"/>
    <s v="Y"/>
    <s v="No"/>
    <n v="20"/>
    <n v="4"/>
    <n v="3"/>
    <n v="80"/>
    <n v="3"/>
    <n v="9"/>
    <n v="2"/>
    <n v="3"/>
    <n v="9"/>
    <n v="7"/>
    <n v="2"/>
    <n v="8"/>
    <x v="1"/>
    <x v="1"/>
    <s v="Dissatisfied"/>
    <x v="0"/>
    <s v="BTW 0-10"/>
  </r>
  <r>
    <x v="572"/>
    <x v="15"/>
    <x v="1"/>
    <x v="1"/>
    <x v="2"/>
    <n v="1313"/>
    <x v="0"/>
    <x v="4"/>
    <x v="1"/>
    <x v="1"/>
    <n v="1"/>
    <n v="1994"/>
    <n v="2"/>
    <x v="0"/>
    <n v="59"/>
    <n v="2"/>
    <n v="1"/>
    <x v="0"/>
    <n v="3"/>
    <s v="Divorced"/>
    <n v="2008"/>
    <s v="Upto 5k"/>
    <n v="20439"/>
    <n v="1"/>
    <s v="Y"/>
    <s v="No"/>
    <n v="12"/>
    <n v="3"/>
    <n v="3"/>
    <n v="80"/>
    <n v="3"/>
    <n v="1"/>
    <n v="2"/>
    <n v="2"/>
    <n v="1"/>
    <n v="1"/>
    <n v="0"/>
    <n v="0"/>
    <x v="0"/>
    <x v="1"/>
    <s v="Dissatisfied"/>
    <x v="0"/>
    <s v="BTW 0-10"/>
  </r>
  <r>
    <x v="573"/>
    <x v="15"/>
    <x v="1"/>
    <x v="1"/>
    <x v="0"/>
    <n v="501"/>
    <x v="0"/>
    <x v="14"/>
    <x v="1"/>
    <x v="1"/>
    <n v="1"/>
    <n v="2009"/>
    <n v="2"/>
    <x v="1"/>
    <n v="95"/>
    <n v="3"/>
    <n v="2"/>
    <x v="6"/>
    <n v="4"/>
    <s v="Married"/>
    <n v="4878"/>
    <s v="Upto 5k"/>
    <n v="21653"/>
    <n v="0"/>
    <s v="Y"/>
    <s v="Yes"/>
    <n v="13"/>
    <n v="3"/>
    <n v="1"/>
    <n v="80"/>
    <n v="1"/>
    <n v="10"/>
    <n v="6"/>
    <n v="3"/>
    <n v="9"/>
    <n v="7"/>
    <n v="8"/>
    <n v="1"/>
    <x v="0"/>
    <x v="1"/>
    <s v="Very Dissatisfied"/>
    <x v="0"/>
    <s v="BTW 0-10"/>
  </r>
  <r>
    <x v="574"/>
    <x v="16"/>
    <x v="1"/>
    <x v="1"/>
    <x v="3"/>
    <n v="1346"/>
    <x v="0"/>
    <x v="19"/>
    <x v="1"/>
    <x v="1"/>
    <n v="1"/>
    <n v="18"/>
    <n v="2"/>
    <x v="0"/>
    <n v="93"/>
    <n v="3"/>
    <n v="1"/>
    <x v="0"/>
    <n v="4"/>
    <s v="Divorced"/>
    <n v="2661"/>
    <s v="Upto 5k"/>
    <n v="8758"/>
    <n v="0"/>
    <s v="Y"/>
    <s v="No"/>
    <n v="11"/>
    <n v="3"/>
    <n v="3"/>
    <n v="80"/>
    <n v="1"/>
    <n v="3"/>
    <n v="2"/>
    <n v="3"/>
    <n v="2"/>
    <n v="2"/>
    <n v="1"/>
    <n v="2"/>
    <x v="0"/>
    <x v="1"/>
    <s v="Very Dissatisfied"/>
    <x v="0"/>
    <s v="BTW 0-10"/>
  </r>
  <r>
    <x v="575"/>
    <x v="16"/>
    <x v="1"/>
    <x v="1"/>
    <x v="3"/>
    <n v="419"/>
    <x v="0"/>
    <x v="17"/>
    <x v="3"/>
    <x v="0"/>
    <n v="1"/>
    <n v="28"/>
    <n v="1"/>
    <x v="1"/>
    <n v="53"/>
    <n v="3"/>
    <n v="3"/>
    <x v="7"/>
    <n v="2"/>
    <s v="Single"/>
    <n v="11994"/>
    <s v="10k-15k"/>
    <n v="21293"/>
    <n v="0"/>
    <s v="Y"/>
    <s v="No"/>
    <n v="11"/>
    <n v="3"/>
    <n v="3"/>
    <n v="80"/>
    <n v="0"/>
    <n v="13"/>
    <n v="4"/>
    <n v="3"/>
    <n v="12"/>
    <n v="6"/>
    <n v="2"/>
    <m/>
    <x v="0"/>
    <x v="1"/>
    <s v="Satisfied"/>
    <x v="0"/>
    <s v="BTW 11-20"/>
  </r>
  <r>
    <x v="576"/>
    <x v="16"/>
    <x v="1"/>
    <x v="0"/>
    <x v="0"/>
    <n v="699"/>
    <x v="0"/>
    <x v="11"/>
    <x v="2"/>
    <x v="1"/>
    <n v="1"/>
    <n v="31"/>
    <n v="2"/>
    <x v="0"/>
    <n v="83"/>
    <n v="3"/>
    <n v="1"/>
    <x v="2"/>
    <n v="1"/>
    <s v="Single"/>
    <n v="2960"/>
    <s v="Upto 5k"/>
    <n v="17102"/>
    <n v="2"/>
    <s v="Y"/>
    <s v="No"/>
    <n v="11"/>
    <n v="3"/>
    <n v="3"/>
    <n v="80"/>
    <n v="0"/>
    <n v="8"/>
    <n v="2"/>
    <n v="3"/>
    <n v="4"/>
    <n v="2"/>
    <n v="1"/>
    <m/>
    <x v="0"/>
    <x v="1"/>
    <s v="Vary Satisfied"/>
    <x v="0"/>
    <s v="BTW 0-10"/>
  </r>
  <r>
    <x v="577"/>
    <x v="16"/>
    <x v="1"/>
    <x v="1"/>
    <x v="2"/>
    <n v="1065"/>
    <x v="1"/>
    <x v="23"/>
    <x v="3"/>
    <x v="2"/>
    <n v="1"/>
    <n v="60"/>
    <n v="2"/>
    <x v="0"/>
    <n v="72"/>
    <n v="3"/>
    <n v="2"/>
    <x v="5"/>
    <n v="3"/>
    <s v="Single"/>
    <n v="4568"/>
    <s v="Upto 5k"/>
    <n v="10034"/>
    <n v="0"/>
    <s v="Y"/>
    <s v="No"/>
    <n v="20"/>
    <n v="4"/>
    <n v="3"/>
    <n v="80"/>
    <n v="0"/>
    <n v="10"/>
    <n v="2"/>
    <n v="3"/>
    <n v="9"/>
    <n v="5"/>
    <n v="8"/>
    <n v="7"/>
    <x v="1"/>
    <x v="1"/>
    <s v="Dissatisfied"/>
    <x v="0"/>
    <s v="BTW 0-10"/>
  </r>
  <r>
    <x v="578"/>
    <x v="16"/>
    <x v="1"/>
    <x v="1"/>
    <x v="0"/>
    <n v="1153"/>
    <x v="0"/>
    <x v="4"/>
    <x v="1"/>
    <x v="1"/>
    <n v="1"/>
    <n v="110"/>
    <n v="1"/>
    <x v="0"/>
    <n v="94"/>
    <n v="3"/>
    <n v="2"/>
    <x v="4"/>
    <n v="2"/>
    <s v="Married"/>
    <n v="4325"/>
    <s v="Upto 5k"/>
    <n v="17736"/>
    <n v="1"/>
    <s v="Y"/>
    <s v="No"/>
    <n v="15"/>
    <n v="3"/>
    <n v="3"/>
    <n v="80"/>
    <n v="0"/>
    <n v="5"/>
    <n v="2"/>
    <n v="3"/>
    <n v="5"/>
    <n v="2"/>
    <n v="1"/>
    <n v="3"/>
    <x v="0"/>
    <x v="1"/>
    <s v="Satisfied"/>
    <x v="0"/>
    <s v="BTW 0-10"/>
  </r>
  <r>
    <x v="579"/>
    <x v="16"/>
    <x v="1"/>
    <x v="1"/>
    <x v="0"/>
    <n v="665"/>
    <x v="0"/>
    <x v="11"/>
    <x v="3"/>
    <x v="4"/>
    <n v="1"/>
    <n v="138"/>
    <n v="1"/>
    <x v="1"/>
    <n v="41"/>
    <n v="3"/>
    <n v="2"/>
    <x v="2"/>
    <n v="3"/>
    <s v="Single"/>
    <n v="4809"/>
    <s v="Upto 5k"/>
    <n v="12482"/>
    <n v="1"/>
    <s v="Y"/>
    <s v="No"/>
    <n v="14"/>
    <n v="3"/>
    <n v="3"/>
    <n v="80"/>
    <n v="0"/>
    <n v="16"/>
    <n v="3"/>
    <n v="3"/>
    <n v="16"/>
    <n v="13"/>
    <n v="2"/>
    <n v="10"/>
    <x v="0"/>
    <x v="1"/>
    <s v="Dissatisfied"/>
    <x v="0"/>
    <s v="BTW 11-20"/>
  </r>
  <r>
    <x v="580"/>
    <x v="16"/>
    <x v="1"/>
    <x v="0"/>
    <x v="1"/>
    <n v="658"/>
    <x v="0"/>
    <x v="17"/>
    <x v="0"/>
    <x v="0"/>
    <n v="1"/>
    <n v="147"/>
    <n v="1"/>
    <x v="0"/>
    <n v="66"/>
    <n v="1"/>
    <n v="2"/>
    <x v="0"/>
    <n v="3"/>
    <s v="Single"/>
    <n v="6074"/>
    <s v="5k-10k"/>
    <n v="22887"/>
    <n v="1"/>
    <s v="Y"/>
    <s v="Yes"/>
    <n v="24"/>
    <n v="4"/>
    <n v="4"/>
    <n v="80"/>
    <n v="0"/>
    <n v="9"/>
    <n v="3"/>
    <n v="3"/>
    <n v="9"/>
    <n v="7"/>
    <n v="0"/>
    <n v="6"/>
    <x v="1"/>
    <x v="1"/>
    <s v="Dissatisfied"/>
    <x v="0"/>
    <s v="BTW 0-10"/>
  </r>
  <r>
    <x v="581"/>
    <x v="16"/>
    <x v="1"/>
    <x v="1"/>
    <x v="0"/>
    <n v="1031"/>
    <x v="0"/>
    <x v="11"/>
    <x v="3"/>
    <x v="0"/>
    <n v="1"/>
    <n v="151"/>
    <n v="3"/>
    <x v="1"/>
    <n v="45"/>
    <n v="2"/>
    <n v="2"/>
    <x v="2"/>
    <n v="2"/>
    <s v="Divorced"/>
    <n v="4505"/>
    <s v="Upto 5k"/>
    <n v="15000"/>
    <n v="6"/>
    <s v="Y"/>
    <s v="No"/>
    <n v="15"/>
    <n v="3"/>
    <n v="3"/>
    <n v="80"/>
    <n v="1"/>
    <n v="12"/>
    <n v="3"/>
    <n v="3"/>
    <n v="1"/>
    <n v="0"/>
    <n v="0"/>
    <n v="0"/>
    <x v="0"/>
    <x v="1"/>
    <s v="Satisfied"/>
    <x v="0"/>
    <s v="BTW 11-20"/>
  </r>
  <r>
    <x v="582"/>
    <x v="16"/>
    <x v="1"/>
    <x v="1"/>
    <x v="0"/>
    <n v="1354"/>
    <x v="0"/>
    <x v="2"/>
    <x v="0"/>
    <x v="1"/>
    <n v="1"/>
    <n v="153"/>
    <n v="3"/>
    <x v="1"/>
    <n v="45"/>
    <n v="2"/>
    <n v="3"/>
    <x v="8"/>
    <n v="1"/>
    <s v="Single"/>
    <n v="11631"/>
    <s v="10k-15k"/>
    <n v="5615"/>
    <n v="2"/>
    <s v="Y"/>
    <s v="No"/>
    <n v="12"/>
    <n v="3"/>
    <n v="4"/>
    <n v="80"/>
    <n v="0"/>
    <n v="14"/>
    <n v="6"/>
    <n v="3"/>
    <n v="11"/>
    <n v="10"/>
    <n v="5"/>
    <n v="8"/>
    <x v="0"/>
    <x v="1"/>
    <s v="Vary Satisfied"/>
    <x v="0"/>
    <s v="BTW 11-20"/>
  </r>
  <r>
    <x v="583"/>
    <x v="16"/>
    <x v="1"/>
    <x v="1"/>
    <x v="1"/>
    <n v="303"/>
    <x v="1"/>
    <x v="7"/>
    <x v="3"/>
    <x v="2"/>
    <n v="1"/>
    <n v="216"/>
    <n v="3"/>
    <x v="1"/>
    <n v="75"/>
    <n v="3"/>
    <n v="1"/>
    <x v="1"/>
    <n v="3"/>
    <s v="Married"/>
    <n v="2231"/>
    <s v="Upto 5k"/>
    <n v="11314"/>
    <n v="6"/>
    <s v="Y"/>
    <s v="No"/>
    <n v="18"/>
    <n v="3"/>
    <n v="4"/>
    <n v="80"/>
    <n v="1"/>
    <n v="6"/>
    <n v="3"/>
    <n v="3"/>
    <n v="4"/>
    <n v="3"/>
    <n v="1"/>
    <n v="2"/>
    <x v="0"/>
    <x v="1"/>
    <s v="Dissatisfied"/>
    <x v="0"/>
    <s v="BTW 0-10"/>
  </r>
  <r>
    <x v="584"/>
    <x v="16"/>
    <x v="1"/>
    <x v="1"/>
    <x v="0"/>
    <n v="629"/>
    <x v="0"/>
    <x v="28"/>
    <x v="1"/>
    <x v="1"/>
    <n v="1"/>
    <n v="247"/>
    <n v="4"/>
    <x v="1"/>
    <n v="95"/>
    <n v="3"/>
    <n v="1"/>
    <x v="2"/>
    <n v="2"/>
    <s v="Single"/>
    <n v="2311"/>
    <s v="Upto 5k"/>
    <n v="5711"/>
    <n v="2"/>
    <s v="Y"/>
    <s v="No"/>
    <n v="15"/>
    <n v="3"/>
    <n v="4"/>
    <n v="80"/>
    <n v="0"/>
    <n v="9"/>
    <n v="3"/>
    <n v="3"/>
    <n v="3"/>
    <n v="2"/>
    <n v="1"/>
    <n v="2"/>
    <x v="0"/>
    <x v="1"/>
    <s v="Satisfied"/>
    <x v="0"/>
    <s v="BTW 0-10"/>
  </r>
  <r>
    <x v="585"/>
    <x v="16"/>
    <x v="1"/>
    <x v="1"/>
    <x v="1"/>
    <n v="1069"/>
    <x v="0"/>
    <x v="7"/>
    <x v="2"/>
    <x v="0"/>
    <n v="1"/>
    <n v="256"/>
    <n v="4"/>
    <x v="0"/>
    <n v="45"/>
    <n v="2"/>
    <n v="2"/>
    <x v="4"/>
    <n v="3"/>
    <s v="Married"/>
    <n v="9547"/>
    <s v="5k-10k"/>
    <n v="14074"/>
    <n v="1"/>
    <s v="Y"/>
    <s v="No"/>
    <n v="17"/>
    <n v="3"/>
    <n v="3"/>
    <n v="80"/>
    <n v="0"/>
    <n v="10"/>
    <n v="2"/>
    <n v="2"/>
    <n v="10"/>
    <n v="9"/>
    <n v="1"/>
    <n v="9"/>
    <x v="0"/>
    <x v="1"/>
    <s v="Dissatisfied"/>
    <x v="0"/>
    <s v="BTW 0-10"/>
  </r>
  <r>
    <x v="586"/>
    <x v="16"/>
    <x v="1"/>
    <x v="1"/>
    <x v="1"/>
    <n v="878"/>
    <x v="0"/>
    <x v="1"/>
    <x v="3"/>
    <x v="1"/>
    <n v="1"/>
    <n v="277"/>
    <n v="4"/>
    <x v="0"/>
    <n v="43"/>
    <n v="3"/>
    <n v="1"/>
    <x v="2"/>
    <n v="3"/>
    <s v="Divorced"/>
    <n v="3815"/>
    <s v="Upto 5k"/>
    <n v="5972"/>
    <n v="1"/>
    <s v="Y"/>
    <s v="Yes"/>
    <n v="17"/>
    <n v="3"/>
    <n v="4"/>
    <n v="80"/>
    <n v="1"/>
    <n v="5"/>
    <n v="4"/>
    <n v="4"/>
    <n v="5"/>
    <n v="3"/>
    <n v="2"/>
    <n v="0"/>
    <x v="0"/>
    <x v="1"/>
    <s v="Dissatisfied"/>
    <x v="1"/>
    <s v="BTW 0-10"/>
  </r>
  <r>
    <x v="587"/>
    <x v="16"/>
    <x v="1"/>
    <x v="1"/>
    <x v="0"/>
    <n v="470"/>
    <x v="0"/>
    <x v="7"/>
    <x v="3"/>
    <x v="0"/>
    <n v="1"/>
    <n v="339"/>
    <n v="4"/>
    <x v="0"/>
    <n v="84"/>
    <n v="2"/>
    <n v="2"/>
    <x v="4"/>
    <n v="1"/>
    <s v="Married"/>
    <n v="5957"/>
    <s v="5k-10k"/>
    <n v="23687"/>
    <n v="6"/>
    <s v="Y"/>
    <s v="No"/>
    <n v="13"/>
    <n v="3"/>
    <n v="2"/>
    <n v="80"/>
    <n v="1"/>
    <n v="13"/>
    <n v="3"/>
    <n v="3"/>
    <n v="11"/>
    <n v="9"/>
    <n v="5"/>
    <n v="9"/>
    <x v="0"/>
    <x v="1"/>
    <s v="Vary Satisfied"/>
    <x v="0"/>
    <s v="BTW 11-20"/>
  </r>
  <r>
    <x v="588"/>
    <x v="16"/>
    <x v="1"/>
    <x v="0"/>
    <x v="2"/>
    <n v="1362"/>
    <x v="1"/>
    <x v="19"/>
    <x v="0"/>
    <x v="2"/>
    <n v="1"/>
    <n v="502"/>
    <n v="1"/>
    <x v="0"/>
    <n v="67"/>
    <n v="4"/>
    <n v="2"/>
    <x v="5"/>
    <n v="4"/>
    <s v="Single"/>
    <n v="5304"/>
    <s v="5k-10k"/>
    <n v="4652"/>
    <n v="8"/>
    <s v="Y"/>
    <s v="Yes"/>
    <n v="13"/>
    <n v="3"/>
    <n v="2"/>
    <n v="80"/>
    <n v="0"/>
    <n v="9"/>
    <n v="3"/>
    <n v="2"/>
    <n v="5"/>
    <n v="2"/>
    <n v="0"/>
    <n v="4"/>
    <x v="0"/>
    <x v="1"/>
    <s v="Very Dissatisfied"/>
    <x v="0"/>
    <s v="BTW 0-10"/>
  </r>
  <r>
    <x v="589"/>
    <x v="16"/>
    <x v="1"/>
    <x v="1"/>
    <x v="2"/>
    <n v="1381"/>
    <x v="1"/>
    <x v="12"/>
    <x v="3"/>
    <x v="2"/>
    <n v="1"/>
    <n v="523"/>
    <n v="3"/>
    <x v="1"/>
    <n v="72"/>
    <n v="3"/>
    <n v="2"/>
    <x v="5"/>
    <n v="3"/>
    <s v="Married"/>
    <n v="6538"/>
    <s v="5k-10k"/>
    <n v="12740"/>
    <n v="9"/>
    <s v="Y"/>
    <s v="No"/>
    <n v="15"/>
    <n v="3"/>
    <n v="1"/>
    <n v="80"/>
    <n v="1"/>
    <n v="6"/>
    <n v="3"/>
    <n v="3"/>
    <n v="3"/>
    <n v="2"/>
    <n v="1"/>
    <n v="2"/>
    <x v="0"/>
    <x v="1"/>
    <s v="Dissatisfied"/>
    <x v="0"/>
    <s v="BTW 0-10"/>
  </r>
  <r>
    <x v="590"/>
    <x v="16"/>
    <x v="1"/>
    <x v="0"/>
    <x v="1"/>
    <n v="296"/>
    <x v="1"/>
    <x v="11"/>
    <x v="1"/>
    <x v="2"/>
    <n v="1"/>
    <n v="555"/>
    <n v="4"/>
    <x v="1"/>
    <n v="33"/>
    <n v="1"/>
    <n v="1"/>
    <x v="1"/>
    <n v="3"/>
    <s v="Divorced"/>
    <n v="2351"/>
    <s v="Upto 5k"/>
    <n v="12253"/>
    <n v="0"/>
    <s v="Y"/>
    <s v="No"/>
    <n v="16"/>
    <n v="3"/>
    <n v="4"/>
    <n v="80"/>
    <n v="1"/>
    <n v="3"/>
    <n v="3"/>
    <n v="2"/>
    <n v="2"/>
    <n v="2"/>
    <n v="1"/>
    <n v="0"/>
    <x v="0"/>
    <x v="1"/>
    <s v="Dissatisfied"/>
    <x v="0"/>
    <s v="BTW 0-10"/>
  </r>
  <r>
    <x v="591"/>
    <x v="16"/>
    <x v="1"/>
    <x v="1"/>
    <x v="0"/>
    <n v="1303"/>
    <x v="0"/>
    <x v="7"/>
    <x v="3"/>
    <x v="0"/>
    <n v="1"/>
    <n v="579"/>
    <n v="4"/>
    <x v="0"/>
    <n v="62"/>
    <n v="2"/>
    <n v="1"/>
    <x v="2"/>
    <n v="3"/>
    <s v="Divorced"/>
    <n v="2768"/>
    <s v="Upto 5k"/>
    <n v="8416"/>
    <n v="3"/>
    <s v="Y"/>
    <s v="No"/>
    <n v="12"/>
    <n v="3"/>
    <n v="3"/>
    <n v="80"/>
    <n v="1"/>
    <n v="14"/>
    <n v="3"/>
    <n v="3"/>
    <n v="7"/>
    <n v="3"/>
    <n v="5"/>
    <n v="7"/>
    <x v="0"/>
    <x v="1"/>
    <s v="Dissatisfied"/>
    <x v="0"/>
    <s v="BTW 11-20"/>
  </r>
  <r>
    <x v="592"/>
    <x v="16"/>
    <x v="1"/>
    <x v="0"/>
    <x v="1"/>
    <n v="988"/>
    <x v="2"/>
    <x v="23"/>
    <x v="0"/>
    <x v="5"/>
    <n v="1"/>
    <n v="590"/>
    <n v="2"/>
    <x v="1"/>
    <n v="43"/>
    <n v="3"/>
    <n v="3"/>
    <x v="3"/>
    <n v="1"/>
    <s v="Divorced"/>
    <n v="9950"/>
    <s v="5k-10k"/>
    <n v="11533"/>
    <n v="9"/>
    <s v="Y"/>
    <s v="Yes"/>
    <n v="15"/>
    <n v="3"/>
    <n v="3"/>
    <n v="80"/>
    <n v="3"/>
    <n v="11"/>
    <n v="2"/>
    <n v="3"/>
    <n v="3"/>
    <n v="2"/>
    <n v="0"/>
    <n v="2"/>
    <x v="0"/>
    <x v="1"/>
    <s v="Vary Satisfied"/>
    <x v="0"/>
    <s v="BTW 11-20"/>
  </r>
  <r>
    <x v="593"/>
    <x v="16"/>
    <x v="1"/>
    <x v="1"/>
    <x v="0"/>
    <n v="258"/>
    <x v="1"/>
    <x v="8"/>
    <x v="3"/>
    <x v="0"/>
    <n v="1"/>
    <n v="621"/>
    <n v="4"/>
    <x v="0"/>
    <n v="74"/>
    <n v="4"/>
    <n v="2"/>
    <x v="5"/>
    <n v="4"/>
    <s v="Single"/>
    <n v="5337"/>
    <s v="5k-10k"/>
    <n v="19921"/>
    <n v="1"/>
    <s v="Y"/>
    <s v="No"/>
    <n v="12"/>
    <n v="3"/>
    <n v="4"/>
    <n v="80"/>
    <n v="0"/>
    <n v="10"/>
    <n v="3"/>
    <n v="3"/>
    <n v="10"/>
    <n v="7"/>
    <n v="5"/>
    <n v="7"/>
    <x v="0"/>
    <x v="1"/>
    <s v="Very Dissatisfied"/>
    <x v="0"/>
    <s v="BTW 0-10"/>
  </r>
  <r>
    <x v="594"/>
    <x v="16"/>
    <x v="1"/>
    <x v="1"/>
    <x v="0"/>
    <n v="254"/>
    <x v="0"/>
    <x v="4"/>
    <x v="1"/>
    <x v="0"/>
    <n v="1"/>
    <n v="649"/>
    <n v="2"/>
    <x v="0"/>
    <n v="83"/>
    <n v="2"/>
    <n v="1"/>
    <x v="2"/>
    <n v="4"/>
    <s v="Married"/>
    <n v="3622"/>
    <s v="Upto 5k"/>
    <n v="22794"/>
    <n v="1"/>
    <s v="Y"/>
    <s v="Yes"/>
    <n v="13"/>
    <n v="3"/>
    <n v="4"/>
    <n v="80"/>
    <n v="1"/>
    <n v="6"/>
    <n v="3"/>
    <n v="3"/>
    <n v="6"/>
    <n v="5"/>
    <n v="1"/>
    <n v="3"/>
    <x v="0"/>
    <x v="1"/>
    <s v="Very Dissatisfied"/>
    <x v="0"/>
    <s v="BTW 0-10"/>
  </r>
  <r>
    <x v="595"/>
    <x v="16"/>
    <x v="1"/>
    <x v="1"/>
    <x v="0"/>
    <n v="204"/>
    <x v="1"/>
    <x v="5"/>
    <x v="0"/>
    <x v="3"/>
    <n v="1"/>
    <n v="666"/>
    <n v="3"/>
    <x v="1"/>
    <n v="31"/>
    <n v="3"/>
    <n v="1"/>
    <x v="1"/>
    <n v="3"/>
    <s v="Divorced"/>
    <n v="2579"/>
    <s v="Upto 5k"/>
    <n v="2912"/>
    <n v="1"/>
    <s v="Y"/>
    <s v="Yes"/>
    <n v="18"/>
    <n v="3"/>
    <n v="4"/>
    <n v="80"/>
    <n v="2"/>
    <n v="8"/>
    <n v="3"/>
    <n v="3"/>
    <n v="8"/>
    <n v="2"/>
    <n v="0"/>
    <n v="6"/>
    <x v="0"/>
    <x v="1"/>
    <s v="Dissatisfied"/>
    <x v="0"/>
    <s v="BTW 0-10"/>
  </r>
  <r>
    <x v="596"/>
    <x v="16"/>
    <x v="1"/>
    <x v="1"/>
    <x v="0"/>
    <n v="1397"/>
    <x v="0"/>
    <x v="4"/>
    <x v="4"/>
    <x v="0"/>
    <n v="1"/>
    <n v="683"/>
    <n v="2"/>
    <x v="0"/>
    <n v="42"/>
    <n v="3"/>
    <n v="1"/>
    <x v="2"/>
    <n v="4"/>
    <s v="Married"/>
    <n v="2691"/>
    <s v="Upto 5k"/>
    <n v="7660"/>
    <n v="1"/>
    <s v="Y"/>
    <s v="No"/>
    <n v="12"/>
    <n v="3"/>
    <n v="4"/>
    <n v="80"/>
    <n v="1"/>
    <n v="10"/>
    <n v="4"/>
    <n v="2"/>
    <n v="10"/>
    <n v="9"/>
    <n v="8"/>
    <n v="8"/>
    <x v="0"/>
    <x v="1"/>
    <s v="Very Dissatisfied"/>
    <x v="0"/>
    <s v="BTW 0-10"/>
  </r>
  <r>
    <x v="597"/>
    <x v="16"/>
    <x v="1"/>
    <x v="1"/>
    <x v="0"/>
    <n v="1442"/>
    <x v="0"/>
    <x v="9"/>
    <x v="0"/>
    <x v="1"/>
    <n v="1"/>
    <n v="717"/>
    <n v="4"/>
    <x v="1"/>
    <n v="46"/>
    <n v="2"/>
    <n v="3"/>
    <x v="6"/>
    <n v="2"/>
    <s v="Single"/>
    <n v="8621"/>
    <s v="5k-10k"/>
    <n v="17654"/>
    <n v="1"/>
    <s v="Y"/>
    <s v="No"/>
    <n v="14"/>
    <n v="3"/>
    <n v="2"/>
    <n v="80"/>
    <n v="0"/>
    <n v="9"/>
    <n v="3"/>
    <n v="4"/>
    <n v="8"/>
    <n v="7"/>
    <n v="7"/>
    <n v="7"/>
    <x v="0"/>
    <x v="1"/>
    <s v="Satisfied"/>
    <x v="0"/>
    <s v="BTW 0-10"/>
  </r>
  <r>
    <x v="598"/>
    <x v="16"/>
    <x v="1"/>
    <x v="1"/>
    <x v="0"/>
    <n v="970"/>
    <x v="0"/>
    <x v="3"/>
    <x v="1"/>
    <x v="1"/>
    <n v="1"/>
    <n v="757"/>
    <n v="2"/>
    <x v="1"/>
    <n v="96"/>
    <n v="3"/>
    <n v="2"/>
    <x v="6"/>
    <n v="3"/>
    <s v="Single"/>
    <n v="6142"/>
    <s v="5k-10k"/>
    <n v="7360"/>
    <n v="3"/>
    <s v="Y"/>
    <s v="No"/>
    <n v="11"/>
    <n v="3"/>
    <n v="4"/>
    <n v="80"/>
    <n v="0"/>
    <n v="10"/>
    <n v="2"/>
    <n v="3"/>
    <n v="5"/>
    <n v="1"/>
    <n v="4"/>
    <n v="3"/>
    <x v="0"/>
    <x v="1"/>
    <s v="Dissatisfied"/>
    <x v="0"/>
    <s v="BTW 0-10"/>
  </r>
  <r>
    <x v="599"/>
    <x v="16"/>
    <x v="1"/>
    <x v="1"/>
    <x v="0"/>
    <n v="167"/>
    <x v="0"/>
    <x v="3"/>
    <x v="4"/>
    <x v="0"/>
    <n v="1"/>
    <n v="775"/>
    <n v="2"/>
    <x v="1"/>
    <n v="32"/>
    <n v="3"/>
    <n v="2"/>
    <x v="4"/>
    <n v="1"/>
    <s v="Divorced"/>
    <n v="5121"/>
    <s v="5k-10k"/>
    <n v="4187"/>
    <n v="3"/>
    <s v="Y"/>
    <s v="No"/>
    <n v="14"/>
    <n v="3"/>
    <n v="3"/>
    <n v="80"/>
    <n v="1"/>
    <n v="7"/>
    <n v="3"/>
    <n v="3"/>
    <n v="0"/>
    <n v="0"/>
    <n v="0"/>
    <n v="0"/>
    <x v="0"/>
    <x v="1"/>
    <s v="Vary Satisfied"/>
    <x v="0"/>
    <s v="BTW 0-10"/>
  </r>
  <r>
    <x v="600"/>
    <x v="16"/>
    <x v="1"/>
    <x v="1"/>
    <x v="0"/>
    <n v="304"/>
    <x v="1"/>
    <x v="7"/>
    <x v="0"/>
    <x v="4"/>
    <n v="1"/>
    <n v="786"/>
    <n v="4"/>
    <x v="0"/>
    <n v="60"/>
    <n v="3"/>
    <n v="2"/>
    <x v="5"/>
    <n v="4"/>
    <s v="Single"/>
    <n v="6274"/>
    <s v="5k-10k"/>
    <n v="18686"/>
    <n v="1"/>
    <s v="Y"/>
    <s v="No"/>
    <n v="22"/>
    <n v="4"/>
    <n v="3"/>
    <n v="80"/>
    <n v="0"/>
    <n v="6"/>
    <n v="5"/>
    <n v="3"/>
    <n v="6"/>
    <n v="5"/>
    <n v="1"/>
    <n v="4"/>
    <x v="1"/>
    <x v="1"/>
    <s v="Very Dissatisfied"/>
    <x v="0"/>
    <s v="BTW 0-10"/>
  </r>
  <r>
    <x v="601"/>
    <x v="16"/>
    <x v="1"/>
    <x v="1"/>
    <x v="0"/>
    <n v="182"/>
    <x v="0"/>
    <x v="4"/>
    <x v="3"/>
    <x v="0"/>
    <n v="1"/>
    <n v="797"/>
    <n v="2"/>
    <x v="1"/>
    <n v="72"/>
    <n v="4"/>
    <n v="1"/>
    <x v="2"/>
    <n v="4"/>
    <s v="Single"/>
    <n v="3280"/>
    <s v="Upto 5k"/>
    <n v="13551"/>
    <n v="2"/>
    <s v="Y"/>
    <s v="No"/>
    <n v="16"/>
    <n v="3"/>
    <n v="3"/>
    <n v="80"/>
    <n v="0"/>
    <n v="10"/>
    <n v="2"/>
    <n v="3"/>
    <n v="4"/>
    <n v="2"/>
    <n v="1"/>
    <n v="3"/>
    <x v="0"/>
    <x v="1"/>
    <s v="Very Dissatisfied"/>
    <x v="0"/>
    <s v="BTW 0-10"/>
  </r>
  <r>
    <x v="602"/>
    <x v="16"/>
    <x v="1"/>
    <x v="1"/>
    <x v="0"/>
    <n v="121"/>
    <x v="0"/>
    <x v="7"/>
    <x v="3"/>
    <x v="1"/>
    <n v="1"/>
    <n v="804"/>
    <n v="3"/>
    <x v="1"/>
    <n v="86"/>
    <n v="2"/>
    <n v="1"/>
    <x v="2"/>
    <n v="1"/>
    <s v="Single"/>
    <n v="4381"/>
    <s v="Upto 5k"/>
    <n v="7530"/>
    <n v="1"/>
    <s v="Y"/>
    <s v="No"/>
    <n v="11"/>
    <n v="3"/>
    <n v="3"/>
    <n v="80"/>
    <n v="0"/>
    <n v="6"/>
    <n v="3"/>
    <n v="3"/>
    <n v="6"/>
    <n v="5"/>
    <n v="1"/>
    <n v="3"/>
    <x v="0"/>
    <x v="1"/>
    <s v="Vary Satisfied"/>
    <x v="0"/>
    <s v="BTW 0-10"/>
  </r>
  <r>
    <x v="603"/>
    <x v="16"/>
    <x v="1"/>
    <x v="1"/>
    <x v="0"/>
    <n v="1111"/>
    <x v="1"/>
    <x v="3"/>
    <x v="1"/>
    <x v="0"/>
    <n v="1"/>
    <n v="808"/>
    <n v="3"/>
    <x v="1"/>
    <n v="93"/>
    <n v="3"/>
    <n v="2"/>
    <x v="5"/>
    <n v="1"/>
    <s v="Married"/>
    <n v="6500"/>
    <s v="5k-10k"/>
    <n v="13305"/>
    <n v="5"/>
    <s v="Y"/>
    <s v="No"/>
    <n v="17"/>
    <n v="3"/>
    <n v="2"/>
    <n v="80"/>
    <n v="1"/>
    <n v="6"/>
    <n v="1"/>
    <n v="3"/>
    <n v="3"/>
    <n v="2"/>
    <n v="1"/>
    <n v="2"/>
    <x v="0"/>
    <x v="1"/>
    <s v="Vary Satisfied"/>
    <x v="0"/>
    <s v="BTW 0-10"/>
  </r>
  <r>
    <x v="604"/>
    <x v="16"/>
    <x v="1"/>
    <x v="1"/>
    <x v="1"/>
    <n v="702"/>
    <x v="0"/>
    <x v="18"/>
    <x v="3"/>
    <x v="0"/>
    <n v="1"/>
    <n v="838"/>
    <n v="3"/>
    <x v="1"/>
    <n v="100"/>
    <n v="2"/>
    <n v="1"/>
    <x v="2"/>
    <n v="4"/>
    <s v="Single"/>
    <n v="2553"/>
    <s v="Upto 5k"/>
    <n v="8306"/>
    <n v="1"/>
    <s v="Y"/>
    <s v="No"/>
    <n v="16"/>
    <n v="3"/>
    <n v="3"/>
    <n v="80"/>
    <n v="0"/>
    <n v="6"/>
    <n v="3"/>
    <n v="3"/>
    <n v="5"/>
    <n v="2"/>
    <n v="1"/>
    <n v="3"/>
    <x v="0"/>
    <x v="1"/>
    <s v="Very Dissatisfied"/>
    <x v="0"/>
    <s v="BTW 0-10"/>
  </r>
  <r>
    <x v="605"/>
    <x v="16"/>
    <x v="1"/>
    <x v="1"/>
    <x v="0"/>
    <n v="829"/>
    <x v="2"/>
    <x v="0"/>
    <x v="1"/>
    <x v="5"/>
    <n v="1"/>
    <n v="847"/>
    <n v="3"/>
    <x v="0"/>
    <n v="88"/>
    <n v="3"/>
    <n v="1"/>
    <x v="3"/>
    <n v="4"/>
    <s v="Married"/>
    <n v="3737"/>
    <s v="Upto 5k"/>
    <n v="2243"/>
    <n v="0"/>
    <s v="Y"/>
    <s v="No"/>
    <n v="19"/>
    <n v="3"/>
    <n v="3"/>
    <n v="80"/>
    <n v="1"/>
    <n v="4"/>
    <n v="1"/>
    <n v="1"/>
    <n v="3"/>
    <n v="2"/>
    <n v="0"/>
    <n v="2"/>
    <x v="0"/>
    <x v="1"/>
    <s v="Very Dissatisfied"/>
    <x v="0"/>
    <s v="BTW 0-10"/>
  </r>
  <r>
    <x v="606"/>
    <x v="16"/>
    <x v="1"/>
    <x v="1"/>
    <x v="0"/>
    <n v="546"/>
    <x v="0"/>
    <x v="1"/>
    <x v="0"/>
    <x v="0"/>
    <n v="1"/>
    <n v="934"/>
    <n v="2"/>
    <x v="0"/>
    <n v="83"/>
    <n v="3"/>
    <n v="1"/>
    <x v="0"/>
    <n v="2"/>
    <s v="Divorced"/>
    <n v="2008"/>
    <s v="Upto 5k"/>
    <n v="6896"/>
    <n v="1"/>
    <s v="Y"/>
    <s v="No"/>
    <n v="14"/>
    <n v="3"/>
    <n v="2"/>
    <n v="80"/>
    <n v="2"/>
    <n v="1"/>
    <n v="3"/>
    <n v="3"/>
    <n v="1"/>
    <n v="0"/>
    <n v="1"/>
    <n v="0"/>
    <x v="0"/>
    <x v="1"/>
    <s v="Satisfied"/>
    <x v="1"/>
    <s v="BTW 0-10"/>
  </r>
  <r>
    <x v="607"/>
    <x v="16"/>
    <x v="1"/>
    <x v="1"/>
    <x v="0"/>
    <n v="216"/>
    <x v="1"/>
    <x v="4"/>
    <x v="3"/>
    <x v="2"/>
    <n v="1"/>
    <n v="1047"/>
    <n v="2"/>
    <x v="0"/>
    <n v="75"/>
    <n v="4"/>
    <n v="2"/>
    <x v="5"/>
    <n v="4"/>
    <s v="Divorced"/>
    <n v="9725"/>
    <s v="5k-10k"/>
    <n v="12278"/>
    <n v="0"/>
    <s v="Y"/>
    <s v="No"/>
    <n v="11"/>
    <n v="3"/>
    <n v="4"/>
    <n v="80"/>
    <n v="1"/>
    <n v="16"/>
    <n v="2"/>
    <n v="2"/>
    <n v="15"/>
    <n v="1"/>
    <n v="0"/>
    <n v="9"/>
    <x v="0"/>
    <x v="1"/>
    <s v="Very Dissatisfied"/>
    <x v="0"/>
    <s v="BTW 11-20"/>
  </r>
  <r>
    <x v="608"/>
    <x v="16"/>
    <x v="1"/>
    <x v="1"/>
    <x v="0"/>
    <n v="1333"/>
    <x v="1"/>
    <x v="1"/>
    <x v="3"/>
    <x v="0"/>
    <n v="1"/>
    <n v="1055"/>
    <n v="3"/>
    <x v="1"/>
    <n v="87"/>
    <n v="3"/>
    <n v="1"/>
    <x v="1"/>
    <n v="3"/>
    <s v="Married"/>
    <n v="2220"/>
    <s v="Upto 5k"/>
    <n v="18410"/>
    <n v="1"/>
    <s v="Y"/>
    <s v="Yes"/>
    <n v="19"/>
    <n v="3"/>
    <n v="4"/>
    <n v="80"/>
    <n v="1"/>
    <n v="1"/>
    <n v="2"/>
    <n v="3"/>
    <n v="1"/>
    <n v="1"/>
    <n v="0"/>
    <n v="0"/>
    <x v="0"/>
    <x v="1"/>
    <s v="Dissatisfied"/>
    <x v="1"/>
    <s v="BTW 0-10"/>
  </r>
  <r>
    <x v="609"/>
    <x v="16"/>
    <x v="1"/>
    <x v="1"/>
    <x v="1"/>
    <n v="618"/>
    <x v="0"/>
    <x v="0"/>
    <x v="2"/>
    <x v="0"/>
    <n v="1"/>
    <n v="1103"/>
    <n v="1"/>
    <x v="0"/>
    <n v="45"/>
    <n v="3"/>
    <n v="2"/>
    <x v="6"/>
    <n v="4"/>
    <s v="Single"/>
    <n v="7756"/>
    <s v="5k-10k"/>
    <n v="22266"/>
    <n v="0"/>
    <s v="Y"/>
    <s v="No"/>
    <n v="17"/>
    <n v="3"/>
    <n v="3"/>
    <n v="80"/>
    <n v="0"/>
    <n v="7"/>
    <n v="1"/>
    <n v="2"/>
    <n v="6"/>
    <n v="2"/>
    <n v="0"/>
    <n v="4"/>
    <x v="0"/>
    <x v="1"/>
    <s v="Very Dissatisfied"/>
    <x v="0"/>
    <s v="BTW 0-10"/>
  </r>
  <r>
    <x v="610"/>
    <x v="16"/>
    <x v="1"/>
    <x v="1"/>
    <x v="2"/>
    <n v="697"/>
    <x v="0"/>
    <x v="0"/>
    <x v="3"/>
    <x v="0"/>
    <n v="1"/>
    <n v="1115"/>
    <n v="3"/>
    <x v="0"/>
    <n v="40"/>
    <n v="2"/>
    <n v="1"/>
    <x v="2"/>
    <n v="4"/>
    <s v="Married"/>
    <n v="2979"/>
    <s v="Upto 5k"/>
    <n v="22478"/>
    <n v="3"/>
    <s v="Y"/>
    <s v="No"/>
    <n v="17"/>
    <n v="3"/>
    <n v="4"/>
    <n v="80"/>
    <n v="3"/>
    <n v="6"/>
    <n v="2"/>
    <n v="3"/>
    <n v="0"/>
    <n v="0"/>
    <n v="0"/>
    <n v="0"/>
    <x v="0"/>
    <x v="1"/>
    <s v="Very Dissatisfied"/>
    <x v="0"/>
    <s v="BTW 0-10"/>
  </r>
  <r>
    <x v="611"/>
    <x v="16"/>
    <x v="1"/>
    <x v="1"/>
    <x v="1"/>
    <n v="1003"/>
    <x v="0"/>
    <x v="7"/>
    <x v="1"/>
    <x v="0"/>
    <n v="1"/>
    <n v="1140"/>
    <n v="4"/>
    <x v="0"/>
    <n v="95"/>
    <n v="3"/>
    <n v="2"/>
    <x v="4"/>
    <n v="3"/>
    <s v="Single"/>
    <n v="4033"/>
    <s v="Upto 5k"/>
    <n v="15834"/>
    <n v="2"/>
    <s v="Y"/>
    <s v="No"/>
    <n v="11"/>
    <n v="3"/>
    <n v="4"/>
    <n v="80"/>
    <n v="0"/>
    <n v="5"/>
    <n v="3"/>
    <n v="2"/>
    <n v="3"/>
    <n v="2"/>
    <n v="0"/>
    <n v="2"/>
    <x v="0"/>
    <x v="1"/>
    <s v="Dissatisfied"/>
    <x v="0"/>
    <s v="BTW 0-10"/>
  </r>
  <r>
    <x v="612"/>
    <x v="16"/>
    <x v="1"/>
    <x v="1"/>
    <x v="0"/>
    <n v="1400"/>
    <x v="1"/>
    <x v="9"/>
    <x v="2"/>
    <x v="0"/>
    <n v="1"/>
    <n v="1163"/>
    <n v="2"/>
    <x v="1"/>
    <n v="70"/>
    <n v="3"/>
    <n v="2"/>
    <x v="5"/>
    <n v="3"/>
    <s v="Married"/>
    <n v="5714"/>
    <s v="5k-10k"/>
    <n v="5829"/>
    <n v="1"/>
    <s v="Y"/>
    <s v="No"/>
    <n v="20"/>
    <n v="4"/>
    <n v="1"/>
    <n v="80"/>
    <n v="0"/>
    <n v="6"/>
    <n v="3"/>
    <n v="2"/>
    <n v="6"/>
    <n v="5"/>
    <n v="1"/>
    <n v="3"/>
    <x v="1"/>
    <x v="1"/>
    <s v="Dissatisfied"/>
    <x v="0"/>
    <s v="BTW 0-10"/>
  </r>
  <r>
    <x v="613"/>
    <x v="16"/>
    <x v="1"/>
    <x v="1"/>
    <x v="1"/>
    <n v="669"/>
    <x v="0"/>
    <x v="4"/>
    <x v="0"/>
    <x v="1"/>
    <n v="1"/>
    <n v="1184"/>
    <n v="4"/>
    <x v="0"/>
    <n v="97"/>
    <n v="2"/>
    <n v="2"/>
    <x v="6"/>
    <n v="1"/>
    <s v="Single"/>
    <n v="5343"/>
    <s v="5k-10k"/>
    <n v="25755"/>
    <n v="0"/>
    <s v="Y"/>
    <s v="No"/>
    <n v="20"/>
    <n v="4"/>
    <n v="3"/>
    <n v="80"/>
    <n v="0"/>
    <n v="14"/>
    <n v="3"/>
    <n v="3"/>
    <n v="13"/>
    <n v="9"/>
    <n v="4"/>
    <n v="9"/>
    <x v="1"/>
    <x v="1"/>
    <s v="Vary Satisfied"/>
    <x v="0"/>
    <s v="BTW 11-20"/>
  </r>
  <r>
    <x v="614"/>
    <x v="16"/>
    <x v="1"/>
    <x v="1"/>
    <x v="0"/>
    <n v="1320"/>
    <x v="0"/>
    <x v="21"/>
    <x v="0"/>
    <x v="3"/>
    <n v="1"/>
    <n v="1265"/>
    <n v="3"/>
    <x v="1"/>
    <n v="89"/>
    <n v="4"/>
    <n v="1"/>
    <x v="2"/>
    <n v="3"/>
    <s v="Married"/>
    <n v="2585"/>
    <s v="Upto 5k"/>
    <n v="21643"/>
    <n v="0"/>
    <s v="Y"/>
    <s v="No"/>
    <n v="17"/>
    <n v="3"/>
    <n v="4"/>
    <n v="80"/>
    <n v="0"/>
    <n v="2"/>
    <n v="5"/>
    <n v="2"/>
    <n v="1"/>
    <n v="0"/>
    <n v="0"/>
    <n v="0"/>
    <x v="0"/>
    <x v="1"/>
    <s v="Dissatisfied"/>
    <x v="2"/>
    <s v="BTW 0-10"/>
  </r>
  <r>
    <x v="615"/>
    <x v="16"/>
    <x v="1"/>
    <x v="1"/>
    <x v="0"/>
    <n v="131"/>
    <x v="1"/>
    <x v="7"/>
    <x v="0"/>
    <x v="2"/>
    <n v="1"/>
    <n v="1281"/>
    <n v="3"/>
    <x v="1"/>
    <n v="86"/>
    <n v="3"/>
    <n v="2"/>
    <x v="5"/>
    <n v="1"/>
    <s v="Single"/>
    <n v="4538"/>
    <s v="Upto 5k"/>
    <n v="6039"/>
    <n v="0"/>
    <s v="Y"/>
    <s v="Yes"/>
    <n v="12"/>
    <n v="3"/>
    <n v="4"/>
    <n v="80"/>
    <n v="0"/>
    <n v="4"/>
    <n v="3"/>
    <n v="3"/>
    <n v="3"/>
    <n v="2"/>
    <n v="0"/>
    <n v="2"/>
    <x v="0"/>
    <x v="1"/>
    <s v="Vary Satisfied"/>
    <x v="0"/>
    <s v="BTW 0-10"/>
  </r>
  <r>
    <x v="616"/>
    <x v="16"/>
    <x v="1"/>
    <x v="1"/>
    <x v="1"/>
    <n v="135"/>
    <x v="0"/>
    <x v="19"/>
    <x v="0"/>
    <x v="1"/>
    <n v="1"/>
    <n v="1285"/>
    <n v="3"/>
    <x v="1"/>
    <n v="46"/>
    <n v="3"/>
    <n v="2"/>
    <x v="0"/>
    <n v="2"/>
    <s v="Divorced"/>
    <n v="4444"/>
    <s v="Upto 5k"/>
    <n v="22534"/>
    <n v="4"/>
    <s v="Y"/>
    <s v="No"/>
    <n v="13"/>
    <n v="3"/>
    <n v="3"/>
    <n v="80"/>
    <n v="2"/>
    <n v="15"/>
    <n v="2"/>
    <n v="4"/>
    <n v="11"/>
    <n v="8"/>
    <n v="5"/>
    <n v="10"/>
    <x v="0"/>
    <x v="1"/>
    <s v="Satisfied"/>
    <x v="0"/>
    <s v="BTW 11-20"/>
  </r>
  <r>
    <x v="617"/>
    <x v="16"/>
    <x v="1"/>
    <x v="1"/>
    <x v="1"/>
    <n v="648"/>
    <x v="2"/>
    <x v="13"/>
    <x v="0"/>
    <x v="0"/>
    <n v="1"/>
    <n v="1289"/>
    <n v="3"/>
    <x v="0"/>
    <n v="56"/>
    <n v="2"/>
    <n v="2"/>
    <x v="3"/>
    <n v="2"/>
    <s v="Married"/>
    <n v="4490"/>
    <s v="Upto 5k"/>
    <n v="21833"/>
    <n v="4"/>
    <s v="Y"/>
    <s v="No"/>
    <n v="11"/>
    <n v="3"/>
    <n v="4"/>
    <n v="80"/>
    <n v="2"/>
    <n v="14"/>
    <n v="5"/>
    <n v="4"/>
    <n v="10"/>
    <n v="9"/>
    <n v="1"/>
    <n v="8"/>
    <x v="0"/>
    <x v="1"/>
    <s v="Satisfied"/>
    <x v="0"/>
    <s v="BTW 11-20"/>
  </r>
  <r>
    <x v="618"/>
    <x v="16"/>
    <x v="1"/>
    <x v="1"/>
    <x v="0"/>
    <n v="943"/>
    <x v="0"/>
    <x v="9"/>
    <x v="0"/>
    <x v="0"/>
    <n v="1"/>
    <n v="1344"/>
    <n v="4"/>
    <x v="0"/>
    <n v="86"/>
    <n v="3"/>
    <n v="3"/>
    <x v="6"/>
    <n v="4"/>
    <s v="Divorced"/>
    <n v="8500"/>
    <s v="5k-10k"/>
    <n v="5494"/>
    <n v="0"/>
    <s v="Y"/>
    <s v="No"/>
    <n v="11"/>
    <n v="3"/>
    <n v="4"/>
    <n v="80"/>
    <n v="1"/>
    <n v="10"/>
    <n v="0"/>
    <n v="2"/>
    <n v="9"/>
    <n v="7"/>
    <n v="1"/>
    <n v="6"/>
    <x v="0"/>
    <x v="1"/>
    <s v="Very Dissatisfied"/>
    <x v="0"/>
    <s v="BTW 0-10"/>
  </r>
  <r>
    <x v="619"/>
    <x v="16"/>
    <x v="1"/>
    <x v="1"/>
    <x v="0"/>
    <n v="507"/>
    <x v="1"/>
    <x v="14"/>
    <x v="1"/>
    <x v="1"/>
    <n v="1"/>
    <n v="1356"/>
    <n v="3"/>
    <x v="1"/>
    <n v="66"/>
    <n v="3"/>
    <n v="2"/>
    <x v="5"/>
    <n v="1"/>
    <s v="Single"/>
    <n v="6125"/>
    <s v="5k-10k"/>
    <n v="23553"/>
    <n v="1"/>
    <s v="Y"/>
    <s v="No"/>
    <n v="12"/>
    <n v="3"/>
    <n v="4"/>
    <n v="80"/>
    <n v="0"/>
    <n v="10"/>
    <n v="6"/>
    <n v="4"/>
    <n v="10"/>
    <n v="8"/>
    <n v="9"/>
    <n v="6"/>
    <x v="0"/>
    <x v="1"/>
    <s v="Vary Satisfied"/>
    <x v="0"/>
    <s v="BTW 0-10"/>
  </r>
  <r>
    <x v="620"/>
    <x v="16"/>
    <x v="1"/>
    <x v="1"/>
    <x v="2"/>
    <n v="999"/>
    <x v="0"/>
    <x v="20"/>
    <x v="2"/>
    <x v="3"/>
    <n v="1"/>
    <n v="1374"/>
    <n v="1"/>
    <x v="1"/>
    <n v="92"/>
    <n v="2"/>
    <n v="1"/>
    <x v="2"/>
    <n v="3"/>
    <s v="Divorced"/>
    <n v="2029"/>
    <s v="Upto 5k"/>
    <n v="15891"/>
    <n v="1"/>
    <s v="Y"/>
    <s v="No"/>
    <n v="20"/>
    <n v="4"/>
    <n v="3"/>
    <n v="80"/>
    <n v="3"/>
    <n v="5"/>
    <n v="2"/>
    <n v="3"/>
    <n v="5"/>
    <n v="4"/>
    <n v="0"/>
    <n v="0"/>
    <x v="1"/>
    <x v="1"/>
    <s v="Dissatisfied"/>
    <x v="0"/>
    <s v="BTW 0-10"/>
  </r>
  <r>
    <x v="621"/>
    <x v="16"/>
    <x v="1"/>
    <x v="1"/>
    <x v="0"/>
    <n v="285"/>
    <x v="0"/>
    <x v="26"/>
    <x v="0"/>
    <x v="1"/>
    <n v="1"/>
    <n v="1377"/>
    <n v="2"/>
    <x v="0"/>
    <n v="86"/>
    <n v="3"/>
    <n v="2"/>
    <x v="0"/>
    <n v="3"/>
    <s v="Married"/>
    <n v="5429"/>
    <s v="5k-10k"/>
    <n v="17491"/>
    <n v="4"/>
    <s v="Y"/>
    <s v="No"/>
    <n v="13"/>
    <n v="3"/>
    <n v="1"/>
    <n v="80"/>
    <n v="2"/>
    <n v="10"/>
    <n v="1"/>
    <n v="3"/>
    <n v="8"/>
    <n v="7"/>
    <n v="7"/>
    <n v="7"/>
    <x v="0"/>
    <x v="1"/>
    <s v="Dissatisfied"/>
    <x v="0"/>
    <s v="BTW 0-10"/>
  </r>
  <r>
    <x v="622"/>
    <x v="16"/>
    <x v="1"/>
    <x v="1"/>
    <x v="0"/>
    <n v="404"/>
    <x v="0"/>
    <x v="7"/>
    <x v="3"/>
    <x v="3"/>
    <n v="1"/>
    <n v="1383"/>
    <n v="3"/>
    <x v="1"/>
    <n v="98"/>
    <n v="3"/>
    <n v="2"/>
    <x v="6"/>
    <n v="4"/>
    <s v="Single"/>
    <n v="6687"/>
    <s v="5k-10k"/>
    <n v="6163"/>
    <n v="1"/>
    <s v="Y"/>
    <s v="No"/>
    <n v="11"/>
    <n v="3"/>
    <n v="4"/>
    <n v="80"/>
    <n v="0"/>
    <n v="14"/>
    <n v="2"/>
    <n v="4"/>
    <n v="14"/>
    <n v="11"/>
    <n v="4"/>
    <n v="11"/>
    <x v="0"/>
    <x v="1"/>
    <s v="Very Dissatisfied"/>
    <x v="0"/>
    <s v="BTW 11-20"/>
  </r>
  <r>
    <x v="623"/>
    <x v="16"/>
    <x v="1"/>
    <x v="1"/>
    <x v="1"/>
    <n v="560"/>
    <x v="0"/>
    <x v="4"/>
    <x v="3"/>
    <x v="4"/>
    <n v="1"/>
    <n v="1431"/>
    <n v="4"/>
    <x v="0"/>
    <n v="91"/>
    <n v="3"/>
    <n v="1"/>
    <x v="2"/>
    <n v="1"/>
    <s v="Divorced"/>
    <n v="2996"/>
    <s v="Upto 5k"/>
    <n v="20284"/>
    <n v="5"/>
    <s v="Y"/>
    <s v="No"/>
    <n v="14"/>
    <n v="3"/>
    <n v="3"/>
    <n v="80"/>
    <n v="2"/>
    <n v="10"/>
    <n v="2"/>
    <n v="3"/>
    <n v="4"/>
    <n v="3"/>
    <n v="1"/>
    <n v="3"/>
    <x v="0"/>
    <x v="1"/>
    <s v="Vary Satisfied"/>
    <x v="0"/>
    <s v="BTW 0-10"/>
  </r>
  <r>
    <x v="624"/>
    <x v="16"/>
    <x v="1"/>
    <x v="1"/>
    <x v="0"/>
    <n v="401"/>
    <x v="0"/>
    <x v="4"/>
    <x v="0"/>
    <x v="0"/>
    <n v="1"/>
    <n v="1447"/>
    <n v="4"/>
    <x v="1"/>
    <n v="86"/>
    <n v="2"/>
    <n v="1"/>
    <x v="0"/>
    <n v="2"/>
    <s v="Married"/>
    <n v="3294"/>
    <s v="Upto 5k"/>
    <n v="3708"/>
    <n v="5"/>
    <s v="Y"/>
    <s v="No"/>
    <n v="17"/>
    <n v="3"/>
    <n v="1"/>
    <n v="80"/>
    <n v="1"/>
    <n v="7"/>
    <n v="2"/>
    <n v="2"/>
    <n v="5"/>
    <n v="4"/>
    <n v="0"/>
    <n v="2"/>
    <x v="0"/>
    <x v="1"/>
    <s v="Satisfied"/>
    <x v="0"/>
    <s v="BTW 0-10"/>
  </r>
  <r>
    <x v="625"/>
    <x v="16"/>
    <x v="1"/>
    <x v="0"/>
    <x v="0"/>
    <n v="1107"/>
    <x v="2"/>
    <x v="9"/>
    <x v="3"/>
    <x v="3"/>
    <n v="1"/>
    <n v="1467"/>
    <n v="1"/>
    <x v="1"/>
    <n v="52"/>
    <n v="3"/>
    <n v="1"/>
    <x v="3"/>
    <n v="3"/>
    <s v="Married"/>
    <n v="2742"/>
    <s v="Upto 5k"/>
    <n v="3072"/>
    <n v="1"/>
    <s v="Y"/>
    <s v="No"/>
    <n v="15"/>
    <n v="3"/>
    <n v="4"/>
    <n v="80"/>
    <n v="0"/>
    <n v="2"/>
    <n v="0"/>
    <n v="3"/>
    <n v="2"/>
    <n v="2"/>
    <n v="2"/>
    <n v="2"/>
    <x v="0"/>
    <x v="1"/>
    <s v="Dissatisfied"/>
    <x v="0"/>
    <s v="BTW 0-10"/>
  </r>
  <r>
    <x v="626"/>
    <x v="16"/>
    <x v="1"/>
    <x v="1"/>
    <x v="0"/>
    <n v="1326"/>
    <x v="1"/>
    <x v="0"/>
    <x v="0"/>
    <x v="4"/>
    <n v="1"/>
    <n v="1478"/>
    <n v="4"/>
    <x v="0"/>
    <n v="81"/>
    <n v="1"/>
    <n v="2"/>
    <x v="5"/>
    <n v="1"/>
    <s v="Single"/>
    <n v="4759"/>
    <s v="Upto 5k"/>
    <n v="15891"/>
    <n v="3"/>
    <s v="Y"/>
    <s v="No"/>
    <n v="18"/>
    <n v="3"/>
    <n v="4"/>
    <n v="80"/>
    <n v="0"/>
    <n v="15"/>
    <n v="2"/>
    <n v="3"/>
    <n v="13"/>
    <n v="9"/>
    <n v="3"/>
    <n v="12"/>
    <x v="0"/>
    <x v="1"/>
    <s v="Vary Satisfied"/>
    <x v="0"/>
    <s v="BTW 11-20"/>
  </r>
  <r>
    <x v="627"/>
    <x v="16"/>
    <x v="1"/>
    <x v="1"/>
    <x v="1"/>
    <n v="829"/>
    <x v="0"/>
    <x v="14"/>
    <x v="0"/>
    <x v="1"/>
    <n v="1"/>
    <n v="1485"/>
    <n v="2"/>
    <x v="0"/>
    <n v="71"/>
    <n v="3"/>
    <n v="4"/>
    <x v="7"/>
    <n v="1"/>
    <s v="Divorced"/>
    <n v="17007"/>
    <s v="15k+"/>
    <n v="11929"/>
    <n v="7"/>
    <s v="Y"/>
    <s v="No"/>
    <n v="14"/>
    <n v="3"/>
    <n v="4"/>
    <n v="80"/>
    <n v="2"/>
    <n v="16"/>
    <n v="3"/>
    <n v="2"/>
    <n v="14"/>
    <n v="8"/>
    <n v="6"/>
    <n v="9"/>
    <x v="0"/>
    <x v="1"/>
    <s v="Vary Satisfied"/>
    <x v="0"/>
    <s v="BTW 11-20"/>
  </r>
  <r>
    <x v="628"/>
    <x v="16"/>
    <x v="1"/>
    <x v="0"/>
    <x v="0"/>
    <n v="790"/>
    <x v="1"/>
    <x v="22"/>
    <x v="3"/>
    <x v="1"/>
    <n v="1"/>
    <n v="1489"/>
    <n v="1"/>
    <x v="1"/>
    <n v="40"/>
    <n v="2"/>
    <n v="2"/>
    <x v="5"/>
    <n v="2"/>
    <s v="Single"/>
    <n v="4599"/>
    <s v="Upto 5k"/>
    <n v="7815"/>
    <n v="0"/>
    <s v="Y"/>
    <s v="Yes"/>
    <n v="23"/>
    <n v="4"/>
    <n v="3"/>
    <n v="80"/>
    <n v="0"/>
    <n v="16"/>
    <n v="2"/>
    <n v="4"/>
    <n v="15"/>
    <n v="9"/>
    <n v="10"/>
    <n v="10"/>
    <x v="1"/>
    <x v="1"/>
    <s v="Satisfied"/>
    <x v="0"/>
    <s v="BTW 11-20"/>
  </r>
  <r>
    <x v="629"/>
    <x v="16"/>
    <x v="1"/>
    <x v="1"/>
    <x v="0"/>
    <n v="971"/>
    <x v="1"/>
    <x v="4"/>
    <x v="0"/>
    <x v="3"/>
    <n v="1"/>
    <n v="1535"/>
    <n v="4"/>
    <x v="0"/>
    <n v="64"/>
    <n v="2"/>
    <n v="3"/>
    <x v="5"/>
    <n v="3"/>
    <s v="Married"/>
    <n v="7083"/>
    <s v="5k-10k"/>
    <n v="12288"/>
    <n v="1"/>
    <s v="Y"/>
    <s v="Yes"/>
    <n v="14"/>
    <n v="3"/>
    <n v="4"/>
    <n v="80"/>
    <n v="0"/>
    <n v="10"/>
    <n v="3"/>
    <n v="3"/>
    <n v="10"/>
    <n v="9"/>
    <n v="8"/>
    <n v="6"/>
    <x v="0"/>
    <x v="1"/>
    <s v="Dissatisfied"/>
    <x v="0"/>
    <s v="BTW 0-10"/>
  </r>
  <r>
    <x v="630"/>
    <x v="16"/>
    <x v="1"/>
    <x v="1"/>
    <x v="0"/>
    <n v="1440"/>
    <x v="1"/>
    <x v="17"/>
    <x v="1"/>
    <x v="3"/>
    <n v="1"/>
    <n v="1541"/>
    <n v="2"/>
    <x v="0"/>
    <n v="55"/>
    <n v="3"/>
    <n v="1"/>
    <x v="1"/>
    <n v="3"/>
    <s v="Married"/>
    <n v="2308"/>
    <s v="Upto 5k"/>
    <n v="4944"/>
    <n v="0"/>
    <s v="Y"/>
    <s v="Yes"/>
    <n v="25"/>
    <n v="4"/>
    <n v="2"/>
    <n v="80"/>
    <n v="1"/>
    <n v="12"/>
    <n v="4"/>
    <n v="3"/>
    <n v="11"/>
    <n v="10"/>
    <n v="5"/>
    <n v="7"/>
    <x v="1"/>
    <x v="1"/>
    <s v="Dissatisfied"/>
    <x v="0"/>
    <s v="BTW 11-20"/>
  </r>
  <r>
    <x v="631"/>
    <x v="16"/>
    <x v="1"/>
    <x v="1"/>
    <x v="0"/>
    <n v="479"/>
    <x v="0"/>
    <x v="17"/>
    <x v="3"/>
    <x v="1"/>
    <n v="1"/>
    <n v="1577"/>
    <n v="1"/>
    <x v="0"/>
    <n v="35"/>
    <n v="3"/>
    <n v="1"/>
    <x v="2"/>
    <n v="4"/>
    <s v="Single"/>
    <n v="2972"/>
    <s v="Upto 5k"/>
    <n v="22061"/>
    <n v="1"/>
    <s v="Y"/>
    <s v="No"/>
    <n v="13"/>
    <n v="3"/>
    <n v="3"/>
    <n v="80"/>
    <n v="0"/>
    <n v="1"/>
    <n v="4"/>
    <n v="1"/>
    <n v="1"/>
    <n v="0"/>
    <n v="0"/>
    <n v="0"/>
    <x v="0"/>
    <x v="1"/>
    <s v="Very Dissatisfied"/>
    <x v="0"/>
    <s v="BTW 0-10"/>
  </r>
  <r>
    <x v="632"/>
    <x v="16"/>
    <x v="1"/>
    <x v="1"/>
    <x v="0"/>
    <n v="1351"/>
    <x v="0"/>
    <x v="4"/>
    <x v="3"/>
    <x v="0"/>
    <n v="1"/>
    <n v="1580"/>
    <n v="2"/>
    <x v="0"/>
    <n v="45"/>
    <n v="3"/>
    <n v="2"/>
    <x v="2"/>
    <n v="4"/>
    <s v="Married"/>
    <n v="5484"/>
    <s v="5k-10k"/>
    <n v="13008"/>
    <n v="9"/>
    <s v="Y"/>
    <s v="No"/>
    <n v="17"/>
    <n v="3"/>
    <n v="2"/>
    <n v="80"/>
    <n v="1"/>
    <n v="9"/>
    <n v="3"/>
    <n v="2"/>
    <n v="2"/>
    <n v="2"/>
    <n v="2"/>
    <n v="1"/>
    <x v="0"/>
    <x v="1"/>
    <s v="Very Dissatisfied"/>
    <x v="0"/>
    <s v="BTW 0-10"/>
  </r>
  <r>
    <x v="633"/>
    <x v="16"/>
    <x v="1"/>
    <x v="1"/>
    <x v="1"/>
    <n v="653"/>
    <x v="0"/>
    <x v="1"/>
    <x v="3"/>
    <x v="3"/>
    <n v="1"/>
    <n v="1597"/>
    <n v="4"/>
    <x v="0"/>
    <n v="92"/>
    <n v="2"/>
    <n v="2"/>
    <x v="6"/>
    <n v="3"/>
    <s v="Married"/>
    <n v="5063"/>
    <s v="5k-10k"/>
    <n v="15332"/>
    <n v="1"/>
    <s v="Y"/>
    <s v="No"/>
    <n v="14"/>
    <n v="3"/>
    <n v="2"/>
    <n v="80"/>
    <n v="1"/>
    <n v="8"/>
    <n v="3"/>
    <n v="2"/>
    <n v="8"/>
    <n v="2"/>
    <n v="7"/>
    <n v="7"/>
    <x v="0"/>
    <x v="1"/>
    <s v="Dissatisfied"/>
    <x v="1"/>
    <s v="BTW 0-10"/>
  </r>
  <r>
    <x v="634"/>
    <x v="16"/>
    <x v="1"/>
    <x v="1"/>
    <x v="1"/>
    <n v="426"/>
    <x v="0"/>
    <x v="1"/>
    <x v="3"/>
    <x v="0"/>
    <n v="1"/>
    <n v="1615"/>
    <n v="3"/>
    <x v="0"/>
    <n v="42"/>
    <n v="4"/>
    <n v="2"/>
    <x v="4"/>
    <n v="4"/>
    <s v="Divorced"/>
    <n v="4724"/>
    <s v="Upto 5k"/>
    <n v="17000"/>
    <n v="1"/>
    <s v="Y"/>
    <s v="No"/>
    <n v="13"/>
    <n v="3"/>
    <n v="1"/>
    <n v="80"/>
    <n v="1"/>
    <n v="9"/>
    <n v="3"/>
    <n v="3"/>
    <n v="9"/>
    <n v="7"/>
    <n v="7"/>
    <n v="2"/>
    <x v="0"/>
    <x v="1"/>
    <s v="Very Dissatisfied"/>
    <x v="1"/>
    <s v="BTW 0-10"/>
  </r>
  <r>
    <x v="635"/>
    <x v="16"/>
    <x v="1"/>
    <x v="1"/>
    <x v="0"/>
    <n v="1130"/>
    <x v="0"/>
    <x v="0"/>
    <x v="0"/>
    <x v="0"/>
    <n v="1"/>
    <n v="1658"/>
    <n v="4"/>
    <x v="1"/>
    <n v="66"/>
    <n v="3"/>
    <n v="2"/>
    <x v="2"/>
    <n v="2"/>
    <s v="Divorced"/>
    <n v="5433"/>
    <s v="5k-10k"/>
    <n v="19332"/>
    <n v="1"/>
    <s v="Y"/>
    <s v="No"/>
    <n v="12"/>
    <n v="3"/>
    <n v="3"/>
    <n v="80"/>
    <n v="1"/>
    <n v="11"/>
    <n v="2"/>
    <n v="3"/>
    <n v="11"/>
    <n v="8"/>
    <n v="7"/>
    <n v="9"/>
    <x v="0"/>
    <x v="1"/>
    <s v="Satisfied"/>
    <x v="0"/>
    <s v="BTW 11-20"/>
  </r>
  <r>
    <x v="636"/>
    <x v="16"/>
    <x v="1"/>
    <x v="1"/>
    <x v="0"/>
    <n v="1157"/>
    <x v="0"/>
    <x v="2"/>
    <x v="1"/>
    <x v="1"/>
    <n v="1"/>
    <n v="1696"/>
    <n v="2"/>
    <x v="0"/>
    <n v="57"/>
    <n v="2"/>
    <n v="2"/>
    <x v="0"/>
    <n v="4"/>
    <s v="Married"/>
    <n v="3986"/>
    <s v="Upto 5k"/>
    <n v="11912"/>
    <n v="1"/>
    <s v="Y"/>
    <s v="No"/>
    <n v="14"/>
    <n v="3"/>
    <n v="3"/>
    <n v="80"/>
    <n v="1"/>
    <n v="15"/>
    <n v="3"/>
    <n v="4"/>
    <n v="15"/>
    <n v="10"/>
    <n v="4"/>
    <n v="13"/>
    <x v="0"/>
    <x v="1"/>
    <s v="Very Dissatisfied"/>
    <x v="0"/>
    <s v="BTW 11-20"/>
  </r>
  <r>
    <x v="637"/>
    <x v="16"/>
    <x v="1"/>
    <x v="1"/>
    <x v="0"/>
    <n v="678"/>
    <x v="0"/>
    <x v="19"/>
    <x v="0"/>
    <x v="0"/>
    <n v="1"/>
    <n v="1701"/>
    <n v="2"/>
    <x v="1"/>
    <n v="35"/>
    <n v="2"/>
    <n v="1"/>
    <x v="2"/>
    <n v="4"/>
    <s v="Married"/>
    <n v="2929"/>
    <s v="Upto 5k"/>
    <n v="20338"/>
    <n v="1"/>
    <s v="Y"/>
    <s v="No"/>
    <n v="12"/>
    <n v="3"/>
    <n v="2"/>
    <n v="80"/>
    <n v="0"/>
    <n v="10"/>
    <n v="3"/>
    <n v="3"/>
    <n v="10"/>
    <n v="9"/>
    <n v="8"/>
    <n v="7"/>
    <x v="0"/>
    <x v="1"/>
    <s v="Very Dissatisfied"/>
    <x v="0"/>
    <s v="BTW 0-10"/>
  </r>
  <r>
    <x v="638"/>
    <x v="16"/>
    <x v="1"/>
    <x v="1"/>
    <x v="0"/>
    <n v="181"/>
    <x v="0"/>
    <x v="7"/>
    <x v="3"/>
    <x v="1"/>
    <n v="1"/>
    <n v="1755"/>
    <n v="4"/>
    <x v="0"/>
    <n v="97"/>
    <n v="4"/>
    <n v="1"/>
    <x v="2"/>
    <n v="4"/>
    <s v="Married"/>
    <n v="2932"/>
    <s v="Upto 5k"/>
    <n v="5586"/>
    <n v="0"/>
    <s v="Y"/>
    <s v="Yes"/>
    <n v="14"/>
    <n v="3"/>
    <n v="1"/>
    <n v="80"/>
    <n v="3"/>
    <n v="6"/>
    <n v="3"/>
    <n v="3"/>
    <n v="5"/>
    <n v="0"/>
    <n v="1"/>
    <n v="2"/>
    <x v="0"/>
    <x v="1"/>
    <s v="Very Dissatisfied"/>
    <x v="0"/>
    <s v="BTW 0-10"/>
  </r>
  <r>
    <x v="639"/>
    <x v="16"/>
    <x v="1"/>
    <x v="1"/>
    <x v="2"/>
    <n v="1375"/>
    <x v="1"/>
    <x v="1"/>
    <x v="0"/>
    <x v="0"/>
    <n v="1"/>
    <n v="1774"/>
    <n v="4"/>
    <x v="0"/>
    <n v="87"/>
    <n v="3"/>
    <n v="2"/>
    <x v="5"/>
    <n v="3"/>
    <s v="Divorced"/>
    <n v="4001"/>
    <s v="Upto 5k"/>
    <n v="12313"/>
    <n v="1"/>
    <s v="Y"/>
    <s v="Yes"/>
    <n v="14"/>
    <n v="3"/>
    <n v="3"/>
    <n v="80"/>
    <n v="1"/>
    <n v="15"/>
    <n v="3"/>
    <n v="3"/>
    <n v="15"/>
    <n v="14"/>
    <n v="0"/>
    <n v="7"/>
    <x v="0"/>
    <x v="1"/>
    <s v="Dissatisfied"/>
    <x v="1"/>
    <s v="BTW 11-20"/>
  </r>
  <r>
    <x v="640"/>
    <x v="16"/>
    <x v="1"/>
    <x v="1"/>
    <x v="0"/>
    <n v="511"/>
    <x v="1"/>
    <x v="0"/>
    <x v="1"/>
    <x v="0"/>
    <n v="1"/>
    <n v="1779"/>
    <n v="4"/>
    <x v="1"/>
    <n v="32"/>
    <n v="1"/>
    <n v="2"/>
    <x v="5"/>
    <n v="4"/>
    <s v="Single"/>
    <n v="6029"/>
    <s v="5k-10k"/>
    <n v="25353"/>
    <n v="5"/>
    <s v="Y"/>
    <s v="No"/>
    <n v="12"/>
    <n v="3"/>
    <n v="1"/>
    <n v="80"/>
    <n v="0"/>
    <n v="6"/>
    <n v="3"/>
    <n v="3"/>
    <n v="2"/>
    <n v="2"/>
    <n v="2"/>
    <n v="2"/>
    <x v="0"/>
    <x v="1"/>
    <s v="Very Dissatisfied"/>
    <x v="0"/>
    <s v="BTW 0-10"/>
  </r>
  <r>
    <x v="641"/>
    <x v="16"/>
    <x v="1"/>
    <x v="0"/>
    <x v="1"/>
    <n v="234"/>
    <x v="0"/>
    <x v="9"/>
    <x v="3"/>
    <x v="0"/>
    <n v="1"/>
    <n v="1807"/>
    <n v="4"/>
    <x v="0"/>
    <n v="93"/>
    <n v="3"/>
    <n v="2"/>
    <x v="0"/>
    <n v="1"/>
    <s v="Married"/>
    <n v="5346"/>
    <s v="5k-10k"/>
    <n v="6208"/>
    <n v="4"/>
    <s v="Y"/>
    <s v="No"/>
    <n v="17"/>
    <n v="3"/>
    <n v="3"/>
    <n v="80"/>
    <n v="1"/>
    <n v="11"/>
    <n v="3"/>
    <n v="2"/>
    <n v="7"/>
    <n v="1"/>
    <n v="0"/>
    <n v="7"/>
    <x v="0"/>
    <x v="1"/>
    <s v="Vary Satisfied"/>
    <x v="0"/>
    <s v="BTW 11-20"/>
  </r>
  <r>
    <x v="642"/>
    <x v="16"/>
    <x v="1"/>
    <x v="1"/>
    <x v="0"/>
    <n v="810"/>
    <x v="1"/>
    <x v="3"/>
    <x v="1"/>
    <x v="3"/>
    <n v="1"/>
    <n v="1823"/>
    <n v="2"/>
    <x v="0"/>
    <n v="92"/>
    <n v="4"/>
    <n v="2"/>
    <x v="5"/>
    <n v="3"/>
    <s v="Married"/>
    <n v="6799"/>
    <s v="5k-10k"/>
    <n v="22128"/>
    <n v="1"/>
    <s v="Y"/>
    <s v="No"/>
    <n v="21"/>
    <n v="4"/>
    <n v="3"/>
    <n v="80"/>
    <n v="2"/>
    <n v="10"/>
    <n v="5"/>
    <n v="3"/>
    <n v="10"/>
    <n v="8"/>
    <n v="4"/>
    <n v="8"/>
    <x v="1"/>
    <x v="1"/>
    <s v="Dissatisfied"/>
    <x v="0"/>
    <s v="BTW 0-10"/>
  </r>
  <r>
    <x v="643"/>
    <x v="16"/>
    <x v="1"/>
    <x v="1"/>
    <x v="0"/>
    <n v="1480"/>
    <x v="1"/>
    <x v="12"/>
    <x v="0"/>
    <x v="0"/>
    <n v="1"/>
    <n v="1882"/>
    <n v="3"/>
    <x v="0"/>
    <n v="64"/>
    <n v="3"/>
    <n v="3"/>
    <x v="5"/>
    <n v="4"/>
    <s v="Married"/>
    <n v="9713"/>
    <s v="5k-10k"/>
    <n v="24444"/>
    <n v="2"/>
    <s v="Y"/>
    <s v="Yes"/>
    <n v="13"/>
    <n v="3"/>
    <n v="4"/>
    <n v="80"/>
    <n v="3"/>
    <n v="9"/>
    <n v="3"/>
    <n v="3"/>
    <n v="5"/>
    <n v="3"/>
    <n v="1"/>
    <n v="0"/>
    <x v="0"/>
    <x v="1"/>
    <s v="Very Dissatisfied"/>
    <x v="0"/>
    <s v="BTW 0-10"/>
  </r>
  <r>
    <x v="644"/>
    <x v="16"/>
    <x v="1"/>
    <x v="0"/>
    <x v="2"/>
    <n v="967"/>
    <x v="0"/>
    <x v="18"/>
    <x v="3"/>
    <x v="3"/>
    <n v="1"/>
    <n v="1905"/>
    <n v="4"/>
    <x v="0"/>
    <n v="85"/>
    <n v="1"/>
    <n v="1"/>
    <x v="2"/>
    <n v="1"/>
    <s v="Married"/>
    <n v="2307"/>
    <s v="Upto 5k"/>
    <n v="14460"/>
    <n v="1"/>
    <s v="Y"/>
    <s v="Yes"/>
    <n v="23"/>
    <n v="4"/>
    <n v="2"/>
    <n v="80"/>
    <n v="1"/>
    <n v="5"/>
    <n v="2"/>
    <n v="3"/>
    <n v="5"/>
    <n v="2"/>
    <n v="3"/>
    <n v="0"/>
    <x v="1"/>
    <x v="1"/>
    <s v="Vary Satisfied"/>
    <x v="0"/>
    <s v="BTW 0-10"/>
  </r>
  <r>
    <x v="645"/>
    <x v="16"/>
    <x v="1"/>
    <x v="1"/>
    <x v="0"/>
    <n v="735"/>
    <x v="1"/>
    <x v="0"/>
    <x v="2"/>
    <x v="1"/>
    <n v="1"/>
    <n v="1915"/>
    <n v="4"/>
    <x v="1"/>
    <n v="75"/>
    <n v="2"/>
    <n v="2"/>
    <x v="5"/>
    <n v="4"/>
    <s v="Married"/>
    <n v="8103"/>
    <s v="5k-10k"/>
    <n v="16495"/>
    <n v="3"/>
    <s v="Y"/>
    <s v="Yes"/>
    <n v="12"/>
    <n v="3"/>
    <n v="3"/>
    <n v="80"/>
    <n v="0"/>
    <n v="9"/>
    <n v="3"/>
    <n v="2"/>
    <n v="4"/>
    <n v="2"/>
    <n v="0"/>
    <n v="1"/>
    <x v="0"/>
    <x v="1"/>
    <s v="Very Dissatisfied"/>
    <x v="0"/>
    <s v="BTW 0-10"/>
  </r>
  <r>
    <x v="646"/>
    <x v="16"/>
    <x v="1"/>
    <x v="1"/>
    <x v="1"/>
    <n v="735"/>
    <x v="0"/>
    <x v="6"/>
    <x v="3"/>
    <x v="4"/>
    <n v="1"/>
    <n v="1932"/>
    <n v="3"/>
    <x v="0"/>
    <n v="86"/>
    <n v="2"/>
    <n v="2"/>
    <x v="2"/>
    <n v="4"/>
    <s v="Married"/>
    <n v="5747"/>
    <s v="5k-10k"/>
    <n v="26496"/>
    <n v="1"/>
    <s v="Y"/>
    <s v="Yes"/>
    <n v="15"/>
    <n v="3"/>
    <n v="2"/>
    <n v="80"/>
    <n v="0"/>
    <n v="16"/>
    <n v="3"/>
    <n v="3"/>
    <n v="15"/>
    <n v="10"/>
    <n v="6"/>
    <n v="11"/>
    <x v="0"/>
    <x v="1"/>
    <s v="Very Dissatisfied"/>
    <x v="0"/>
    <s v="BTW 11-20"/>
  </r>
  <r>
    <x v="647"/>
    <x v="16"/>
    <x v="1"/>
    <x v="1"/>
    <x v="0"/>
    <n v="937"/>
    <x v="1"/>
    <x v="4"/>
    <x v="0"/>
    <x v="2"/>
    <n v="1"/>
    <n v="1950"/>
    <n v="1"/>
    <x v="0"/>
    <n v="32"/>
    <n v="3"/>
    <n v="3"/>
    <x v="5"/>
    <n v="4"/>
    <s v="Single"/>
    <n v="9888"/>
    <s v="5k-10k"/>
    <n v="6770"/>
    <n v="1"/>
    <s v="Y"/>
    <s v="No"/>
    <n v="21"/>
    <n v="4"/>
    <n v="1"/>
    <n v="80"/>
    <n v="0"/>
    <n v="14"/>
    <n v="3"/>
    <n v="2"/>
    <n v="14"/>
    <n v="8"/>
    <n v="2"/>
    <n v="1"/>
    <x v="1"/>
    <x v="1"/>
    <s v="Very Dissatisfied"/>
    <x v="0"/>
    <s v="BTW 11-20"/>
  </r>
  <r>
    <x v="648"/>
    <x v="16"/>
    <x v="1"/>
    <x v="1"/>
    <x v="0"/>
    <n v="1239"/>
    <x v="1"/>
    <x v="25"/>
    <x v="3"/>
    <x v="1"/>
    <n v="1"/>
    <n v="1951"/>
    <n v="4"/>
    <x v="0"/>
    <n v="39"/>
    <n v="3"/>
    <n v="3"/>
    <x v="5"/>
    <n v="3"/>
    <s v="Divorced"/>
    <n v="8628"/>
    <s v="5k-10k"/>
    <n v="22914"/>
    <n v="1"/>
    <s v="Y"/>
    <s v="No"/>
    <n v="18"/>
    <n v="3"/>
    <n v="3"/>
    <n v="80"/>
    <n v="1"/>
    <n v="9"/>
    <n v="2"/>
    <n v="2"/>
    <n v="8"/>
    <n v="7"/>
    <n v="1"/>
    <n v="1"/>
    <x v="0"/>
    <x v="1"/>
    <s v="Dissatisfied"/>
    <x v="0"/>
    <s v="BTW 0-10"/>
  </r>
  <r>
    <x v="649"/>
    <x v="16"/>
    <x v="1"/>
    <x v="1"/>
    <x v="0"/>
    <n v="704"/>
    <x v="1"/>
    <x v="27"/>
    <x v="0"/>
    <x v="2"/>
    <n v="1"/>
    <n v="2035"/>
    <n v="4"/>
    <x v="1"/>
    <n v="95"/>
    <n v="2"/>
    <n v="2"/>
    <x v="5"/>
    <n v="3"/>
    <s v="Married"/>
    <n v="6712"/>
    <s v="5k-10k"/>
    <n v="8978"/>
    <n v="1"/>
    <s v="Y"/>
    <s v="No"/>
    <n v="21"/>
    <n v="4"/>
    <n v="4"/>
    <n v="80"/>
    <n v="2"/>
    <n v="8"/>
    <n v="2"/>
    <n v="3"/>
    <n v="8"/>
    <n v="7"/>
    <n v="1"/>
    <n v="7"/>
    <x v="1"/>
    <x v="1"/>
    <s v="Dissatisfied"/>
    <x v="0"/>
    <s v="BTW 0-10"/>
  </r>
  <r>
    <x v="650"/>
    <x v="16"/>
    <x v="1"/>
    <x v="1"/>
    <x v="3"/>
    <n v="628"/>
    <x v="0"/>
    <x v="3"/>
    <x v="0"/>
    <x v="1"/>
    <n v="1"/>
    <n v="2068"/>
    <n v="2"/>
    <x v="0"/>
    <n v="82"/>
    <n v="4"/>
    <n v="2"/>
    <x v="0"/>
    <n v="3"/>
    <s v="Married"/>
    <n v="4404"/>
    <s v="Upto 5k"/>
    <n v="10228"/>
    <n v="2"/>
    <s v="Y"/>
    <s v="No"/>
    <n v="12"/>
    <n v="3"/>
    <n v="1"/>
    <n v="80"/>
    <n v="0"/>
    <n v="6"/>
    <n v="3"/>
    <n v="4"/>
    <n v="4"/>
    <n v="3"/>
    <n v="1"/>
    <n v="2"/>
    <x v="0"/>
    <x v="1"/>
    <s v="Dissatisfied"/>
    <x v="0"/>
    <s v="BTW 0-10"/>
  </r>
  <r>
    <x v="650"/>
    <x v="16"/>
    <x v="1"/>
    <x v="1"/>
    <x v="3"/>
    <n v="628"/>
    <x v="0"/>
    <x v="3"/>
    <x v="0"/>
    <x v="1"/>
    <n v="1"/>
    <n v="2068"/>
    <n v="2"/>
    <x v="0"/>
    <n v="82"/>
    <n v="4"/>
    <n v="2"/>
    <x v="0"/>
    <n v="3"/>
    <s v="Married"/>
    <n v="4404"/>
    <s v="Upto 5k"/>
    <n v="10228"/>
    <n v="2"/>
    <s v="Y"/>
    <s v="No"/>
    <n v="12"/>
    <n v="3"/>
    <n v="1"/>
    <n v="80"/>
    <n v="0"/>
    <n v="6"/>
    <n v="3"/>
    <n v="4"/>
    <n v="4"/>
    <n v="3"/>
    <n v="1"/>
    <n v="2"/>
    <x v="0"/>
    <x v="1"/>
    <s v="Dissatisfied"/>
    <x v="0"/>
    <s v="BTW 0-10"/>
  </r>
  <r>
    <x v="651"/>
    <x v="17"/>
    <x v="1"/>
    <x v="1"/>
    <x v="0"/>
    <n v="809"/>
    <x v="0"/>
    <x v="18"/>
    <x v="0"/>
    <x v="1"/>
    <n v="1"/>
    <n v="14"/>
    <n v="1"/>
    <x v="0"/>
    <n v="84"/>
    <n v="4"/>
    <n v="1"/>
    <x v="0"/>
    <n v="2"/>
    <s v="Married"/>
    <n v="2426"/>
    <s v="Upto 5k"/>
    <n v="16479"/>
    <n v="0"/>
    <s v="Y"/>
    <s v="No"/>
    <n v="13"/>
    <n v="3"/>
    <n v="3"/>
    <n v="80"/>
    <n v="1"/>
    <n v="6"/>
    <n v="5"/>
    <n v="3"/>
    <n v="5"/>
    <n v="4"/>
    <n v="0"/>
    <n v="3"/>
    <x v="0"/>
    <x v="1"/>
    <s v="Satisfied"/>
    <x v="0"/>
    <s v="BTW 0-10"/>
  </r>
  <r>
    <x v="652"/>
    <x v="17"/>
    <x v="1"/>
    <x v="1"/>
    <x v="0"/>
    <n v="890"/>
    <x v="1"/>
    <x v="7"/>
    <x v="0"/>
    <x v="2"/>
    <n v="1"/>
    <n v="49"/>
    <n v="4"/>
    <x v="1"/>
    <n v="97"/>
    <n v="3"/>
    <n v="1"/>
    <x v="1"/>
    <n v="4"/>
    <s v="Married"/>
    <n v="2014"/>
    <s v="Upto 5k"/>
    <n v="9687"/>
    <n v="1"/>
    <s v="Y"/>
    <s v="No"/>
    <n v="13"/>
    <n v="3"/>
    <n v="1"/>
    <n v="80"/>
    <n v="0"/>
    <n v="2"/>
    <n v="3"/>
    <n v="3"/>
    <n v="2"/>
    <n v="2"/>
    <n v="2"/>
    <n v="2"/>
    <x v="0"/>
    <x v="1"/>
    <s v="Very Dissatisfied"/>
    <x v="0"/>
    <s v="BTW 0-10"/>
  </r>
  <r>
    <x v="653"/>
    <x v="17"/>
    <x v="1"/>
    <x v="1"/>
    <x v="0"/>
    <n v="464"/>
    <x v="0"/>
    <x v="12"/>
    <x v="1"/>
    <x v="4"/>
    <n v="1"/>
    <n v="53"/>
    <n v="3"/>
    <x v="0"/>
    <n v="75"/>
    <n v="3"/>
    <n v="1"/>
    <x v="0"/>
    <n v="4"/>
    <s v="Divorced"/>
    <n v="1951"/>
    <s v="Upto 5k"/>
    <n v="10910"/>
    <n v="1"/>
    <s v="Y"/>
    <s v="No"/>
    <n v="12"/>
    <n v="3"/>
    <n v="3"/>
    <n v="80"/>
    <n v="1"/>
    <n v="1"/>
    <n v="3"/>
    <n v="3"/>
    <n v="1"/>
    <n v="0"/>
    <n v="0"/>
    <n v="0"/>
    <x v="0"/>
    <x v="1"/>
    <s v="Very Dissatisfied"/>
    <x v="0"/>
    <s v="BTW 0-10"/>
  </r>
  <r>
    <x v="654"/>
    <x v="17"/>
    <x v="1"/>
    <x v="1"/>
    <x v="0"/>
    <n v="1229"/>
    <x v="0"/>
    <x v="3"/>
    <x v="2"/>
    <x v="0"/>
    <n v="1"/>
    <n v="63"/>
    <n v="4"/>
    <x v="0"/>
    <n v="36"/>
    <n v="4"/>
    <n v="1"/>
    <x v="0"/>
    <n v="4"/>
    <s v="Married"/>
    <n v="2269"/>
    <s v="Upto 5k"/>
    <n v="4892"/>
    <n v="1"/>
    <s v="Y"/>
    <s v="No"/>
    <n v="19"/>
    <n v="3"/>
    <n v="4"/>
    <n v="80"/>
    <n v="0"/>
    <n v="1"/>
    <n v="2"/>
    <n v="3"/>
    <n v="1"/>
    <n v="0"/>
    <n v="0"/>
    <n v="1"/>
    <x v="0"/>
    <x v="1"/>
    <s v="Very Dissatisfied"/>
    <x v="0"/>
    <s v="BTW 0-10"/>
  </r>
  <r>
    <x v="655"/>
    <x v="17"/>
    <x v="1"/>
    <x v="1"/>
    <x v="2"/>
    <n v="1097"/>
    <x v="0"/>
    <x v="13"/>
    <x v="1"/>
    <x v="1"/>
    <n v="1"/>
    <n v="70"/>
    <n v="3"/>
    <x v="0"/>
    <n v="79"/>
    <n v="2"/>
    <n v="3"/>
    <x v="6"/>
    <n v="1"/>
    <s v="Married"/>
    <n v="9884"/>
    <s v="5k-10k"/>
    <n v="8302"/>
    <n v="2"/>
    <s v="Y"/>
    <s v="Yes"/>
    <n v="13"/>
    <n v="3"/>
    <n v="3"/>
    <n v="80"/>
    <n v="1"/>
    <n v="10"/>
    <n v="3"/>
    <n v="3"/>
    <n v="4"/>
    <n v="0"/>
    <n v="2"/>
    <n v="3"/>
    <x v="0"/>
    <x v="1"/>
    <s v="Vary Satisfied"/>
    <x v="0"/>
    <s v="BTW 0-10"/>
  </r>
  <r>
    <x v="656"/>
    <x v="17"/>
    <x v="1"/>
    <x v="1"/>
    <x v="1"/>
    <n v="853"/>
    <x v="1"/>
    <x v="16"/>
    <x v="4"/>
    <x v="0"/>
    <n v="1"/>
    <n v="74"/>
    <n v="2"/>
    <x v="0"/>
    <n v="71"/>
    <n v="3"/>
    <n v="3"/>
    <x v="5"/>
    <n v="1"/>
    <s v="Married"/>
    <n v="9069"/>
    <s v="5k-10k"/>
    <n v="11031"/>
    <n v="1"/>
    <s v="Y"/>
    <s v="No"/>
    <n v="22"/>
    <n v="4"/>
    <n v="4"/>
    <n v="80"/>
    <n v="1"/>
    <n v="9"/>
    <n v="3"/>
    <n v="2"/>
    <n v="9"/>
    <n v="8"/>
    <n v="1"/>
    <n v="8"/>
    <x v="1"/>
    <x v="1"/>
    <s v="Vary Satisfied"/>
    <x v="0"/>
    <s v="BTW 0-10"/>
  </r>
  <r>
    <x v="657"/>
    <x v="17"/>
    <x v="1"/>
    <x v="1"/>
    <x v="0"/>
    <n v="1142"/>
    <x v="0"/>
    <x v="23"/>
    <x v="3"/>
    <x v="1"/>
    <n v="1"/>
    <n v="75"/>
    <n v="3"/>
    <x v="1"/>
    <n v="30"/>
    <n v="3"/>
    <n v="1"/>
    <x v="0"/>
    <n v="1"/>
    <s v="Married"/>
    <n v="4014"/>
    <s v="Upto 5k"/>
    <n v="16002"/>
    <n v="3"/>
    <s v="Y"/>
    <s v="Yes"/>
    <n v="15"/>
    <n v="3"/>
    <n v="3"/>
    <n v="80"/>
    <n v="1"/>
    <n v="4"/>
    <n v="3"/>
    <n v="3"/>
    <n v="2"/>
    <n v="2"/>
    <n v="2"/>
    <n v="2"/>
    <x v="0"/>
    <x v="1"/>
    <s v="Vary Satisfied"/>
    <x v="0"/>
    <s v="BTW 0-10"/>
  </r>
  <r>
    <x v="658"/>
    <x v="17"/>
    <x v="1"/>
    <x v="1"/>
    <x v="1"/>
    <n v="664"/>
    <x v="0"/>
    <x v="4"/>
    <x v="0"/>
    <x v="1"/>
    <n v="1"/>
    <n v="88"/>
    <n v="2"/>
    <x v="0"/>
    <n v="79"/>
    <n v="3"/>
    <n v="1"/>
    <x v="2"/>
    <n v="1"/>
    <s v="Married"/>
    <n v="2194"/>
    <s v="Upto 5k"/>
    <n v="5868"/>
    <n v="4"/>
    <s v="Y"/>
    <s v="No"/>
    <n v="13"/>
    <n v="3"/>
    <n v="4"/>
    <n v="80"/>
    <n v="1"/>
    <n v="5"/>
    <n v="2"/>
    <n v="2"/>
    <n v="3"/>
    <n v="2"/>
    <n v="1"/>
    <n v="2"/>
    <x v="0"/>
    <x v="1"/>
    <s v="Vary Satisfied"/>
    <x v="0"/>
    <s v="BTW 0-10"/>
  </r>
  <r>
    <x v="659"/>
    <x v="17"/>
    <x v="1"/>
    <x v="1"/>
    <x v="0"/>
    <n v="776"/>
    <x v="1"/>
    <x v="4"/>
    <x v="3"/>
    <x v="2"/>
    <n v="1"/>
    <n v="100"/>
    <n v="3"/>
    <x v="0"/>
    <n v="32"/>
    <n v="2"/>
    <n v="2"/>
    <x v="5"/>
    <n v="1"/>
    <s v="Single"/>
    <n v="4312"/>
    <s v="Upto 5k"/>
    <n v="23016"/>
    <n v="0"/>
    <s v="Y"/>
    <s v="No"/>
    <n v="14"/>
    <n v="3"/>
    <n v="2"/>
    <n v="80"/>
    <n v="0"/>
    <n v="16"/>
    <n v="2"/>
    <n v="3"/>
    <n v="15"/>
    <n v="13"/>
    <n v="2"/>
    <m/>
    <x v="0"/>
    <x v="1"/>
    <s v="Vary Satisfied"/>
    <x v="0"/>
    <s v="BTW 11-20"/>
  </r>
  <r>
    <x v="660"/>
    <x v="17"/>
    <x v="1"/>
    <x v="1"/>
    <x v="0"/>
    <n v="1214"/>
    <x v="0"/>
    <x v="4"/>
    <x v="0"/>
    <x v="1"/>
    <n v="1"/>
    <n v="105"/>
    <n v="2"/>
    <x v="0"/>
    <n v="30"/>
    <n v="2"/>
    <n v="1"/>
    <x v="2"/>
    <n v="3"/>
    <s v="Single"/>
    <n v="2859"/>
    <s v="Upto 5k"/>
    <n v="26278"/>
    <n v="1"/>
    <s v="Y"/>
    <s v="No"/>
    <n v="18"/>
    <n v="3"/>
    <n v="1"/>
    <n v="80"/>
    <n v="0"/>
    <n v="6"/>
    <n v="3"/>
    <n v="3"/>
    <n v="6"/>
    <n v="4"/>
    <n v="0"/>
    <n v="4"/>
    <x v="0"/>
    <x v="1"/>
    <s v="Dissatisfied"/>
    <x v="0"/>
    <s v="BTW 0-10"/>
  </r>
  <r>
    <x v="661"/>
    <x v="17"/>
    <x v="1"/>
    <x v="1"/>
    <x v="0"/>
    <n v="662"/>
    <x v="1"/>
    <x v="4"/>
    <x v="4"/>
    <x v="2"/>
    <n v="1"/>
    <n v="204"/>
    <n v="3"/>
    <x v="0"/>
    <n v="94"/>
    <n v="3"/>
    <n v="3"/>
    <x v="5"/>
    <n v="2"/>
    <s v="Married"/>
    <n v="7295"/>
    <s v="5k-10k"/>
    <n v="11439"/>
    <n v="1"/>
    <s v="Y"/>
    <s v="No"/>
    <n v="13"/>
    <n v="3"/>
    <n v="1"/>
    <n v="80"/>
    <n v="2"/>
    <n v="10"/>
    <n v="3"/>
    <n v="3"/>
    <n v="10"/>
    <n v="8"/>
    <n v="0"/>
    <n v="6"/>
    <x v="0"/>
    <x v="1"/>
    <s v="Satisfied"/>
    <x v="0"/>
    <s v="BTW 0-10"/>
  </r>
  <r>
    <x v="662"/>
    <x v="17"/>
    <x v="1"/>
    <x v="0"/>
    <x v="0"/>
    <n v="556"/>
    <x v="0"/>
    <x v="23"/>
    <x v="1"/>
    <x v="0"/>
    <n v="1"/>
    <n v="261"/>
    <n v="2"/>
    <x v="0"/>
    <n v="50"/>
    <n v="2"/>
    <n v="2"/>
    <x v="4"/>
    <n v="3"/>
    <s v="Married"/>
    <n v="5916"/>
    <s v="5k-10k"/>
    <n v="15497"/>
    <n v="3"/>
    <s v="Y"/>
    <s v="Yes"/>
    <n v="13"/>
    <n v="3"/>
    <n v="1"/>
    <n v="80"/>
    <n v="0"/>
    <n v="8"/>
    <n v="1"/>
    <n v="3"/>
    <n v="1"/>
    <n v="0"/>
    <n v="0"/>
    <n v="1"/>
    <x v="0"/>
    <x v="1"/>
    <s v="Dissatisfied"/>
    <x v="0"/>
    <s v="BTW 0-10"/>
  </r>
  <r>
    <x v="663"/>
    <x v="17"/>
    <x v="1"/>
    <x v="1"/>
    <x v="1"/>
    <n v="138"/>
    <x v="0"/>
    <x v="7"/>
    <x v="0"/>
    <x v="1"/>
    <n v="1"/>
    <n v="269"/>
    <n v="2"/>
    <x v="1"/>
    <n v="37"/>
    <n v="3"/>
    <n v="2"/>
    <x v="0"/>
    <n v="2"/>
    <s v="Single"/>
    <n v="4425"/>
    <s v="Upto 5k"/>
    <n v="15986"/>
    <n v="5"/>
    <s v="Y"/>
    <s v="No"/>
    <n v="11"/>
    <n v="3"/>
    <n v="4"/>
    <n v="80"/>
    <n v="0"/>
    <n v="10"/>
    <n v="5"/>
    <n v="3"/>
    <n v="6"/>
    <n v="2"/>
    <n v="1"/>
    <n v="2"/>
    <x v="0"/>
    <x v="1"/>
    <s v="Satisfied"/>
    <x v="0"/>
    <s v="BTW 0-10"/>
  </r>
  <r>
    <x v="664"/>
    <x v="17"/>
    <x v="1"/>
    <x v="1"/>
    <x v="1"/>
    <n v="944"/>
    <x v="1"/>
    <x v="4"/>
    <x v="0"/>
    <x v="2"/>
    <n v="1"/>
    <n v="314"/>
    <n v="3"/>
    <x v="1"/>
    <n v="92"/>
    <n v="3"/>
    <n v="3"/>
    <x v="5"/>
    <n v="3"/>
    <s v="Single"/>
    <n v="8789"/>
    <s v="5k-10k"/>
    <n v="9096"/>
    <n v="1"/>
    <s v="Y"/>
    <s v="No"/>
    <n v="14"/>
    <n v="3"/>
    <n v="1"/>
    <n v="80"/>
    <n v="0"/>
    <n v="10"/>
    <n v="3"/>
    <n v="4"/>
    <n v="10"/>
    <n v="7"/>
    <n v="0"/>
    <n v="8"/>
    <x v="0"/>
    <x v="1"/>
    <s v="Dissatisfied"/>
    <x v="0"/>
    <s v="BTW 0-10"/>
  </r>
  <r>
    <x v="665"/>
    <x v="17"/>
    <x v="1"/>
    <x v="1"/>
    <x v="0"/>
    <n v="1315"/>
    <x v="0"/>
    <x v="6"/>
    <x v="0"/>
    <x v="0"/>
    <n v="1"/>
    <n v="381"/>
    <n v="2"/>
    <x v="1"/>
    <n v="71"/>
    <n v="4"/>
    <n v="3"/>
    <x v="8"/>
    <n v="2"/>
    <s v="Divorced"/>
    <n v="11996"/>
    <s v="10k-15k"/>
    <n v="19100"/>
    <n v="7"/>
    <s v="Y"/>
    <s v="No"/>
    <n v="18"/>
    <n v="3"/>
    <n v="2"/>
    <n v="80"/>
    <n v="1"/>
    <n v="10"/>
    <n v="6"/>
    <n v="2"/>
    <n v="7"/>
    <n v="7"/>
    <n v="6"/>
    <n v="2"/>
    <x v="0"/>
    <x v="1"/>
    <s v="Satisfied"/>
    <x v="0"/>
    <s v="BTW 0-10"/>
  </r>
  <r>
    <x v="666"/>
    <x v="17"/>
    <x v="1"/>
    <x v="1"/>
    <x v="0"/>
    <n v="1232"/>
    <x v="1"/>
    <x v="18"/>
    <x v="0"/>
    <x v="2"/>
    <n v="1"/>
    <n v="406"/>
    <n v="3"/>
    <x v="0"/>
    <n v="96"/>
    <n v="3"/>
    <n v="3"/>
    <x v="5"/>
    <n v="2"/>
    <s v="Married"/>
    <n v="8020"/>
    <s v="5k-10k"/>
    <n v="5100"/>
    <n v="0"/>
    <s v="Y"/>
    <s v="No"/>
    <n v="15"/>
    <n v="3"/>
    <n v="3"/>
    <n v="80"/>
    <n v="2"/>
    <n v="12"/>
    <n v="3"/>
    <n v="2"/>
    <n v="11"/>
    <n v="9"/>
    <n v="6"/>
    <n v="9"/>
    <x v="0"/>
    <x v="1"/>
    <s v="Satisfied"/>
    <x v="0"/>
    <s v="BTW 11-20"/>
  </r>
  <r>
    <x v="667"/>
    <x v="17"/>
    <x v="1"/>
    <x v="1"/>
    <x v="0"/>
    <n v="1296"/>
    <x v="0"/>
    <x v="2"/>
    <x v="3"/>
    <x v="3"/>
    <n v="1"/>
    <n v="464"/>
    <n v="3"/>
    <x v="0"/>
    <n v="62"/>
    <n v="3"/>
    <n v="3"/>
    <x v="4"/>
    <n v="2"/>
    <s v="Single"/>
    <n v="8095"/>
    <s v="5k-10k"/>
    <n v="18264"/>
    <n v="0"/>
    <s v="Y"/>
    <s v="No"/>
    <n v="13"/>
    <n v="3"/>
    <n v="4"/>
    <n v="80"/>
    <n v="0"/>
    <n v="17"/>
    <n v="5"/>
    <n v="3"/>
    <n v="16"/>
    <n v="6"/>
    <n v="0"/>
    <n v="13"/>
    <x v="0"/>
    <x v="1"/>
    <s v="Satisfied"/>
    <x v="0"/>
    <s v="BTW 11-20"/>
  </r>
  <r>
    <x v="668"/>
    <x v="17"/>
    <x v="1"/>
    <x v="1"/>
    <x v="0"/>
    <n v="755"/>
    <x v="0"/>
    <x v="9"/>
    <x v="3"/>
    <x v="0"/>
    <n v="1"/>
    <n v="496"/>
    <n v="3"/>
    <x v="0"/>
    <n v="97"/>
    <n v="2"/>
    <n v="2"/>
    <x v="6"/>
    <n v="2"/>
    <s v="Single"/>
    <n v="6540"/>
    <s v="5k-10k"/>
    <n v="19394"/>
    <n v="9"/>
    <s v="Y"/>
    <s v="No"/>
    <n v="19"/>
    <n v="3"/>
    <n v="3"/>
    <n v="80"/>
    <n v="0"/>
    <n v="10"/>
    <n v="5"/>
    <n v="3"/>
    <n v="1"/>
    <n v="1"/>
    <n v="0"/>
    <n v="0"/>
    <x v="0"/>
    <x v="1"/>
    <s v="Satisfied"/>
    <x v="0"/>
    <s v="BTW 0-10"/>
  </r>
  <r>
    <x v="669"/>
    <x v="17"/>
    <x v="1"/>
    <x v="1"/>
    <x v="0"/>
    <n v="144"/>
    <x v="0"/>
    <x v="6"/>
    <x v="0"/>
    <x v="0"/>
    <n v="1"/>
    <n v="577"/>
    <n v="4"/>
    <x v="0"/>
    <n v="46"/>
    <n v="1"/>
    <n v="1"/>
    <x v="0"/>
    <n v="3"/>
    <s v="Single"/>
    <n v="4230"/>
    <s v="Upto 5k"/>
    <n v="19225"/>
    <n v="0"/>
    <s v="Y"/>
    <s v="No"/>
    <n v="15"/>
    <n v="3"/>
    <n v="3"/>
    <n v="80"/>
    <n v="0"/>
    <n v="6"/>
    <n v="2"/>
    <n v="3"/>
    <n v="5"/>
    <n v="4"/>
    <n v="4"/>
    <n v="3"/>
    <x v="0"/>
    <x v="1"/>
    <s v="Dissatisfied"/>
    <x v="0"/>
    <s v="BTW 0-10"/>
  </r>
  <r>
    <x v="670"/>
    <x v="17"/>
    <x v="1"/>
    <x v="1"/>
    <x v="0"/>
    <n v="1276"/>
    <x v="0"/>
    <x v="18"/>
    <x v="0"/>
    <x v="0"/>
    <n v="1"/>
    <n v="586"/>
    <n v="4"/>
    <x v="0"/>
    <n v="72"/>
    <n v="3"/>
    <n v="3"/>
    <x v="6"/>
    <n v="3"/>
    <s v="Married"/>
    <n v="7632"/>
    <s v="5k-10k"/>
    <n v="14295"/>
    <n v="4"/>
    <s v="Y"/>
    <s v="Yes"/>
    <n v="12"/>
    <n v="3"/>
    <n v="3"/>
    <n v="80"/>
    <n v="0"/>
    <n v="10"/>
    <n v="2"/>
    <n v="3"/>
    <n v="8"/>
    <n v="7"/>
    <n v="0"/>
    <n v="0"/>
    <x v="0"/>
    <x v="1"/>
    <s v="Dissatisfied"/>
    <x v="0"/>
    <s v="BTW 0-10"/>
  </r>
  <r>
    <x v="671"/>
    <x v="17"/>
    <x v="1"/>
    <x v="1"/>
    <x v="0"/>
    <n v="619"/>
    <x v="1"/>
    <x v="4"/>
    <x v="0"/>
    <x v="2"/>
    <n v="1"/>
    <n v="600"/>
    <n v="2"/>
    <x v="0"/>
    <n v="85"/>
    <n v="3"/>
    <n v="2"/>
    <x v="5"/>
    <n v="3"/>
    <s v="Married"/>
    <n v="4717"/>
    <s v="Upto 5k"/>
    <n v="18659"/>
    <n v="9"/>
    <s v="Y"/>
    <s v="No"/>
    <n v="11"/>
    <n v="3"/>
    <n v="3"/>
    <n v="80"/>
    <n v="0"/>
    <n v="15"/>
    <n v="2"/>
    <n v="3"/>
    <n v="11"/>
    <n v="9"/>
    <n v="6"/>
    <n v="9"/>
    <x v="0"/>
    <x v="1"/>
    <s v="Dissatisfied"/>
    <x v="0"/>
    <s v="BTW 11-20"/>
  </r>
  <r>
    <x v="672"/>
    <x v="17"/>
    <x v="1"/>
    <x v="1"/>
    <x v="0"/>
    <n v="195"/>
    <x v="1"/>
    <x v="4"/>
    <x v="0"/>
    <x v="1"/>
    <n v="1"/>
    <n v="620"/>
    <n v="1"/>
    <x v="1"/>
    <n v="80"/>
    <n v="3"/>
    <n v="2"/>
    <x v="5"/>
    <n v="3"/>
    <s v="Single"/>
    <n v="4859"/>
    <s v="Upto 5k"/>
    <n v="6698"/>
    <n v="1"/>
    <s v="Y"/>
    <s v="No"/>
    <n v="16"/>
    <n v="3"/>
    <n v="4"/>
    <n v="80"/>
    <n v="0"/>
    <n v="5"/>
    <n v="3"/>
    <n v="3"/>
    <n v="5"/>
    <n v="4"/>
    <n v="0"/>
    <n v="3"/>
    <x v="0"/>
    <x v="1"/>
    <s v="Dissatisfied"/>
    <x v="0"/>
    <s v="BTW 0-10"/>
  </r>
  <r>
    <x v="673"/>
    <x v="17"/>
    <x v="1"/>
    <x v="1"/>
    <x v="0"/>
    <n v="538"/>
    <x v="0"/>
    <x v="10"/>
    <x v="1"/>
    <x v="4"/>
    <n v="1"/>
    <n v="652"/>
    <n v="1"/>
    <x v="0"/>
    <n v="54"/>
    <n v="2"/>
    <n v="2"/>
    <x v="0"/>
    <n v="4"/>
    <s v="Single"/>
    <n v="3681"/>
    <s v="Upto 5k"/>
    <n v="14004"/>
    <n v="4"/>
    <s v="Y"/>
    <s v="No"/>
    <n v="14"/>
    <n v="3"/>
    <n v="4"/>
    <n v="80"/>
    <n v="0"/>
    <n v="9"/>
    <n v="3"/>
    <n v="3"/>
    <n v="3"/>
    <n v="2"/>
    <n v="0"/>
    <n v="2"/>
    <x v="0"/>
    <x v="1"/>
    <s v="Very Dissatisfied"/>
    <x v="0"/>
    <s v="BTW 0-10"/>
  </r>
  <r>
    <x v="674"/>
    <x v="17"/>
    <x v="1"/>
    <x v="1"/>
    <x v="0"/>
    <n v="1017"/>
    <x v="0"/>
    <x v="11"/>
    <x v="3"/>
    <x v="0"/>
    <n v="1"/>
    <n v="691"/>
    <n v="2"/>
    <x v="0"/>
    <n v="82"/>
    <n v="1"/>
    <n v="2"/>
    <x v="2"/>
    <n v="4"/>
    <s v="Single"/>
    <n v="6646"/>
    <s v="5k-10k"/>
    <n v="19368"/>
    <n v="1"/>
    <s v="Y"/>
    <s v="No"/>
    <n v="13"/>
    <n v="3"/>
    <n v="2"/>
    <n v="80"/>
    <n v="0"/>
    <n v="17"/>
    <n v="3"/>
    <n v="3"/>
    <n v="17"/>
    <n v="11"/>
    <n v="11"/>
    <n v="8"/>
    <x v="0"/>
    <x v="1"/>
    <s v="Very Dissatisfied"/>
    <x v="0"/>
    <s v="BTW 11-20"/>
  </r>
  <r>
    <x v="675"/>
    <x v="17"/>
    <x v="1"/>
    <x v="1"/>
    <x v="2"/>
    <n v="727"/>
    <x v="0"/>
    <x v="0"/>
    <x v="0"/>
    <x v="0"/>
    <n v="1"/>
    <n v="704"/>
    <n v="3"/>
    <x v="0"/>
    <n v="41"/>
    <n v="2"/>
    <n v="1"/>
    <x v="0"/>
    <n v="3"/>
    <s v="Married"/>
    <n v="1281"/>
    <s v="Upto 5k"/>
    <n v="16900"/>
    <n v="1"/>
    <s v="Y"/>
    <s v="No"/>
    <n v="18"/>
    <n v="3"/>
    <n v="3"/>
    <n v="80"/>
    <n v="2"/>
    <n v="1"/>
    <n v="3"/>
    <n v="3"/>
    <n v="1"/>
    <n v="0"/>
    <n v="0"/>
    <n v="0"/>
    <x v="0"/>
    <x v="1"/>
    <s v="Dissatisfied"/>
    <x v="0"/>
    <s v="BTW 0-10"/>
  </r>
  <r>
    <x v="676"/>
    <x v="17"/>
    <x v="1"/>
    <x v="1"/>
    <x v="2"/>
    <n v="1225"/>
    <x v="0"/>
    <x v="7"/>
    <x v="3"/>
    <x v="0"/>
    <n v="1"/>
    <n v="771"/>
    <n v="4"/>
    <x v="1"/>
    <n v="61"/>
    <n v="3"/>
    <n v="2"/>
    <x v="6"/>
    <n v="1"/>
    <s v="Divorced"/>
    <n v="5093"/>
    <s v="5k-10k"/>
    <n v="4761"/>
    <n v="2"/>
    <s v="Y"/>
    <s v="No"/>
    <n v="11"/>
    <n v="3"/>
    <n v="1"/>
    <n v="80"/>
    <n v="1"/>
    <n v="16"/>
    <n v="2"/>
    <n v="4"/>
    <n v="1"/>
    <n v="0"/>
    <n v="0"/>
    <n v="0"/>
    <x v="0"/>
    <x v="1"/>
    <s v="Vary Satisfied"/>
    <x v="0"/>
    <s v="BTW 11-20"/>
  </r>
  <r>
    <x v="677"/>
    <x v="17"/>
    <x v="1"/>
    <x v="1"/>
    <x v="0"/>
    <n v="384"/>
    <x v="1"/>
    <x v="3"/>
    <x v="3"/>
    <x v="0"/>
    <n v="1"/>
    <n v="805"/>
    <n v="1"/>
    <x v="1"/>
    <n v="72"/>
    <n v="3"/>
    <n v="1"/>
    <x v="1"/>
    <n v="4"/>
    <s v="Married"/>
    <n v="2572"/>
    <s v="Upto 5k"/>
    <n v="20317"/>
    <n v="1"/>
    <s v="Y"/>
    <s v="No"/>
    <n v="16"/>
    <n v="3"/>
    <n v="2"/>
    <n v="80"/>
    <n v="1"/>
    <n v="3"/>
    <n v="1"/>
    <n v="2"/>
    <n v="3"/>
    <n v="2"/>
    <n v="0"/>
    <n v="2"/>
    <x v="0"/>
    <x v="1"/>
    <s v="Very Dissatisfied"/>
    <x v="0"/>
    <s v="BTW 0-10"/>
  </r>
  <r>
    <x v="678"/>
    <x v="17"/>
    <x v="1"/>
    <x v="1"/>
    <x v="0"/>
    <n v="1258"/>
    <x v="0"/>
    <x v="4"/>
    <x v="3"/>
    <x v="0"/>
    <n v="1"/>
    <n v="826"/>
    <n v="4"/>
    <x v="1"/>
    <n v="40"/>
    <n v="4"/>
    <n v="1"/>
    <x v="2"/>
    <n v="3"/>
    <s v="Single"/>
    <n v="2506"/>
    <s v="Upto 5k"/>
    <n v="13301"/>
    <n v="3"/>
    <s v="Y"/>
    <s v="No"/>
    <n v="13"/>
    <n v="3"/>
    <n v="3"/>
    <n v="80"/>
    <n v="0"/>
    <n v="7"/>
    <n v="0"/>
    <n v="3"/>
    <n v="2"/>
    <n v="2"/>
    <n v="2"/>
    <n v="2"/>
    <x v="0"/>
    <x v="1"/>
    <s v="Dissatisfied"/>
    <x v="0"/>
    <s v="BTW 0-10"/>
  </r>
  <r>
    <x v="679"/>
    <x v="17"/>
    <x v="1"/>
    <x v="1"/>
    <x v="0"/>
    <n v="950"/>
    <x v="0"/>
    <x v="17"/>
    <x v="0"/>
    <x v="4"/>
    <n v="1"/>
    <n v="845"/>
    <n v="3"/>
    <x v="0"/>
    <n v="59"/>
    <n v="3"/>
    <n v="3"/>
    <x v="4"/>
    <n v="3"/>
    <s v="Single"/>
    <n v="10221"/>
    <s v="10k-15k"/>
    <n v="18869"/>
    <n v="3"/>
    <s v="Y"/>
    <s v="No"/>
    <n v="21"/>
    <n v="4"/>
    <n v="2"/>
    <n v="80"/>
    <n v="0"/>
    <n v="17"/>
    <n v="3"/>
    <n v="4"/>
    <n v="8"/>
    <n v="5"/>
    <n v="1"/>
    <n v="6"/>
    <x v="1"/>
    <x v="1"/>
    <s v="Dissatisfied"/>
    <x v="0"/>
    <s v="BTW 11-20"/>
  </r>
  <r>
    <x v="680"/>
    <x v="17"/>
    <x v="1"/>
    <x v="1"/>
    <x v="0"/>
    <n v="1343"/>
    <x v="0"/>
    <x v="28"/>
    <x v="2"/>
    <x v="1"/>
    <n v="1"/>
    <n v="856"/>
    <n v="3"/>
    <x v="1"/>
    <n v="53"/>
    <n v="2"/>
    <n v="1"/>
    <x v="2"/>
    <n v="1"/>
    <s v="Single"/>
    <n v="2559"/>
    <s v="Upto 5k"/>
    <n v="17852"/>
    <n v="1"/>
    <s v="Y"/>
    <s v="No"/>
    <n v="11"/>
    <n v="3"/>
    <n v="4"/>
    <n v="80"/>
    <n v="0"/>
    <n v="6"/>
    <n v="3"/>
    <n v="2"/>
    <n v="6"/>
    <n v="5"/>
    <n v="1"/>
    <n v="1"/>
    <x v="0"/>
    <x v="1"/>
    <s v="Vary Satisfied"/>
    <x v="0"/>
    <s v="BTW 0-10"/>
  </r>
  <r>
    <x v="681"/>
    <x v="17"/>
    <x v="1"/>
    <x v="1"/>
    <x v="0"/>
    <n v="607"/>
    <x v="0"/>
    <x v="9"/>
    <x v="0"/>
    <x v="0"/>
    <n v="1"/>
    <n v="880"/>
    <n v="4"/>
    <x v="1"/>
    <n v="66"/>
    <n v="2"/>
    <n v="3"/>
    <x v="4"/>
    <n v="3"/>
    <s v="Married"/>
    <n v="10685"/>
    <s v="10k-15k"/>
    <n v="23457"/>
    <n v="1"/>
    <s v="Y"/>
    <s v="Yes"/>
    <n v="20"/>
    <n v="4"/>
    <n v="2"/>
    <n v="80"/>
    <n v="1"/>
    <n v="17"/>
    <n v="2"/>
    <n v="3"/>
    <n v="17"/>
    <n v="14"/>
    <n v="5"/>
    <n v="15"/>
    <x v="1"/>
    <x v="1"/>
    <s v="Dissatisfied"/>
    <x v="0"/>
    <s v="BTW 11-20"/>
  </r>
  <r>
    <x v="682"/>
    <x v="17"/>
    <x v="1"/>
    <x v="0"/>
    <x v="1"/>
    <n v="130"/>
    <x v="0"/>
    <x v="10"/>
    <x v="3"/>
    <x v="0"/>
    <n v="1"/>
    <n v="881"/>
    <n v="4"/>
    <x v="1"/>
    <n v="96"/>
    <n v="3"/>
    <n v="1"/>
    <x v="2"/>
    <n v="2"/>
    <s v="Divorced"/>
    <n v="2022"/>
    <s v="Upto 5k"/>
    <n v="16612"/>
    <n v="1"/>
    <s v="Y"/>
    <s v="Yes"/>
    <n v="19"/>
    <n v="3"/>
    <n v="1"/>
    <n v="80"/>
    <n v="1"/>
    <n v="10"/>
    <n v="3"/>
    <n v="2"/>
    <n v="10"/>
    <n v="2"/>
    <n v="7"/>
    <n v="8"/>
    <x v="0"/>
    <x v="1"/>
    <s v="Satisfied"/>
    <x v="0"/>
    <s v="BTW 0-10"/>
  </r>
  <r>
    <x v="683"/>
    <x v="17"/>
    <x v="1"/>
    <x v="1"/>
    <x v="0"/>
    <n v="672"/>
    <x v="0"/>
    <x v="10"/>
    <x v="0"/>
    <x v="3"/>
    <n v="1"/>
    <n v="899"/>
    <n v="4"/>
    <x v="0"/>
    <n v="78"/>
    <n v="2"/>
    <n v="3"/>
    <x v="4"/>
    <n v="2"/>
    <s v="Married"/>
    <n v="10903"/>
    <s v="10k-15k"/>
    <n v="9129"/>
    <n v="3"/>
    <s v="Y"/>
    <s v="No"/>
    <n v="16"/>
    <n v="3"/>
    <n v="1"/>
    <n v="80"/>
    <n v="0"/>
    <n v="16"/>
    <n v="2"/>
    <n v="3"/>
    <n v="13"/>
    <n v="10"/>
    <n v="4"/>
    <n v="8"/>
    <x v="0"/>
    <x v="1"/>
    <s v="Satisfied"/>
    <x v="0"/>
    <s v="BTW 11-20"/>
  </r>
  <r>
    <x v="684"/>
    <x v="17"/>
    <x v="1"/>
    <x v="1"/>
    <x v="0"/>
    <n v="1137"/>
    <x v="0"/>
    <x v="8"/>
    <x v="2"/>
    <x v="0"/>
    <n v="1"/>
    <n v="942"/>
    <n v="4"/>
    <x v="1"/>
    <n v="51"/>
    <n v="3"/>
    <n v="2"/>
    <x v="6"/>
    <n v="4"/>
    <s v="Married"/>
    <n v="4014"/>
    <s v="Upto 5k"/>
    <n v="19170"/>
    <n v="1"/>
    <s v="Y"/>
    <s v="Yes"/>
    <n v="25"/>
    <n v="4"/>
    <n v="4"/>
    <n v="80"/>
    <n v="1"/>
    <n v="10"/>
    <n v="2"/>
    <n v="1"/>
    <n v="10"/>
    <n v="6"/>
    <n v="0"/>
    <n v="7"/>
    <x v="1"/>
    <x v="1"/>
    <s v="Very Dissatisfied"/>
    <x v="0"/>
    <s v="BTW 0-10"/>
  </r>
  <r>
    <x v="685"/>
    <x v="17"/>
    <x v="1"/>
    <x v="1"/>
    <x v="0"/>
    <n v="1219"/>
    <x v="1"/>
    <x v="16"/>
    <x v="0"/>
    <x v="1"/>
    <n v="1"/>
    <n v="975"/>
    <n v="3"/>
    <x v="1"/>
    <n v="86"/>
    <n v="3"/>
    <n v="2"/>
    <x v="5"/>
    <n v="3"/>
    <s v="Married"/>
    <n v="4601"/>
    <s v="Upto 5k"/>
    <n v="6179"/>
    <n v="1"/>
    <s v="Y"/>
    <s v="No"/>
    <n v="16"/>
    <n v="3"/>
    <n v="2"/>
    <n v="80"/>
    <n v="0"/>
    <n v="5"/>
    <n v="3"/>
    <n v="3"/>
    <n v="5"/>
    <n v="2"/>
    <n v="1"/>
    <n v="0"/>
    <x v="0"/>
    <x v="1"/>
    <s v="Dissatisfied"/>
    <x v="0"/>
    <s v="BTW 0-10"/>
  </r>
  <r>
    <x v="686"/>
    <x v="17"/>
    <x v="1"/>
    <x v="1"/>
    <x v="0"/>
    <n v="882"/>
    <x v="1"/>
    <x v="0"/>
    <x v="3"/>
    <x v="0"/>
    <n v="1"/>
    <n v="984"/>
    <n v="4"/>
    <x v="0"/>
    <n v="92"/>
    <n v="3"/>
    <n v="3"/>
    <x v="5"/>
    <n v="4"/>
    <s v="Divorced"/>
    <n v="7823"/>
    <s v="5k-10k"/>
    <n v="6812"/>
    <n v="6"/>
    <s v="Y"/>
    <s v="No"/>
    <n v="13"/>
    <n v="3"/>
    <n v="2"/>
    <n v="80"/>
    <n v="1"/>
    <n v="12"/>
    <n v="2"/>
    <n v="3"/>
    <n v="10"/>
    <n v="9"/>
    <n v="0"/>
    <n v="8"/>
    <x v="0"/>
    <x v="1"/>
    <s v="Very Dissatisfied"/>
    <x v="0"/>
    <s v="BTW 11-20"/>
  </r>
  <r>
    <x v="687"/>
    <x v="17"/>
    <x v="1"/>
    <x v="0"/>
    <x v="0"/>
    <n v="622"/>
    <x v="0"/>
    <x v="5"/>
    <x v="3"/>
    <x v="4"/>
    <n v="1"/>
    <n v="1010"/>
    <n v="3"/>
    <x v="0"/>
    <n v="39"/>
    <n v="2"/>
    <n v="1"/>
    <x v="0"/>
    <n v="2"/>
    <s v="Divorced"/>
    <n v="3743"/>
    <s v="Upto 5k"/>
    <n v="10074"/>
    <n v="1"/>
    <s v="Y"/>
    <s v="Yes"/>
    <n v="24"/>
    <n v="4"/>
    <n v="4"/>
    <n v="80"/>
    <n v="1"/>
    <n v="5"/>
    <n v="2"/>
    <n v="1"/>
    <n v="4"/>
    <n v="2"/>
    <n v="0"/>
    <n v="2"/>
    <x v="1"/>
    <x v="1"/>
    <s v="Satisfied"/>
    <x v="0"/>
    <s v="BTW 0-10"/>
  </r>
  <r>
    <x v="688"/>
    <x v="17"/>
    <x v="1"/>
    <x v="1"/>
    <x v="0"/>
    <n v="583"/>
    <x v="0"/>
    <x v="10"/>
    <x v="3"/>
    <x v="1"/>
    <n v="1"/>
    <n v="1014"/>
    <n v="3"/>
    <x v="1"/>
    <n v="57"/>
    <n v="3"/>
    <n v="3"/>
    <x v="6"/>
    <n v="3"/>
    <s v="Divorced"/>
    <n v="10388"/>
    <s v="10k-15k"/>
    <n v="6975"/>
    <n v="1"/>
    <s v="Y"/>
    <s v="Yes"/>
    <n v="11"/>
    <n v="3"/>
    <n v="3"/>
    <n v="80"/>
    <n v="1"/>
    <n v="16"/>
    <n v="3"/>
    <n v="2"/>
    <n v="16"/>
    <n v="10"/>
    <n v="10"/>
    <n v="1"/>
    <x v="0"/>
    <x v="1"/>
    <s v="Dissatisfied"/>
    <x v="0"/>
    <s v="BTW 11-20"/>
  </r>
  <r>
    <x v="689"/>
    <x v="17"/>
    <x v="1"/>
    <x v="1"/>
    <x v="0"/>
    <n v="802"/>
    <x v="0"/>
    <x v="1"/>
    <x v="0"/>
    <x v="4"/>
    <n v="1"/>
    <n v="1028"/>
    <n v="2"/>
    <x v="0"/>
    <n v="45"/>
    <n v="3"/>
    <n v="1"/>
    <x v="0"/>
    <n v="4"/>
    <s v="Divorced"/>
    <n v="3917"/>
    <s v="Upto 5k"/>
    <n v="9541"/>
    <n v="1"/>
    <s v="Y"/>
    <s v="No"/>
    <n v="20"/>
    <n v="4"/>
    <n v="1"/>
    <n v="80"/>
    <n v="1"/>
    <n v="3"/>
    <n v="4"/>
    <n v="2"/>
    <n v="3"/>
    <n v="2"/>
    <n v="1"/>
    <n v="2"/>
    <x v="1"/>
    <x v="1"/>
    <s v="Very Dissatisfied"/>
    <x v="1"/>
    <s v="BTW 0-10"/>
  </r>
  <r>
    <x v="690"/>
    <x v="17"/>
    <x v="1"/>
    <x v="0"/>
    <x v="0"/>
    <n v="1204"/>
    <x v="1"/>
    <x v="12"/>
    <x v="0"/>
    <x v="3"/>
    <n v="1"/>
    <n v="1100"/>
    <n v="4"/>
    <x v="0"/>
    <n v="86"/>
    <n v="3"/>
    <n v="3"/>
    <x v="5"/>
    <n v="1"/>
    <s v="Single"/>
    <n v="9582"/>
    <s v="5k-10k"/>
    <n v="10333"/>
    <n v="0"/>
    <s v="Y"/>
    <s v="Yes"/>
    <n v="22"/>
    <n v="4"/>
    <n v="1"/>
    <n v="80"/>
    <n v="0"/>
    <n v="9"/>
    <n v="2"/>
    <n v="3"/>
    <n v="8"/>
    <n v="7"/>
    <n v="4"/>
    <n v="7"/>
    <x v="1"/>
    <x v="1"/>
    <s v="Vary Satisfied"/>
    <x v="0"/>
    <s v="BTW 0-10"/>
  </r>
  <r>
    <x v="691"/>
    <x v="17"/>
    <x v="1"/>
    <x v="1"/>
    <x v="1"/>
    <n v="1182"/>
    <x v="1"/>
    <x v="13"/>
    <x v="1"/>
    <x v="2"/>
    <n v="1"/>
    <n v="1137"/>
    <n v="4"/>
    <x v="0"/>
    <n v="54"/>
    <n v="3"/>
    <n v="2"/>
    <x v="5"/>
    <n v="4"/>
    <s v="Divorced"/>
    <n v="4968"/>
    <s v="Upto 5k"/>
    <n v="18500"/>
    <n v="1"/>
    <s v="Y"/>
    <s v="No"/>
    <n v="11"/>
    <n v="3"/>
    <n v="4"/>
    <n v="80"/>
    <n v="1"/>
    <n v="5"/>
    <n v="3"/>
    <n v="3"/>
    <n v="5"/>
    <n v="2"/>
    <n v="0"/>
    <n v="2"/>
    <x v="0"/>
    <x v="1"/>
    <s v="Very Dissatisfied"/>
    <x v="0"/>
    <s v="BTW 0-10"/>
  </r>
  <r>
    <x v="692"/>
    <x v="17"/>
    <x v="1"/>
    <x v="1"/>
    <x v="0"/>
    <n v="528"/>
    <x v="2"/>
    <x v="3"/>
    <x v="3"/>
    <x v="3"/>
    <n v="1"/>
    <n v="1164"/>
    <n v="3"/>
    <x v="0"/>
    <n v="100"/>
    <n v="3"/>
    <n v="1"/>
    <x v="3"/>
    <n v="3"/>
    <s v="Single"/>
    <n v="4323"/>
    <s v="Upto 5k"/>
    <n v="7108"/>
    <n v="1"/>
    <s v="Y"/>
    <s v="No"/>
    <n v="17"/>
    <n v="3"/>
    <n v="2"/>
    <n v="80"/>
    <n v="0"/>
    <n v="6"/>
    <n v="2"/>
    <n v="1"/>
    <n v="5"/>
    <n v="4"/>
    <n v="1"/>
    <n v="4"/>
    <x v="0"/>
    <x v="1"/>
    <s v="Dissatisfied"/>
    <x v="0"/>
    <s v="BTW 0-10"/>
  </r>
  <r>
    <x v="693"/>
    <x v="17"/>
    <x v="1"/>
    <x v="1"/>
    <x v="0"/>
    <n v="982"/>
    <x v="0"/>
    <x v="4"/>
    <x v="3"/>
    <x v="1"/>
    <n v="1"/>
    <n v="1172"/>
    <n v="4"/>
    <x v="0"/>
    <n v="58"/>
    <n v="2"/>
    <n v="1"/>
    <x v="0"/>
    <n v="3"/>
    <s v="Married"/>
    <n v="2258"/>
    <s v="Upto 5k"/>
    <n v="16340"/>
    <n v="6"/>
    <s v="Y"/>
    <s v="No"/>
    <n v="12"/>
    <n v="3"/>
    <n v="2"/>
    <n v="80"/>
    <n v="1"/>
    <n v="10"/>
    <n v="2"/>
    <n v="3"/>
    <n v="8"/>
    <n v="0"/>
    <n v="1"/>
    <n v="7"/>
    <x v="0"/>
    <x v="1"/>
    <s v="Dissatisfied"/>
    <x v="0"/>
    <s v="BTW 0-10"/>
  </r>
  <r>
    <x v="694"/>
    <x v="17"/>
    <x v="1"/>
    <x v="1"/>
    <x v="0"/>
    <n v="819"/>
    <x v="0"/>
    <x v="7"/>
    <x v="0"/>
    <x v="0"/>
    <n v="1"/>
    <n v="1182"/>
    <n v="3"/>
    <x v="0"/>
    <n v="44"/>
    <n v="2"/>
    <n v="3"/>
    <x v="4"/>
    <n v="2"/>
    <s v="Divorced"/>
    <n v="10274"/>
    <s v="10k-15k"/>
    <n v="19588"/>
    <n v="2"/>
    <s v="Y"/>
    <s v="No"/>
    <n v="18"/>
    <n v="3"/>
    <n v="2"/>
    <n v="80"/>
    <n v="1"/>
    <n v="15"/>
    <n v="2"/>
    <n v="4"/>
    <n v="7"/>
    <n v="7"/>
    <n v="6"/>
    <n v="4"/>
    <x v="0"/>
    <x v="1"/>
    <s v="Satisfied"/>
    <x v="0"/>
    <s v="BTW 11-20"/>
  </r>
  <r>
    <x v="695"/>
    <x v="17"/>
    <x v="1"/>
    <x v="1"/>
    <x v="1"/>
    <n v="636"/>
    <x v="0"/>
    <x v="12"/>
    <x v="3"/>
    <x v="4"/>
    <n v="1"/>
    <n v="1185"/>
    <n v="4"/>
    <x v="0"/>
    <n v="47"/>
    <n v="2"/>
    <n v="1"/>
    <x v="0"/>
    <n v="4"/>
    <s v="Married"/>
    <n v="2376"/>
    <s v="Upto 5k"/>
    <n v="26537"/>
    <n v="1"/>
    <s v="Y"/>
    <s v="No"/>
    <n v="13"/>
    <n v="3"/>
    <n v="2"/>
    <n v="80"/>
    <n v="1"/>
    <n v="2"/>
    <n v="2"/>
    <n v="4"/>
    <n v="2"/>
    <n v="2"/>
    <n v="2"/>
    <n v="2"/>
    <x v="0"/>
    <x v="1"/>
    <s v="Very Dissatisfied"/>
    <x v="0"/>
    <s v="BTW 0-10"/>
  </r>
  <r>
    <x v="696"/>
    <x v="17"/>
    <x v="1"/>
    <x v="1"/>
    <x v="0"/>
    <n v="1361"/>
    <x v="1"/>
    <x v="24"/>
    <x v="3"/>
    <x v="0"/>
    <n v="1"/>
    <n v="1218"/>
    <n v="3"/>
    <x v="0"/>
    <n v="94"/>
    <n v="3"/>
    <n v="2"/>
    <x v="5"/>
    <n v="1"/>
    <s v="Married"/>
    <n v="8966"/>
    <s v="5k-10k"/>
    <n v="21026"/>
    <n v="3"/>
    <s v="Y"/>
    <s v="Yes"/>
    <n v="15"/>
    <n v="3"/>
    <n v="4"/>
    <n v="80"/>
    <n v="3"/>
    <n v="15"/>
    <n v="2"/>
    <n v="3"/>
    <n v="7"/>
    <n v="7"/>
    <n v="1"/>
    <n v="7"/>
    <x v="0"/>
    <x v="1"/>
    <s v="Vary Satisfied"/>
    <x v="0"/>
    <s v="BTW 11-20"/>
  </r>
  <r>
    <x v="697"/>
    <x v="17"/>
    <x v="1"/>
    <x v="1"/>
    <x v="2"/>
    <n v="1212"/>
    <x v="1"/>
    <x v="3"/>
    <x v="1"/>
    <x v="2"/>
    <n v="1"/>
    <n v="1243"/>
    <n v="3"/>
    <x v="1"/>
    <n v="78"/>
    <n v="2"/>
    <n v="3"/>
    <x v="5"/>
    <n v="4"/>
    <s v="Married"/>
    <n v="10377"/>
    <s v="10k-15k"/>
    <n v="13755"/>
    <n v="4"/>
    <s v="Y"/>
    <s v="Yes"/>
    <n v="11"/>
    <n v="3"/>
    <n v="2"/>
    <n v="80"/>
    <n v="1"/>
    <n v="16"/>
    <n v="6"/>
    <n v="2"/>
    <n v="13"/>
    <n v="2"/>
    <n v="4"/>
    <n v="12"/>
    <x v="0"/>
    <x v="1"/>
    <s v="Very Dissatisfied"/>
    <x v="0"/>
    <s v="BTW 11-20"/>
  </r>
  <r>
    <x v="698"/>
    <x v="17"/>
    <x v="1"/>
    <x v="1"/>
    <x v="0"/>
    <n v="735"/>
    <x v="0"/>
    <x v="11"/>
    <x v="2"/>
    <x v="0"/>
    <n v="1"/>
    <n v="1291"/>
    <n v="3"/>
    <x v="0"/>
    <n v="66"/>
    <n v="3"/>
    <n v="1"/>
    <x v="2"/>
    <n v="3"/>
    <s v="Married"/>
    <n v="3506"/>
    <s v="Upto 5k"/>
    <n v="6020"/>
    <n v="0"/>
    <s v="Y"/>
    <s v="Yes"/>
    <n v="14"/>
    <n v="3"/>
    <n v="4"/>
    <n v="80"/>
    <n v="0"/>
    <n v="4"/>
    <n v="3"/>
    <n v="3"/>
    <n v="3"/>
    <n v="2"/>
    <n v="2"/>
    <n v="2"/>
    <x v="0"/>
    <x v="1"/>
    <s v="Dissatisfied"/>
    <x v="0"/>
    <s v="BTW 0-10"/>
  </r>
  <r>
    <x v="699"/>
    <x v="17"/>
    <x v="1"/>
    <x v="1"/>
    <x v="1"/>
    <n v="482"/>
    <x v="0"/>
    <x v="12"/>
    <x v="3"/>
    <x v="0"/>
    <n v="1"/>
    <n v="1350"/>
    <n v="3"/>
    <x v="0"/>
    <n v="87"/>
    <n v="3"/>
    <n v="2"/>
    <x v="2"/>
    <n v="3"/>
    <s v="Single"/>
    <n v="4249"/>
    <s v="Upto 5k"/>
    <n v="2690"/>
    <n v="1"/>
    <s v="Y"/>
    <s v="Yes"/>
    <n v="11"/>
    <n v="3"/>
    <n v="2"/>
    <n v="80"/>
    <n v="0"/>
    <n v="9"/>
    <n v="3"/>
    <n v="3"/>
    <n v="9"/>
    <n v="6"/>
    <n v="1"/>
    <n v="1"/>
    <x v="0"/>
    <x v="1"/>
    <s v="Dissatisfied"/>
    <x v="0"/>
    <s v="BTW 0-10"/>
  </r>
  <r>
    <x v="700"/>
    <x v="17"/>
    <x v="1"/>
    <x v="1"/>
    <x v="0"/>
    <n v="817"/>
    <x v="0"/>
    <x v="4"/>
    <x v="0"/>
    <x v="1"/>
    <n v="1"/>
    <n v="1369"/>
    <n v="4"/>
    <x v="1"/>
    <n v="60"/>
    <n v="2"/>
    <n v="2"/>
    <x v="0"/>
    <n v="4"/>
    <s v="Married"/>
    <n v="5363"/>
    <s v="5k-10k"/>
    <n v="10846"/>
    <n v="0"/>
    <s v="Y"/>
    <s v="No"/>
    <n v="12"/>
    <n v="3"/>
    <n v="2"/>
    <n v="80"/>
    <n v="1"/>
    <n v="10"/>
    <n v="0"/>
    <n v="3"/>
    <n v="9"/>
    <n v="7"/>
    <n v="0"/>
    <n v="0"/>
    <x v="0"/>
    <x v="1"/>
    <s v="Very Dissatisfied"/>
    <x v="0"/>
    <s v="BTW 0-10"/>
  </r>
  <r>
    <x v="701"/>
    <x v="17"/>
    <x v="1"/>
    <x v="0"/>
    <x v="1"/>
    <n v="662"/>
    <x v="1"/>
    <x v="16"/>
    <x v="3"/>
    <x v="2"/>
    <n v="1"/>
    <n v="1380"/>
    <n v="4"/>
    <x v="1"/>
    <n v="67"/>
    <n v="3"/>
    <n v="2"/>
    <x v="5"/>
    <n v="3"/>
    <s v="Married"/>
    <n v="4614"/>
    <s v="Upto 5k"/>
    <n v="23288"/>
    <n v="0"/>
    <s v="Y"/>
    <s v="Yes"/>
    <n v="18"/>
    <n v="3"/>
    <n v="3"/>
    <n v="80"/>
    <n v="1"/>
    <n v="5"/>
    <n v="0"/>
    <n v="2"/>
    <n v="4"/>
    <n v="2"/>
    <n v="3"/>
    <n v="2"/>
    <x v="0"/>
    <x v="1"/>
    <s v="Dissatisfied"/>
    <x v="0"/>
    <s v="BTW 0-10"/>
  </r>
  <r>
    <x v="702"/>
    <x v="17"/>
    <x v="1"/>
    <x v="1"/>
    <x v="1"/>
    <n v="200"/>
    <x v="0"/>
    <x v="16"/>
    <x v="1"/>
    <x v="0"/>
    <n v="1"/>
    <n v="1412"/>
    <n v="3"/>
    <x v="0"/>
    <n v="60"/>
    <n v="3"/>
    <n v="3"/>
    <x v="4"/>
    <n v="4"/>
    <s v="Single"/>
    <n v="9362"/>
    <s v="5k-10k"/>
    <n v="19944"/>
    <n v="2"/>
    <s v="Y"/>
    <s v="No"/>
    <n v="11"/>
    <n v="3"/>
    <n v="3"/>
    <n v="80"/>
    <n v="0"/>
    <n v="10"/>
    <n v="2"/>
    <n v="3"/>
    <n v="2"/>
    <n v="2"/>
    <n v="2"/>
    <n v="2"/>
    <x v="0"/>
    <x v="1"/>
    <s v="Very Dissatisfied"/>
    <x v="0"/>
    <s v="BTW 0-10"/>
  </r>
  <r>
    <x v="703"/>
    <x v="17"/>
    <x v="1"/>
    <x v="1"/>
    <x v="0"/>
    <n v="660"/>
    <x v="1"/>
    <x v="17"/>
    <x v="2"/>
    <x v="0"/>
    <n v="1"/>
    <n v="1492"/>
    <n v="4"/>
    <x v="0"/>
    <n v="76"/>
    <n v="3"/>
    <n v="1"/>
    <x v="1"/>
    <n v="3"/>
    <s v="Married"/>
    <n v="2404"/>
    <s v="Upto 5k"/>
    <n v="16192"/>
    <n v="1"/>
    <s v="Y"/>
    <s v="No"/>
    <n v="13"/>
    <n v="3"/>
    <n v="1"/>
    <n v="80"/>
    <n v="1"/>
    <n v="1"/>
    <n v="3"/>
    <n v="3"/>
    <n v="1"/>
    <n v="0"/>
    <n v="0"/>
    <n v="0"/>
    <x v="0"/>
    <x v="1"/>
    <s v="Dissatisfied"/>
    <x v="0"/>
    <s v="BTW 0-10"/>
  </r>
  <r>
    <x v="704"/>
    <x v="17"/>
    <x v="1"/>
    <x v="1"/>
    <x v="0"/>
    <n v="1029"/>
    <x v="0"/>
    <x v="18"/>
    <x v="0"/>
    <x v="0"/>
    <n v="1"/>
    <n v="1529"/>
    <n v="4"/>
    <x v="1"/>
    <n v="91"/>
    <n v="2"/>
    <n v="3"/>
    <x v="6"/>
    <n v="2"/>
    <s v="Single"/>
    <n v="8606"/>
    <s v="5k-10k"/>
    <n v="21195"/>
    <n v="1"/>
    <s v="Y"/>
    <s v="No"/>
    <n v="19"/>
    <n v="3"/>
    <n v="4"/>
    <n v="80"/>
    <n v="0"/>
    <n v="11"/>
    <n v="3"/>
    <n v="1"/>
    <n v="11"/>
    <n v="8"/>
    <n v="3"/>
    <n v="3"/>
    <x v="0"/>
    <x v="1"/>
    <s v="Satisfied"/>
    <x v="0"/>
    <s v="BTW 11-20"/>
  </r>
  <r>
    <x v="705"/>
    <x v="17"/>
    <x v="1"/>
    <x v="1"/>
    <x v="0"/>
    <n v="1402"/>
    <x v="1"/>
    <x v="27"/>
    <x v="3"/>
    <x v="0"/>
    <n v="1"/>
    <n v="1554"/>
    <n v="2"/>
    <x v="1"/>
    <n v="98"/>
    <n v="2"/>
    <n v="1"/>
    <x v="1"/>
    <n v="3"/>
    <s v="Married"/>
    <n v="2430"/>
    <s v="Upto 5k"/>
    <n v="26204"/>
    <n v="0"/>
    <s v="Y"/>
    <s v="No"/>
    <n v="23"/>
    <n v="4"/>
    <n v="1"/>
    <n v="80"/>
    <n v="2"/>
    <n v="6"/>
    <n v="5"/>
    <n v="3"/>
    <n v="5"/>
    <n v="3"/>
    <n v="4"/>
    <n v="2"/>
    <x v="1"/>
    <x v="1"/>
    <s v="Dissatisfied"/>
    <x v="0"/>
    <s v="BTW 0-10"/>
  </r>
  <r>
    <x v="706"/>
    <x v="17"/>
    <x v="1"/>
    <x v="1"/>
    <x v="0"/>
    <n v="992"/>
    <x v="0"/>
    <x v="4"/>
    <x v="0"/>
    <x v="1"/>
    <n v="1"/>
    <n v="1564"/>
    <n v="4"/>
    <x v="0"/>
    <n v="68"/>
    <n v="2"/>
    <n v="1"/>
    <x v="0"/>
    <n v="1"/>
    <s v="Single"/>
    <n v="2450"/>
    <s v="Upto 5k"/>
    <n v="21731"/>
    <n v="1"/>
    <s v="Y"/>
    <s v="No"/>
    <n v="19"/>
    <n v="3"/>
    <n v="2"/>
    <n v="80"/>
    <n v="0"/>
    <n v="3"/>
    <n v="3"/>
    <n v="3"/>
    <n v="3"/>
    <n v="0"/>
    <n v="1"/>
    <n v="2"/>
    <x v="0"/>
    <x v="1"/>
    <s v="Vary Satisfied"/>
    <x v="0"/>
    <s v="BTW 0-10"/>
  </r>
  <r>
    <x v="707"/>
    <x v="17"/>
    <x v="1"/>
    <x v="0"/>
    <x v="0"/>
    <n v="104"/>
    <x v="0"/>
    <x v="7"/>
    <x v="0"/>
    <x v="0"/>
    <n v="1"/>
    <n v="1569"/>
    <n v="1"/>
    <x v="1"/>
    <n v="69"/>
    <n v="3"/>
    <n v="1"/>
    <x v="0"/>
    <n v="1"/>
    <s v="Divorced"/>
    <n v="2074"/>
    <s v="Upto 5k"/>
    <n v="26619"/>
    <n v="1"/>
    <s v="Y"/>
    <s v="Yes"/>
    <n v="12"/>
    <n v="3"/>
    <n v="4"/>
    <n v="80"/>
    <n v="1"/>
    <n v="1"/>
    <n v="2"/>
    <n v="3"/>
    <n v="1"/>
    <n v="0"/>
    <n v="0"/>
    <n v="0"/>
    <x v="0"/>
    <x v="1"/>
    <s v="Vary Satisfied"/>
    <x v="0"/>
    <s v="BTW 0-10"/>
  </r>
  <r>
    <x v="708"/>
    <x v="17"/>
    <x v="1"/>
    <x v="1"/>
    <x v="0"/>
    <n v="670"/>
    <x v="0"/>
    <x v="1"/>
    <x v="3"/>
    <x v="1"/>
    <n v="1"/>
    <n v="1587"/>
    <n v="1"/>
    <x v="1"/>
    <n v="51"/>
    <n v="3"/>
    <n v="2"/>
    <x v="6"/>
    <n v="3"/>
    <s v="Single"/>
    <n v="6142"/>
    <s v="5k-10k"/>
    <n v="4223"/>
    <n v="3"/>
    <s v="Y"/>
    <s v="Yes"/>
    <n v="16"/>
    <n v="3"/>
    <n v="3"/>
    <n v="80"/>
    <n v="0"/>
    <n v="10"/>
    <n v="4"/>
    <n v="3"/>
    <n v="5"/>
    <n v="2"/>
    <n v="0"/>
    <n v="4"/>
    <x v="0"/>
    <x v="1"/>
    <s v="Dissatisfied"/>
    <x v="1"/>
    <s v="BTW 0-10"/>
  </r>
  <r>
    <x v="709"/>
    <x v="17"/>
    <x v="1"/>
    <x v="1"/>
    <x v="0"/>
    <n v="750"/>
    <x v="0"/>
    <x v="27"/>
    <x v="0"/>
    <x v="0"/>
    <n v="1"/>
    <n v="1596"/>
    <n v="2"/>
    <x v="0"/>
    <n v="46"/>
    <n v="4"/>
    <n v="2"/>
    <x v="0"/>
    <n v="3"/>
    <s v="Married"/>
    <n v="3407"/>
    <s v="Upto 5k"/>
    <n v="25348"/>
    <n v="1"/>
    <s v="Y"/>
    <s v="No"/>
    <n v="17"/>
    <n v="3"/>
    <n v="4"/>
    <n v="80"/>
    <n v="2"/>
    <n v="10"/>
    <n v="3"/>
    <n v="2"/>
    <n v="10"/>
    <n v="9"/>
    <n v="6"/>
    <n v="8"/>
    <x v="0"/>
    <x v="1"/>
    <s v="Dissatisfied"/>
    <x v="0"/>
    <s v="BTW 0-10"/>
  </r>
  <r>
    <x v="710"/>
    <x v="17"/>
    <x v="1"/>
    <x v="1"/>
    <x v="0"/>
    <n v="1349"/>
    <x v="0"/>
    <x v="17"/>
    <x v="1"/>
    <x v="0"/>
    <n v="1"/>
    <n v="1601"/>
    <n v="3"/>
    <x v="0"/>
    <n v="63"/>
    <n v="2"/>
    <n v="1"/>
    <x v="0"/>
    <n v="4"/>
    <s v="Married"/>
    <n v="2690"/>
    <s v="Upto 5k"/>
    <n v="7713"/>
    <n v="1"/>
    <s v="Y"/>
    <s v="No"/>
    <n v="18"/>
    <n v="3"/>
    <n v="4"/>
    <n v="80"/>
    <n v="1"/>
    <n v="1"/>
    <n v="5"/>
    <n v="2"/>
    <n v="1"/>
    <n v="0"/>
    <n v="0"/>
    <n v="1"/>
    <x v="0"/>
    <x v="1"/>
    <s v="Very Dissatisfied"/>
    <x v="0"/>
    <s v="BTW 0-10"/>
  </r>
  <r>
    <x v="711"/>
    <x v="17"/>
    <x v="1"/>
    <x v="1"/>
    <x v="0"/>
    <n v="819"/>
    <x v="0"/>
    <x v="16"/>
    <x v="4"/>
    <x v="0"/>
    <n v="1"/>
    <n v="1621"/>
    <n v="2"/>
    <x v="0"/>
    <n v="48"/>
    <n v="4"/>
    <n v="2"/>
    <x v="2"/>
    <n v="1"/>
    <s v="Married"/>
    <n v="5208"/>
    <s v="5k-10k"/>
    <n v="26312"/>
    <n v="1"/>
    <s v="Y"/>
    <s v="No"/>
    <n v="11"/>
    <n v="3"/>
    <n v="4"/>
    <n v="80"/>
    <n v="0"/>
    <n v="16"/>
    <n v="2"/>
    <n v="3"/>
    <n v="16"/>
    <n v="15"/>
    <n v="1"/>
    <n v="10"/>
    <x v="0"/>
    <x v="1"/>
    <s v="Vary Satisfied"/>
    <x v="0"/>
    <s v="BTW 11-20"/>
  </r>
  <r>
    <x v="712"/>
    <x v="17"/>
    <x v="1"/>
    <x v="1"/>
    <x v="2"/>
    <n v="208"/>
    <x v="0"/>
    <x v="3"/>
    <x v="3"/>
    <x v="0"/>
    <n v="1"/>
    <n v="1630"/>
    <n v="3"/>
    <x v="1"/>
    <n v="52"/>
    <n v="3"/>
    <n v="2"/>
    <x v="6"/>
    <n v="3"/>
    <s v="Married"/>
    <n v="4148"/>
    <s v="Upto 5k"/>
    <n v="12250"/>
    <n v="1"/>
    <s v="Y"/>
    <s v="No"/>
    <n v="12"/>
    <n v="3"/>
    <n v="4"/>
    <n v="80"/>
    <n v="1"/>
    <n v="15"/>
    <n v="5"/>
    <n v="3"/>
    <n v="14"/>
    <n v="11"/>
    <n v="2"/>
    <n v="9"/>
    <x v="0"/>
    <x v="1"/>
    <s v="Dissatisfied"/>
    <x v="0"/>
    <s v="BTW 11-20"/>
  </r>
  <r>
    <x v="713"/>
    <x v="17"/>
    <x v="1"/>
    <x v="0"/>
    <x v="0"/>
    <n v="737"/>
    <x v="1"/>
    <x v="1"/>
    <x v="0"/>
    <x v="1"/>
    <n v="1"/>
    <n v="1639"/>
    <n v="4"/>
    <x v="0"/>
    <n v="55"/>
    <n v="2"/>
    <n v="3"/>
    <x v="5"/>
    <n v="1"/>
    <s v="Married"/>
    <n v="10306"/>
    <s v="10k-15k"/>
    <n v="21530"/>
    <n v="9"/>
    <s v="Y"/>
    <s v="No"/>
    <n v="17"/>
    <n v="3"/>
    <n v="3"/>
    <n v="80"/>
    <n v="0"/>
    <n v="15"/>
    <n v="3"/>
    <n v="3"/>
    <n v="13"/>
    <n v="12"/>
    <n v="6"/>
    <n v="0"/>
    <x v="0"/>
    <x v="1"/>
    <s v="Vary Satisfied"/>
    <x v="1"/>
    <s v="BTW 11-20"/>
  </r>
  <r>
    <x v="714"/>
    <x v="17"/>
    <x v="1"/>
    <x v="0"/>
    <x v="0"/>
    <n v="763"/>
    <x v="1"/>
    <x v="14"/>
    <x v="1"/>
    <x v="1"/>
    <n v="1"/>
    <n v="1645"/>
    <n v="1"/>
    <x v="0"/>
    <n v="59"/>
    <n v="1"/>
    <n v="2"/>
    <x v="5"/>
    <n v="4"/>
    <s v="Divorced"/>
    <n v="5440"/>
    <s v="5k-10k"/>
    <n v="22098"/>
    <n v="6"/>
    <s v="Y"/>
    <s v="Yes"/>
    <n v="14"/>
    <n v="3"/>
    <n v="4"/>
    <n v="80"/>
    <n v="2"/>
    <n v="7"/>
    <n v="2"/>
    <n v="2"/>
    <n v="2"/>
    <n v="2"/>
    <n v="2"/>
    <n v="2"/>
    <x v="0"/>
    <x v="1"/>
    <s v="Very Dissatisfied"/>
    <x v="0"/>
    <s v="BTW 0-10"/>
  </r>
  <r>
    <x v="715"/>
    <x v="17"/>
    <x v="1"/>
    <x v="0"/>
    <x v="1"/>
    <n v="880"/>
    <x v="1"/>
    <x v="15"/>
    <x v="3"/>
    <x v="4"/>
    <n v="1"/>
    <n v="1667"/>
    <n v="4"/>
    <x v="0"/>
    <n v="36"/>
    <n v="3"/>
    <n v="2"/>
    <x v="5"/>
    <n v="4"/>
    <s v="Single"/>
    <n v="4581"/>
    <s v="Upto 5k"/>
    <n v="10414"/>
    <n v="3"/>
    <s v="Y"/>
    <s v="Yes"/>
    <n v="24"/>
    <n v="4"/>
    <n v="1"/>
    <n v="80"/>
    <n v="0"/>
    <n v="13"/>
    <n v="2"/>
    <n v="4"/>
    <n v="11"/>
    <n v="9"/>
    <n v="6"/>
    <n v="7"/>
    <x v="1"/>
    <x v="1"/>
    <s v="Very Dissatisfied"/>
    <x v="0"/>
    <s v="BTW 11-20"/>
  </r>
  <r>
    <x v="716"/>
    <x v="17"/>
    <x v="1"/>
    <x v="1"/>
    <x v="1"/>
    <n v="146"/>
    <x v="0"/>
    <x v="7"/>
    <x v="3"/>
    <x v="1"/>
    <n v="1"/>
    <n v="1704"/>
    <n v="1"/>
    <x v="0"/>
    <n v="79"/>
    <n v="2"/>
    <n v="1"/>
    <x v="2"/>
    <n v="4"/>
    <s v="Single"/>
    <n v="4930"/>
    <s v="Upto 5k"/>
    <n v="13970"/>
    <n v="0"/>
    <s v="Y"/>
    <s v="Yes"/>
    <n v="14"/>
    <n v="3"/>
    <n v="3"/>
    <n v="80"/>
    <n v="0"/>
    <n v="6"/>
    <n v="2"/>
    <n v="4"/>
    <n v="5"/>
    <n v="4"/>
    <n v="1"/>
    <n v="4"/>
    <x v="0"/>
    <x v="1"/>
    <s v="Very Dissatisfied"/>
    <x v="0"/>
    <s v="BTW 0-10"/>
  </r>
  <r>
    <x v="717"/>
    <x v="17"/>
    <x v="1"/>
    <x v="1"/>
    <x v="0"/>
    <n v="1370"/>
    <x v="0"/>
    <x v="28"/>
    <x v="3"/>
    <x v="0"/>
    <n v="1"/>
    <n v="1728"/>
    <n v="4"/>
    <x v="0"/>
    <n v="49"/>
    <n v="3"/>
    <n v="2"/>
    <x v="4"/>
    <n v="3"/>
    <s v="Married"/>
    <n v="6883"/>
    <s v="5k-10k"/>
    <n v="5151"/>
    <n v="2"/>
    <s v="Y"/>
    <s v="No"/>
    <n v="16"/>
    <n v="3"/>
    <n v="2"/>
    <n v="80"/>
    <n v="1"/>
    <n v="17"/>
    <n v="3"/>
    <n v="3"/>
    <n v="7"/>
    <n v="7"/>
    <n v="0"/>
    <n v="7"/>
    <x v="0"/>
    <x v="1"/>
    <s v="Dissatisfied"/>
    <x v="0"/>
    <s v="BTW 11-20"/>
  </r>
  <r>
    <x v="718"/>
    <x v="17"/>
    <x v="1"/>
    <x v="0"/>
    <x v="0"/>
    <n v="303"/>
    <x v="1"/>
    <x v="28"/>
    <x v="0"/>
    <x v="0"/>
    <n v="1"/>
    <n v="1797"/>
    <n v="3"/>
    <x v="0"/>
    <n v="84"/>
    <n v="3"/>
    <n v="2"/>
    <x v="5"/>
    <n v="4"/>
    <s v="Single"/>
    <n v="5813"/>
    <s v="5k-10k"/>
    <n v="13492"/>
    <n v="1"/>
    <s v="Y"/>
    <s v="Yes"/>
    <n v="18"/>
    <n v="3"/>
    <n v="4"/>
    <n v="80"/>
    <n v="0"/>
    <n v="10"/>
    <n v="2"/>
    <n v="3"/>
    <n v="10"/>
    <n v="7"/>
    <n v="7"/>
    <n v="7"/>
    <x v="0"/>
    <x v="1"/>
    <s v="Very Dissatisfied"/>
    <x v="0"/>
    <s v="BTW 0-10"/>
  </r>
  <r>
    <x v="719"/>
    <x v="17"/>
    <x v="1"/>
    <x v="1"/>
    <x v="2"/>
    <n v="1180"/>
    <x v="0"/>
    <x v="7"/>
    <x v="1"/>
    <x v="1"/>
    <n v="1"/>
    <n v="1804"/>
    <n v="2"/>
    <x v="0"/>
    <n v="90"/>
    <n v="3"/>
    <n v="2"/>
    <x v="4"/>
    <n v="4"/>
    <s v="Divorced"/>
    <n v="5762"/>
    <s v="5k-10k"/>
    <n v="24442"/>
    <n v="2"/>
    <s v="Y"/>
    <s v="No"/>
    <n v="14"/>
    <n v="3"/>
    <n v="3"/>
    <n v="80"/>
    <n v="1"/>
    <n v="15"/>
    <n v="6"/>
    <n v="3"/>
    <n v="7"/>
    <n v="7"/>
    <n v="1"/>
    <n v="7"/>
    <x v="0"/>
    <x v="1"/>
    <s v="Very Dissatisfied"/>
    <x v="0"/>
    <s v="BTW 11-20"/>
  </r>
  <r>
    <x v="720"/>
    <x v="17"/>
    <x v="1"/>
    <x v="1"/>
    <x v="0"/>
    <n v="185"/>
    <x v="0"/>
    <x v="23"/>
    <x v="3"/>
    <x v="1"/>
    <n v="1"/>
    <n v="1826"/>
    <n v="2"/>
    <x v="0"/>
    <n v="91"/>
    <n v="1"/>
    <n v="1"/>
    <x v="0"/>
    <n v="3"/>
    <s v="Married"/>
    <n v="2705"/>
    <s v="Upto 5k"/>
    <n v="9696"/>
    <n v="0"/>
    <s v="Y"/>
    <s v="No"/>
    <n v="16"/>
    <n v="3"/>
    <n v="2"/>
    <n v="80"/>
    <n v="1"/>
    <n v="6"/>
    <n v="2"/>
    <n v="4"/>
    <n v="5"/>
    <n v="4"/>
    <n v="0"/>
    <n v="3"/>
    <x v="0"/>
    <x v="1"/>
    <s v="Dissatisfied"/>
    <x v="0"/>
    <s v="BTW 0-10"/>
  </r>
  <r>
    <x v="721"/>
    <x v="17"/>
    <x v="1"/>
    <x v="1"/>
    <x v="0"/>
    <n v="219"/>
    <x v="0"/>
    <x v="18"/>
    <x v="1"/>
    <x v="4"/>
    <n v="1"/>
    <n v="1886"/>
    <n v="4"/>
    <x v="1"/>
    <n v="44"/>
    <n v="2"/>
    <n v="2"/>
    <x v="4"/>
    <n v="2"/>
    <s v="Married"/>
    <n v="4788"/>
    <s v="Upto 5k"/>
    <n v="25388"/>
    <n v="0"/>
    <s v="Y"/>
    <s v="Yes"/>
    <n v="11"/>
    <n v="3"/>
    <n v="4"/>
    <n v="80"/>
    <n v="0"/>
    <n v="4"/>
    <n v="2"/>
    <n v="3"/>
    <n v="3"/>
    <n v="2"/>
    <n v="0"/>
    <n v="2"/>
    <x v="0"/>
    <x v="1"/>
    <s v="Satisfied"/>
    <x v="0"/>
    <s v="BTW 0-10"/>
  </r>
  <r>
    <x v="722"/>
    <x v="17"/>
    <x v="1"/>
    <x v="1"/>
    <x v="0"/>
    <n v="682"/>
    <x v="1"/>
    <x v="16"/>
    <x v="3"/>
    <x v="1"/>
    <n v="1"/>
    <n v="1945"/>
    <n v="2"/>
    <x v="0"/>
    <n v="71"/>
    <n v="3"/>
    <n v="2"/>
    <x v="5"/>
    <n v="1"/>
    <s v="Married"/>
    <n v="5561"/>
    <s v="5k-10k"/>
    <n v="15975"/>
    <n v="0"/>
    <s v="Y"/>
    <s v="No"/>
    <n v="16"/>
    <n v="3"/>
    <n v="4"/>
    <n v="80"/>
    <n v="1"/>
    <n v="6"/>
    <n v="2"/>
    <n v="1"/>
    <n v="5"/>
    <n v="3"/>
    <n v="0"/>
    <n v="4"/>
    <x v="0"/>
    <x v="1"/>
    <s v="Vary Satisfied"/>
    <x v="0"/>
    <s v="BTW 0-10"/>
  </r>
  <r>
    <x v="723"/>
    <x v="17"/>
    <x v="1"/>
    <x v="1"/>
    <x v="0"/>
    <n v="1224"/>
    <x v="1"/>
    <x v="17"/>
    <x v="3"/>
    <x v="0"/>
    <n v="1"/>
    <n v="1962"/>
    <n v="3"/>
    <x v="1"/>
    <n v="55"/>
    <n v="3"/>
    <n v="2"/>
    <x v="5"/>
    <n v="4"/>
    <s v="Married"/>
    <n v="5204"/>
    <s v="5k-10k"/>
    <n v="13586"/>
    <n v="1"/>
    <s v="Y"/>
    <s v="Yes"/>
    <n v="11"/>
    <n v="3"/>
    <n v="4"/>
    <n v="80"/>
    <n v="0"/>
    <n v="10"/>
    <n v="2"/>
    <n v="3"/>
    <n v="10"/>
    <n v="8"/>
    <n v="0"/>
    <n v="9"/>
    <x v="0"/>
    <x v="1"/>
    <s v="Very Dissatisfied"/>
    <x v="0"/>
    <s v="BTW 0-10"/>
  </r>
  <r>
    <x v="724"/>
    <x v="17"/>
    <x v="1"/>
    <x v="1"/>
    <x v="3"/>
    <n v="1490"/>
    <x v="0"/>
    <x v="13"/>
    <x v="3"/>
    <x v="1"/>
    <n v="1"/>
    <n v="2003"/>
    <n v="4"/>
    <x v="0"/>
    <n v="43"/>
    <n v="3"/>
    <n v="1"/>
    <x v="0"/>
    <n v="3"/>
    <s v="Married"/>
    <n v="2660"/>
    <s v="Upto 5k"/>
    <n v="20232"/>
    <n v="7"/>
    <s v="Y"/>
    <s v="Yes"/>
    <n v="11"/>
    <n v="3"/>
    <n v="3"/>
    <n v="80"/>
    <n v="1"/>
    <n v="5"/>
    <n v="3"/>
    <n v="3"/>
    <n v="2"/>
    <n v="2"/>
    <n v="2"/>
    <n v="2"/>
    <x v="0"/>
    <x v="1"/>
    <s v="Dissatisfied"/>
    <x v="0"/>
    <s v="BTW 0-10"/>
  </r>
  <r>
    <x v="725"/>
    <x v="17"/>
    <x v="1"/>
    <x v="1"/>
    <x v="0"/>
    <n v="1395"/>
    <x v="0"/>
    <x v="9"/>
    <x v="3"/>
    <x v="1"/>
    <n v="1"/>
    <n v="2008"/>
    <n v="2"/>
    <x v="0"/>
    <n v="48"/>
    <n v="3"/>
    <n v="2"/>
    <x v="2"/>
    <n v="3"/>
    <s v="Single"/>
    <n v="5098"/>
    <s v="5k-10k"/>
    <n v="18698"/>
    <n v="1"/>
    <s v="Y"/>
    <s v="No"/>
    <n v="19"/>
    <n v="3"/>
    <n v="2"/>
    <n v="80"/>
    <n v="0"/>
    <n v="10"/>
    <n v="5"/>
    <n v="3"/>
    <n v="10"/>
    <n v="7"/>
    <n v="0"/>
    <n v="8"/>
    <x v="0"/>
    <x v="1"/>
    <s v="Dissatisfied"/>
    <x v="0"/>
    <s v="BTW 0-10"/>
  </r>
  <r>
    <x v="726"/>
    <x v="17"/>
    <x v="1"/>
    <x v="1"/>
    <x v="0"/>
    <n v="1146"/>
    <x v="2"/>
    <x v="20"/>
    <x v="3"/>
    <x v="0"/>
    <n v="1"/>
    <n v="2040"/>
    <n v="3"/>
    <x v="1"/>
    <n v="31"/>
    <n v="3"/>
    <n v="3"/>
    <x v="3"/>
    <n v="4"/>
    <s v="Single"/>
    <n v="8837"/>
    <s v="5k-10k"/>
    <n v="16642"/>
    <n v="1"/>
    <s v="Y"/>
    <s v="Yes"/>
    <n v="16"/>
    <n v="3"/>
    <n v="3"/>
    <n v="80"/>
    <n v="0"/>
    <n v="9"/>
    <n v="2"/>
    <n v="3"/>
    <n v="9"/>
    <n v="0"/>
    <n v="1"/>
    <n v="7"/>
    <x v="0"/>
    <x v="1"/>
    <s v="Very Dissatisfied"/>
    <x v="0"/>
    <s v="BTW 0-10"/>
  </r>
  <r>
    <x v="727"/>
    <x v="17"/>
    <x v="1"/>
    <x v="1"/>
    <x v="1"/>
    <n v="1199"/>
    <x v="0"/>
    <x v="16"/>
    <x v="3"/>
    <x v="0"/>
    <n v="1"/>
    <n v="2049"/>
    <n v="3"/>
    <x v="0"/>
    <n v="80"/>
    <n v="3"/>
    <n v="2"/>
    <x v="6"/>
    <n v="3"/>
    <s v="Married"/>
    <n v="5689"/>
    <s v="5k-10k"/>
    <n v="24594"/>
    <n v="1"/>
    <s v="Y"/>
    <s v="Yes"/>
    <n v="14"/>
    <n v="3"/>
    <n v="4"/>
    <n v="80"/>
    <n v="2"/>
    <n v="10"/>
    <n v="2"/>
    <n v="4"/>
    <n v="10"/>
    <n v="2"/>
    <n v="0"/>
    <n v="2"/>
    <x v="0"/>
    <x v="1"/>
    <s v="Dissatisfied"/>
    <x v="0"/>
    <s v="BTW 0-10"/>
  </r>
  <r>
    <x v="728"/>
    <x v="17"/>
    <x v="1"/>
    <x v="1"/>
    <x v="0"/>
    <n v="287"/>
    <x v="0"/>
    <x v="4"/>
    <x v="3"/>
    <x v="0"/>
    <n v="1"/>
    <n v="2052"/>
    <n v="3"/>
    <x v="1"/>
    <n v="62"/>
    <n v="1"/>
    <n v="1"/>
    <x v="2"/>
    <n v="4"/>
    <s v="Married"/>
    <n v="2977"/>
    <s v="Upto 5k"/>
    <n v="8952"/>
    <n v="1"/>
    <s v="Y"/>
    <s v="No"/>
    <n v="12"/>
    <n v="3"/>
    <n v="4"/>
    <n v="80"/>
    <n v="1"/>
    <n v="4"/>
    <n v="5"/>
    <n v="3"/>
    <n v="4"/>
    <n v="3"/>
    <n v="1"/>
    <n v="1"/>
    <x v="0"/>
    <x v="1"/>
    <s v="Very Dissatisfied"/>
    <x v="0"/>
    <s v="BTW 0-10"/>
  </r>
  <r>
    <x v="729"/>
    <x v="18"/>
    <x v="2"/>
    <x v="1"/>
    <x v="0"/>
    <n v="1299"/>
    <x v="0"/>
    <x v="28"/>
    <x v="0"/>
    <x v="1"/>
    <n v="1"/>
    <n v="13"/>
    <n v="3"/>
    <x v="0"/>
    <n v="94"/>
    <n v="3"/>
    <n v="2"/>
    <x v="6"/>
    <n v="3"/>
    <s v="Married"/>
    <n v="5237"/>
    <s v="5k-10k"/>
    <n v="16577"/>
    <n v="6"/>
    <s v="Y"/>
    <s v="No"/>
    <n v="13"/>
    <n v="3"/>
    <n v="2"/>
    <n v="80"/>
    <n v="2"/>
    <n v="17"/>
    <n v="3"/>
    <n v="2"/>
    <n v="7"/>
    <n v="7"/>
    <n v="7"/>
    <n v="7"/>
    <x v="0"/>
    <x v="2"/>
    <s v="Dissatisfied"/>
    <x v="0"/>
    <s v="BTW 11-20"/>
  </r>
  <r>
    <x v="730"/>
    <x v="18"/>
    <x v="2"/>
    <x v="0"/>
    <x v="0"/>
    <n v="1218"/>
    <x v="1"/>
    <x v="9"/>
    <x v="3"/>
    <x v="0"/>
    <n v="1"/>
    <n v="27"/>
    <n v="3"/>
    <x v="0"/>
    <n v="82"/>
    <n v="2"/>
    <n v="1"/>
    <x v="1"/>
    <n v="1"/>
    <s v="Single"/>
    <n v="3407"/>
    <s v="Upto 5k"/>
    <n v="6986"/>
    <n v="7"/>
    <s v="Y"/>
    <s v="No"/>
    <n v="23"/>
    <n v="4"/>
    <n v="2"/>
    <n v="80"/>
    <n v="0"/>
    <n v="10"/>
    <n v="4"/>
    <n v="3"/>
    <n v="5"/>
    <n v="3"/>
    <n v="0"/>
    <n v="3"/>
    <x v="1"/>
    <x v="2"/>
    <s v="Vary Satisfied"/>
    <x v="0"/>
    <s v="BTW 0-10"/>
  </r>
  <r>
    <x v="731"/>
    <x v="18"/>
    <x v="2"/>
    <x v="1"/>
    <x v="0"/>
    <n v="852"/>
    <x v="0"/>
    <x v="2"/>
    <x v="3"/>
    <x v="0"/>
    <n v="1"/>
    <n v="51"/>
    <n v="2"/>
    <x v="1"/>
    <n v="82"/>
    <n v="2"/>
    <n v="1"/>
    <x v="2"/>
    <n v="1"/>
    <s v="Married"/>
    <n v="3419"/>
    <s v="Upto 5k"/>
    <n v="13072"/>
    <n v="9"/>
    <s v="Y"/>
    <s v="Yes"/>
    <n v="14"/>
    <n v="3"/>
    <n v="4"/>
    <n v="80"/>
    <n v="1"/>
    <n v="6"/>
    <n v="3"/>
    <n v="4"/>
    <n v="1"/>
    <n v="1"/>
    <n v="0"/>
    <n v="0"/>
    <x v="0"/>
    <x v="2"/>
    <s v="Vary Satisfied"/>
    <x v="0"/>
    <s v="BTW 0-10"/>
  </r>
  <r>
    <x v="732"/>
    <x v="18"/>
    <x v="2"/>
    <x v="1"/>
    <x v="0"/>
    <n v="1223"/>
    <x v="0"/>
    <x v="3"/>
    <x v="0"/>
    <x v="3"/>
    <n v="1"/>
    <n v="83"/>
    <n v="3"/>
    <x v="1"/>
    <n v="59"/>
    <n v="3"/>
    <n v="3"/>
    <x v="6"/>
    <n v="3"/>
    <s v="Divorced"/>
    <n v="10096"/>
    <s v="10k-15k"/>
    <n v="8202"/>
    <n v="1"/>
    <s v="Y"/>
    <s v="No"/>
    <n v="13"/>
    <n v="3"/>
    <n v="2"/>
    <n v="80"/>
    <n v="3"/>
    <n v="17"/>
    <n v="2"/>
    <n v="3"/>
    <n v="17"/>
    <n v="14"/>
    <n v="12"/>
    <n v="8"/>
    <x v="0"/>
    <x v="2"/>
    <s v="Dissatisfied"/>
    <x v="0"/>
    <s v="BTW 11-20"/>
  </r>
  <r>
    <x v="733"/>
    <x v="18"/>
    <x v="2"/>
    <x v="1"/>
    <x v="1"/>
    <n v="1195"/>
    <x v="0"/>
    <x v="13"/>
    <x v="0"/>
    <x v="0"/>
    <n v="1"/>
    <n v="85"/>
    <n v="2"/>
    <x v="0"/>
    <n v="95"/>
    <n v="2"/>
    <n v="2"/>
    <x v="4"/>
    <n v="2"/>
    <s v="Single"/>
    <n v="6499"/>
    <s v="5k-10k"/>
    <n v="22656"/>
    <n v="1"/>
    <s v="Y"/>
    <s v="No"/>
    <n v="13"/>
    <n v="3"/>
    <n v="3"/>
    <n v="80"/>
    <n v="0"/>
    <n v="6"/>
    <n v="3"/>
    <n v="3"/>
    <n v="6"/>
    <n v="5"/>
    <n v="0"/>
    <n v="3"/>
    <x v="0"/>
    <x v="2"/>
    <s v="Satisfied"/>
    <x v="0"/>
    <s v="BTW 0-10"/>
  </r>
  <r>
    <x v="734"/>
    <x v="18"/>
    <x v="2"/>
    <x v="0"/>
    <x v="0"/>
    <n v="318"/>
    <x v="0"/>
    <x v="9"/>
    <x v="0"/>
    <x v="1"/>
    <n v="1"/>
    <n v="90"/>
    <n v="4"/>
    <x v="0"/>
    <n v="79"/>
    <n v="2"/>
    <n v="1"/>
    <x v="2"/>
    <n v="3"/>
    <s v="Married"/>
    <n v="3388"/>
    <s v="Upto 5k"/>
    <n v="21777"/>
    <n v="0"/>
    <s v="Y"/>
    <s v="Yes"/>
    <n v="17"/>
    <n v="3"/>
    <n v="1"/>
    <n v="80"/>
    <n v="1"/>
    <n v="2"/>
    <n v="0"/>
    <n v="2"/>
    <n v="1"/>
    <n v="0"/>
    <n v="0"/>
    <m/>
    <x v="0"/>
    <x v="2"/>
    <s v="Dissatisfied"/>
    <x v="0"/>
    <s v="BTW 0-10"/>
  </r>
  <r>
    <x v="735"/>
    <x v="18"/>
    <x v="2"/>
    <x v="1"/>
    <x v="0"/>
    <n v="132"/>
    <x v="0"/>
    <x v="11"/>
    <x v="0"/>
    <x v="0"/>
    <n v="1"/>
    <n v="97"/>
    <n v="2"/>
    <x v="1"/>
    <n v="55"/>
    <n v="4"/>
    <n v="1"/>
    <x v="0"/>
    <n v="4"/>
    <s v="Married"/>
    <n v="3038"/>
    <s v="Upto 5k"/>
    <n v="22002"/>
    <n v="3"/>
    <s v="Y"/>
    <s v="No"/>
    <n v="12"/>
    <n v="3"/>
    <n v="2"/>
    <n v="80"/>
    <n v="0"/>
    <n v="5"/>
    <n v="3"/>
    <n v="3"/>
    <n v="1"/>
    <n v="0"/>
    <n v="0"/>
    <m/>
    <x v="0"/>
    <x v="2"/>
    <s v="Very Dissatisfied"/>
    <x v="0"/>
    <s v="BTW 0-10"/>
  </r>
  <r>
    <x v="736"/>
    <x v="18"/>
    <x v="2"/>
    <x v="1"/>
    <x v="1"/>
    <n v="1467"/>
    <x v="1"/>
    <x v="13"/>
    <x v="1"/>
    <x v="3"/>
    <n v="1"/>
    <n v="154"/>
    <n v="2"/>
    <x v="1"/>
    <n v="92"/>
    <n v="3"/>
    <n v="3"/>
    <x v="5"/>
    <n v="4"/>
    <s v="Married"/>
    <n v="9738"/>
    <s v="5k-10k"/>
    <n v="22952"/>
    <n v="0"/>
    <s v="Y"/>
    <s v="No"/>
    <n v="14"/>
    <n v="3"/>
    <n v="3"/>
    <n v="80"/>
    <n v="1"/>
    <n v="10"/>
    <n v="6"/>
    <n v="3"/>
    <n v="9"/>
    <n v="7"/>
    <n v="2"/>
    <n v="8"/>
    <x v="0"/>
    <x v="2"/>
    <s v="Very Dissatisfied"/>
    <x v="0"/>
    <s v="BTW 0-10"/>
  </r>
  <r>
    <x v="737"/>
    <x v="18"/>
    <x v="2"/>
    <x v="1"/>
    <x v="0"/>
    <n v="922"/>
    <x v="0"/>
    <x v="0"/>
    <x v="1"/>
    <x v="0"/>
    <n v="1"/>
    <n v="155"/>
    <n v="1"/>
    <x v="1"/>
    <n v="39"/>
    <n v="3"/>
    <n v="1"/>
    <x v="0"/>
    <n v="4"/>
    <s v="Divorced"/>
    <n v="2835"/>
    <s v="Upto 5k"/>
    <n v="2561"/>
    <n v="5"/>
    <s v="Y"/>
    <s v="No"/>
    <n v="22"/>
    <n v="4"/>
    <n v="1"/>
    <n v="80"/>
    <n v="1"/>
    <n v="7"/>
    <n v="2"/>
    <n v="3"/>
    <n v="1"/>
    <n v="0"/>
    <n v="0"/>
    <n v="0"/>
    <x v="1"/>
    <x v="2"/>
    <s v="Very Dissatisfied"/>
    <x v="0"/>
    <s v="BTW 0-10"/>
  </r>
  <r>
    <x v="738"/>
    <x v="18"/>
    <x v="2"/>
    <x v="1"/>
    <x v="0"/>
    <n v="216"/>
    <x v="0"/>
    <x v="11"/>
    <x v="1"/>
    <x v="1"/>
    <n v="1"/>
    <n v="178"/>
    <n v="2"/>
    <x v="0"/>
    <n v="84"/>
    <n v="3"/>
    <n v="2"/>
    <x v="4"/>
    <n v="2"/>
    <s v="Divorced"/>
    <n v="4941"/>
    <s v="Upto 5k"/>
    <n v="2819"/>
    <n v="6"/>
    <s v="Y"/>
    <s v="No"/>
    <n v="20"/>
    <n v="4"/>
    <n v="4"/>
    <n v="80"/>
    <n v="2"/>
    <n v="7"/>
    <n v="0"/>
    <n v="3"/>
    <n v="3"/>
    <n v="2"/>
    <n v="0"/>
    <n v="1"/>
    <x v="1"/>
    <x v="2"/>
    <s v="Satisfied"/>
    <x v="0"/>
    <s v="BTW 0-10"/>
  </r>
  <r>
    <x v="739"/>
    <x v="18"/>
    <x v="2"/>
    <x v="1"/>
    <x v="1"/>
    <n v="1480"/>
    <x v="0"/>
    <x v="0"/>
    <x v="1"/>
    <x v="1"/>
    <n v="1"/>
    <n v="238"/>
    <n v="4"/>
    <x v="0"/>
    <n v="30"/>
    <n v="3"/>
    <n v="1"/>
    <x v="0"/>
    <n v="2"/>
    <s v="Single"/>
    <n v="2088"/>
    <s v="Upto 5k"/>
    <n v="15062"/>
    <n v="4"/>
    <s v="Y"/>
    <s v="No"/>
    <n v="12"/>
    <n v="3"/>
    <n v="3"/>
    <n v="80"/>
    <n v="0"/>
    <n v="13"/>
    <n v="3"/>
    <n v="2"/>
    <n v="8"/>
    <n v="7"/>
    <n v="7"/>
    <n v="2"/>
    <x v="0"/>
    <x v="2"/>
    <s v="Satisfied"/>
    <x v="0"/>
    <s v="BTW 11-20"/>
  </r>
  <r>
    <x v="740"/>
    <x v="18"/>
    <x v="2"/>
    <x v="1"/>
    <x v="1"/>
    <n v="635"/>
    <x v="0"/>
    <x v="16"/>
    <x v="2"/>
    <x v="1"/>
    <n v="1"/>
    <n v="286"/>
    <n v="2"/>
    <x v="1"/>
    <n v="73"/>
    <n v="3"/>
    <n v="1"/>
    <x v="0"/>
    <n v="4"/>
    <s v="Single"/>
    <n v="2153"/>
    <s v="Upto 5k"/>
    <n v="7703"/>
    <n v="1"/>
    <s v="Y"/>
    <s v="No"/>
    <n v="13"/>
    <n v="3"/>
    <n v="1"/>
    <n v="80"/>
    <n v="0"/>
    <n v="8"/>
    <n v="2"/>
    <n v="3"/>
    <n v="8"/>
    <n v="1"/>
    <n v="1"/>
    <m/>
    <x v="0"/>
    <x v="2"/>
    <s v="Very Dissatisfied"/>
    <x v="0"/>
    <s v="BTW 0-10"/>
  </r>
  <r>
    <x v="741"/>
    <x v="18"/>
    <x v="2"/>
    <x v="1"/>
    <x v="0"/>
    <n v="1396"/>
    <x v="0"/>
    <x v="2"/>
    <x v="1"/>
    <x v="0"/>
    <n v="1"/>
    <n v="304"/>
    <n v="4"/>
    <x v="0"/>
    <n v="62"/>
    <n v="3"/>
    <n v="2"/>
    <x v="0"/>
    <n v="2"/>
    <s v="Single"/>
    <n v="5914"/>
    <s v="5k-10k"/>
    <n v="9945"/>
    <n v="8"/>
    <s v="Y"/>
    <s v="No"/>
    <n v="16"/>
    <n v="3"/>
    <n v="4"/>
    <n v="80"/>
    <n v="0"/>
    <n v="16"/>
    <n v="3"/>
    <n v="4"/>
    <n v="13"/>
    <n v="11"/>
    <n v="3"/>
    <n v="7"/>
    <x v="0"/>
    <x v="2"/>
    <s v="Satisfied"/>
    <x v="0"/>
    <s v="BTW 11-20"/>
  </r>
  <r>
    <x v="742"/>
    <x v="18"/>
    <x v="2"/>
    <x v="1"/>
    <x v="0"/>
    <n v="1403"/>
    <x v="0"/>
    <x v="11"/>
    <x v="0"/>
    <x v="0"/>
    <n v="1"/>
    <n v="373"/>
    <n v="4"/>
    <x v="0"/>
    <n v="47"/>
    <n v="3"/>
    <n v="1"/>
    <x v="0"/>
    <n v="4"/>
    <s v="Married"/>
    <n v="3210"/>
    <s v="Upto 5k"/>
    <n v="20251"/>
    <n v="0"/>
    <s v="Y"/>
    <s v="No"/>
    <n v="11"/>
    <n v="3"/>
    <n v="3"/>
    <n v="80"/>
    <n v="1"/>
    <n v="16"/>
    <n v="4"/>
    <n v="3"/>
    <n v="15"/>
    <n v="13"/>
    <n v="10"/>
    <n v="11"/>
    <x v="0"/>
    <x v="2"/>
    <s v="Very Dissatisfied"/>
    <x v="0"/>
    <s v="BTW 11-20"/>
  </r>
  <r>
    <x v="743"/>
    <x v="18"/>
    <x v="2"/>
    <x v="1"/>
    <x v="0"/>
    <n v="506"/>
    <x v="0"/>
    <x v="0"/>
    <x v="0"/>
    <x v="3"/>
    <n v="1"/>
    <n v="397"/>
    <n v="3"/>
    <x v="0"/>
    <n v="30"/>
    <n v="3"/>
    <n v="2"/>
    <x v="2"/>
    <n v="2"/>
    <s v="Single"/>
    <n v="4485"/>
    <s v="Upto 5k"/>
    <n v="26285"/>
    <n v="4"/>
    <s v="Y"/>
    <s v="No"/>
    <n v="12"/>
    <n v="3"/>
    <n v="4"/>
    <n v="80"/>
    <n v="0"/>
    <n v="10"/>
    <n v="2"/>
    <n v="3"/>
    <n v="8"/>
    <n v="0"/>
    <n v="7"/>
    <n v="7"/>
    <x v="0"/>
    <x v="2"/>
    <s v="Satisfied"/>
    <x v="0"/>
    <s v="BTW 0-10"/>
  </r>
  <r>
    <x v="744"/>
    <x v="18"/>
    <x v="2"/>
    <x v="1"/>
    <x v="1"/>
    <n v="566"/>
    <x v="0"/>
    <x v="16"/>
    <x v="3"/>
    <x v="0"/>
    <n v="1"/>
    <n v="407"/>
    <n v="3"/>
    <x v="0"/>
    <n v="81"/>
    <n v="4"/>
    <n v="1"/>
    <x v="0"/>
    <n v="4"/>
    <s v="Married"/>
    <n v="3688"/>
    <s v="Upto 5k"/>
    <n v="7122"/>
    <n v="4"/>
    <s v="Y"/>
    <s v="No"/>
    <n v="18"/>
    <n v="3"/>
    <n v="4"/>
    <n v="80"/>
    <n v="2"/>
    <n v="4"/>
    <n v="2"/>
    <n v="3"/>
    <n v="1"/>
    <n v="0"/>
    <n v="0"/>
    <n v="0"/>
    <x v="0"/>
    <x v="2"/>
    <s v="Very Dissatisfied"/>
    <x v="0"/>
    <s v="BTW 0-10"/>
  </r>
  <r>
    <x v="745"/>
    <x v="18"/>
    <x v="2"/>
    <x v="1"/>
    <x v="2"/>
    <n v="1105"/>
    <x v="0"/>
    <x v="22"/>
    <x v="3"/>
    <x v="0"/>
    <n v="1"/>
    <n v="419"/>
    <n v="2"/>
    <x v="1"/>
    <n v="47"/>
    <n v="3"/>
    <n v="2"/>
    <x v="0"/>
    <n v="2"/>
    <s v="Married"/>
    <n v="5674"/>
    <s v="5k-10k"/>
    <n v="6927"/>
    <n v="7"/>
    <s v="Y"/>
    <s v="No"/>
    <n v="15"/>
    <n v="3"/>
    <n v="3"/>
    <n v="80"/>
    <n v="1"/>
    <n v="11"/>
    <n v="3"/>
    <n v="3"/>
    <n v="9"/>
    <n v="8"/>
    <n v="0"/>
    <n v="8"/>
    <x v="0"/>
    <x v="2"/>
    <s v="Satisfied"/>
    <x v="0"/>
    <s v="BTW 11-20"/>
  </r>
  <r>
    <x v="746"/>
    <x v="18"/>
    <x v="2"/>
    <x v="1"/>
    <x v="2"/>
    <n v="845"/>
    <x v="1"/>
    <x v="4"/>
    <x v="4"/>
    <x v="1"/>
    <n v="1"/>
    <n v="479"/>
    <n v="4"/>
    <x v="1"/>
    <n v="45"/>
    <n v="3"/>
    <n v="2"/>
    <x v="5"/>
    <n v="4"/>
    <s v="Single"/>
    <n v="6653"/>
    <s v="5k-10k"/>
    <n v="15276"/>
    <n v="4"/>
    <s v="Y"/>
    <s v="No"/>
    <n v="15"/>
    <n v="3"/>
    <n v="2"/>
    <n v="80"/>
    <n v="0"/>
    <n v="7"/>
    <n v="6"/>
    <n v="3"/>
    <n v="1"/>
    <n v="0"/>
    <n v="0"/>
    <m/>
    <x v="0"/>
    <x v="2"/>
    <s v="Very Dissatisfied"/>
    <x v="0"/>
    <s v="BTW 0-10"/>
  </r>
  <r>
    <x v="747"/>
    <x v="18"/>
    <x v="2"/>
    <x v="1"/>
    <x v="1"/>
    <n v="541"/>
    <x v="1"/>
    <x v="0"/>
    <x v="3"/>
    <x v="1"/>
    <n v="1"/>
    <n v="481"/>
    <n v="1"/>
    <x v="0"/>
    <n v="48"/>
    <n v="2"/>
    <n v="3"/>
    <x v="5"/>
    <n v="4"/>
    <s v="Married"/>
    <n v="9699"/>
    <s v="5k-10k"/>
    <n v="7246"/>
    <n v="4"/>
    <s v="Y"/>
    <s v="No"/>
    <n v="11"/>
    <n v="3"/>
    <n v="1"/>
    <n v="80"/>
    <n v="1"/>
    <n v="16"/>
    <n v="2"/>
    <n v="3"/>
    <n v="13"/>
    <n v="9"/>
    <n v="1"/>
    <m/>
    <x v="0"/>
    <x v="2"/>
    <s v="Very Dissatisfied"/>
    <x v="0"/>
    <s v="BTW 11-20"/>
  </r>
  <r>
    <x v="748"/>
    <x v="18"/>
    <x v="2"/>
    <x v="1"/>
    <x v="0"/>
    <n v="329"/>
    <x v="0"/>
    <x v="7"/>
    <x v="0"/>
    <x v="0"/>
    <n v="1"/>
    <n v="501"/>
    <n v="4"/>
    <x v="1"/>
    <n v="96"/>
    <n v="3"/>
    <n v="1"/>
    <x v="2"/>
    <n v="3"/>
    <s v="Married"/>
    <n v="2543"/>
    <s v="Upto 5k"/>
    <n v="11868"/>
    <n v="4"/>
    <s v="Y"/>
    <s v="No"/>
    <n v="13"/>
    <n v="3"/>
    <n v="2"/>
    <n v="80"/>
    <n v="1"/>
    <n v="6"/>
    <n v="3"/>
    <n v="3"/>
    <n v="2"/>
    <n v="2"/>
    <n v="2"/>
    <n v="2"/>
    <x v="0"/>
    <x v="2"/>
    <s v="Dissatisfied"/>
    <x v="0"/>
    <s v="BTW 0-10"/>
  </r>
  <r>
    <x v="749"/>
    <x v="18"/>
    <x v="2"/>
    <x v="1"/>
    <x v="0"/>
    <n v="164"/>
    <x v="1"/>
    <x v="7"/>
    <x v="1"/>
    <x v="1"/>
    <n v="1"/>
    <n v="513"/>
    <n v="2"/>
    <x v="0"/>
    <n v="61"/>
    <n v="2"/>
    <n v="3"/>
    <x v="5"/>
    <n v="3"/>
    <s v="Married"/>
    <n v="7596"/>
    <s v="5k-10k"/>
    <n v="3809"/>
    <n v="1"/>
    <s v="Y"/>
    <s v="No"/>
    <n v="13"/>
    <n v="3"/>
    <n v="2"/>
    <n v="80"/>
    <n v="2"/>
    <n v="10"/>
    <n v="2"/>
    <n v="3"/>
    <n v="10"/>
    <n v="9"/>
    <n v="9"/>
    <n v="0"/>
    <x v="0"/>
    <x v="2"/>
    <s v="Dissatisfied"/>
    <x v="0"/>
    <s v="BTW 0-10"/>
  </r>
  <r>
    <x v="750"/>
    <x v="18"/>
    <x v="2"/>
    <x v="1"/>
    <x v="2"/>
    <n v="635"/>
    <x v="1"/>
    <x v="1"/>
    <x v="3"/>
    <x v="1"/>
    <n v="1"/>
    <n v="592"/>
    <n v="2"/>
    <x v="0"/>
    <n v="32"/>
    <n v="3"/>
    <n v="3"/>
    <x v="5"/>
    <n v="4"/>
    <s v="Single"/>
    <n v="9980"/>
    <s v="5k-10k"/>
    <n v="15318"/>
    <n v="1"/>
    <s v="Y"/>
    <s v="No"/>
    <n v="14"/>
    <n v="3"/>
    <n v="4"/>
    <n v="80"/>
    <n v="0"/>
    <n v="10"/>
    <n v="3"/>
    <n v="2"/>
    <n v="10"/>
    <n v="3"/>
    <n v="9"/>
    <n v="7"/>
    <x v="0"/>
    <x v="2"/>
    <s v="Very Dissatisfied"/>
    <x v="1"/>
    <s v="BTW 0-10"/>
  </r>
  <r>
    <x v="751"/>
    <x v="18"/>
    <x v="2"/>
    <x v="1"/>
    <x v="0"/>
    <n v="913"/>
    <x v="0"/>
    <x v="9"/>
    <x v="1"/>
    <x v="1"/>
    <n v="1"/>
    <n v="699"/>
    <n v="2"/>
    <x v="0"/>
    <n v="48"/>
    <n v="2"/>
    <n v="2"/>
    <x v="4"/>
    <n v="2"/>
    <s v="Divorced"/>
    <n v="8847"/>
    <s v="5k-10k"/>
    <n v="13934"/>
    <n v="2"/>
    <s v="Y"/>
    <s v="Yes"/>
    <n v="11"/>
    <n v="3"/>
    <n v="3"/>
    <n v="80"/>
    <n v="1"/>
    <n v="13"/>
    <n v="2"/>
    <n v="3"/>
    <n v="3"/>
    <n v="2"/>
    <n v="0"/>
    <n v="2"/>
    <x v="0"/>
    <x v="2"/>
    <s v="Satisfied"/>
    <x v="0"/>
    <s v="BTW 11-20"/>
  </r>
  <r>
    <x v="752"/>
    <x v="18"/>
    <x v="2"/>
    <x v="1"/>
    <x v="2"/>
    <n v="427"/>
    <x v="0"/>
    <x v="3"/>
    <x v="0"/>
    <x v="0"/>
    <n v="1"/>
    <n v="742"/>
    <n v="1"/>
    <x v="1"/>
    <n v="63"/>
    <n v="4"/>
    <n v="3"/>
    <x v="7"/>
    <n v="1"/>
    <s v="Married"/>
    <n v="11713"/>
    <s v="10k-15k"/>
    <n v="20335"/>
    <n v="9"/>
    <s v="Y"/>
    <s v="No"/>
    <n v="14"/>
    <n v="3"/>
    <n v="1"/>
    <n v="80"/>
    <n v="1"/>
    <n v="10"/>
    <n v="2"/>
    <n v="3"/>
    <n v="8"/>
    <n v="7"/>
    <n v="0"/>
    <n v="5"/>
    <x v="0"/>
    <x v="2"/>
    <s v="Vary Satisfied"/>
    <x v="0"/>
    <s v="BTW 0-10"/>
  </r>
  <r>
    <x v="753"/>
    <x v="18"/>
    <x v="2"/>
    <x v="1"/>
    <x v="2"/>
    <n v="1434"/>
    <x v="1"/>
    <x v="3"/>
    <x v="3"/>
    <x v="0"/>
    <n v="1"/>
    <n v="789"/>
    <n v="1"/>
    <x v="0"/>
    <n v="76"/>
    <n v="2"/>
    <n v="3"/>
    <x v="5"/>
    <n v="1"/>
    <s v="Single"/>
    <n v="7587"/>
    <s v="5k-10k"/>
    <n v="14229"/>
    <n v="1"/>
    <s v="Y"/>
    <s v="No"/>
    <n v="15"/>
    <n v="3"/>
    <n v="2"/>
    <n v="80"/>
    <n v="0"/>
    <n v="10"/>
    <n v="1"/>
    <n v="3"/>
    <n v="10"/>
    <n v="7"/>
    <n v="0"/>
    <n v="9"/>
    <x v="0"/>
    <x v="2"/>
    <s v="Vary Satisfied"/>
    <x v="0"/>
    <s v="BTW 0-10"/>
  </r>
  <r>
    <x v="754"/>
    <x v="18"/>
    <x v="2"/>
    <x v="1"/>
    <x v="0"/>
    <n v="676"/>
    <x v="0"/>
    <x v="4"/>
    <x v="0"/>
    <x v="4"/>
    <n v="1"/>
    <n v="823"/>
    <n v="3"/>
    <x v="1"/>
    <n v="35"/>
    <n v="3"/>
    <n v="2"/>
    <x v="4"/>
    <n v="2"/>
    <s v="Married"/>
    <n v="5228"/>
    <s v="5k-10k"/>
    <n v="23361"/>
    <n v="0"/>
    <s v="Y"/>
    <s v="No"/>
    <n v="15"/>
    <n v="3"/>
    <n v="1"/>
    <n v="80"/>
    <n v="1"/>
    <n v="10"/>
    <n v="2"/>
    <n v="3"/>
    <n v="9"/>
    <n v="7"/>
    <n v="0"/>
    <n v="5"/>
    <x v="0"/>
    <x v="2"/>
    <s v="Satisfied"/>
    <x v="0"/>
    <s v="BTW 0-10"/>
  </r>
  <r>
    <x v="755"/>
    <x v="18"/>
    <x v="2"/>
    <x v="1"/>
    <x v="0"/>
    <n v="1041"/>
    <x v="2"/>
    <x v="25"/>
    <x v="0"/>
    <x v="5"/>
    <n v="1"/>
    <n v="829"/>
    <n v="3"/>
    <x v="0"/>
    <n v="36"/>
    <n v="3"/>
    <n v="1"/>
    <x v="3"/>
    <n v="2"/>
    <s v="Married"/>
    <n v="2143"/>
    <s v="Upto 5k"/>
    <n v="25527"/>
    <n v="4"/>
    <s v="Y"/>
    <s v="No"/>
    <n v="13"/>
    <n v="3"/>
    <n v="2"/>
    <n v="80"/>
    <n v="1"/>
    <n v="8"/>
    <n v="2"/>
    <n v="3"/>
    <n v="5"/>
    <n v="2"/>
    <n v="0"/>
    <n v="4"/>
    <x v="0"/>
    <x v="2"/>
    <s v="Satisfied"/>
    <x v="0"/>
    <s v="BTW 0-10"/>
  </r>
  <r>
    <x v="756"/>
    <x v="18"/>
    <x v="2"/>
    <x v="1"/>
    <x v="0"/>
    <n v="928"/>
    <x v="1"/>
    <x v="4"/>
    <x v="1"/>
    <x v="0"/>
    <n v="1"/>
    <n v="857"/>
    <n v="2"/>
    <x v="0"/>
    <n v="56"/>
    <n v="3"/>
    <n v="2"/>
    <x v="5"/>
    <n v="4"/>
    <s v="Married"/>
    <n v="6201"/>
    <s v="5k-10k"/>
    <n v="2823"/>
    <n v="1"/>
    <s v="Y"/>
    <s v="Yes"/>
    <n v="14"/>
    <n v="3"/>
    <n v="4"/>
    <n v="80"/>
    <n v="1"/>
    <n v="18"/>
    <n v="1"/>
    <n v="2"/>
    <n v="18"/>
    <n v="14"/>
    <n v="4"/>
    <n v="11"/>
    <x v="0"/>
    <x v="2"/>
    <s v="Very Dissatisfied"/>
    <x v="0"/>
    <s v="BTW 11-20"/>
  </r>
  <r>
    <x v="757"/>
    <x v="18"/>
    <x v="2"/>
    <x v="1"/>
    <x v="0"/>
    <n v="1278"/>
    <x v="2"/>
    <x v="3"/>
    <x v="0"/>
    <x v="0"/>
    <n v="1"/>
    <n v="878"/>
    <n v="1"/>
    <x v="0"/>
    <n v="77"/>
    <n v="2"/>
    <n v="1"/>
    <x v="3"/>
    <n v="1"/>
    <s v="Married"/>
    <n v="2342"/>
    <s v="Upto 5k"/>
    <n v="8635"/>
    <n v="0"/>
    <s v="Y"/>
    <s v="No"/>
    <n v="21"/>
    <n v="4"/>
    <n v="3"/>
    <n v="80"/>
    <n v="0"/>
    <n v="6"/>
    <n v="3"/>
    <n v="3"/>
    <n v="5"/>
    <n v="4"/>
    <n v="0"/>
    <n v="3"/>
    <x v="1"/>
    <x v="2"/>
    <s v="Vary Satisfied"/>
    <x v="0"/>
    <s v="BTW 0-10"/>
  </r>
  <r>
    <x v="758"/>
    <x v="18"/>
    <x v="2"/>
    <x v="1"/>
    <x v="0"/>
    <n v="1425"/>
    <x v="0"/>
    <x v="5"/>
    <x v="2"/>
    <x v="0"/>
    <n v="1"/>
    <n v="924"/>
    <n v="3"/>
    <x v="0"/>
    <n v="68"/>
    <n v="3"/>
    <n v="2"/>
    <x v="6"/>
    <n v="4"/>
    <s v="Married"/>
    <n v="6586"/>
    <s v="5k-10k"/>
    <n v="4821"/>
    <n v="0"/>
    <s v="Y"/>
    <s v="Yes"/>
    <n v="17"/>
    <n v="3"/>
    <n v="1"/>
    <n v="80"/>
    <n v="1"/>
    <n v="17"/>
    <n v="2"/>
    <n v="2"/>
    <n v="16"/>
    <n v="8"/>
    <n v="4"/>
    <n v="11"/>
    <x v="0"/>
    <x v="2"/>
    <s v="Very Dissatisfied"/>
    <x v="0"/>
    <s v="BTW 11-20"/>
  </r>
  <r>
    <x v="759"/>
    <x v="18"/>
    <x v="2"/>
    <x v="1"/>
    <x v="0"/>
    <n v="188"/>
    <x v="0"/>
    <x v="17"/>
    <x v="3"/>
    <x v="4"/>
    <n v="1"/>
    <n v="949"/>
    <n v="2"/>
    <x v="0"/>
    <n v="65"/>
    <n v="3"/>
    <n v="1"/>
    <x v="2"/>
    <n v="4"/>
    <s v="Single"/>
    <n v="4678"/>
    <s v="Upto 5k"/>
    <n v="23293"/>
    <n v="2"/>
    <s v="Y"/>
    <s v="No"/>
    <n v="18"/>
    <n v="3"/>
    <n v="3"/>
    <n v="80"/>
    <n v="0"/>
    <n v="8"/>
    <n v="6"/>
    <n v="3"/>
    <n v="6"/>
    <n v="2"/>
    <n v="0"/>
    <n v="1"/>
    <x v="0"/>
    <x v="2"/>
    <s v="Very Dissatisfied"/>
    <x v="0"/>
    <s v="BTW 0-10"/>
  </r>
  <r>
    <x v="760"/>
    <x v="18"/>
    <x v="2"/>
    <x v="1"/>
    <x v="0"/>
    <n v="938"/>
    <x v="0"/>
    <x v="7"/>
    <x v="3"/>
    <x v="1"/>
    <n v="1"/>
    <n v="958"/>
    <n v="3"/>
    <x v="0"/>
    <n v="79"/>
    <n v="3"/>
    <n v="1"/>
    <x v="0"/>
    <n v="3"/>
    <s v="Single"/>
    <n v="2519"/>
    <s v="Upto 5k"/>
    <n v="12287"/>
    <n v="4"/>
    <s v="Y"/>
    <s v="No"/>
    <n v="21"/>
    <n v="4"/>
    <n v="3"/>
    <n v="80"/>
    <n v="0"/>
    <n v="16"/>
    <n v="6"/>
    <n v="3"/>
    <n v="11"/>
    <n v="8"/>
    <n v="3"/>
    <n v="9"/>
    <x v="1"/>
    <x v="2"/>
    <s v="Dissatisfied"/>
    <x v="0"/>
    <s v="BTW 11-20"/>
  </r>
  <r>
    <x v="761"/>
    <x v="18"/>
    <x v="2"/>
    <x v="0"/>
    <x v="0"/>
    <n v="530"/>
    <x v="1"/>
    <x v="0"/>
    <x v="2"/>
    <x v="0"/>
    <n v="1"/>
    <n v="967"/>
    <n v="3"/>
    <x v="0"/>
    <n v="51"/>
    <n v="2"/>
    <n v="3"/>
    <x v="5"/>
    <n v="4"/>
    <s v="Married"/>
    <n v="10325"/>
    <s v="10k-15k"/>
    <n v="5518"/>
    <n v="1"/>
    <s v="Y"/>
    <s v="Yes"/>
    <n v="11"/>
    <n v="3"/>
    <n v="1"/>
    <n v="80"/>
    <n v="1"/>
    <n v="16"/>
    <n v="6"/>
    <n v="3"/>
    <n v="16"/>
    <n v="7"/>
    <n v="3"/>
    <n v="7"/>
    <x v="0"/>
    <x v="2"/>
    <s v="Very Dissatisfied"/>
    <x v="0"/>
    <s v="BTW 11-20"/>
  </r>
  <r>
    <x v="762"/>
    <x v="18"/>
    <x v="2"/>
    <x v="1"/>
    <x v="2"/>
    <n v="1229"/>
    <x v="1"/>
    <x v="3"/>
    <x v="3"/>
    <x v="3"/>
    <n v="1"/>
    <n v="990"/>
    <n v="1"/>
    <x v="0"/>
    <n v="84"/>
    <n v="3"/>
    <n v="2"/>
    <x v="5"/>
    <n v="4"/>
    <s v="Divorced"/>
    <n v="5079"/>
    <s v="5k-10k"/>
    <n v="25952"/>
    <n v="4"/>
    <s v="Y"/>
    <s v="No"/>
    <n v="13"/>
    <n v="3"/>
    <n v="4"/>
    <n v="80"/>
    <n v="2"/>
    <n v="12"/>
    <n v="3"/>
    <n v="3"/>
    <n v="7"/>
    <n v="7"/>
    <n v="0"/>
    <n v="7"/>
    <x v="0"/>
    <x v="2"/>
    <s v="Very Dissatisfied"/>
    <x v="0"/>
    <s v="BTW 11-20"/>
  </r>
  <r>
    <x v="763"/>
    <x v="18"/>
    <x v="2"/>
    <x v="0"/>
    <x v="0"/>
    <n v="885"/>
    <x v="0"/>
    <x v="18"/>
    <x v="3"/>
    <x v="0"/>
    <n v="1"/>
    <n v="1042"/>
    <n v="3"/>
    <x v="1"/>
    <n v="43"/>
    <n v="4"/>
    <n v="1"/>
    <x v="0"/>
    <n v="1"/>
    <s v="Single"/>
    <n v="2743"/>
    <s v="Upto 5k"/>
    <n v="8269"/>
    <n v="1"/>
    <s v="Y"/>
    <s v="No"/>
    <n v="16"/>
    <n v="3"/>
    <n v="3"/>
    <n v="80"/>
    <n v="0"/>
    <n v="18"/>
    <n v="1"/>
    <n v="3"/>
    <n v="17"/>
    <n v="13"/>
    <n v="15"/>
    <n v="14"/>
    <x v="0"/>
    <x v="2"/>
    <s v="Vary Satisfied"/>
    <x v="0"/>
    <s v="BTW 11-20"/>
  </r>
  <r>
    <x v="764"/>
    <x v="18"/>
    <x v="2"/>
    <x v="0"/>
    <x v="0"/>
    <n v="660"/>
    <x v="0"/>
    <x v="14"/>
    <x v="0"/>
    <x v="4"/>
    <n v="1"/>
    <n v="1052"/>
    <n v="1"/>
    <x v="0"/>
    <n v="81"/>
    <n v="3"/>
    <n v="2"/>
    <x v="0"/>
    <n v="3"/>
    <s v="Divorced"/>
    <n v="4834"/>
    <s v="Upto 5k"/>
    <n v="7858"/>
    <n v="7"/>
    <s v="Y"/>
    <s v="No"/>
    <n v="14"/>
    <n v="3"/>
    <n v="2"/>
    <n v="80"/>
    <n v="1"/>
    <n v="9"/>
    <n v="3"/>
    <n v="2"/>
    <n v="1"/>
    <n v="0"/>
    <n v="0"/>
    <n v="0"/>
    <x v="0"/>
    <x v="2"/>
    <s v="Dissatisfied"/>
    <x v="0"/>
    <s v="BTW 0-10"/>
  </r>
  <r>
    <x v="765"/>
    <x v="18"/>
    <x v="2"/>
    <x v="1"/>
    <x v="0"/>
    <n v="796"/>
    <x v="0"/>
    <x v="15"/>
    <x v="4"/>
    <x v="1"/>
    <n v="1"/>
    <n v="1073"/>
    <n v="4"/>
    <x v="1"/>
    <n v="51"/>
    <n v="2"/>
    <n v="3"/>
    <x v="4"/>
    <n v="4"/>
    <s v="Single"/>
    <n v="8858"/>
    <s v="5k-10k"/>
    <n v="15669"/>
    <n v="0"/>
    <s v="Y"/>
    <s v="No"/>
    <n v="11"/>
    <n v="3"/>
    <n v="2"/>
    <n v="80"/>
    <n v="0"/>
    <n v="15"/>
    <n v="2"/>
    <n v="2"/>
    <n v="14"/>
    <n v="8"/>
    <n v="7"/>
    <n v="8"/>
    <x v="0"/>
    <x v="2"/>
    <s v="Very Dissatisfied"/>
    <x v="0"/>
    <s v="BTW 11-20"/>
  </r>
  <r>
    <x v="766"/>
    <x v="18"/>
    <x v="2"/>
    <x v="1"/>
    <x v="2"/>
    <n v="217"/>
    <x v="0"/>
    <x v="16"/>
    <x v="3"/>
    <x v="0"/>
    <n v="1"/>
    <n v="1133"/>
    <n v="1"/>
    <x v="0"/>
    <n v="78"/>
    <n v="3"/>
    <n v="2"/>
    <x v="4"/>
    <n v="4"/>
    <s v="Single"/>
    <n v="7779"/>
    <s v="5k-10k"/>
    <n v="23238"/>
    <n v="2"/>
    <s v="Y"/>
    <s v="No"/>
    <n v="20"/>
    <n v="4"/>
    <n v="1"/>
    <n v="80"/>
    <n v="0"/>
    <n v="18"/>
    <n v="0"/>
    <n v="3"/>
    <n v="11"/>
    <n v="9"/>
    <n v="0"/>
    <n v="9"/>
    <x v="1"/>
    <x v="2"/>
    <s v="Very Dissatisfied"/>
    <x v="0"/>
    <s v="BTW 11-20"/>
  </r>
  <r>
    <x v="767"/>
    <x v="18"/>
    <x v="2"/>
    <x v="1"/>
    <x v="0"/>
    <n v="917"/>
    <x v="0"/>
    <x v="11"/>
    <x v="3"/>
    <x v="0"/>
    <n v="1"/>
    <n v="1221"/>
    <n v="3"/>
    <x v="0"/>
    <n v="60"/>
    <n v="1"/>
    <n v="1"/>
    <x v="0"/>
    <n v="3"/>
    <s v="Divorced"/>
    <n v="2741"/>
    <s v="Upto 5k"/>
    <n v="6865"/>
    <n v="1"/>
    <s v="Y"/>
    <s v="No"/>
    <n v="14"/>
    <n v="3"/>
    <n v="3"/>
    <n v="80"/>
    <n v="1"/>
    <n v="7"/>
    <n v="4"/>
    <n v="3"/>
    <n v="7"/>
    <n v="7"/>
    <n v="1"/>
    <n v="7"/>
    <x v="0"/>
    <x v="2"/>
    <s v="Dissatisfied"/>
    <x v="0"/>
    <s v="BTW 0-10"/>
  </r>
  <r>
    <x v="768"/>
    <x v="18"/>
    <x v="2"/>
    <x v="1"/>
    <x v="0"/>
    <n v="363"/>
    <x v="0"/>
    <x v="4"/>
    <x v="0"/>
    <x v="3"/>
    <n v="1"/>
    <n v="1237"/>
    <n v="3"/>
    <x v="1"/>
    <n v="77"/>
    <n v="1"/>
    <n v="3"/>
    <x v="4"/>
    <n v="1"/>
    <s v="Divorced"/>
    <n v="10252"/>
    <s v="10k-15k"/>
    <n v="4235"/>
    <n v="2"/>
    <s v="Y"/>
    <s v="Yes"/>
    <n v="21"/>
    <n v="4"/>
    <n v="3"/>
    <n v="80"/>
    <n v="1"/>
    <n v="17"/>
    <n v="2"/>
    <n v="3"/>
    <n v="7"/>
    <n v="7"/>
    <n v="7"/>
    <n v="7"/>
    <x v="1"/>
    <x v="2"/>
    <s v="Vary Satisfied"/>
    <x v="0"/>
    <s v="BTW 11-20"/>
  </r>
  <r>
    <x v="769"/>
    <x v="18"/>
    <x v="2"/>
    <x v="1"/>
    <x v="1"/>
    <n v="469"/>
    <x v="0"/>
    <x v="0"/>
    <x v="0"/>
    <x v="3"/>
    <n v="1"/>
    <n v="1257"/>
    <n v="3"/>
    <x v="0"/>
    <n v="46"/>
    <n v="3"/>
    <n v="1"/>
    <x v="2"/>
    <n v="2"/>
    <s v="Married"/>
    <n v="3692"/>
    <s v="Upto 5k"/>
    <n v="9256"/>
    <n v="1"/>
    <s v="Y"/>
    <s v="No"/>
    <n v="12"/>
    <n v="3"/>
    <n v="3"/>
    <n v="80"/>
    <n v="0"/>
    <n v="12"/>
    <n v="2"/>
    <n v="2"/>
    <n v="11"/>
    <n v="10"/>
    <n v="0"/>
    <n v="7"/>
    <x v="0"/>
    <x v="2"/>
    <s v="Satisfied"/>
    <x v="0"/>
    <s v="BTW 11-20"/>
  </r>
  <r>
    <x v="770"/>
    <x v="18"/>
    <x v="2"/>
    <x v="1"/>
    <x v="0"/>
    <n v="429"/>
    <x v="0"/>
    <x v="7"/>
    <x v="3"/>
    <x v="0"/>
    <n v="1"/>
    <n v="1294"/>
    <n v="3"/>
    <x v="1"/>
    <n v="53"/>
    <n v="3"/>
    <n v="2"/>
    <x v="4"/>
    <n v="2"/>
    <s v="Single"/>
    <n v="5410"/>
    <s v="5k-10k"/>
    <n v="2323"/>
    <n v="9"/>
    <s v="Y"/>
    <s v="Yes"/>
    <n v="11"/>
    <n v="3"/>
    <n v="4"/>
    <n v="80"/>
    <n v="0"/>
    <n v="18"/>
    <n v="2"/>
    <n v="3"/>
    <n v="16"/>
    <n v="14"/>
    <n v="5"/>
    <n v="12"/>
    <x v="0"/>
    <x v="2"/>
    <s v="Satisfied"/>
    <x v="0"/>
    <s v="BTW 11-20"/>
  </r>
  <r>
    <x v="771"/>
    <x v="18"/>
    <x v="2"/>
    <x v="1"/>
    <x v="0"/>
    <n v="325"/>
    <x v="0"/>
    <x v="1"/>
    <x v="3"/>
    <x v="3"/>
    <n v="1"/>
    <n v="1312"/>
    <n v="4"/>
    <x v="1"/>
    <n v="63"/>
    <n v="3"/>
    <n v="3"/>
    <x v="6"/>
    <n v="3"/>
    <s v="Married"/>
    <n v="7094"/>
    <s v="5k-10k"/>
    <n v="5747"/>
    <n v="3"/>
    <s v="Y"/>
    <s v="No"/>
    <n v="12"/>
    <n v="3"/>
    <n v="1"/>
    <n v="80"/>
    <n v="0"/>
    <n v="10"/>
    <n v="0"/>
    <n v="3"/>
    <n v="7"/>
    <n v="7"/>
    <n v="1"/>
    <n v="7"/>
    <x v="0"/>
    <x v="2"/>
    <s v="Dissatisfied"/>
    <x v="1"/>
    <s v="BTW 0-10"/>
  </r>
  <r>
    <x v="772"/>
    <x v="18"/>
    <x v="2"/>
    <x v="1"/>
    <x v="1"/>
    <n v="607"/>
    <x v="1"/>
    <x v="17"/>
    <x v="0"/>
    <x v="2"/>
    <n v="1"/>
    <n v="1362"/>
    <n v="1"/>
    <x v="1"/>
    <n v="83"/>
    <n v="4"/>
    <n v="2"/>
    <x v="5"/>
    <n v="1"/>
    <s v="Married"/>
    <n v="4639"/>
    <s v="Upto 5k"/>
    <n v="2261"/>
    <n v="2"/>
    <s v="Y"/>
    <s v="No"/>
    <n v="16"/>
    <n v="3"/>
    <n v="4"/>
    <n v="80"/>
    <n v="1"/>
    <n v="17"/>
    <n v="2"/>
    <n v="2"/>
    <n v="15"/>
    <n v="7"/>
    <n v="6"/>
    <n v="13"/>
    <x v="0"/>
    <x v="2"/>
    <s v="Vary Satisfied"/>
    <x v="0"/>
    <s v="BTW 11-20"/>
  </r>
  <r>
    <x v="773"/>
    <x v="18"/>
    <x v="2"/>
    <x v="1"/>
    <x v="0"/>
    <n v="1174"/>
    <x v="1"/>
    <x v="0"/>
    <x v="3"/>
    <x v="2"/>
    <n v="1"/>
    <n v="1425"/>
    <n v="1"/>
    <x v="1"/>
    <n v="99"/>
    <n v="3"/>
    <n v="2"/>
    <x v="5"/>
    <n v="2"/>
    <s v="Single"/>
    <n v="9278"/>
    <s v="5k-10k"/>
    <n v="20763"/>
    <n v="3"/>
    <s v="Y"/>
    <s v="Yes"/>
    <n v="16"/>
    <n v="3"/>
    <n v="4"/>
    <n v="80"/>
    <n v="0"/>
    <n v="15"/>
    <n v="3"/>
    <n v="3"/>
    <n v="5"/>
    <n v="4"/>
    <n v="0"/>
    <n v="1"/>
    <x v="0"/>
    <x v="2"/>
    <s v="Satisfied"/>
    <x v="0"/>
    <s v="BTW 11-20"/>
  </r>
  <r>
    <x v="774"/>
    <x v="18"/>
    <x v="2"/>
    <x v="1"/>
    <x v="0"/>
    <n v="172"/>
    <x v="0"/>
    <x v="12"/>
    <x v="3"/>
    <x v="0"/>
    <n v="1"/>
    <n v="1435"/>
    <n v="1"/>
    <x v="0"/>
    <n v="37"/>
    <n v="2"/>
    <n v="2"/>
    <x v="0"/>
    <n v="4"/>
    <s v="Single"/>
    <n v="5810"/>
    <s v="5k-10k"/>
    <n v="22604"/>
    <n v="1"/>
    <s v="Y"/>
    <s v="No"/>
    <n v="16"/>
    <n v="3"/>
    <n v="3"/>
    <n v="80"/>
    <n v="0"/>
    <n v="10"/>
    <n v="2"/>
    <n v="2"/>
    <n v="10"/>
    <n v="4"/>
    <n v="1"/>
    <n v="8"/>
    <x v="0"/>
    <x v="2"/>
    <s v="Very Dissatisfied"/>
    <x v="0"/>
    <s v="BTW 0-10"/>
  </r>
  <r>
    <x v="775"/>
    <x v="18"/>
    <x v="2"/>
    <x v="1"/>
    <x v="0"/>
    <n v="329"/>
    <x v="1"/>
    <x v="18"/>
    <x v="3"/>
    <x v="2"/>
    <n v="1"/>
    <n v="1436"/>
    <n v="3"/>
    <x v="1"/>
    <n v="98"/>
    <n v="2"/>
    <n v="2"/>
    <x v="5"/>
    <n v="1"/>
    <s v="Married"/>
    <n v="5647"/>
    <s v="5k-10k"/>
    <n v="13494"/>
    <n v="4"/>
    <s v="Y"/>
    <s v="No"/>
    <n v="13"/>
    <n v="3"/>
    <n v="1"/>
    <n v="80"/>
    <n v="2"/>
    <n v="11"/>
    <n v="3"/>
    <n v="2"/>
    <n v="3"/>
    <n v="2"/>
    <n v="0"/>
    <n v="2"/>
    <x v="0"/>
    <x v="2"/>
    <s v="Vary Satisfied"/>
    <x v="0"/>
    <s v="BTW 11-20"/>
  </r>
  <r>
    <x v="776"/>
    <x v="18"/>
    <x v="2"/>
    <x v="1"/>
    <x v="0"/>
    <n v="1157"/>
    <x v="1"/>
    <x v="7"/>
    <x v="3"/>
    <x v="0"/>
    <n v="1"/>
    <n v="1556"/>
    <n v="3"/>
    <x v="0"/>
    <n v="70"/>
    <n v="3"/>
    <n v="1"/>
    <x v="1"/>
    <n v="4"/>
    <s v="Single"/>
    <n v="2644"/>
    <s v="Upto 5k"/>
    <n v="17001"/>
    <n v="3"/>
    <s v="Y"/>
    <s v="Yes"/>
    <n v="21"/>
    <n v="4"/>
    <n v="4"/>
    <n v="80"/>
    <n v="0"/>
    <n v="7"/>
    <n v="3"/>
    <n v="2"/>
    <n v="3"/>
    <n v="2"/>
    <n v="1"/>
    <n v="2"/>
    <x v="1"/>
    <x v="2"/>
    <s v="Very Dissatisfied"/>
    <x v="0"/>
    <s v="BTW 0-10"/>
  </r>
  <r>
    <x v="777"/>
    <x v="18"/>
    <x v="2"/>
    <x v="1"/>
    <x v="0"/>
    <n v="884"/>
    <x v="1"/>
    <x v="4"/>
    <x v="3"/>
    <x v="0"/>
    <n v="1"/>
    <n v="1585"/>
    <n v="2"/>
    <x v="1"/>
    <n v="73"/>
    <n v="3"/>
    <n v="2"/>
    <x v="5"/>
    <n v="3"/>
    <s v="Single"/>
    <n v="6815"/>
    <s v="5k-10k"/>
    <n v="21447"/>
    <n v="6"/>
    <s v="Y"/>
    <s v="No"/>
    <n v="13"/>
    <n v="3"/>
    <n v="1"/>
    <n v="80"/>
    <n v="0"/>
    <n v="15"/>
    <n v="5"/>
    <n v="3"/>
    <n v="1"/>
    <n v="0"/>
    <n v="0"/>
    <n v="0"/>
    <x v="0"/>
    <x v="2"/>
    <s v="Dissatisfied"/>
    <x v="0"/>
    <s v="BTW 11-20"/>
  </r>
  <r>
    <x v="778"/>
    <x v="18"/>
    <x v="2"/>
    <x v="1"/>
    <x v="1"/>
    <n v="1302"/>
    <x v="0"/>
    <x v="11"/>
    <x v="3"/>
    <x v="0"/>
    <n v="1"/>
    <n v="1594"/>
    <n v="1"/>
    <x v="0"/>
    <n v="80"/>
    <n v="4"/>
    <n v="2"/>
    <x v="0"/>
    <n v="1"/>
    <s v="Married"/>
    <n v="5562"/>
    <s v="5k-10k"/>
    <n v="19711"/>
    <n v="3"/>
    <s v="Y"/>
    <s v="Yes"/>
    <n v="13"/>
    <n v="3"/>
    <n v="4"/>
    <n v="80"/>
    <n v="1"/>
    <n v="9"/>
    <n v="3"/>
    <n v="3"/>
    <n v="3"/>
    <n v="2"/>
    <n v="0"/>
    <n v="2"/>
    <x v="0"/>
    <x v="2"/>
    <s v="Vary Satisfied"/>
    <x v="0"/>
    <s v="BTW 0-10"/>
  </r>
  <r>
    <x v="779"/>
    <x v="18"/>
    <x v="2"/>
    <x v="1"/>
    <x v="0"/>
    <n v="559"/>
    <x v="0"/>
    <x v="15"/>
    <x v="3"/>
    <x v="0"/>
    <n v="1"/>
    <n v="1614"/>
    <n v="3"/>
    <x v="1"/>
    <n v="76"/>
    <n v="3"/>
    <n v="2"/>
    <x v="4"/>
    <n v="3"/>
    <s v="Married"/>
    <n v="4663"/>
    <s v="Upto 5k"/>
    <n v="12421"/>
    <n v="9"/>
    <s v="Y"/>
    <s v="Yes"/>
    <n v="12"/>
    <n v="3"/>
    <n v="2"/>
    <n v="80"/>
    <n v="2"/>
    <n v="7"/>
    <n v="2"/>
    <n v="3"/>
    <n v="3"/>
    <n v="2"/>
    <n v="1"/>
    <n v="1"/>
    <x v="0"/>
    <x v="2"/>
    <s v="Dissatisfied"/>
    <x v="0"/>
    <s v="BTW 0-10"/>
  </r>
  <r>
    <x v="780"/>
    <x v="18"/>
    <x v="2"/>
    <x v="1"/>
    <x v="0"/>
    <n v="711"/>
    <x v="0"/>
    <x v="2"/>
    <x v="3"/>
    <x v="0"/>
    <n v="1"/>
    <n v="1651"/>
    <n v="2"/>
    <x v="1"/>
    <n v="42"/>
    <n v="3"/>
    <n v="3"/>
    <x v="6"/>
    <n v="1"/>
    <s v="Married"/>
    <n v="8008"/>
    <s v="5k-10k"/>
    <n v="22792"/>
    <n v="4"/>
    <s v="Y"/>
    <s v="No"/>
    <n v="12"/>
    <n v="3"/>
    <n v="3"/>
    <n v="80"/>
    <n v="2"/>
    <n v="9"/>
    <n v="6"/>
    <n v="3"/>
    <n v="3"/>
    <n v="2"/>
    <n v="0"/>
    <n v="2"/>
    <x v="0"/>
    <x v="2"/>
    <s v="Vary Satisfied"/>
    <x v="0"/>
    <s v="BTW 0-10"/>
  </r>
  <r>
    <x v="781"/>
    <x v="18"/>
    <x v="2"/>
    <x v="1"/>
    <x v="0"/>
    <n v="311"/>
    <x v="0"/>
    <x v="17"/>
    <x v="0"/>
    <x v="0"/>
    <n v="1"/>
    <n v="1659"/>
    <n v="1"/>
    <x v="0"/>
    <n v="77"/>
    <n v="3"/>
    <n v="1"/>
    <x v="0"/>
    <n v="2"/>
    <s v="Single"/>
    <n v="2013"/>
    <s v="Upto 5k"/>
    <n v="10950"/>
    <n v="2"/>
    <s v="Y"/>
    <s v="No"/>
    <n v="11"/>
    <n v="3"/>
    <n v="3"/>
    <n v="80"/>
    <n v="0"/>
    <n v="15"/>
    <n v="4"/>
    <n v="3"/>
    <n v="4"/>
    <n v="3"/>
    <n v="1"/>
    <n v="3"/>
    <x v="0"/>
    <x v="2"/>
    <s v="Satisfied"/>
    <x v="0"/>
    <s v="BTW 11-20"/>
  </r>
  <r>
    <x v="782"/>
    <x v="18"/>
    <x v="2"/>
    <x v="1"/>
    <x v="2"/>
    <n v="894"/>
    <x v="0"/>
    <x v="4"/>
    <x v="3"/>
    <x v="1"/>
    <n v="1"/>
    <n v="1662"/>
    <n v="4"/>
    <x v="1"/>
    <n v="33"/>
    <n v="2"/>
    <n v="2"/>
    <x v="4"/>
    <n v="3"/>
    <s v="Married"/>
    <n v="4374"/>
    <s v="Upto 5k"/>
    <n v="15411"/>
    <n v="0"/>
    <s v="Y"/>
    <s v="No"/>
    <n v="15"/>
    <n v="3"/>
    <n v="3"/>
    <n v="80"/>
    <n v="0"/>
    <n v="4"/>
    <n v="6"/>
    <n v="3"/>
    <n v="3"/>
    <n v="2"/>
    <n v="1"/>
    <n v="2"/>
    <x v="0"/>
    <x v="2"/>
    <s v="Dissatisfied"/>
    <x v="0"/>
    <s v="BTW 0-10"/>
  </r>
  <r>
    <x v="783"/>
    <x v="18"/>
    <x v="2"/>
    <x v="1"/>
    <x v="0"/>
    <n v="1040"/>
    <x v="0"/>
    <x v="0"/>
    <x v="1"/>
    <x v="0"/>
    <n v="1"/>
    <n v="1664"/>
    <n v="4"/>
    <x v="0"/>
    <n v="79"/>
    <n v="4"/>
    <n v="2"/>
    <x v="6"/>
    <n v="1"/>
    <s v="Divorced"/>
    <n v="6842"/>
    <s v="5k-10k"/>
    <n v="26308"/>
    <n v="6"/>
    <s v="Y"/>
    <s v="No"/>
    <n v="20"/>
    <n v="4"/>
    <n v="1"/>
    <n v="80"/>
    <n v="1"/>
    <n v="13"/>
    <n v="3"/>
    <n v="3"/>
    <n v="5"/>
    <n v="4"/>
    <n v="0"/>
    <n v="4"/>
    <x v="1"/>
    <x v="2"/>
    <s v="Vary Satisfied"/>
    <x v="0"/>
    <s v="BTW 11-20"/>
  </r>
  <r>
    <x v="784"/>
    <x v="18"/>
    <x v="2"/>
    <x v="1"/>
    <x v="0"/>
    <n v="1351"/>
    <x v="0"/>
    <x v="20"/>
    <x v="3"/>
    <x v="0"/>
    <n v="1"/>
    <n v="1682"/>
    <n v="1"/>
    <x v="0"/>
    <n v="80"/>
    <n v="3"/>
    <n v="2"/>
    <x v="6"/>
    <n v="3"/>
    <s v="Married"/>
    <n v="5347"/>
    <s v="5k-10k"/>
    <n v="7419"/>
    <n v="6"/>
    <s v="Y"/>
    <s v="No"/>
    <n v="14"/>
    <n v="3"/>
    <n v="2"/>
    <n v="80"/>
    <n v="2"/>
    <n v="10"/>
    <n v="2"/>
    <n v="2"/>
    <n v="3"/>
    <n v="2"/>
    <n v="0"/>
    <n v="2"/>
    <x v="0"/>
    <x v="2"/>
    <s v="Dissatisfied"/>
    <x v="0"/>
    <s v="BTW 0-10"/>
  </r>
  <r>
    <x v="785"/>
    <x v="18"/>
    <x v="2"/>
    <x v="1"/>
    <x v="0"/>
    <n v="530"/>
    <x v="1"/>
    <x v="7"/>
    <x v="3"/>
    <x v="0"/>
    <n v="1"/>
    <n v="1710"/>
    <n v="3"/>
    <x v="1"/>
    <n v="51"/>
    <n v="3"/>
    <n v="2"/>
    <x v="1"/>
    <n v="4"/>
    <s v="Single"/>
    <n v="4502"/>
    <s v="Upto 5k"/>
    <n v="7439"/>
    <n v="3"/>
    <s v="Y"/>
    <s v="No"/>
    <n v="15"/>
    <n v="3"/>
    <n v="3"/>
    <n v="80"/>
    <n v="0"/>
    <n v="17"/>
    <n v="2"/>
    <n v="2"/>
    <n v="13"/>
    <n v="7"/>
    <n v="6"/>
    <n v="7"/>
    <x v="0"/>
    <x v="2"/>
    <s v="Very Dissatisfied"/>
    <x v="0"/>
    <s v="BTW 11-20"/>
  </r>
  <r>
    <x v="786"/>
    <x v="18"/>
    <x v="2"/>
    <x v="0"/>
    <x v="0"/>
    <n v="1456"/>
    <x v="1"/>
    <x v="25"/>
    <x v="4"/>
    <x v="2"/>
    <n v="1"/>
    <n v="1733"/>
    <n v="2"/>
    <x v="0"/>
    <n v="96"/>
    <n v="2"/>
    <n v="2"/>
    <x v="5"/>
    <n v="1"/>
    <s v="Divorced"/>
    <n v="6134"/>
    <s v="5k-10k"/>
    <n v="8658"/>
    <n v="5"/>
    <s v="Y"/>
    <s v="Yes"/>
    <n v="13"/>
    <n v="3"/>
    <n v="2"/>
    <n v="80"/>
    <n v="3"/>
    <n v="16"/>
    <n v="3"/>
    <n v="3"/>
    <n v="2"/>
    <n v="2"/>
    <n v="2"/>
    <n v="2"/>
    <x v="0"/>
    <x v="2"/>
    <s v="Vary Satisfied"/>
    <x v="0"/>
    <s v="BTW 11-20"/>
  </r>
  <r>
    <x v="787"/>
    <x v="18"/>
    <x v="2"/>
    <x v="1"/>
    <x v="0"/>
    <n v="1383"/>
    <x v="0"/>
    <x v="1"/>
    <x v="0"/>
    <x v="0"/>
    <n v="1"/>
    <n v="1790"/>
    <n v="4"/>
    <x v="0"/>
    <n v="90"/>
    <n v="3"/>
    <n v="3"/>
    <x v="6"/>
    <n v="1"/>
    <s v="Married"/>
    <n v="8321"/>
    <s v="5k-10k"/>
    <n v="25949"/>
    <n v="7"/>
    <s v="Y"/>
    <s v="Yes"/>
    <n v="13"/>
    <n v="3"/>
    <n v="4"/>
    <n v="80"/>
    <n v="1"/>
    <n v="15"/>
    <n v="1"/>
    <n v="3"/>
    <n v="12"/>
    <n v="8"/>
    <n v="5"/>
    <n v="7"/>
    <x v="0"/>
    <x v="2"/>
    <s v="Vary Satisfied"/>
    <x v="1"/>
    <s v="BTW 11-20"/>
  </r>
  <r>
    <x v="788"/>
    <x v="18"/>
    <x v="2"/>
    <x v="1"/>
    <x v="0"/>
    <n v="430"/>
    <x v="0"/>
    <x v="7"/>
    <x v="3"/>
    <x v="4"/>
    <n v="1"/>
    <n v="1847"/>
    <n v="4"/>
    <x v="1"/>
    <n v="73"/>
    <n v="3"/>
    <n v="2"/>
    <x v="2"/>
    <n v="2"/>
    <s v="Married"/>
    <n v="6962"/>
    <s v="5k-10k"/>
    <n v="19573"/>
    <n v="4"/>
    <s v="Y"/>
    <s v="Yes"/>
    <n v="22"/>
    <n v="4"/>
    <n v="4"/>
    <n v="80"/>
    <n v="1"/>
    <n v="15"/>
    <n v="2"/>
    <n v="3"/>
    <n v="1"/>
    <n v="0"/>
    <n v="0"/>
    <n v="0"/>
    <x v="1"/>
    <x v="2"/>
    <s v="Satisfied"/>
    <x v="0"/>
    <s v="BTW 11-20"/>
  </r>
  <r>
    <x v="789"/>
    <x v="18"/>
    <x v="2"/>
    <x v="1"/>
    <x v="0"/>
    <n v="1266"/>
    <x v="1"/>
    <x v="1"/>
    <x v="3"/>
    <x v="3"/>
    <n v="1"/>
    <n v="1880"/>
    <n v="2"/>
    <x v="1"/>
    <n v="63"/>
    <n v="2"/>
    <n v="2"/>
    <x v="5"/>
    <n v="3"/>
    <s v="Married"/>
    <n v="5673"/>
    <s v="5k-10k"/>
    <n v="6060"/>
    <n v="1"/>
    <s v="Y"/>
    <s v="Yes"/>
    <n v="13"/>
    <n v="3"/>
    <n v="1"/>
    <n v="80"/>
    <n v="1"/>
    <n v="10"/>
    <n v="4"/>
    <n v="3"/>
    <n v="10"/>
    <n v="9"/>
    <n v="1"/>
    <n v="7"/>
    <x v="0"/>
    <x v="2"/>
    <s v="Dissatisfied"/>
    <x v="1"/>
    <s v="BTW 0-10"/>
  </r>
  <r>
    <x v="790"/>
    <x v="18"/>
    <x v="2"/>
    <x v="1"/>
    <x v="1"/>
    <n v="1213"/>
    <x v="2"/>
    <x v="7"/>
    <x v="2"/>
    <x v="5"/>
    <n v="1"/>
    <n v="1890"/>
    <n v="2"/>
    <x v="0"/>
    <n v="94"/>
    <n v="2"/>
    <n v="2"/>
    <x v="3"/>
    <n v="4"/>
    <s v="Single"/>
    <n v="3886"/>
    <s v="Upto 5k"/>
    <n v="4223"/>
    <n v="1"/>
    <s v="Y"/>
    <s v="No"/>
    <n v="21"/>
    <n v="4"/>
    <n v="4"/>
    <n v="80"/>
    <n v="0"/>
    <n v="10"/>
    <n v="2"/>
    <n v="2"/>
    <n v="10"/>
    <n v="1"/>
    <n v="0"/>
    <n v="8"/>
    <x v="1"/>
    <x v="2"/>
    <s v="Very Dissatisfied"/>
    <x v="0"/>
    <s v="BTW 0-10"/>
  </r>
  <r>
    <x v="791"/>
    <x v="18"/>
    <x v="2"/>
    <x v="1"/>
    <x v="0"/>
    <n v="335"/>
    <x v="1"/>
    <x v="24"/>
    <x v="1"/>
    <x v="2"/>
    <n v="1"/>
    <n v="1908"/>
    <n v="3"/>
    <x v="0"/>
    <n v="33"/>
    <n v="2"/>
    <n v="2"/>
    <x v="5"/>
    <n v="2"/>
    <s v="Married"/>
    <n v="5507"/>
    <s v="5k-10k"/>
    <n v="16822"/>
    <n v="2"/>
    <s v="Y"/>
    <s v="No"/>
    <n v="16"/>
    <n v="3"/>
    <n v="3"/>
    <n v="80"/>
    <n v="2"/>
    <n v="12"/>
    <n v="1"/>
    <n v="1"/>
    <n v="4"/>
    <n v="2"/>
    <n v="1"/>
    <n v="3"/>
    <x v="0"/>
    <x v="2"/>
    <s v="Satisfied"/>
    <x v="0"/>
    <s v="BTW 11-20"/>
  </r>
  <r>
    <x v="792"/>
    <x v="18"/>
    <x v="2"/>
    <x v="1"/>
    <x v="2"/>
    <n v="1351"/>
    <x v="0"/>
    <x v="9"/>
    <x v="3"/>
    <x v="0"/>
    <n v="1"/>
    <n v="1949"/>
    <n v="1"/>
    <x v="0"/>
    <n v="66"/>
    <n v="4"/>
    <n v="1"/>
    <x v="0"/>
    <n v="2"/>
    <s v="Married"/>
    <n v="2810"/>
    <s v="Upto 5k"/>
    <n v="9238"/>
    <n v="1"/>
    <s v="Y"/>
    <s v="No"/>
    <n v="22"/>
    <n v="4"/>
    <n v="2"/>
    <n v="80"/>
    <n v="0"/>
    <n v="5"/>
    <n v="3"/>
    <n v="3"/>
    <n v="5"/>
    <n v="4"/>
    <n v="0"/>
    <n v="2"/>
    <x v="1"/>
    <x v="2"/>
    <s v="Satisfied"/>
    <x v="0"/>
    <s v="BTW 0-10"/>
  </r>
  <r>
    <x v="793"/>
    <x v="18"/>
    <x v="2"/>
    <x v="1"/>
    <x v="0"/>
    <n v="557"/>
    <x v="1"/>
    <x v="0"/>
    <x v="0"/>
    <x v="1"/>
    <n v="1"/>
    <n v="2024"/>
    <n v="1"/>
    <x v="1"/>
    <n v="94"/>
    <n v="2"/>
    <n v="3"/>
    <x v="5"/>
    <n v="4"/>
    <s v="Married"/>
    <n v="7644"/>
    <s v="5k-10k"/>
    <n v="12695"/>
    <n v="0"/>
    <s v="Y"/>
    <s v="No"/>
    <n v="19"/>
    <n v="3"/>
    <n v="3"/>
    <n v="80"/>
    <n v="2"/>
    <n v="10"/>
    <n v="2"/>
    <n v="3"/>
    <n v="9"/>
    <n v="7"/>
    <n v="3"/>
    <n v="4"/>
    <x v="0"/>
    <x v="2"/>
    <s v="Very Dissatisfied"/>
    <x v="0"/>
    <s v="BTW 0-10"/>
  </r>
  <r>
    <x v="794"/>
    <x v="18"/>
    <x v="2"/>
    <x v="1"/>
    <x v="1"/>
    <n v="688"/>
    <x v="0"/>
    <x v="12"/>
    <x v="1"/>
    <x v="0"/>
    <n v="1"/>
    <n v="2025"/>
    <n v="4"/>
    <x v="1"/>
    <n v="97"/>
    <n v="3"/>
    <n v="2"/>
    <x v="4"/>
    <n v="2"/>
    <s v="Divorced"/>
    <n v="5131"/>
    <s v="5k-10k"/>
    <n v="9192"/>
    <n v="7"/>
    <s v="Y"/>
    <s v="No"/>
    <n v="13"/>
    <n v="3"/>
    <n v="2"/>
    <n v="80"/>
    <n v="3"/>
    <n v="18"/>
    <n v="3"/>
    <n v="3"/>
    <n v="4"/>
    <n v="2"/>
    <n v="0"/>
    <n v="2"/>
    <x v="0"/>
    <x v="2"/>
    <s v="Satisfied"/>
    <x v="0"/>
    <s v="BTW 11-20"/>
  </r>
  <r>
    <x v="795"/>
    <x v="18"/>
    <x v="2"/>
    <x v="1"/>
    <x v="2"/>
    <n v="301"/>
    <x v="1"/>
    <x v="14"/>
    <x v="3"/>
    <x v="2"/>
    <n v="1"/>
    <n v="2036"/>
    <n v="4"/>
    <x v="0"/>
    <n v="88"/>
    <n v="1"/>
    <n v="2"/>
    <x v="5"/>
    <n v="4"/>
    <s v="Divorced"/>
    <n v="5406"/>
    <s v="5k-10k"/>
    <n v="10436"/>
    <n v="1"/>
    <s v="Y"/>
    <s v="No"/>
    <n v="24"/>
    <n v="4"/>
    <n v="1"/>
    <n v="80"/>
    <n v="1"/>
    <n v="15"/>
    <n v="4"/>
    <n v="2"/>
    <n v="15"/>
    <n v="12"/>
    <n v="11"/>
    <n v="11"/>
    <x v="1"/>
    <x v="2"/>
    <s v="Very Dissatisfied"/>
    <x v="0"/>
    <s v="BTW 11-20"/>
  </r>
  <r>
    <x v="796"/>
    <x v="18"/>
    <x v="2"/>
    <x v="1"/>
    <x v="0"/>
    <n v="1120"/>
    <x v="1"/>
    <x v="13"/>
    <x v="3"/>
    <x v="2"/>
    <n v="1"/>
    <n v="2045"/>
    <n v="2"/>
    <x v="1"/>
    <n v="100"/>
    <n v="2"/>
    <n v="2"/>
    <x v="5"/>
    <n v="4"/>
    <s v="Married"/>
    <n v="6652"/>
    <s v="5k-10k"/>
    <n v="14369"/>
    <n v="4"/>
    <s v="Y"/>
    <s v="No"/>
    <n v="13"/>
    <n v="3"/>
    <n v="1"/>
    <n v="80"/>
    <n v="1"/>
    <n v="8"/>
    <n v="2"/>
    <n v="2"/>
    <n v="6"/>
    <n v="3"/>
    <n v="0"/>
    <n v="0"/>
    <x v="0"/>
    <x v="2"/>
    <s v="Very Dissatisfied"/>
    <x v="0"/>
    <s v="BTW 0-10"/>
  </r>
  <r>
    <x v="797"/>
    <x v="18"/>
    <x v="2"/>
    <x v="1"/>
    <x v="1"/>
    <n v="884"/>
    <x v="0"/>
    <x v="23"/>
    <x v="1"/>
    <x v="1"/>
    <n v="1"/>
    <n v="2061"/>
    <n v="3"/>
    <x v="0"/>
    <n v="41"/>
    <n v="4"/>
    <n v="2"/>
    <x v="0"/>
    <n v="4"/>
    <s v="Married"/>
    <n v="2571"/>
    <s v="Upto 5k"/>
    <n v="12290"/>
    <n v="4"/>
    <s v="Y"/>
    <s v="No"/>
    <n v="17"/>
    <n v="3"/>
    <n v="3"/>
    <n v="80"/>
    <n v="1"/>
    <n v="17"/>
    <n v="3"/>
    <n v="3"/>
    <n v="5"/>
    <n v="2"/>
    <n v="0"/>
    <n v="3"/>
    <x v="0"/>
    <x v="2"/>
    <s v="Very Dissatisfied"/>
    <x v="0"/>
    <s v="BTW 11-20"/>
  </r>
  <r>
    <x v="797"/>
    <x v="18"/>
    <x v="2"/>
    <x v="1"/>
    <x v="1"/>
    <n v="884"/>
    <x v="0"/>
    <x v="23"/>
    <x v="1"/>
    <x v="1"/>
    <n v="1"/>
    <n v="2061"/>
    <n v="3"/>
    <x v="0"/>
    <n v="41"/>
    <n v="4"/>
    <n v="2"/>
    <x v="0"/>
    <n v="4"/>
    <s v="Married"/>
    <n v="2571"/>
    <s v="Upto 5k"/>
    <n v="12290"/>
    <n v="4"/>
    <s v="Y"/>
    <s v="No"/>
    <n v="17"/>
    <n v="3"/>
    <n v="3"/>
    <n v="80"/>
    <n v="1"/>
    <n v="17"/>
    <n v="3"/>
    <n v="3"/>
    <n v="5"/>
    <n v="2"/>
    <n v="0"/>
    <n v="2"/>
    <x v="0"/>
    <x v="2"/>
    <s v="Very Dissatisfied"/>
    <x v="0"/>
    <s v="BTW 11-20"/>
  </r>
  <r>
    <x v="798"/>
    <x v="19"/>
    <x v="2"/>
    <x v="0"/>
    <x v="0"/>
    <n v="1373"/>
    <x v="0"/>
    <x v="7"/>
    <x v="1"/>
    <x v="4"/>
    <n v="1"/>
    <n v="4"/>
    <n v="4"/>
    <x v="0"/>
    <n v="92"/>
    <n v="2"/>
    <n v="1"/>
    <x v="0"/>
    <n v="3"/>
    <s v="Single"/>
    <n v="2090"/>
    <s v="Upto 5k"/>
    <n v="2396"/>
    <n v="6"/>
    <s v="Y"/>
    <s v="Yes"/>
    <n v="15"/>
    <n v="3"/>
    <n v="2"/>
    <n v="80"/>
    <n v="0"/>
    <n v="7"/>
    <n v="3"/>
    <n v="3"/>
    <n v="0"/>
    <n v="0"/>
    <n v="0"/>
    <n v="0"/>
    <x v="0"/>
    <x v="2"/>
    <s v="Dissatisfied"/>
    <x v="0"/>
    <s v="BTW 0-10"/>
  </r>
  <r>
    <x v="799"/>
    <x v="19"/>
    <x v="2"/>
    <x v="1"/>
    <x v="0"/>
    <n v="408"/>
    <x v="0"/>
    <x v="19"/>
    <x v="1"/>
    <x v="0"/>
    <n v="1"/>
    <n v="61"/>
    <n v="2"/>
    <x v="0"/>
    <n v="73"/>
    <n v="3"/>
    <n v="1"/>
    <x v="2"/>
    <n v="2"/>
    <s v="Married"/>
    <n v="3022"/>
    <s v="Upto 5k"/>
    <n v="10227"/>
    <n v="4"/>
    <s v="Y"/>
    <s v="No"/>
    <n v="21"/>
    <n v="4"/>
    <n v="1"/>
    <n v="80"/>
    <n v="0"/>
    <n v="8"/>
    <n v="1"/>
    <n v="3"/>
    <n v="1"/>
    <n v="0"/>
    <n v="0"/>
    <n v="0"/>
    <x v="1"/>
    <x v="2"/>
    <s v="Satisfied"/>
    <x v="0"/>
    <s v="BTW 0-10"/>
  </r>
  <r>
    <x v="800"/>
    <x v="19"/>
    <x v="2"/>
    <x v="1"/>
    <x v="0"/>
    <n v="1115"/>
    <x v="0"/>
    <x v="4"/>
    <x v="3"/>
    <x v="0"/>
    <n v="1"/>
    <n v="77"/>
    <n v="1"/>
    <x v="0"/>
    <n v="51"/>
    <n v="2"/>
    <n v="2"/>
    <x v="4"/>
    <n v="3"/>
    <s v="Divorced"/>
    <n v="5993"/>
    <s v="5k-10k"/>
    <n v="2689"/>
    <n v="1"/>
    <s v="Y"/>
    <s v="No"/>
    <n v="18"/>
    <n v="3"/>
    <n v="3"/>
    <n v="80"/>
    <n v="1"/>
    <n v="7"/>
    <n v="2"/>
    <n v="4"/>
    <n v="7"/>
    <n v="5"/>
    <n v="0"/>
    <n v="7"/>
    <x v="0"/>
    <x v="2"/>
    <s v="Dissatisfied"/>
    <x v="0"/>
    <s v="BTW 0-10"/>
  </r>
  <r>
    <x v="801"/>
    <x v="19"/>
    <x v="2"/>
    <x v="1"/>
    <x v="0"/>
    <n v="397"/>
    <x v="0"/>
    <x v="17"/>
    <x v="3"/>
    <x v="1"/>
    <n v="1"/>
    <n v="102"/>
    <n v="1"/>
    <x v="0"/>
    <n v="30"/>
    <n v="3"/>
    <n v="3"/>
    <x v="7"/>
    <n v="3"/>
    <s v="Single"/>
    <n v="13664"/>
    <s v="10k-15k"/>
    <n v="25258"/>
    <n v="4"/>
    <s v="Y"/>
    <s v="No"/>
    <n v="13"/>
    <n v="3"/>
    <n v="1"/>
    <n v="80"/>
    <n v="0"/>
    <n v="16"/>
    <n v="3"/>
    <n v="4"/>
    <n v="5"/>
    <n v="2"/>
    <n v="0"/>
    <n v="2"/>
    <x v="0"/>
    <x v="2"/>
    <s v="Dissatisfied"/>
    <x v="0"/>
    <s v="BTW 11-20"/>
  </r>
  <r>
    <x v="802"/>
    <x v="19"/>
    <x v="2"/>
    <x v="0"/>
    <x v="0"/>
    <n v="807"/>
    <x v="2"/>
    <x v="11"/>
    <x v="3"/>
    <x v="5"/>
    <n v="1"/>
    <n v="133"/>
    <n v="3"/>
    <x v="0"/>
    <n v="63"/>
    <n v="3"/>
    <n v="1"/>
    <x v="3"/>
    <n v="1"/>
    <s v="Divorced"/>
    <n v="2073"/>
    <s v="Upto 5k"/>
    <n v="23648"/>
    <n v="4"/>
    <s v="Y"/>
    <s v="Yes"/>
    <n v="22"/>
    <n v="4"/>
    <n v="4"/>
    <n v="80"/>
    <n v="0"/>
    <n v="7"/>
    <n v="3"/>
    <n v="3"/>
    <n v="3"/>
    <n v="2"/>
    <n v="0"/>
    <n v="2"/>
    <x v="1"/>
    <x v="2"/>
    <s v="Vary Satisfied"/>
    <x v="0"/>
    <s v="BTW 0-10"/>
  </r>
  <r>
    <x v="803"/>
    <x v="19"/>
    <x v="2"/>
    <x v="1"/>
    <x v="2"/>
    <n v="1040"/>
    <x v="0"/>
    <x v="7"/>
    <x v="1"/>
    <x v="0"/>
    <n v="1"/>
    <n v="139"/>
    <n v="3"/>
    <x v="0"/>
    <n v="100"/>
    <n v="2"/>
    <n v="2"/>
    <x v="6"/>
    <n v="4"/>
    <s v="Divorced"/>
    <n v="5163"/>
    <s v="5k-10k"/>
    <n v="15850"/>
    <n v="5"/>
    <s v="Y"/>
    <s v="No"/>
    <n v="14"/>
    <n v="3"/>
    <n v="4"/>
    <n v="80"/>
    <n v="1"/>
    <n v="17"/>
    <n v="2"/>
    <n v="4"/>
    <n v="1"/>
    <n v="0"/>
    <n v="0"/>
    <n v="0"/>
    <x v="0"/>
    <x v="2"/>
    <s v="Very Dissatisfied"/>
    <x v="0"/>
    <s v="BTW 11-20"/>
  </r>
  <r>
    <x v="804"/>
    <x v="19"/>
    <x v="2"/>
    <x v="1"/>
    <x v="0"/>
    <n v="1189"/>
    <x v="1"/>
    <x v="0"/>
    <x v="0"/>
    <x v="0"/>
    <n v="1"/>
    <n v="152"/>
    <n v="3"/>
    <x v="0"/>
    <n v="87"/>
    <n v="3"/>
    <n v="3"/>
    <x v="5"/>
    <n v="4"/>
    <s v="Single"/>
    <n v="7428"/>
    <s v="5k-10k"/>
    <n v="14506"/>
    <n v="2"/>
    <s v="Y"/>
    <s v="No"/>
    <n v="12"/>
    <n v="3"/>
    <n v="1"/>
    <n v="80"/>
    <n v="0"/>
    <n v="12"/>
    <n v="3"/>
    <n v="3"/>
    <n v="5"/>
    <n v="3"/>
    <n v="1"/>
    <n v="3"/>
    <x v="0"/>
    <x v="2"/>
    <s v="Very Dissatisfied"/>
    <x v="0"/>
    <s v="BTW 11-20"/>
  </r>
  <r>
    <x v="805"/>
    <x v="19"/>
    <x v="2"/>
    <x v="1"/>
    <x v="0"/>
    <n v="290"/>
    <x v="0"/>
    <x v="8"/>
    <x v="0"/>
    <x v="0"/>
    <n v="1"/>
    <n v="267"/>
    <n v="2"/>
    <x v="0"/>
    <n v="65"/>
    <n v="4"/>
    <n v="1"/>
    <x v="2"/>
    <n v="1"/>
    <s v="Married"/>
    <n v="3564"/>
    <s v="Upto 5k"/>
    <n v="22977"/>
    <n v="1"/>
    <s v="Y"/>
    <s v="Yes"/>
    <n v="12"/>
    <n v="3"/>
    <n v="1"/>
    <n v="80"/>
    <n v="1"/>
    <n v="8"/>
    <n v="3"/>
    <n v="2"/>
    <n v="8"/>
    <n v="7"/>
    <n v="1"/>
    <n v="7"/>
    <x v="0"/>
    <x v="2"/>
    <s v="Vary Satisfied"/>
    <x v="0"/>
    <s v="BTW 0-10"/>
  </r>
  <r>
    <x v="806"/>
    <x v="19"/>
    <x v="2"/>
    <x v="1"/>
    <x v="1"/>
    <n v="663"/>
    <x v="0"/>
    <x v="13"/>
    <x v="0"/>
    <x v="4"/>
    <n v="1"/>
    <n v="306"/>
    <n v="2"/>
    <x v="0"/>
    <n v="47"/>
    <n v="3"/>
    <n v="3"/>
    <x v="7"/>
    <n v="4"/>
    <s v="Divorced"/>
    <n v="12185"/>
    <s v="10k-15k"/>
    <n v="10056"/>
    <n v="1"/>
    <s v="Y"/>
    <s v="Yes"/>
    <n v="14"/>
    <n v="3"/>
    <n v="3"/>
    <n v="80"/>
    <n v="3"/>
    <n v="10"/>
    <n v="1"/>
    <n v="3"/>
    <n v="10"/>
    <n v="8"/>
    <n v="0"/>
    <n v="7"/>
    <x v="0"/>
    <x v="2"/>
    <s v="Very Dissatisfied"/>
    <x v="0"/>
    <s v="BTW 0-10"/>
  </r>
  <r>
    <x v="807"/>
    <x v="19"/>
    <x v="2"/>
    <x v="1"/>
    <x v="1"/>
    <n v="319"/>
    <x v="1"/>
    <x v="12"/>
    <x v="3"/>
    <x v="2"/>
    <n v="1"/>
    <n v="311"/>
    <n v="1"/>
    <x v="0"/>
    <n v="41"/>
    <n v="3"/>
    <n v="1"/>
    <x v="1"/>
    <n v="4"/>
    <s v="Divorced"/>
    <n v="2793"/>
    <s v="Upto 5k"/>
    <n v="2539"/>
    <n v="4"/>
    <s v="Y"/>
    <s v="No"/>
    <n v="17"/>
    <n v="3"/>
    <n v="3"/>
    <n v="80"/>
    <n v="1"/>
    <n v="13"/>
    <n v="2"/>
    <n v="3"/>
    <n v="9"/>
    <n v="8"/>
    <n v="5"/>
    <n v="8"/>
    <x v="0"/>
    <x v="2"/>
    <s v="Very Dissatisfied"/>
    <x v="0"/>
    <s v="BTW 11-20"/>
  </r>
  <r>
    <x v="808"/>
    <x v="19"/>
    <x v="2"/>
    <x v="1"/>
    <x v="0"/>
    <n v="1017"/>
    <x v="0"/>
    <x v="4"/>
    <x v="1"/>
    <x v="1"/>
    <n v="1"/>
    <n v="340"/>
    <n v="3"/>
    <x v="1"/>
    <n v="83"/>
    <n v="2"/>
    <n v="1"/>
    <x v="2"/>
    <n v="1"/>
    <s v="Married"/>
    <n v="3920"/>
    <s v="Upto 5k"/>
    <n v="18697"/>
    <n v="2"/>
    <s v="Y"/>
    <s v="No"/>
    <n v="14"/>
    <n v="3"/>
    <n v="1"/>
    <n v="80"/>
    <n v="1"/>
    <n v="17"/>
    <n v="2"/>
    <n v="2"/>
    <n v="3"/>
    <n v="1"/>
    <n v="0"/>
    <m/>
    <x v="0"/>
    <x v="2"/>
    <s v="Vary Satisfied"/>
    <x v="0"/>
    <s v="BTW 11-20"/>
  </r>
  <r>
    <x v="809"/>
    <x v="19"/>
    <x v="2"/>
    <x v="0"/>
    <x v="1"/>
    <n v="504"/>
    <x v="0"/>
    <x v="1"/>
    <x v="0"/>
    <x v="1"/>
    <n v="1"/>
    <n v="342"/>
    <n v="1"/>
    <x v="0"/>
    <n v="61"/>
    <n v="3"/>
    <n v="3"/>
    <x v="4"/>
    <n v="3"/>
    <s v="Divorced"/>
    <n v="10048"/>
    <s v="10k-15k"/>
    <n v="22573"/>
    <n v="6"/>
    <s v="Y"/>
    <s v="No"/>
    <n v="11"/>
    <n v="3"/>
    <n v="2"/>
    <n v="80"/>
    <n v="2"/>
    <n v="17"/>
    <n v="5"/>
    <n v="3"/>
    <n v="1"/>
    <n v="0"/>
    <n v="0"/>
    <m/>
    <x v="0"/>
    <x v="2"/>
    <s v="Dissatisfied"/>
    <x v="1"/>
    <s v="BTW 11-20"/>
  </r>
  <r>
    <x v="810"/>
    <x v="19"/>
    <x v="2"/>
    <x v="1"/>
    <x v="0"/>
    <n v="228"/>
    <x v="1"/>
    <x v="11"/>
    <x v="3"/>
    <x v="1"/>
    <n v="1"/>
    <n v="378"/>
    <n v="3"/>
    <x v="0"/>
    <n v="98"/>
    <n v="3"/>
    <n v="2"/>
    <x v="5"/>
    <n v="4"/>
    <s v="Married"/>
    <n v="6502"/>
    <s v="5k-10k"/>
    <n v="22825"/>
    <n v="4"/>
    <s v="Y"/>
    <s v="No"/>
    <n v="14"/>
    <n v="3"/>
    <n v="2"/>
    <n v="80"/>
    <n v="1"/>
    <n v="7"/>
    <n v="5"/>
    <n v="4"/>
    <n v="5"/>
    <n v="4"/>
    <n v="0"/>
    <n v="1"/>
    <x v="0"/>
    <x v="2"/>
    <s v="Very Dissatisfied"/>
    <x v="0"/>
    <s v="BTW 0-10"/>
  </r>
  <r>
    <x v="811"/>
    <x v="19"/>
    <x v="2"/>
    <x v="1"/>
    <x v="2"/>
    <n v="728"/>
    <x v="0"/>
    <x v="4"/>
    <x v="3"/>
    <x v="1"/>
    <n v="1"/>
    <n v="380"/>
    <n v="1"/>
    <x v="1"/>
    <n v="80"/>
    <n v="3"/>
    <n v="3"/>
    <x v="7"/>
    <n v="4"/>
    <s v="Divorced"/>
    <n v="13603"/>
    <s v="10k-15k"/>
    <n v="11677"/>
    <n v="2"/>
    <s v="Y"/>
    <s v="Yes"/>
    <n v="18"/>
    <n v="3"/>
    <n v="1"/>
    <n v="80"/>
    <n v="2"/>
    <n v="15"/>
    <n v="2"/>
    <n v="3"/>
    <n v="5"/>
    <n v="2"/>
    <n v="0"/>
    <n v="2"/>
    <x v="0"/>
    <x v="2"/>
    <s v="Very Dissatisfied"/>
    <x v="0"/>
    <s v="BTW 11-20"/>
  </r>
  <r>
    <x v="812"/>
    <x v="19"/>
    <x v="2"/>
    <x v="1"/>
    <x v="0"/>
    <n v="1372"/>
    <x v="0"/>
    <x v="4"/>
    <x v="0"/>
    <x v="0"/>
    <n v="1"/>
    <n v="391"/>
    <n v="4"/>
    <x v="1"/>
    <n v="42"/>
    <n v="3"/>
    <n v="1"/>
    <x v="2"/>
    <n v="4"/>
    <s v="Single"/>
    <n v="2115"/>
    <s v="Upto 5k"/>
    <n v="15881"/>
    <n v="1"/>
    <s v="Y"/>
    <s v="No"/>
    <n v="12"/>
    <n v="3"/>
    <n v="2"/>
    <n v="80"/>
    <n v="0"/>
    <n v="17"/>
    <n v="3"/>
    <n v="3"/>
    <n v="17"/>
    <n v="12"/>
    <n v="5"/>
    <n v="7"/>
    <x v="0"/>
    <x v="2"/>
    <s v="Very Dissatisfied"/>
    <x v="0"/>
    <s v="BTW 11-20"/>
  </r>
  <r>
    <x v="813"/>
    <x v="19"/>
    <x v="2"/>
    <x v="1"/>
    <x v="1"/>
    <n v="889"/>
    <x v="0"/>
    <x v="9"/>
    <x v="0"/>
    <x v="1"/>
    <n v="1"/>
    <n v="403"/>
    <n v="2"/>
    <x v="0"/>
    <n v="53"/>
    <n v="3"/>
    <n v="1"/>
    <x v="2"/>
    <n v="4"/>
    <s v="Married"/>
    <n v="2326"/>
    <s v="Upto 5k"/>
    <n v="11411"/>
    <n v="1"/>
    <s v="Y"/>
    <s v="Yes"/>
    <n v="12"/>
    <n v="3"/>
    <n v="3"/>
    <n v="80"/>
    <n v="3"/>
    <n v="4"/>
    <n v="3"/>
    <n v="2"/>
    <n v="4"/>
    <n v="2"/>
    <n v="1"/>
    <n v="2"/>
    <x v="0"/>
    <x v="2"/>
    <s v="Very Dissatisfied"/>
    <x v="0"/>
    <s v="BTW 0-10"/>
  </r>
  <r>
    <x v="814"/>
    <x v="19"/>
    <x v="2"/>
    <x v="1"/>
    <x v="0"/>
    <n v="1192"/>
    <x v="0"/>
    <x v="2"/>
    <x v="1"/>
    <x v="1"/>
    <n v="1"/>
    <n v="460"/>
    <n v="4"/>
    <x v="0"/>
    <n v="61"/>
    <n v="3"/>
    <n v="2"/>
    <x v="4"/>
    <n v="4"/>
    <s v="Divorced"/>
    <n v="6347"/>
    <s v="5k-10k"/>
    <n v="23177"/>
    <n v="7"/>
    <s v="Y"/>
    <s v="No"/>
    <n v="16"/>
    <n v="3"/>
    <n v="3"/>
    <n v="80"/>
    <n v="2"/>
    <n v="8"/>
    <n v="2"/>
    <n v="2"/>
    <n v="6"/>
    <n v="2"/>
    <n v="0"/>
    <n v="4"/>
    <x v="0"/>
    <x v="2"/>
    <s v="Very Dissatisfied"/>
    <x v="0"/>
    <s v="BTW 0-10"/>
  </r>
  <r>
    <x v="815"/>
    <x v="19"/>
    <x v="2"/>
    <x v="1"/>
    <x v="0"/>
    <n v="1319"/>
    <x v="0"/>
    <x v="11"/>
    <x v="0"/>
    <x v="1"/>
    <n v="1"/>
    <n v="474"/>
    <n v="3"/>
    <x v="0"/>
    <n v="51"/>
    <n v="4"/>
    <n v="2"/>
    <x v="2"/>
    <n v="1"/>
    <s v="Divorced"/>
    <n v="5974"/>
    <s v="5k-10k"/>
    <n v="17001"/>
    <n v="4"/>
    <s v="Y"/>
    <s v="Yes"/>
    <n v="13"/>
    <n v="3"/>
    <n v="1"/>
    <n v="80"/>
    <n v="2"/>
    <n v="13"/>
    <n v="2"/>
    <n v="3"/>
    <n v="7"/>
    <n v="7"/>
    <n v="6"/>
    <n v="7"/>
    <x v="0"/>
    <x v="2"/>
    <s v="Vary Satisfied"/>
    <x v="0"/>
    <s v="BTW 11-20"/>
  </r>
  <r>
    <x v="816"/>
    <x v="19"/>
    <x v="2"/>
    <x v="1"/>
    <x v="0"/>
    <n v="921"/>
    <x v="0"/>
    <x v="1"/>
    <x v="0"/>
    <x v="1"/>
    <n v="1"/>
    <n v="486"/>
    <n v="3"/>
    <x v="1"/>
    <n v="98"/>
    <n v="3"/>
    <n v="1"/>
    <x v="0"/>
    <n v="1"/>
    <s v="Married"/>
    <n v="3452"/>
    <s v="Upto 5k"/>
    <n v="17663"/>
    <n v="6"/>
    <s v="Y"/>
    <s v="No"/>
    <n v="20"/>
    <n v="4"/>
    <n v="2"/>
    <n v="80"/>
    <n v="1"/>
    <n v="17"/>
    <n v="3"/>
    <n v="3"/>
    <n v="5"/>
    <n v="4"/>
    <n v="0"/>
    <n v="3"/>
    <x v="1"/>
    <x v="2"/>
    <s v="Vary Satisfied"/>
    <x v="1"/>
    <s v="BTW 11-20"/>
  </r>
  <r>
    <x v="817"/>
    <x v="19"/>
    <x v="2"/>
    <x v="1"/>
    <x v="0"/>
    <n v="1107"/>
    <x v="0"/>
    <x v="5"/>
    <x v="0"/>
    <x v="0"/>
    <n v="1"/>
    <n v="515"/>
    <n v="4"/>
    <x v="1"/>
    <n v="95"/>
    <n v="3"/>
    <n v="1"/>
    <x v="0"/>
    <n v="1"/>
    <s v="Divorced"/>
    <n v="3034"/>
    <s v="Upto 5k"/>
    <n v="26914"/>
    <n v="1"/>
    <s v="Y"/>
    <s v="No"/>
    <n v="12"/>
    <n v="3"/>
    <n v="3"/>
    <n v="80"/>
    <n v="1"/>
    <n v="18"/>
    <n v="2"/>
    <n v="2"/>
    <n v="18"/>
    <n v="7"/>
    <n v="12"/>
    <n v="17"/>
    <x v="0"/>
    <x v="2"/>
    <s v="Vary Satisfied"/>
    <x v="0"/>
    <s v="BTW 11-20"/>
  </r>
  <r>
    <x v="818"/>
    <x v="19"/>
    <x v="2"/>
    <x v="1"/>
    <x v="0"/>
    <n v="1305"/>
    <x v="0"/>
    <x v="1"/>
    <x v="3"/>
    <x v="0"/>
    <n v="1"/>
    <n v="518"/>
    <n v="3"/>
    <x v="0"/>
    <n v="49"/>
    <n v="3"/>
    <n v="2"/>
    <x v="4"/>
    <n v="2"/>
    <s v="Single"/>
    <n v="4197"/>
    <s v="Upto 5k"/>
    <n v="21123"/>
    <n v="2"/>
    <s v="Y"/>
    <s v="Yes"/>
    <n v="12"/>
    <n v="3"/>
    <n v="4"/>
    <n v="80"/>
    <n v="0"/>
    <n v="18"/>
    <n v="2"/>
    <n v="2"/>
    <n v="1"/>
    <n v="0"/>
    <n v="0"/>
    <n v="1"/>
    <x v="0"/>
    <x v="2"/>
    <s v="Satisfied"/>
    <x v="1"/>
    <s v="BTW 11-20"/>
  </r>
  <r>
    <x v="819"/>
    <x v="19"/>
    <x v="2"/>
    <x v="1"/>
    <x v="2"/>
    <n v="1063"/>
    <x v="0"/>
    <x v="10"/>
    <x v="4"/>
    <x v="1"/>
    <n v="1"/>
    <n v="529"/>
    <n v="2"/>
    <x v="1"/>
    <n v="72"/>
    <n v="3"/>
    <n v="2"/>
    <x v="2"/>
    <n v="3"/>
    <s v="Married"/>
    <n v="4449"/>
    <s v="Upto 5k"/>
    <n v="23866"/>
    <n v="3"/>
    <s v="Y"/>
    <s v="Yes"/>
    <n v="15"/>
    <n v="3"/>
    <n v="1"/>
    <n v="80"/>
    <n v="2"/>
    <n v="15"/>
    <n v="2"/>
    <n v="3"/>
    <n v="13"/>
    <n v="11"/>
    <n v="10"/>
    <n v="7"/>
    <x v="0"/>
    <x v="2"/>
    <s v="Dissatisfied"/>
    <x v="0"/>
    <s v="BTW 11-20"/>
  </r>
  <r>
    <x v="820"/>
    <x v="19"/>
    <x v="2"/>
    <x v="1"/>
    <x v="0"/>
    <n v="799"/>
    <x v="0"/>
    <x v="4"/>
    <x v="0"/>
    <x v="3"/>
    <n v="1"/>
    <n v="623"/>
    <n v="2"/>
    <x v="1"/>
    <n v="59"/>
    <n v="3"/>
    <n v="3"/>
    <x v="4"/>
    <n v="4"/>
    <s v="Single"/>
    <n v="7491"/>
    <s v="5k-10k"/>
    <n v="23848"/>
    <n v="4"/>
    <s v="Y"/>
    <s v="No"/>
    <n v="17"/>
    <n v="3"/>
    <n v="4"/>
    <n v="80"/>
    <n v="0"/>
    <n v="12"/>
    <n v="3"/>
    <n v="4"/>
    <n v="6"/>
    <n v="5"/>
    <n v="1"/>
    <n v="2"/>
    <x v="0"/>
    <x v="2"/>
    <s v="Very Dissatisfied"/>
    <x v="0"/>
    <s v="BTW 11-20"/>
  </r>
  <r>
    <x v="821"/>
    <x v="19"/>
    <x v="2"/>
    <x v="1"/>
    <x v="2"/>
    <n v="142"/>
    <x v="1"/>
    <x v="9"/>
    <x v="3"/>
    <x v="1"/>
    <n v="1"/>
    <n v="626"/>
    <n v="1"/>
    <x v="0"/>
    <n v="69"/>
    <n v="3"/>
    <n v="3"/>
    <x v="5"/>
    <n v="2"/>
    <s v="Divorced"/>
    <n v="8834"/>
    <s v="5k-10k"/>
    <n v="24666"/>
    <n v="1"/>
    <s v="Y"/>
    <s v="No"/>
    <n v="13"/>
    <n v="3"/>
    <n v="4"/>
    <n v="80"/>
    <n v="1"/>
    <n v="9"/>
    <n v="6"/>
    <n v="3"/>
    <n v="9"/>
    <n v="5"/>
    <n v="7"/>
    <n v="7"/>
    <x v="0"/>
    <x v="2"/>
    <s v="Satisfied"/>
    <x v="0"/>
    <s v="BTW 0-10"/>
  </r>
  <r>
    <x v="822"/>
    <x v="19"/>
    <x v="2"/>
    <x v="1"/>
    <x v="0"/>
    <n v="446"/>
    <x v="0"/>
    <x v="4"/>
    <x v="3"/>
    <x v="0"/>
    <n v="1"/>
    <n v="635"/>
    <n v="2"/>
    <x v="1"/>
    <n v="65"/>
    <n v="3"/>
    <n v="2"/>
    <x v="4"/>
    <n v="2"/>
    <s v="Married"/>
    <n v="6447"/>
    <s v="5k-10k"/>
    <n v="15701"/>
    <n v="6"/>
    <s v="Y"/>
    <s v="No"/>
    <n v="12"/>
    <n v="3"/>
    <n v="2"/>
    <n v="80"/>
    <n v="1"/>
    <n v="8"/>
    <n v="2"/>
    <n v="2"/>
    <n v="6"/>
    <n v="5"/>
    <n v="4"/>
    <n v="3"/>
    <x v="0"/>
    <x v="2"/>
    <s v="Satisfied"/>
    <x v="0"/>
    <s v="BTW 0-10"/>
  </r>
  <r>
    <x v="823"/>
    <x v="19"/>
    <x v="2"/>
    <x v="1"/>
    <x v="0"/>
    <n v="558"/>
    <x v="1"/>
    <x v="7"/>
    <x v="0"/>
    <x v="2"/>
    <n v="1"/>
    <n v="656"/>
    <n v="4"/>
    <x v="0"/>
    <n v="75"/>
    <n v="3"/>
    <n v="2"/>
    <x v="5"/>
    <n v="3"/>
    <s v="Married"/>
    <n v="9602"/>
    <s v="5k-10k"/>
    <n v="3010"/>
    <n v="4"/>
    <s v="Y"/>
    <s v="Yes"/>
    <n v="11"/>
    <n v="3"/>
    <n v="3"/>
    <n v="80"/>
    <n v="1"/>
    <n v="17"/>
    <n v="3"/>
    <n v="2"/>
    <n v="3"/>
    <n v="0"/>
    <n v="1"/>
    <n v="0"/>
    <x v="0"/>
    <x v="2"/>
    <s v="Dissatisfied"/>
    <x v="0"/>
    <s v="BTW 11-20"/>
  </r>
  <r>
    <x v="824"/>
    <x v="19"/>
    <x v="2"/>
    <x v="1"/>
    <x v="0"/>
    <n v="482"/>
    <x v="0"/>
    <x v="0"/>
    <x v="0"/>
    <x v="4"/>
    <n v="1"/>
    <n v="689"/>
    <n v="3"/>
    <x v="0"/>
    <n v="36"/>
    <n v="3"/>
    <n v="3"/>
    <x v="4"/>
    <n v="3"/>
    <s v="Married"/>
    <n v="9434"/>
    <s v="5k-10k"/>
    <n v="9606"/>
    <n v="1"/>
    <s v="Y"/>
    <s v="No"/>
    <n v="15"/>
    <n v="3"/>
    <n v="3"/>
    <n v="80"/>
    <n v="1"/>
    <n v="10"/>
    <n v="2"/>
    <n v="3"/>
    <n v="10"/>
    <n v="7"/>
    <n v="7"/>
    <n v="8"/>
    <x v="0"/>
    <x v="2"/>
    <s v="Dissatisfied"/>
    <x v="0"/>
    <s v="BTW 0-10"/>
  </r>
  <r>
    <x v="825"/>
    <x v="19"/>
    <x v="2"/>
    <x v="1"/>
    <x v="0"/>
    <n v="1225"/>
    <x v="0"/>
    <x v="1"/>
    <x v="1"/>
    <x v="0"/>
    <n v="1"/>
    <n v="715"/>
    <n v="4"/>
    <x v="0"/>
    <n v="80"/>
    <n v="4"/>
    <n v="1"/>
    <x v="2"/>
    <n v="4"/>
    <s v="Single"/>
    <n v="4680"/>
    <s v="Upto 5k"/>
    <n v="15232"/>
    <n v="3"/>
    <s v="Y"/>
    <s v="No"/>
    <n v="17"/>
    <n v="3"/>
    <n v="1"/>
    <n v="80"/>
    <n v="0"/>
    <n v="4"/>
    <n v="2"/>
    <n v="3"/>
    <n v="1"/>
    <n v="0"/>
    <n v="0"/>
    <n v="0"/>
    <x v="0"/>
    <x v="2"/>
    <s v="Very Dissatisfied"/>
    <x v="1"/>
    <s v="BTW 0-10"/>
  </r>
  <r>
    <x v="826"/>
    <x v="19"/>
    <x v="2"/>
    <x v="1"/>
    <x v="0"/>
    <n v="571"/>
    <x v="0"/>
    <x v="1"/>
    <x v="2"/>
    <x v="0"/>
    <n v="1"/>
    <n v="802"/>
    <n v="4"/>
    <x v="1"/>
    <n v="82"/>
    <n v="3"/>
    <n v="1"/>
    <x v="2"/>
    <n v="1"/>
    <s v="Divorced"/>
    <n v="2782"/>
    <s v="Upto 5k"/>
    <n v="19905"/>
    <n v="0"/>
    <s v="Y"/>
    <s v="Yes"/>
    <n v="13"/>
    <n v="3"/>
    <n v="2"/>
    <n v="80"/>
    <n v="2"/>
    <n v="6"/>
    <n v="3"/>
    <n v="2"/>
    <n v="5"/>
    <n v="3"/>
    <n v="4"/>
    <n v="3"/>
    <x v="0"/>
    <x v="2"/>
    <s v="Vary Satisfied"/>
    <x v="1"/>
    <s v="BTW 0-10"/>
  </r>
  <r>
    <x v="827"/>
    <x v="19"/>
    <x v="2"/>
    <x v="1"/>
    <x v="0"/>
    <n v="342"/>
    <x v="1"/>
    <x v="18"/>
    <x v="3"/>
    <x v="2"/>
    <n v="1"/>
    <n v="868"/>
    <n v="4"/>
    <x v="0"/>
    <n v="66"/>
    <n v="2"/>
    <n v="2"/>
    <x v="5"/>
    <n v="3"/>
    <s v="Divorced"/>
    <n v="6334"/>
    <s v="5k-10k"/>
    <n v="24558"/>
    <n v="4"/>
    <s v="Y"/>
    <s v="No"/>
    <n v="19"/>
    <n v="3"/>
    <n v="4"/>
    <n v="80"/>
    <n v="2"/>
    <n v="9"/>
    <n v="2"/>
    <n v="3"/>
    <n v="1"/>
    <n v="0"/>
    <n v="0"/>
    <n v="0"/>
    <x v="0"/>
    <x v="2"/>
    <s v="Dissatisfied"/>
    <x v="0"/>
    <s v="BTW 0-10"/>
  </r>
  <r>
    <x v="828"/>
    <x v="19"/>
    <x v="2"/>
    <x v="1"/>
    <x v="1"/>
    <n v="1231"/>
    <x v="1"/>
    <x v="8"/>
    <x v="1"/>
    <x v="1"/>
    <n v="1"/>
    <n v="900"/>
    <n v="3"/>
    <x v="1"/>
    <n v="54"/>
    <n v="3"/>
    <n v="1"/>
    <x v="1"/>
    <n v="4"/>
    <s v="Married"/>
    <n v="2973"/>
    <s v="Upto 5k"/>
    <n v="21222"/>
    <n v="5"/>
    <s v="Y"/>
    <s v="No"/>
    <n v="15"/>
    <n v="3"/>
    <n v="2"/>
    <n v="80"/>
    <n v="1"/>
    <n v="10"/>
    <n v="3"/>
    <n v="3"/>
    <n v="5"/>
    <n v="4"/>
    <n v="0"/>
    <n v="0"/>
    <x v="0"/>
    <x v="2"/>
    <s v="Very Dissatisfied"/>
    <x v="0"/>
    <s v="BTW 0-10"/>
  </r>
  <r>
    <x v="829"/>
    <x v="19"/>
    <x v="2"/>
    <x v="1"/>
    <x v="2"/>
    <n v="1252"/>
    <x v="1"/>
    <x v="19"/>
    <x v="1"/>
    <x v="1"/>
    <n v="1"/>
    <n v="904"/>
    <n v="1"/>
    <x v="0"/>
    <n v="32"/>
    <n v="3"/>
    <n v="3"/>
    <x v="5"/>
    <n v="2"/>
    <s v="Single"/>
    <n v="7642"/>
    <s v="5k-10k"/>
    <n v="4814"/>
    <n v="1"/>
    <s v="Y"/>
    <s v="Yes"/>
    <n v="13"/>
    <n v="3"/>
    <n v="4"/>
    <n v="80"/>
    <n v="0"/>
    <n v="10"/>
    <n v="2"/>
    <n v="3"/>
    <n v="10"/>
    <n v="0"/>
    <n v="0"/>
    <n v="9"/>
    <x v="0"/>
    <x v="2"/>
    <s v="Satisfied"/>
    <x v="0"/>
    <s v="BTW 0-10"/>
  </r>
  <r>
    <x v="830"/>
    <x v="19"/>
    <x v="2"/>
    <x v="0"/>
    <x v="0"/>
    <n v="625"/>
    <x v="1"/>
    <x v="4"/>
    <x v="3"/>
    <x v="0"/>
    <n v="1"/>
    <n v="970"/>
    <n v="1"/>
    <x v="0"/>
    <n v="46"/>
    <n v="2"/>
    <n v="3"/>
    <x v="5"/>
    <n v="3"/>
    <s v="Married"/>
    <n v="10609"/>
    <s v="10k-15k"/>
    <n v="14922"/>
    <n v="5"/>
    <s v="Y"/>
    <s v="No"/>
    <n v="11"/>
    <n v="3"/>
    <n v="3"/>
    <n v="80"/>
    <n v="0"/>
    <n v="17"/>
    <n v="2"/>
    <n v="1"/>
    <n v="14"/>
    <n v="1"/>
    <n v="11"/>
    <n v="7"/>
    <x v="0"/>
    <x v="2"/>
    <s v="Dissatisfied"/>
    <x v="0"/>
    <s v="BTW 11-20"/>
  </r>
  <r>
    <x v="831"/>
    <x v="19"/>
    <x v="2"/>
    <x v="0"/>
    <x v="0"/>
    <n v="1141"/>
    <x v="0"/>
    <x v="13"/>
    <x v="1"/>
    <x v="1"/>
    <n v="1"/>
    <n v="1033"/>
    <n v="1"/>
    <x v="1"/>
    <n v="61"/>
    <n v="1"/>
    <n v="2"/>
    <x v="6"/>
    <n v="2"/>
    <s v="Married"/>
    <n v="4777"/>
    <s v="Upto 5k"/>
    <n v="14382"/>
    <n v="5"/>
    <s v="Y"/>
    <s v="No"/>
    <n v="15"/>
    <n v="3"/>
    <n v="1"/>
    <n v="80"/>
    <n v="0"/>
    <n v="15"/>
    <n v="2"/>
    <n v="1"/>
    <n v="1"/>
    <n v="0"/>
    <n v="0"/>
    <n v="0"/>
    <x v="0"/>
    <x v="2"/>
    <s v="Satisfied"/>
    <x v="0"/>
    <s v="BTW 11-20"/>
  </r>
  <r>
    <x v="832"/>
    <x v="19"/>
    <x v="2"/>
    <x v="1"/>
    <x v="0"/>
    <n v="124"/>
    <x v="0"/>
    <x v="0"/>
    <x v="0"/>
    <x v="4"/>
    <n v="1"/>
    <n v="1062"/>
    <n v="4"/>
    <x v="1"/>
    <n v="35"/>
    <n v="3"/>
    <n v="2"/>
    <x v="6"/>
    <n v="2"/>
    <s v="Single"/>
    <n v="4107"/>
    <s v="Upto 5k"/>
    <n v="13848"/>
    <n v="3"/>
    <s v="Y"/>
    <s v="No"/>
    <n v="15"/>
    <n v="3"/>
    <n v="1"/>
    <n v="80"/>
    <n v="0"/>
    <n v="8"/>
    <n v="3"/>
    <n v="2"/>
    <n v="4"/>
    <n v="3"/>
    <n v="0"/>
    <n v="1"/>
    <x v="0"/>
    <x v="2"/>
    <s v="Satisfied"/>
    <x v="0"/>
    <s v="BTW 0-10"/>
  </r>
  <r>
    <x v="833"/>
    <x v="19"/>
    <x v="2"/>
    <x v="1"/>
    <x v="0"/>
    <n v="309"/>
    <x v="1"/>
    <x v="1"/>
    <x v="3"/>
    <x v="0"/>
    <n v="1"/>
    <n v="1105"/>
    <n v="4"/>
    <x v="1"/>
    <n v="88"/>
    <n v="2"/>
    <n v="2"/>
    <x v="5"/>
    <n v="4"/>
    <s v="Divorced"/>
    <n v="6694"/>
    <s v="5k-10k"/>
    <n v="24223"/>
    <n v="2"/>
    <s v="Y"/>
    <s v="Yes"/>
    <n v="14"/>
    <n v="3"/>
    <n v="3"/>
    <n v="80"/>
    <n v="3"/>
    <n v="8"/>
    <n v="5"/>
    <n v="3"/>
    <n v="1"/>
    <n v="0"/>
    <n v="0"/>
    <n v="0"/>
    <x v="0"/>
    <x v="2"/>
    <s v="Very Dissatisfied"/>
    <x v="1"/>
    <s v="BTW 0-10"/>
  </r>
  <r>
    <x v="834"/>
    <x v="19"/>
    <x v="2"/>
    <x v="1"/>
    <x v="0"/>
    <n v="367"/>
    <x v="0"/>
    <x v="10"/>
    <x v="1"/>
    <x v="1"/>
    <n v="1"/>
    <n v="1161"/>
    <n v="3"/>
    <x v="1"/>
    <n v="52"/>
    <n v="2"/>
    <n v="2"/>
    <x v="6"/>
    <n v="4"/>
    <s v="Divorced"/>
    <n v="5731"/>
    <s v="5k-10k"/>
    <n v="17171"/>
    <n v="7"/>
    <s v="Y"/>
    <s v="No"/>
    <n v="13"/>
    <n v="3"/>
    <n v="3"/>
    <n v="80"/>
    <n v="2"/>
    <n v="9"/>
    <n v="2"/>
    <n v="3"/>
    <n v="6"/>
    <n v="2"/>
    <n v="1"/>
    <n v="3"/>
    <x v="0"/>
    <x v="2"/>
    <s v="Very Dissatisfied"/>
    <x v="0"/>
    <s v="BTW 0-10"/>
  </r>
  <r>
    <x v="835"/>
    <x v="19"/>
    <x v="2"/>
    <x v="1"/>
    <x v="0"/>
    <n v="977"/>
    <x v="0"/>
    <x v="4"/>
    <x v="0"/>
    <x v="0"/>
    <n v="1"/>
    <n v="1196"/>
    <n v="4"/>
    <x v="1"/>
    <n v="56"/>
    <n v="2"/>
    <n v="2"/>
    <x v="4"/>
    <n v="4"/>
    <s v="Married"/>
    <n v="6474"/>
    <s v="5k-10k"/>
    <n v="9961"/>
    <n v="1"/>
    <s v="Y"/>
    <s v="No"/>
    <n v="13"/>
    <n v="3"/>
    <n v="2"/>
    <n v="80"/>
    <n v="1"/>
    <n v="14"/>
    <n v="2"/>
    <n v="2"/>
    <n v="14"/>
    <n v="8"/>
    <n v="3"/>
    <n v="11"/>
    <x v="0"/>
    <x v="2"/>
    <s v="Very Dissatisfied"/>
    <x v="0"/>
    <s v="BTW 11-20"/>
  </r>
  <r>
    <x v="836"/>
    <x v="19"/>
    <x v="2"/>
    <x v="1"/>
    <x v="0"/>
    <n v="1439"/>
    <x v="0"/>
    <x v="12"/>
    <x v="2"/>
    <x v="0"/>
    <n v="1"/>
    <n v="1394"/>
    <n v="3"/>
    <x v="0"/>
    <n v="54"/>
    <n v="3"/>
    <n v="1"/>
    <x v="2"/>
    <n v="3"/>
    <s v="Married"/>
    <n v="2996"/>
    <s v="Upto 5k"/>
    <n v="5182"/>
    <n v="7"/>
    <s v="Y"/>
    <s v="Yes"/>
    <n v="15"/>
    <n v="3"/>
    <n v="4"/>
    <n v="80"/>
    <n v="0"/>
    <n v="8"/>
    <n v="2"/>
    <n v="3"/>
    <n v="6"/>
    <n v="4"/>
    <n v="1"/>
    <n v="3"/>
    <x v="0"/>
    <x v="2"/>
    <s v="Dissatisfied"/>
    <x v="0"/>
    <s v="BTW 0-10"/>
  </r>
  <r>
    <x v="837"/>
    <x v="19"/>
    <x v="2"/>
    <x v="1"/>
    <x v="0"/>
    <n v="1462"/>
    <x v="0"/>
    <x v="13"/>
    <x v="0"/>
    <x v="1"/>
    <n v="1"/>
    <n v="1411"/>
    <n v="1"/>
    <x v="1"/>
    <n v="94"/>
    <n v="3"/>
    <n v="1"/>
    <x v="0"/>
    <n v="3"/>
    <s v="Single"/>
    <n v="3629"/>
    <s v="Upto 5k"/>
    <n v="19106"/>
    <n v="4"/>
    <s v="Y"/>
    <s v="No"/>
    <n v="18"/>
    <n v="3"/>
    <n v="1"/>
    <n v="80"/>
    <n v="0"/>
    <n v="8"/>
    <n v="6"/>
    <n v="3"/>
    <n v="3"/>
    <n v="2"/>
    <n v="0"/>
    <n v="2"/>
    <x v="0"/>
    <x v="2"/>
    <s v="Dissatisfied"/>
    <x v="0"/>
    <s v="BTW 0-10"/>
  </r>
  <r>
    <x v="838"/>
    <x v="19"/>
    <x v="2"/>
    <x v="1"/>
    <x v="2"/>
    <n v="1413"/>
    <x v="0"/>
    <x v="2"/>
    <x v="1"/>
    <x v="3"/>
    <n v="1"/>
    <n v="1440"/>
    <n v="3"/>
    <x v="0"/>
    <n v="84"/>
    <n v="4"/>
    <n v="1"/>
    <x v="0"/>
    <n v="3"/>
    <s v="Single"/>
    <n v="3500"/>
    <s v="Upto 5k"/>
    <n v="25470"/>
    <n v="0"/>
    <s v="Y"/>
    <s v="No"/>
    <n v="14"/>
    <n v="3"/>
    <n v="1"/>
    <n v="80"/>
    <n v="0"/>
    <n v="7"/>
    <n v="2"/>
    <n v="1"/>
    <n v="6"/>
    <n v="5"/>
    <n v="1"/>
    <n v="3"/>
    <x v="0"/>
    <x v="2"/>
    <s v="Dissatisfied"/>
    <x v="0"/>
    <s v="BTW 0-10"/>
  </r>
  <r>
    <x v="839"/>
    <x v="19"/>
    <x v="2"/>
    <x v="1"/>
    <x v="0"/>
    <n v="674"/>
    <x v="0"/>
    <x v="25"/>
    <x v="0"/>
    <x v="1"/>
    <n v="1"/>
    <n v="1543"/>
    <n v="1"/>
    <x v="0"/>
    <n v="47"/>
    <n v="3"/>
    <n v="2"/>
    <x v="2"/>
    <n v="4"/>
    <s v="Married"/>
    <n v="4285"/>
    <s v="Upto 5k"/>
    <n v="3031"/>
    <n v="1"/>
    <s v="Y"/>
    <s v="No"/>
    <n v="17"/>
    <n v="3"/>
    <n v="1"/>
    <n v="80"/>
    <n v="0"/>
    <n v="10"/>
    <n v="2"/>
    <n v="3"/>
    <n v="10"/>
    <n v="8"/>
    <n v="3"/>
    <n v="7"/>
    <x v="0"/>
    <x v="2"/>
    <s v="Very Dissatisfied"/>
    <x v="0"/>
    <s v="BTW 0-10"/>
  </r>
  <r>
    <x v="840"/>
    <x v="19"/>
    <x v="2"/>
    <x v="1"/>
    <x v="0"/>
    <n v="671"/>
    <x v="0"/>
    <x v="19"/>
    <x v="0"/>
    <x v="0"/>
    <n v="1"/>
    <n v="1631"/>
    <n v="3"/>
    <x v="0"/>
    <n v="85"/>
    <n v="3"/>
    <n v="2"/>
    <x v="4"/>
    <n v="3"/>
    <s v="Married"/>
    <n v="5768"/>
    <s v="5k-10k"/>
    <n v="26493"/>
    <n v="3"/>
    <s v="Y"/>
    <s v="No"/>
    <n v="17"/>
    <n v="3"/>
    <n v="1"/>
    <n v="80"/>
    <n v="3"/>
    <n v="9"/>
    <n v="2"/>
    <n v="2"/>
    <n v="4"/>
    <n v="3"/>
    <n v="0"/>
    <n v="2"/>
    <x v="0"/>
    <x v="2"/>
    <s v="Dissatisfied"/>
    <x v="0"/>
    <s v="BTW 0-10"/>
  </r>
  <r>
    <x v="841"/>
    <x v="19"/>
    <x v="2"/>
    <x v="1"/>
    <x v="0"/>
    <n v="1470"/>
    <x v="0"/>
    <x v="1"/>
    <x v="0"/>
    <x v="1"/>
    <n v="1"/>
    <n v="1640"/>
    <n v="2"/>
    <x v="1"/>
    <n v="71"/>
    <n v="3"/>
    <n v="1"/>
    <x v="2"/>
    <n v="2"/>
    <s v="Married"/>
    <n v="3936"/>
    <s v="Upto 5k"/>
    <n v="9953"/>
    <n v="1"/>
    <s v="Y"/>
    <s v="No"/>
    <n v="11"/>
    <n v="3"/>
    <n v="1"/>
    <n v="80"/>
    <n v="1"/>
    <n v="8"/>
    <n v="2"/>
    <n v="1"/>
    <n v="8"/>
    <n v="4"/>
    <n v="7"/>
    <n v="7"/>
    <x v="0"/>
    <x v="2"/>
    <s v="Satisfied"/>
    <x v="1"/>
    <s v="BTW 0-10"/>
  </r>
  <r>
    <x v="842"/>
    <x v="19"/>
    <x v="2"/>
    <x v="1"/>
    <x v="1"/>
    <n v="1278"/>
    <x v="1"/>
    <x v="4"/>
    <x v="3"/>
    <x v="1"/>
    <n v="1"/>
    <n v="1700"/>
    <n v="3"/>
    <x v="0"/>
    <n v="31"/>
    <n v="1"/>
    <n v="2"/>
    <x v="5"/>
    <n v="4"/>
    <s v="Divorced"/>
    <n v="9525"/>
    <s v="5k-10k"/>
    <n v="7677"/>
    <n v="1"/>
    <s v="Y"/>
    <s v="No"/>
    <n v="14"/>
    <n v="3"/>
    <n v="3"/>
    <n v="80"/>
    <n v="2"/>
    <n v="6"/>
    <n v="2"/>
    <n v="2"/>
    <n v="6"/>
    <n v="3"/>
    <n v="1"/>
    <n v="3"/>
    <x v="0"/>
    <x v="2"/>
    <s v="Very Dissatisfied"/>
    <x v="0"/>
    <s v="BTW 0-10"/>
  </r>
  <r>
    <x v="843"/>
    <x v="19"/>
    <x v="2"/>
    <x v="1"/>
    <x v="0"/>
    <n v="589"/>
    <x v="1"/>
    <x v="9"/>
    <x v="1"/>
    <x v="2"/>
    <n v="1"/>
    <n v="1787"/>
    <n v="2"/>
    <x v="0"/>
    <n v="46"/>
    <n v="2"/>
    <n v="2"/>
    <x v="5"/>
    <n v="2"/>
    <s v="Married"/>
    <n v="4189"/>
    <s v="Upto 5k"/>
    <n v="8800"/>
    <n v="1"/>
    <s v="Y"/>
    <s v="No"/>
    <n v="14"/>
    <n v="3"/>
    <n v="1"/>
    <n v="80"/>
    <n v="2"/>
    <n v="5"/>
    <n v="2"/>
    <n v="3"/>
    <n v="5"/>
    <n v="2"/>
    <n v="0"/>
    <n v="3"/>
    <x v="0"/>
    <x v="2"/>
    <s v="Satisfied"/>
    <x v="0"/>
    <s v="BTW 0-10"/>
  </r>
  <r>
    <x v="844"/>
    <x v="19"/>
    <x v="2"/>
    <x v="1"/>
    <x v="0"/>
    <n v="1239"/>
    <x v="2"/>
    <x v="3"/>
    <x v="1"/>
    <x v="4"/>
    <n v="1"/>
    <n v="1794"/>
    <n v="3"/>
    <x v="0"/>
    <n v="89"/>
    <n v="3"/>
    <n v="2"/>
    <x v="3"/>
    <n v="2"/>
    <s v="Divorced"/>
    <n v="4071"/>
    <s v="Upto 5k"/>
    <n v="12832"/>
    <n v="2"/>
    <s v="Y"/>
    <s v="No"/>
    <n v="13"/>
    <n v="3"/>
    <n v="3"/>
    <n v="80"/>
    <n v="0"/>
    <n v="19"/>
    <n v="4"/>
    <n v="2"/>
    <n v="10"/>
    <n v="0"/>
    <n v="4"/>
    <n v="7"/>
    <x v="0"/>
    <x v="2"/>
    <s v="Satisfied"/>
    <x v="0"/>
    <s v="BTW 11-20"/>
  </r>
  <r>
    <x v="845"/>
    <x v="19"/>
    <x v="2"/>
    <x v="0"/>
    <x v="0"/>
    <n v="370"/>
    <x v="0"/>
    <x v="1"/>
    <x v="3"/>
    <x v="1"/>
    <n v="1"/>
    <n v="1809"/>
    <n v="4"/>
    <x v="0"/>
    <n v="58"/>
    <n v="3"/>
    <n v="2"/>
    <x v="4"/>
    <n v="1"/>
    <s v="Single"/>
    <n v="4213"/>
    <s v="Upto 5k"/>
    <n v="4992"/>
    <n v="1"/>
    <s v="Y"/>
    <s v="No"/>
    <n v="15"/>
    <n v="3"/>
    <n v="2"/>
    <n v="80"/>
    <n v="0"/>
    <n v="10"/>
    <n v="4"/>
    <n v="1"/>
    <n v="10"/>
    <n v="3"/>
    <n v="0"/>
    <n v="8"/>
    <x v="0"/>
    <x v="2"/>
    <s v="Vary Satisfied"/>
    <x v="1"/>
    <s v="BTW 0-10"/>
  </r>
  <r>
    <x v="846"/>
    <x v="19"/>
    <x v="2"/>
    <x v="1"/>
    <x v="0"/>
    <n v="783"/>
    <x v="0"/>
    <x v="17"/>
    <x v="3"/>
    <x v="1"/>
    <n v="1"/>
    <n v="1885"/>
    <n v="4"/>
    <x v="0"/>
    <n v="78"/>
    <n v="3"/>
    <n v="2"/>
    <x v="2"/>
    <n v="1"/>
    <s v="Married"/>
    <n v="4284"/>
    <s v="Upto 5k"/>
    <n v="13588"/>
    <n v="5"/>
    <s v="Y"/>
    <s v="Yes"/>
    <n v="22"/>
    <n v="4"/>
    <n v="3"/>
    <n v="80"/>
    <n v="1"/>
    <n v="16"/>
    <n v="2"/>
    <n v="3"/>
    <n v="5"/>
    <n v="3"/>
    <n v="0"/>
    <n v="4"/>
    <x v="1"/>
    <x v="2"/>
    <s v="Vary Satisfied"/>
    <x v="0"/>
    <s v="BTW 11-20"/>
  </r>
  <r>
    <x v="847"/>
    <x v="19"/>
    <x v="2"/>
    <x v="1"/>
    <x v="0"/>
    <n v="161"/>
    <x v="0"/>
    <x v="1"/>
    <x v="0"/>
    <x v="0"/>
    <n v="1"/>
    <n v="2017"/>
    <n v="3"/>
    <x v="1"/>
    <n v="42"/>
    <n v="4"/>
    <n v="3"/>
    <x v="7"/>
    <n v="4"/>
    <s v="Married"/>
    <n v="13744"/>
    <s v="10k-15k"/>
    <n v="15471"/>
    <n v="1"/>
    <s v="Y"/>
    <s v="Yes"/>
    <n v="25"/>
    <n v="4"/>
    <n v="1"/>
    <n v="80"/>
    <n v="1"/>
    <n v="16"/>
    <n v="2"/>
    <n v="3"/>
    <n v="16"/>
    <n v="11"/>
    <n v="6"/>
    <n v="8"/>
    <x v="1"/>
    <x v="2"/>
    <s v="Very Dissatisfied"/>
    <x v="1"/>
    <s v="BTW 11-20"/>
  </r>
  <r>
    <x v="848"/>
    <x v="20"/>
    <x v="2"/>
    <x v="1"/>
    <x v="1"/>
    <n v="216"/>
    <x v="0"/>
    <x v="23"/>
    <x v="0"/>
    <x v="0"/>
    <n v="1"/>
    <n v="12"/>
    <n v="4"/>
    <x v="0"/>
    <n v="44"/>
    <n v="2"/>
    <n v="3"/>
    <x v="4"/>
    <n v="3"/>
    <s v="Single"/>
    <n v="9526"/>
    <s v="5k-10k"/>
    <n v="8787"/>
    <n v="0"/>
    <s v="Y"/>
    <s v="No"/>
    <n v="21"/>
    <n v="4"/>
    <n v="2"/>
    <n v="80"/>
    <n v="0"/>
    <n v="10"/>
    <n v="2"/>
    <n v="3"/>
    <n v="9"/>
    <n v="7"/>
    <n v="1"/>
    <m/>
    <x v="1"/>
    <x v="2"/>
    <s v="Dissatisfied"/>
    <x v="0"/>
    <s v="BTW 0-10"/>
  </r>
  <r>
    <x v="849"/>
    <x v="20"/>
    <x v="2"/>
    <x v="1"/>
    <x v="0"/>
    <n v="371"/>
    <x v="0"/>
    <x v="7"/>
    <x v="0"/>
    <x v="0"/>
    <n v="1"/>
    <n v="24"/>
    <n v="4"/>
    <x v="0"/>
    <n v="45"/>
    <n v="3"/>
    <n v="1"/>
    <x v="2"/>
    <n v="4"/>
    <s v="Single"/>
    <n v="3944"/>
    <s v="Upto 5k"/>
    <n v="4306"/>
    <n v="5"/>
    <s v="Y"/>
    <s v="Yes"/>
    <n v="11"/>
    <n v="3"/>
    <n v="3"/>
    <n v="80"/>
    <n v="0"/>
    <n v="6"/>
    <n v="3"/>
    <n v="3"/>
    <n v="3"/>
    <n v="2"/>
    <n v="1"/>
    <n v="2"/>
    <x v="0"/>
    <x v="2"/>
    <s v="Very Dissatisfied"/>
    <x v="0"/>
    <s v="BTW 0-10"/>
  </r>
  <r>
    <x v="850"/>
    <x v="20"/>
    <x v="2"/>
    <x v="1"/>
    <x v="1"/>
    <n v="653"/>
    <x v="0"/>
    <x v="26"/>
    <x v="4"/>
    <x v="0"/>
    <n v="1"/>
    <n v="79"/>
    <n v="4"/>
    <x v="1"/>
    <n v="50"/>
    <n v="3"/>
    <n v="2"/>
    <x v="0"/>
    <n v="4"/>
    <s v="Single"/>
    <n v="2406"/>
    <s v="Upto 5k"/>
    <n v="5456"/>
    <n v="1"/>
    <s v="Y"/>
    <s v="No"/>
    <n v="11"/>
    <n v="3"/>
    <n v="4"/>
    <n v="80"/>
    <n v="0"/>
    <n v="10"/>
    <n v="2"/>
    <n v="3"/>
    <n v="10"/>
    <n v="3"/>
    <n v="9"/>
    <n v="9"/>
    <x v="0"/>
    <x v="2"/>
    <s v="Very Dissatisfied"/>
    <x v="0"/>
    <s v="BTW 0-10"/>
  </r>
  <r>
    <x v="851"/>
    <x v="20"/>
    <x v="2"/>
    <x v="1"/>
    <x v="2"/>
    <n v="573"/>
    <x v="0"/>
    <x v="11"/>
    <x v="0"/>
    <x v="1"/>
    <n v="1"/>
    <n v="107"/>
    <n v="2"/>
    <x v="1"/>
    <n v="79"/>
    <n v="1"/>
    <n v="2"/>
    <x v="2"/>
    <n v="4"/>
    <s v="Divorced"/>
    <n v="5329"/>
    <s v="5k-10k"/>
    <n v="15717"/>
    <n v="7"/>
    <s v="Y"/>
    <s v="Yes"/>
    <n v="12"/>
    <n v="3"/>
    <n v="4"/>
    <n v="80"/>
    <n v="3"/>
    <n v="17"/>
    <n v="3"/>
    <n v="3"/>
    <n v="13"/>
    <n v="11"/>
    <n v="1"/>
    <n v="9"/>
    <x v="0"/>
    <x v="2"/>
    <s v="Very Dissatisfied"/>
    <x v="0"/>
    <s v="BTW 11-20"/>
  </r>
  <r>
    <x v="852"/>
    <x v="20"/>
    <x v="2"/>
    <x v="1"/>
    <x v="0"/>
    <n v="364"/>
    <x v="0"/>
    <x v="0"/>
    <x v="4"/>
    <x v="3"/>
    <n v="1"/>
    <n v="193"/>
    <n v="4"/>
    <x v="1"/>
    <n v="32"/>
    <n v="3"/>
    <n v="2"/>
    <x v="2"/>
    <n v="3"/>
    <s v="Single"/>
    <n v="4317"/>
    <s v="Upto 5k"/>
    <n v="2302"/>
    <n v="3"/>
    <s v="Y"/>
    <s v="Yes"/>
    <n v="20"/>
    <n v="4"/>
    <n v="2"/>
    <n v="80"/>
    <n v="0"/>
    <n v="19"/>
    <n v="2"/>
    <n v="3"/>
    <n v="3"/>
    <n v="2"/>
    <n v="2"/>
    <m/>
    <x v="1"/>
    <x v="2"/>
    <s v="Dissatisfied"/>
    <x v="0"/>
    <s v="BTW 11-20"/>
  </r>
  <r>
    <x v="853"/>
    <x v="20"/>
    <x v="2"/>
    <x v="1"/>
    <x v="0"/>
    <n v="702"/>
    <x v="1"/>
    <x v="4"/>
    <x v="3"/>
    <x v="0"/>
    <n v="1"/>
    <n v="230"/>
    <n v="1"/>
    <x v="1"/>
    <n v="59"/>
    <n v="2"/>
    <n v="2"/>
    <x v="5"/>
    <n v="4"/>
    <s v="Single"/>
    <n v="8686"/>
    <s v="5k-10k"/>
    <n v="12930"/>
    <n v="4"/>
    <s v="Y"/>
    <s v="No"/>
    <n v="22"/>
    <n v="4"/>
    <n v="3"/>
    <n v="80"/>
    <n v="0"/>
    <n v="12"/>
    <n v="2"/>
    <n v="4"/>
    <n v="8"/>
    <n v="3"/>
    <n v="0"/>
    <n v="7"/>
    <x v="1"/>
    <x v="2"/>
    <s v="Very Dissatisfied"/>
    <x v="0"/>
    <s v="BTW 11-20"/>
  </r>
  <r>
    <x v="854"/>
    <x v="20"/>
    <x v="2"/>
    <x v="1"/>
    <x v="0"/>
    <n v="1380"/>
    <x v="0"/>
    <x v="9"/>
    <x v="1"/>
    <x v="0"/>
    <n v="1"/>
    <n v="245"/>
    <n v="3"/>
    <x v="1"/>
    <n v="75"/>
    <n v="3"/>
    <n v="1"/>
    <x v="0"/>
    <n v="4"/>
    <s v="Single"/>
    <n v="2288"/>
    <s v="Upto 5k"/>
    <n v="6319"/>
    <n v="1"/>
    <s v="Y"/>
    <s v="No"/>
    <n v="12"/>
    <n v="3"/>
    <n v="3"/>
    <n v="80"/>
    <n v="0"/>
    <n v="2"/>
    <n v="3"/>
    <n v="3"/>
    <n v="2"/>
    <n v="2"/>
    <n v="2"/>
    <n v="1"/>
    <x v="0"/>
    <x v="2"/>
    <s v="Very Dissatisfied"/>
    <x v="0"/>
    <s v="BTW 0-10"/>
  </r>
  <r>
    <x v="855"/>
    <x v="20"/>
    <x v="2"/>
    <x v="1"/>
    <x v="0"/>
    <n v="1261"/>
    <x v="0"/>
    <x v="7"/>
    <x v="3"/>
    <x v="0"/>
    <n v="1"/>
    <n v="271"/>
    <n v="4"/>
    <x v="0"/>
    <n v="88"/>
    <n v="3"/>
    <n v="2"/>
    <x v="4"/>
    <n v="3"/>
    <s v="Married"/>
    <n v="6553"/>
    <s v="5k-10k"/>
    <n v="7259"/>
    <n v="9"/>
    <s v="Y"/>
    <s v="No"/>
    <n v="14"/>
    <n v="3"/>
    <n v="2"/>
    <n v="80"/>
    <n v="0"/>
    <n v="14"/>
    <n v="3"/>
    <n v="3"/>
    <n v="1"/>
    <n v="0"/>
    <n v="0"/>
    <n v="0"/>
    <x v="0"/>
    <x v="2"/>
    <s v="Dissatisfied"/>
    <x v="0"/>
    <s v="BTW 11-20"/>
  </r>
  <r>
    <x v="856"/>
    <x v="20"/>
    <x v="2"/>
    <x v="1"/>
    <x v="0"/>
    <n v="1084"/>
    <x v="0"/>
    <x v="26"/>
    <x v="0"/>
    <x v="3"/>
    <n v="1"/>
    <n v="273"/>
    <n v="4"/>
    <x v="0"/>
    <n v="54"/>
    <n v="3"/>
    <n v="2"/>
    <x v="4"/>
    <n v="4"/>
    <s v="Married"/>
    <n v="6261"/>
    <s v="5k-10k"/>
    <n v="4185"/>
    <n v="3"/>
    <s v="Y"/>
    <s v="No"/>
    <n v="18"/>
    <n v="3"/>
    <n v="1"/>
    <n v="80"/>
    <n v="1"/>
    <n v="9"/>
    <n v="3"/>
    <n v="1"/>
    <n v="7"/>
    <n v="7"/>
    <n v="1"/>
    <n v="7"/>
    <x v="0"/>
    <x v="2"/>
    <s v="Very Dissatisfied"/>
    <x v="0"/>
    <s v="BTW 0-10"/>
  </r>
  <r>
    <x v="857"/>
    <x v="20"/>
    <x v="2"/>
    <x v="0"/>
    <x v="0"/>
    <n v="1180"/>
    <x v="0"/>
    <x v="26"/>
    <x v="2"/>
    <x v="1"/>
    <n v="1"/>
    <n v="282"/>
    <n v="2"/>
    <x v="0"/>
    <n v="70"/>
    <n v="3"/>
    <n v="2"/>
    <x v="6"/>
    <n v="1"/>
    <s v="Married"/>
    <n v="6673"/>
    <s v="5k-10k"/>
    <n v="11354"/>
    <n v="7"/>
    <s v="Y"/>
    <s v="Yes"/>
    <n v="19"/>
    <n v="3"/>
    <n v="2"/>
    <n v="80"/>
    <n v="0"/>
    <n v="17"/>
    <n v="2"/>
    <n v="3"/>
    <n v="1"/>
    <n v="0"/>
    <n v="0"/>
    <n v="0"/>
    <x v="0"/>
    <x v="2"/>
    <s v="Vary Satisfied"/>
    <x v="0"/>
    <s v="BTW 11-20"/>
  </r>
  <r>
    <x v="858"/>
    <x v="20"/>
    <x v="2"/>
    <x v="1"/>
    <x v="0"/>
    <n v="119"/>
    <x v="1"/>
    <x v="0"/>
    <x v="0"/>
    <x v="0"/>
    <n v="1"/>
    <n v="307"/>
    <n v="1"/>
    <x v="0"/>
    <n v="76"/>
    <n v="3"/>
    <n v="3"/>
    <x v="5"/>
    <n v="3"/>
    <s v="Divorced"/>
    <n v="10609"/>
    <s v="10k-15k"/>
    <n v="9647"/>
    <n v="0"/>
    <s v="Y"/>
    <s v="No"/>
    <n v="12"/>
    <n v="3"/>
    <n v="3"/>
    <n v="80"/>
    <n v="2"/>
    <n v="17"/>
    <n v="6"/>
    <n v="2"/>
    <n v="16"/>
    <n v="10"/>
    <n v="5"/>
    <n v="13"/>
    <x v="0"/>
    <x v="2"/>
    <s v="Dissatisfied"/>
    <x v="0"/>
    <s v="BTW 11-20"/>
  </r>
  <r>
    <x v="859"/>
    <x v="20"/>
    <x v="2"/>
    <x v="1"/>
    <x v="2"/>
    <n v="1327"/>
    <x v="1"/>
    <x v="7"/>
    <x v="1"/>
    <x v="0"/>
    <n v="1"/>
    <n v="361"/>
    <n v="4"/>
    <x v="0"/>
    <n v="39"/>
    <n v="2"/>
    <n v="2"/>
    <x v="5"/>
    <n v="4"/>
    <s v="Married"/>
    <n v="5249"/>
    <s v="5k-10k"/>
    <n v="19682"/>
    <n v="3"/>
    <s v="Y"/>
    <s v="No"/>
    <n v="18"/>
    <n v="3"/>
    <n v="4"/>
    <n v="80"/>
    <n v="1"/>
    <n v="13"/>
    <n v="0"/>
    <n v="3"/>
    <n v="8"/>
    <n v="7"/>
    <n v="7"/>
    <n v="5"/>
    <x v="0"/>
    <x v="2"/>
    <s v="Very Dissatisfied"/>
    <x v="0"/>
    <s v="BTW 11-20"/>
  </r>
  <r>
    <x v="860"/>
    <x v="20"/>
    <x v="2"/>
    <x v="1"/>
    <x v="0"/>
    <n v="322"/>
    <x v="1"/>
    <x v="17"/>
    <x v="1"/>
    <x v="1"/>
    <n v="1"/>
    <n v="382"/>
    <n v="1"/>
    <x v="1"/>
    <n v="44"/>
    <n v="4"/>
    <n v="2"/>
    <x v="5"/>
    <n v="1"/>
    <s v="Divorced"/>
    <n v="5605"/>
    <s v="5k-10k"/>
    <n v="19191"/>
    <n v="1"/>
    <s v="Y"/>
    <s v="Yes"/>
    <n v="24"/>
    <n v="4"/>
    <n v="3"/>
    <n v="80"/>
    <n v="1"/>
    <n v="8"/>
    <n v="3"/>
    <n v="3"/>
    <n v="8"/>
    <n v="0"/>
    <n v="7"/>
    <n v="7"/>
    <x v="1"/>
    <x v="2"/>
    <s v="Vary Satisfied"/>
    <x v="0"/>
    <s v="BTW 0-10"/>
  </r>
  <r>
    <x v="861"/>
    <x v="20"/>
    <x v="2"/>
    <x v="1"/>
    <x v="0"/>
    <n v="688"/>
    <x v="0"/>
    <x v="23"/>
    <x v="3"/>
    <x v="0"/>
    <n v="1"/>
    <n v="393"/>
    <n v="4"/>
    <x v="0"/>
    <n v="82"/>
    <n v="3"/>
    <n v="2"/>
    <x v="6"/>
    <n v="4"/>
    <s v="Divorced"/>
    <n v="5745"/>
    <s v="5k-10k"/>
    <n v="18899"/>
    <n v="9"/>
    <s v="Y"/>
    <s v="No"/>
    <n v="14"/>
    <n v="3"/>
    <n v="2"/>
    <n v="80"/>
    <n v="1"/>
    <n v="10"/>
    <n v="2"/>
    <n v="3"/>
    <n v="2"/>
    <n v="2"/>
    <n v="1"/>
    <n v="2"/>
    <x v="0"/>
    <x v="2"/>
    <s v="Very Dissatisfied"/>
    <x v="0"/>
    <s v="BTW 0-10"/>
  </r>
  <r>
    <x v="862"/>
    <x v="20"/>
    <x v="2"/>
    <x v="1"/>
    <x v="0"/>
    <n v="849"/>
    <x v="0"/>
    <x v="10"/>
    <x v="1"/>
    <x v="0"/>
    <n v="1"/>
    <n v="421"/>
    <n v="1"/>
    <x v="1"/>
    <n v="81"/>
    <n v="2"/>
    <n v="3"/>
    <x v="7"/>
    <n v="2"/>
    <s v="Married"/>
    <n v="12061"/>
    <s v="10k-15k"/>
    <n v="26707"/>
    <n v="3"/>
    <s v="Y"/>
    <s v="No"/>
    <n v="17"/>
    <n v="3"/>
    <n v="3"/>
    <n v="80"/>
    <n v="1"/>
    <n v="19"/>
    <n v="2"/>
    <n v="3"/>
    <n v="10"/>
    <n v="8"/>
    <n v="0"/>
    <n v="1"/>
    <x v="0"/>
    <x v="2"/>
    <s v="Satisfied"/>
    <x v="0"/>
    <s v="BTW 11-20"/>
  </r>
  <r>
    <x v="863"/>
    <x v="20"/>
    <x v="2"/>
    <x v="1"/>
    <x v="0"/>
    <n v="343"/>
    <x v="0"/>
    <x v="14"/>
    <x v="1"/>
    <x v="0"/>
    <n v="1"/>
    <n v="461"/>
    <n v="3"/>
    <x v="0"/>
    <n v="92"/>
    <n v="2"/>
    <n v="3"/>
    <x v="7"/>
    <n v="4"/>
    <s v="Divorced"/>
    <n v="11510"/>
    <s v="10k-15k"/>
    <n v="15682"/>
    <n v="0"/>
    <s v="Y"/>
    <s v="Yes"/>
    <n v="14"/>
    <n v="3"/>
    <n v="2"/>
    <n v="80"/>
    <n v="1"/>
    <n v="12"/>
    <n v="3"/>
    <n v="3"/>
    <n v="11"/>
    <n v="10"/>
    <n v="2"/>
    <n v="9"/>
    <x v="0"/>
    <x v="2"/>
    <s v="Very Dissatisfied"/>
    <x v="0"/>
    <s v="BTW 11-20"/>
  </r>
  <r>
    <x v="864"/>
    <x v="20"/>
    <x v="2"/>
    <x v="1"/>
    <x v="1"/>
    <n v="1490"/>
    <x v="0"/>
    <x v="7"/>
    <x v="1"/>
    <x v="0"/>
    <n v="1"/>
    <n v="556"/>
    <n v="4"/>
    <x v="0"/>
    <n v="42"/>
    <n v="3"/>
    <n v="1"/>
    <x v="0"/>
    <n v="4"/>
    <s v="Married"/>
    <n v="1702"/>
    <s v="Upto 5k"/>
    <n v="12106"/>
    <n v="1"/>
    <s v="Y"/>
    <s v="Yes"/>
    <n v="23"/>
    <n v="4"/>
    <n v="3"/>
    <n v="80"/>
    <n v="1"/>
    <n v="1"/>
    <n v="3"/>
    <n v="3"/>
    <n v="1"/>
    <n v="0"/>
    <n v="0"/>
    <n v="0"/>
    <x v="1"/>
    <x v="2"/>
    <s v="Very Dissatisfied"/>
    <x v="0"/>
    <s v="BTW 0-10"/>
  </r>
  <r>
    <x v="865"/>
    <x v="20"/>
    <x v="2"/>
    <x v="1"/>
    <x v="0"/>
    <n v="1495"/>
    <x v="0"/>
    <x v="1"/>
    <x v="0"/>
    <x v="1"/>
    <n v="1"/>
    <n v="634"/>
    <n v="3"/>
    <x v="1"/>
    <n v="76"/>
    <n v="3"/>
    <n v="2"/>
    <x v="6"/>
    <n v="3"/>
    <s v="Married"/>
    <n v="9824"/>
    <s v="5k-10k"/>
    <n v="22174"/>
    <n v="3"/>
    <s v="Y"/>
    <s v="No"/>
    <n v="19"/>
    <n v="3"/>
    <n v="3"/>
    <n v="80"/>
    <n v="1"/>
    <n v="18"/>
    <n v="4"/>
    <n v="3"/>
    <n v="1"/>
    <n v="0"/>
    <n v="0"/>
    <n v="0"/>
    <x v="0"/>
    <x v="2"/>
    <s v="Dissatisfied"/>
    <x v="1"/>
    <s v="BTW 11-20"/>
  </r>
  <r>
    <x v="866"/>
    <x v="20"/>
    <x v="2"/>
    <x v="1"/>
    <x v="0"/>
    <n v="362"/>
    <x v="0"/>
    <x v="4"/>
    <x v="2"/>
    <x v="0"/>
    <n v="1"/>
    <n v="662"/>
    <n v="3"/>
    <x v="1"/>
    <n v="43"/>
    <n v="3"/>
    <n v="1"/>
    <x v="2"/>
    <n v="1"/>
    <s v="Single"/>
    <n v="2619"/>
    <s v="Upto 5k"/>
    <n v="14561"/>
    <n v="3"/>
    <s v="Y"/>
    <s v="No"/>
    <n v="17"/>
    <n v="3"/>
    <n v="4"/>
    <n v="80"/>
    <n v="0"/>
    <n v="8"/>
    <n v="3"/>
    <n v="2"/>
    <n v="0"/>
    <n v="0"/>
    <n v="0"/>
    <n v="0"/>
    <x v="0"/>
    <x v="2"/>
    <s v="Vary Satisfied"/>
    <x v="0"/>
    <s v="BTW 0-10"/>
  </r>
  <r>
    <x v="867"/>
    <x v="20"/>
    <x v="2"/>
    <x v="1"/>
    <x v="0"/>
    <n v="243"/>
    <x v="1"/>
    <x v="17"/>
    <x v="3"/>
    <x v="2"/>
    <n v="1"/>
    <n v="709"/>
    <n v="4"/>
    <x v="1"/>
    <n v="46"/>
    <n v="2"/>
    <n v="2"/>
    <x v="5"/>
    <n v="4"/>
    <s v="Single"/>
    <n v="4028"/>
    <s v="Upto 5k"/>
    <n v="7791"/>
    <n v="0"/>
    <s v="Y"/>
    <s v="No"/>
    <n v="20"/>
    <n v="4"/>
    <n v="1"/>
    <n v="80"/>
    <n v="0"/>
    <n v="8"/>
    <n v="2"/>
    <n v="3"/>
    <n v="7"/>
    <n v="7"/>
    <n v="0"/>
    <n v="5"/>
    <x v="1"/>
    <x v="2"/>
    <s v="Very Dissatisfied"/>
    <x v="0"/>
    <s v="BTW 0-10"/>
  </r>
  <r>
    <x v="868"/>
    <x v="20"/>
    <x v="2"/>
    <x v="1"/>
    <x v="0"/>
    <n v="827"/>
    <x v="0"/>
    <x v="4"/>
    <x v="3"/>
    <x v="0"/>
    <n v="1"/>
    <n v="724"/>
    <n v="2"/>
    <x v="1"/>
    <n v="33"/>
    <n v="4"/>
    <n v="2"/>
    <x v="6"/>
    <n v="4"/>
    <s v="Single"/>
    <n v="7625"/>
    <s v="5k-10k"/>
    <n v="19383"/>
    <n v="0"/>
    <s v="Y"/>
    <s v="No"/>
    <n v="13"/>
    <n v="3"/>
    <n v="3"/>
    <n v="80"/>
    <n v="0"/>
    <n v="10"/>
    <n v="4"/>
    <n v="2"/>
    <n v="9"/>
    <n v="7"/>
    <n v="1"/>
    <n v="8"/>
    <x v="0"/>
    <x v="2"/>
    <s v="Very Dissatisfied"/>
    <x v="0"/>
    <s v="BTW 0-10"/>
  </r>
  <r>
    <x v="869"/>
    <x v="20"/>
    <x v="2"/>
    <x v="1"/>
    <x v="0"/>
    <n v="168"/>
    <x v="0"/>
    <x v="4"/>
    <x v="0"/>
    <x v="0"/>
    <n v="1"/>
    <n v="743"/>
    <n v="3"/>
    <x v="1"/>
    <n v="81"/>
    <n v="3"/>
    <n v="3"/>
    <x v="4"/>
    <n v="3"/>
    <s v="Single"/>
    <n v="7861"/>
    <s v="5k-10k"/>
    <n v="15397"/>
    <n v="4"/>
    <s v="Y"/>
    <s v="Yes"/>
    <n v="14"/>
    <n v="3"/>
    <n v="4"/>
    <n v="80"/>
    <n v="0"/>
    <n v="10"/>
    <n v="4"/>
    <n v="4"/>
    <n v="1"/>
    <n v="0"/>
    <n v="0"/>
    <n v="0"/>
    <x v="0"/>
    <x v="2"/>
    <s v="Dissatisfied"/>
    <x v="0"/>
    <s v="BTW 0-10"/>
  </r>
  <r>
    <x v="870"/>
    <x v="20"/>
    <x v="2"/>
    <x v="1"/>
    <x v="0"/>
    <n v="268"/>
    <x v="0"/>
    <x v="7"/>
    <x v="4"/>
    <x v="1"/>
    <n v="1"/>
    <n v="773"/>
    <n v="4"/>
    <x v="0"/>
    <n v="92"/>
    <n v="3"/>
    <n v="1"/>
    <x v="2"/>
    <n v="3"/>
    <s v="Married"/>
    <n v="3057"/>
    <s v="Upto 5k"/>
    <n v="20471"/>
    <n v="6"/>
    <s v="Y"/>
    <s v="Yes"/>
    <n v="13"/>
    <n v="3"/>
    <n v="2"/>
    <n v="80"/>
    <n v="1"/>
    <n v="6"/>
    <n v="0"/>
    <n v="1"/>
    <n v="1"/>
    <n v="0"/>
    <n v="0"/>
    <n v="1"/>
    <x v="0"/>
    <x v="2"/>
    <s v="Dissatisfied"/>
    <x v="0"/>
    <s v="BTW 0-10"/>
  </r>
  <r>
    <x v="871"/>
    <x v="20"/>
    <x v="2"/>
    <x v="1"/>
    <x v="1"/>
    <n v="240"/>
    <x v="0"/>
    <x v="7"/>
    <x v="3"/>
    <x v="0"/>
    <n v="1"/>
    <n v="803"/>
    <n v="1"/>
    <x v="1"/>
    <n v="75"/>
    <n v="4"/>
    <n v="2"/>
    <x v="4"/>
    <n v="1"/>
    <s v="Single"/>
    <n v="5980"/>
    <s v="5k-10k"/>
    <n v="26085"/>
    <n v="6"/>
    <s v="Y"/>
    <s v="Yes"/>
    <n v="12"/>
    <n v="3"/>
    <n v="4"/>
    <n v="80"/>
    <n v="0"/>
    <n v="17"/>
    <n v="2"/>
    <n v="3"/>
    <n v="15"/>
    <n v="7"/>
    <n v="4"/>
    <n v="12"/>
    <x v="0"/>
    <x v="2"/>
    <s v="Vary Satisfied"/>
    <x v="0"/>
    <s v="BTW 11-20"/>
  </r>
  <r>
    <x v="872"/>
    <x v="20"/>
    <x v="2"/>
    <x v="1"/>
    <x v="1"/>
    <n v="471"/>
    <x v="0"/>
    <x v="15"/>
    <x v="0"/>
    <x v="0"/>
    <n v="1"/>
    <n v="837"/>
    <n v="1"/>
    <x v="0"/>
    <n v="45"/>
    <n v="2"/>
    <n v="2"/>
    <x v="6"/>
    <n v="1"/>
    <s v="Divorced"/>
    <n v="6288"/>
    <s v="5k-10k"/>
    <n v="4284"/>
    <n v="2"/>
    <s v="Y"/>
    <s v="No"/>
    <n v="15"/>
    <n v="3"/>
    <n v="3"/>
    <n v="80"/>
    <n v="1"/>
    <n v="13"/>
    <n v="3"/>
    <n v="2"/>
    <n v="4"/>
    <n v="3"/>
    <n v="1"/>
    <n v="2"/>
    <x v="0"/>
    <x v="2"/>
    <s v="Vary Satisfied"/>
    <x v="0"/>
    <s v="BTW 11-20"/>
  </r>
  <r>
    <x v="873"/>
    <x v="20"/>
    <x v="2"/>
    <x v="1"/>
    <x v="0"/>
    <n v="395"/>
    <x v="1"/>
    <x v="9"/>
    <x v="0"/>
    <x v="2"/>
    <n v="1"/>
    <n v="893"/>
    <n v="2"/>
    <x v="0"/>
    <n v="98"/>
    <n v="2"/>
    <n v="1"/>
    <x v="1"/>
    <n v="2"/>
    <s v="Married"/>
    <n v="2899"/>
    <s v="Upto 5k"/>
    <n v="12102"/>
    <n v="0"/>
    <s v="Y"/>
    <s v="No"/>
    <n v="19"/>
    <n v="3"/>
    <n v="4"/>
    <n v="80"/>
    <n v="1"/>
    <n v="3"/>
    <n v="3"/>
    <n v="3"/>
    <n v="2"/>
    <n v="2"/>
    <n v="1"/>
    <n v="2"/>
    <x v="0"/>
    <x v="2"/>
    <s v="Satisfied"/>
    <x v="0"/>
    <s v="BTW 0-10"/>
  </r>
  <r>
    <x v="874"/>
    <x v="20"/>
    <x v="2"/>
    <x v="1"/>
    <x v="0"/>
    <n v="1333"/>
    <x v="0"/>
    <x v="4"/>
    <x v="0"/>
    <x v="3"/>
    <n v="1"/>
    <n v="950"/>
    <n v="4"/>
    <x v="1"/>
    <n v="80"/>
    <n v="3"/>
    <n v="3"/>
    <x v="7"/>
    <n v="1"/>
    <s v="Married"/>
    <n v="13582"/>
    <s v="10k-15k"/>
    <n v="16292"/>
    <n v="1"/>
    <s v="Y"/>
    <s v="No"/>
    <n v="13"/>
    <n v="3"/>
    <n v="2"/>
    <n v="80"/>
    <n v="1"/>
    <n v="15"/>
    <n v="3"/>
    <n v="3"/>
    <n v="15"/>
    <n v="12"/>
    <n v="5"/>
    <n v="11"/>
    <x v="0"/>
    <x v="2"/>
    <s v="Vary Satisfied"/>
    <x v="0"/>
    <s v="BTW 11-20"/>
  </r>
  <r>
    <x v="875"/>
    <x v="20"/>
    <x v="2"/>
    <x v="1"/>
    <x v="2"/>
    <n v="152"/>
    <x v="1"/>
    <x v="1"/>
    <x v="0"/>
    <x v="3"/>
    <n v="1"/>
    <n v="983"/>
    <n v="3"/>
    <x v="1"/>
    <n v="85"/>
    <n v="3"/>
    <n v="2"/>
    <x v="5"/>
    <n v="4"/>
    <s v="Single"/>
    <n v="5666"/>
    <s v="5k-10k"/>
    <n v="19899"/>
    <n v="1"/>
    <s v="Y"/>
    <s v="Yes"/>
    <n v="13"/>
    <n v="3"/>
    <n v="2"/>
    <n v="80"/>
    <n v="0"/>
    <n v="6"/>
    <n v="1"/>
    <n v="3"/>
    <n v="5"/>
    <n v="3"/>
    <n v="1"/>
    <n v="3"/>
    <x v="0"/>
    <x v="2"/>
    <s v="Very Dissatisfied"/>
    <x v="1"/>
    <s v="BTW 0-10"/>
  </r>
  <r>
    <x v="876"/>
    <x v="20"/>
    <x v="2"/>
    <x v="1"/>
    <x v="1"/>
    <n v="1391"/>
    <x v="0"/>
    <x v="1"/>
    <x v="2"/>
    <x v="1"/>
    <n v="1"/>
    <n v="1006"/>
    <n v="3"/>
    <x v="0"/>
    <n v="66"/>
    <n v="3"/>
    <n v="1"/>
    <x v="2"/>
    <n v="3"/>
    <s v="Married"/>
    <n v="2684"/>
    <s v="Upto 5k"/>
    <n v="12127"/>
    <n v="0"/>
    <s v="Y"/>
    <s v="No"/>
    <n v="17"/>
    <n v="3"/>
    <n v="2"/>
    <n v="80"/>
    <n v="1"/>
    <n v="3"/>
    <n v="0"/>
    <n v="2"/>
    <n v="2"/>
    <n v="1"/>
    <n v="0"/>
    <n v="2"/>
    <x v="0"/>
    <x v="2"/>
    <s v="Dissatisfied"/>
    <x v="1"/>
    <s v="BTW 0-10"/>
  </r>
  <r>
    <x v="877"/>
    <x v="20"/>
    <x v="2"/>
    <x v="1"/>
    <x v="0"/>
    <n v="1035"/>
    <x v="1"/>
    <x v="0"/>
    <x v="3"/>
    <x v="0"/>
    <n v="1"/>
    <n v="1036"/>
    <n v="2"/>
    <x v="0"/>
    <n v="42"/>
    <n v="3"/>
    <n v="2"/>
    <x v="5"/>
    <n v="4"/>
    <s v="Single"/>
    <n v="6861"/>
    <s v="5k-10k"/>
    <n v="4981"/>
    <n v="8"/>
    <s v="Y"/>
    <s v="Yes"/>
    <n v="12"/>
    <n v="3"/>
    <n v="3"/>
    <n v="80"/>
    <n v="0"/>
    <n v="19"/>
    <n v="1"/>
    <n v="3"/>
    <n v="1"/>
    <n v="0"/>
    <n v="0"/>
    <n v="0"/>
    <x v="0"/>
    <x v="2"/>
    <s v="Very Dissatisfied"/>
    <x v="0"/>
    <s v="BTW 11-20"/>
  </r>
  <r>
    <x v="878"/>
    <x v="20"/>
    <x v="2"/>
    <x v="1"/>
    <x v="1"/>
    <n v="1186"/>
    <x v="0"/>
    <x v="0"/>
    <x v="3"/>
    <x v="4"/>
    <n v="1"/>
    <n v="1060"/>
    <n v="3"/>
    <x v="0"/>
    <n v="44"/>
    <n v="3"/>
    <n v="1"/>
    <x v="2"/>
    <n v="3"/>
    <s v="Married"/>
    <n v="2821"/>
    <s v="Upto 5k"/>
    <n v="2997"/>
    <n v="3"/>
    <s v="Y"/>
    <s v="No"/>
    <n v="16"/>
    <n v="3"/>
    <n v="1"/>
    <n v="80"/>
    <n v="1"/>
    <n v="8"/>
    <n v="2"/>
    <n v="3"/>
    <n v="2"/>
    <n v="2"/>
    <n v="2"/>
    <n v="2"/>
    <x v="0"/>
    <x v="2"/>
    <s v="Dissatisfied"/>
    <x v="0"/>
    <s v="BTW 0-10"/>
  </r>
  <r>
    <x v="879"/>
    <x v="20"/>
    <x v="2"/>
    <x v="1"/>
    <x v="0"/>
    <n v="330"/>
    <x v="0"/>
    <x v="24"/>
    <x v="2"/>
    <x v="0"/>
    <n v="1"/>
    <n v="1088"/>
    <n v="3"/>
    <x v="1"/>
    <n v="65"/>
    <n v="2"/>
    <n v="3"/>
    <x v="6"/>
    <n v="3"/>
    <s v="Married"/>
    <n v="8823"/>
    <s v="5k-10k"/>
    <n v="24608"/>
    <n v="0"/>
    <s v="Y"/>
    <s v="No"/>
    <n v="18"/>
    <n v="3"/>
    <n v="1"/>
    <n v="80"/>
    <n v="1"/>
    <n v="20"/>
    <n v="4"/>
    <n v="2"/>
    <n v="19"/>
    <n v="9"/>
    <n v="1"/>
    <n v="9"/>
    <x v="0"/>
    <x v="2"/>
    <s v="Dissatisfied"/>
    <x v="0"/>
    <s v="BTW 11-20"/>
  </r>
  <r>
    <x v="880"/>
    <x v="20"/>
    <x v="2"/>
    <x v="1"/>
    <x v="0"/>
    <n v="770"/>
    <x v="1"/>
    <x v="1"/>
    <x v="3"/>
    <x v="2"/>
    <n v="1"/>
    <n v="1119"/>
    <n v="3"/>
    <x v="0"/>
    <n v="73"/>
    <n v="2"/>
    <n v="3"/>
    <x v="5"/>
    <n v="3"/>
    <s v="Divorced"/>
    <n v="8740"/>
    <s v="5k-10k"/>
    <n v="5569"/>
    <n v="0"/>
    <s v="Y"/>
    <s v="Yes"/>
    <n v="14"/>
    <n v="3"/>
    <n v="2"/>
    <n v="80"/>
    <n v="2"/>
    <n v="9"/>
    <n v="2"/>
    <n v="3"/>
    <n v="8"/>
    <n v="7"/>
    <n v="2"/>
    <n v="7"/>
    <x v="0"/>
    <x v="2"/>
    <s v="Dissatisfied"/>
    <x v="1"/>
    <s v="BTW 0-10"/>
  </r>
  <r>
    <x v="881"/>
    <x v="20"/>
    <x v="2"/>
    <x v="1"/>
    <x v="0"/>
    <n v="130"/>
    <x v="1"/>
    <x v="7"/>
    <x v="1"/>
    <x v="2"/>
    <n v="1"/>
    <n v="1125"/>
    <n v="4"/>
    <x v="0"/>
    <n v="32"/>
    <n v="3"/>
    <n v="3"/>
    <x v="5"/>
    <n v="2"/>
    <s v="Single"/>
    <n v="7351"/>
    <s v="5k-10k"/>
    <n v="20619"/>
    <n v="7"/>
    <s v="Y"/>
    <s v="No"/>
    <n v="16"/>
    <n v="3"/>
    <n v="3"/>
    <n v="80"/>
    <n v="0"/>
    <n v="10"/>
    <n v="2"/>
    <n v="3"/>
    <n v="1"/>
    <n v="0"/>
    <n v="0"/>
    <n v="0"/>
    <x v="0"/>
    <x v="2"/>
    <s v="Satisfied"/>
    <x v="0"/>
    <s v="BTW 0-10"/>
  </r>
  <r>
    <x v="882"/>
    <x v="20"/>
    <x v="2"/>
    <x v="1"/>
    <x v="0"/>
    <n v="433"/>
    <x v="2"/>
    <x v="4"/>
    <x v="0"/>
    <x v="5"/>
    <n v="1"/>
    <n v="1152"/>
    <n v="3"/>
    <x v="0"/>
    <n v="37"/>
    <n v="4"/>
    <n v="1"/>
    <x v="3"/>
    <n v="3"/>
    <s v="Married"/>
    <n v="2844"/>
    <s v="Upto 5k"/>
    <n v="6004"/>
    <n v="1"/>
    <s v="Y"/>
    <s v="No"/>
    <n v="13"/>
    <n v="3"/>
    <n v="4"/>
    <n v="80"/>
    <n v="1"/>
    <n v="7"/>
    <n v="2"/>
    <n v="4"/>
    <n v="7"/>
    <n v="6"/>
    <n v="5"/>
    <n v="0"/>
    <x v="0"/>
    <x v="2"/>
    <s v="Dissatisfied"/>
    <x v="0"/>
    <s v="BTW 0-10"/>
  </r>
  <r>
    <x v="883"/>
    <x v="20"/>
    <x v="2"/>
    <x v="1"/>
    <x v="0"/>
    <n v="1009"/>
    <x v="1"/>
    <x v="7"/>
    <x v="1"/>
    <x v="0"/>
    <n v="1"/>
    <n v="1355"/>
    <n v="2"/>
    <x v="1"/>
    <n v="31"/>
    <n v="3"/>
    <n v="2"/>
    <x v="5"/>
    <n v="1"/>
    <s v="Divorced"/>
    <n v="6893"/>
    <s v="5k-10k"/>
    <n v="19461"/>
    <n v="3"/>
    <s v="Y"/>
    <s v="No"/>
    <n v="15"/>
    <n v="3"/>
    <n v="4"/>
    <n v="80"/>
    <n v="1"/>
    <n v="11"/>
    <n v="3"/>
    <n v="3"/>
    <n v="7"/>
    <n v="7"/>
    <n v="1"/>
    <n v="7"/>
    <x v="0"/>
    <x v="2"/>
    <s v="Vary Satisfied"/>
    <x v="0"/>
    <s v="BTW 11-20"/>
  </r>
  <r>
    <x v="884"/>
    <x v="20"/>
    <x v="2"/>
    <x v="1"/>
    <x v="1"/>
    <n v="693"/>
    <x v="0"/>
    <x v="17"/>
    <x v="0"/>
    <x v="0"/>
    <n v="1"/>
    <n v="1382"/>
    <n v="4"/>
    <x v="0"/>
    <n v="57"/>
    <n v="4"/>
    <n v="1"/>
    <x v="2"/>
    <n v="3"/>
    <s v="Divorced"/>
    <n v="2610"/>
    <s v="Upto 5k"/>
    <n v="15748"/>
    <n v="1"/>
    <s v="Y"/>
    <s v="No"/>
    <n v="11"/>
    <n v="3"/>
    <n v="4"/>
    <n v="80"/>
    <n v="3"/>
    <n v="4"/>
    <n v="2"/>
    <n v="3"/>
    <n v="4"/>
    <n v="2"/>
    <n v="0"/>
    <n v="3"/>
    <x v="0"/>
    <x v="2"/>
    <s v="Dissatisfied"/>
    <x v="0"/>
    <s v="BTW 0-10"/>
  </r>
  <r>
    <x v="885"/>
    <x v="20"/>
    <x v="2"/>
    <x v="1"/>
    <x v="1"/>
    <n v="888"/>
    <x v="2"/>
    <x v="1"/>
    <x v="3"/>
    <x v="5"/>
    <n v="1"/>
    <n v="1563"/>
    <n v="3"/>
    <x v="0"/>
    <n v="71"/>
    <n v="3"/>
    <n v="2"/>
    <x v="3"/>
    <n v="3"/>
    <s v="Married"/>
    <n v="6077"/>
    <s v="5k-10k"/>
    <n v="14814"/>
    <n v="3"/>
    <s v="Y"/>
    <s v="No"/>
    <n v="11"/>
    <n v="3"/>
    <n v="3"/>
    <n v="80"/>
    <n v="0"/>
    <n v="10"/>
    <n v="2"/>
    <n v="3"/>
    <n v="6"/>
    <n v="3"/>
    <n v="1"/>
    <n v="2"/>
    <x v="0"/>
    <x v="2"/>
    <s v="Dissatisfied"/>
    <x v="1"/>
    <s v="BTW 0-10"/>
  </r>
  <r>
    <x v="886"/>
    <x v="20"/>
    <x v="2"/>
    <x v="0"/>
    <x v="0"/>
    <n v="903"/>
    <x v="0"/>
    <x v="7"/>
    <x v="0"/>
    <x v="1"/>
    <n v="1"/>
    <n v="1573"/>
    <n v="3"/>
    <x v="0"/>
    <n v="81"/>
    <n v="3"/>
    <n v="2"/>
    <x v="4"/>
    <n v="2"/>
    <s v="Married"/>
    <n v="4855"/>
    <s v="Upto 5k"/>
    <n v="7653"/>
    <n v="4"/>
    <s v="Y"/>
    <s v="No"/>
    <n v="11"/>
    <n v="3"/>
    <n v="1"/>
    <n v="80"/>
    <n v="2"/>
    <n v="7"/>
    <n v="2"/>
    <n v="3"/>
    <n v="5"/>
    <n v="2"/>
    <n v="1"/>
    <n v="4"/>
    <x v="0"/>
    <x v="2"/>
    <s v="Satisfied"/>
    <x v="0"/>
    <s v="BTW 0-10"/>
  </r>
  <r>
    <x v="887"/>
    <x v="20"/>
    <x v="2"/>
    <x v="1"/>
    <x v="0"/>
    <n v="1245"/>
    <x v="1"/>
    <x v="5"/>
    <x v="0"/>
    <x v="0"/>
    <n v="1"/>
    <n v="1582"/>
    <n v="3"/>
    <x v="0"/>
    <n v="80"/>
    <n v="3"/>
    <n v="2"/>
    <x v="5"/>
    <n v="2"/>
    <s v="Married"/>
    <n v="9924"/>
    <s v="5k-10k"/>
    <n v="12355"/>
    <n v="0"/>
    <s v="Y"/>
    <s v="No"/>
    <n v="11"/>
    <n v="3"/>
    <n v="4"/>
    <n v="80"/>
    <n v="1"/>
    <n v="10"/>
    <n v="3"/>
    <n v="3"/>
    <n v="9"/>
    <n v="8"/>
    <n v="7"/>
    <n v="7"/>
    <x v="0"/>
    <x v="2"/>
    <s v="Satisfied"/>
    <x v="0"/>
    <s v="BTW 0-10"/>
  </r>
  <r>
    <x v="888"/>
    <x v="20"/>
    <x v="2"/>
    <x v="1"/>
    <x v="0"/>
    <n v="437"/>
    <x v="1"/>
    <x v="18"/>
    <x v="0"/>
    <x v="0"/>
    <n v="1"/>
    <n v="1583"/>
    <n v="2"/>
    <x v="1"/>
    <n v="90"/>
    <n v="3"/>
    <n v="2"/>
    <x v="5"/>
    <n v="2"/>
    <s v="Single"/>
    <n v="4198"/>
    <s v="Upto 5k"/>
    <n v="16379"/>
    <n v="2"/>
    <s v="Y"/>
    <s v="No"/>
    <n v="12"/>
    <n v="3"/>
    <n v="2"/>
    <n v="80"/>
    <n v="0"/>
    <n v="8"/>
    <n v="5"/>
    <n v="4"/>
    <n v="3"/>
    <n v="2"/>
    <n v="1"/>
    <n v="2"/>
    <x v="0"/>
    <x v="2"/>
    <s v="Satisfied"/>
    <x v="0"/>
    <s v="BTW 0-10"/>
  </r>
  <r>
    <x v="889"/>
    <x v="20"/>
    <x v="2"/>
    <x v="1"/>
    <x v="0"/>
    <n v="397"/>
    <x v="0"/>
    <x v="7"/>
    <x v="1"/>
    <x v="1"/>
    <n v="1"/>
    <n v="1638"/>
    <n v="4"/>
    <x v="1"/>
    <n v="54"/>
    <n v="2"/>
    <n v="3"/>
    <x v="4"/>
    <n v="3"/>
    <s v="Married"/>
    <n v="7756"/>
    <s v="5k-10k"/>
    <n v="14199"/>
    <n v="3"/>
    <s v="Y"/>
    <s v="Yes"/>
    <n v="19"/>
    <n v="3"/>
    <n v="4"/>
    <n v="80"/>
    <n v="1"/>
    <n v="10"/>
    <n v="6"/>
    <n v="4"/>
    <n v="5"/>
    <n v="4"/>
    <n v="0"/>
    <n v="2"/>
    <x v="0"/>
    <x v="2"/>
    <s v="Dissatisfied"/>
    <x v="0"/>
    <s v="BTW 0-10"/>
  </r>
  <r>
    <x v="890"/>
    <x v="20"/>
    <x v="2"/>
    <x v="1"/>
    <x v="1"/>
    <n v="1189"/>
    <x v="0"/>
    <x v="4"/>
    <x v="0"/>
    <x v="0"/>
    <n v="1"/>
    <n v="1668"/>
    <n v="4"/>
    <x v="0"/>
    <n v="90"/>
    <n v="3"/>
    <n v="2"/>
    <x v="2"/>
    <n v="4"/>
    <s v="Married"/>
    <n v="4735"/>
    <s v="Upto 5k"/>
    <n v="9867"/>
    <n v="7"/>
    <s v="Y"/>
    <s v="No"/>
    <n v="15"/>
    <n v="3"/>
    <n v="4"/>
    <n v="80"/>
    <n v="2"/>
    <n v="19"/>
    <n v="4"/>
    <n v="4"/>
    <n v="13"/>
    <n v="11"/>
    <n v="2"/>
    <n v="9"/>
    <x v="0"/>
    <x v="2"/>
    <s v="Very Dissatisfied"/>
    <x v="0"/>
    <s v="BTW 11-20"/>
  </r>
  <r>
    <x v="891"/>
    <x v="20"/>
    <x v="2"/>
    <x v="1"/>
    <x v="1"/>
    <n v="148"/>
    <x v="0"/>
    <x v="7"/>
    <x v="0"/>
    <x v="1"/>
    <n v="1"/>
    <n v="1675"/>
    <n v="4"/>
    <x v="1"/>
    <n v="42"/>
    <n v="2"/>
    <n v="1"/>
    <x v="0"/>
    <n v="2"/>
    <s v="Single"/>
    <n v="2440"/>
    <s v="Upto 5k"/>
    <n v="23826"/>
    <n v="1"/>
    <s v="Y"/>
    <s v="No"/>
    <n v="22"/>
    <n v="4"/>
    <n v="2"/>
    <n v="80"/>
    <n v="0"/>
    <n v="4"/>
    <n v="3"/>
    <n v="3"/>
    <n v="4"/>
    <n v="3"/>
    <n v="3"/>
    <n v="3"/>
    <x v="1"/>
    <x v="2"/>
    <s v="Satisfied"/>
    <x v="0"/>
    <s v="BTW 0-10"/>
  </r>
  <r>
    <x v="892"/>
    <x v="20"/>
    <x v="2"/>
    <x v="1"/>
    <x v="0"/>
    <n v="1495"/>
    <x v="0"/>
    <x v="12"/>
    <x v="1"/>
    <x v="1"/>
    <n v="1"/>
    <n v="1687"/>
    <n v="4"/>
    <x v="1"/>
    <n v="87"/>
    <n v="3"/>
    <n v="1"/>
    <x v="0"/>
    <n v="3"/>
    <s v="Married"/>
    <n v="3306"/>
    <s v="Upto 5k"/>
    <n v="26176"/>
    <n v="7"/>
    <s v="Y"/>
    <s v="No"/>
    <n v="19"/>
    <n v="3"/>
    <n v="4"/>
    <n v="80"/>
    <n v="1"/>
    <n v="7"/>
    <n v="5"/>
    <n v="2"/>
    <n v="0"/>
    <n v="0"/>
    <n v="0"/>
    <n v="0"/>
    <x v="0"/>
    <x v="2"/>
    <s v="Dissatisfied"/>
    <x v="0"/>
    <s v="BTW 0-10"/>
  </r>
  <r>
    <x v="893"/>
    <x v="20"/>
    <x v="2"/>
    <x v="1"/>
    <x v="1"/>
    <n v="594"/>
    <x v="0"/>
    <x v="7"/>
    <x v="1"/>
    <x v="1"/>
    <n v="1"/>
    <n v="1760"/>
    <n v="3"/>
    <x v="1"/>
    <n v="75"/>
    <n v="2"/>
    <n v="1"/>
    <x v="0"/>
    <n v="2"/>
    <s v="Married"/>
    <n v="2468"/>
    <s v="Upto 5k"/>
    <n v="15963"/>
    <n v="4"/>
    <s v="Y"/>
    <s v="No"/>
    <n v="14"/>
    <n v="3"/>
    <n v="2"/>
    <n v="80"/>
    <n v="1"/>
    <n v="9"/>
    <n v="4"/>
    <n v="2"/>
    <n v="6"/>
    <n v="1"/>
    <n v="0"/>
    <n v="5"/>
    <x v="0"/>
    <x v="2"/>
    <s v="Satisfied"/>
    <x v="0"/>
    <s v="BTW 0-10"/>
  </r>
  <r>
    <x v="894"/>
    <x v="20"/>
    <x v="2"/>
    <x v="1"/>
    <x v="0"/>
    <n v="833"/>
    <x v="0"/>
    <x v="16"/>
    <x v="0"/>
    <x v="1"/>
    <n v="1"/>
    <n v="1766"/>
    <n v="2"/>
    <x v="0"/>
    <n v="60"/>
    <n v="1"/>
    <n v="2"/>
    <x v="6"/>
    <n v="4"/>
    <s v="Married"/>
    <n v="5811"/>
    <s v="5k-10k"/>
    <n v="24539"/>
    <n v="3"/>
    <s v="Y"/>
    <s v="Yes"/>
    <n v="16"/>
    <n v="3"/>
    <n v="3"/>
    <n v="80"/>
    <n v="1"/>
    <n v="15"/>
    <n v="2"/>
    <n v="3"/>
    <n v="1"/>
    <n v="0"/>
    <n v="1"/>
    <n v="0"/>
    <x v="0"/>
    <x v="2"/>
    <s v="Very Dissatisfied"/>
    <x v="0"/>
    <s v="BTW 11-20"/>
  </r>
  <r>
    <x v="895"/>
    <x v="20"/>
    <x v="2"/>
    <x v="1"/>
    <x v="0"/>
    <n v="1153"/>
    <x v="0"/>
    <x v="11"/>
    <x v="1"/>
    <x v="4"/>
    <n v="1"/>
    <n v="1782"/>
    <n v="4"/>
    <x v="1"/>
    <n v="40"/>
    <n v="2"/>
    <n v="1"/>
    <x v="0"/>
    <n v="3"/>
    <s v="Married"/>
    <n v="3702"/>
    <s v="Upto 5k"/>
    <n v="16376"/>
    <n v="1"/>
    <s v="Y"/>
    <s v="No"/>
    <n v="11"/>
    <n v="3"/>
    <n v="2"/>
    <n v="80"/>
    <n v="1"/>
    <n v="5"/>
    <n v="3"/>
    <n v="3"/>
    <n v="5"/>
    <n v="4"/>
    <n v="0"/>
    <n v="4"/>
    <x v="0"/>
    <x v="2"/>
    <s v="Dissatisfied"/>
    <x v="0"/>
    <s v="BTW 0-10"/>
  </r>
  <r>
    <x v="896"/>
    <x v="20"/>
    <x v="2"/>
    <x v="1"/>
    <x v="2"/>
    <n v="1336"/>
    <x v="2"/>
    <x v="7"/>
    <x v="0"/>
    <x v="5"/>
    <n v="1"/>
    <n v="1805"/>
    <n v="1"/>
    <x v="0"/>
    <n v="100"/>
    <n v="3"/>
    <n v="1"/>
    <x v="3"/>
    <n v="2"/>
    <s v="Divorced"/>
    <n v="2592"/>
    <s v="Upto 5k"/>
    <n v="7129"/>
    <n v="5"/>
    <s v="Y"/>
    <s v="No"/>
    <n v="13"/>
    <n v="3"/>
    <n v="4"/>
    <n v="80"/>
    <n v="3"/>
    <n v="13"/>
    <n v="3"/>
    <n v="3"/>
    <n v="11"/>
    <n v="10"/>
    <n v="3"/>
    <n v="8"/>
    <x v="0"/>
    <x v="2"/>
    <s v="Satisfied"/>
    <x v="0"/>
    <s v="BTW 11-20"/>
  </r>
  <r>
    <x v="897"/>
    <x v="20"/>
    <x v="2"/>
    <x v="1"/>
    <x v="0"/>
    <n v="723"/>
    <x v="1"/>
    <x v="7"/>
    <x v="3"/>
    <x v="2"/>
    <n v="1"/>
    <n v="1835"/>
    <n v="2"/>
    <x v="1"/>
    <n v="77"/>
    <n v="1"/>
    <n v="2"/>
    <x v="1"/>
    <n v="4"/>
    <s v="Married"/>
    <n v="5405"/>
    <s v="5k-10k"/>
    <n v="4244"/>
    <n v="2"/>
    <s v="Y"/>
    <s v="Yes"/>
    <n v="20"/>
    <n v="4"/>
    <n v="1"/>
    <n v="80"/>
    <n v="2"/>
    <n v="20"/>
    <n v="4"/>
    <n v="2"/>
    <n v="4"/>
    <n v="2"/>
    <n v="0"/>
    <n v="3"/>
    <x v="1"/>
    <x v="2"/>
    <s v="Very Dissatisfied"/>
    <x v="0"/>
    <s v="BTW 11-20"/>
  </r>
  <r>
    <x v="898"/>
    <x v="20"/>
    <x v="2"/>
    <x v="1"/>
    <x v="1"/>
    <n v="1394"/>
    <x v="0"/>
    <x v="3"/>
    <x v="0"/>
    <x v="1"/>
    <n v="1"/>
    <n v="1937"/>
    <n v="4"/>
    <x v="1"/>
    <n v="58"/>
    <n v="2"/>
    <n v="2"/>
    <x v="2"/>
    <n v="2"/>
    <s v="Divorced"/>
    <n v="2133"/>
    <s v="Upto 5k"/>
    <n v="18115"/>
    <n v="1"/>
    <s v="Y"/>
    <s v="Yes"/>
    <n v="16"/>
    <n v="3"/>
    <n v="3"/>
    <n v="80"/>
    <n v="1"/>
    <n v="20"/>
    <n v="3"/>
    <n v="3"/>
    <n v="20"/>
    <n v="11"/>
    <n v="0"/>
    <n v="7"/>
    <x v="0"/>
    <x v="2"/>
    <s v="Satisfied"/>
    <x v="0"/>
    <s v="BTW 11-20"/>
  </r>
  <r>
    <x v="899"/>
    <x v="20"/>
    <x v="2"/>
    <x v="1"/>
    <x v="0"/>
    <n v="1206"/>
    <x v="0"/>
    <x v="9"/>
    <x v="1"/>
    <x v="0"/>
    <n v="1"/>
    <n v="1940"/>
    <n v="2"/>
    <x v="0"/>
    <n v="71"/>
    <n v="3"/>
    <n v="1"/>
    <x v="2"/>
    <n v="4"/>
    <s v="Divorced"/>
    <n v="4771"/>
    <s v="Upto 5k"/>
    <n v="14293"/>
    <n v="2"/>
    <s v="Y"/>
    <s v="No"/>
    <n v="19"/>
    <n v="3"/>
    <n v="4"/>
    <n v="80"/>
    <n v="2"/>
    <n v="10"/>
    <n v="0"/>
    <n v="4"/>
    <n v="5"/>
    <n v="2"/>
    <n v="0"/>
    <n v="3"/>
    <x v="0"/>
    <x v="2"/>
    <s v="Very Dissatisfied"/>
    <x v="0"/>
    <s v="BTW 0-10"/>
  </r>
  <r>
    <x v="900"/>
    <x v="20"/>
    <x v="2"/>
    <x v="1"/>
    <x v="0"/>
    <n v="1404"/>
    <x v="1"/>
    <x v="4"/>
    <x v="0"/>
    <x v="0"/>
    <n v="1"/>
    <n v="1961"/>
    <n v="1"/>
    <x v="0"/>
    <n v="59"/>
    <n v="2"/>
    <n v="1"/>
    <x v="1"/>
    <n v="1"/>
    <s v="Single"/>
    <n v="2858"/>
    <s v="Upto 5k"/>
    <n v="11473"/>
    <n v="4"/>
    <s v="Y"/>
    <s v="No"/>
    <n v="14"/>
    <n v="3"/>
    <n v="1"/>
    <n v="80"/>
    <n v="0"/>
    <n v="20"/>
    <n v="3"/>
    <n v="2"/>
    <n v="1"/>
    <n v="0"/>
    <n v="0"/>
    <n v="0"/>
    <x v="0"/>
    <x v="2"/>
    <s v="Vary Satisfied"/>
    <x v="0"/>
    <s v="BTW 11-20"/>
  </r>
  <r>
    <x v="901"/>
    <x v="20"/>
    <x v="2"/>
    <x v="1"/>
    <x v="1"/>
    <n v="1444"/>
    <x v="2"/>
    <x v="4"/>
    <x v="3"/>
    <x v="4"/>
    <n v="1"/>
    <n v="1972"/>
    <n v="4"/>
    <x v="0"/>
    <n v="88"/>
    <n v="3"/>
    <n v="1"/>
    <x v="3"/>
    <n v="2"/>
    <s v="Married"/>
    <n v="2991"/>
    <s v="Upto 5k"/>
    <n v="5224"/>
    <n v="0"/>
    <s v="Y"/>
    <s v="Yes"/>
    <n v="11"/>
    <n v="3"/>
    <n v="2"/>
    <n v="80"/>
    <n v="1"/>
    <n v="7"/>
    <n v="2"/>
    <n v="3"/>
    <n v="6"/>
    <n v="2"/>
    <n v="1"/>
    <n v="2"/>
    <x v="0"/>
    <x v="2"/>
    <s v="Satisfied"/>
    <x v="0"/>
    <s v="BTW 0-10"/>
  </r>
  <r>
    <x v="902"/>
    <x v="20"/>
    <x v="2"/>
    <x v="1"/>
    <x v="0"/>
    <n v="1321"/>
    <x v="1"/>
    <x v="4"/>
    <x v="3"/>
    <x v="0"/>
    <n v="1"/>
    <n v="1995"/>
    <n v="4"/>
    <x v="0"/>
    <n v="86"/>
    <n v="3"/>
    <n v="2"/>
    <x v="5"/>
    <n v="2"/>
    <s v="Married"/>
    <n v="4440"/>
    <s v="Upto 5k"/>
    <n v="7636"/>
    <n v="0"/>
    <s v="Y"/>
    <s v="No"/>
    <n v="15"/>
    <n v="3"/>
    <n v="1"/>
    <n v="80"/>
    <n v="2"/>
    <n v="16"/>
    <n v="3"/>
    <n v="3"/>
    <n v="15"/>
    <n v="13"/>
    <n v="5"/>
    <n v="8"/>
    <x v="0"/>
    <x v="2"/>
    <s v="Satisfied"/>
    <x v="0"/>
    <s v="BTW 11-20"/>
  </r>
  <r>
    <x v="903"/>
    <x v="20"/>
    <x v="2"/>
    <x v="1"/>
    <x v="1"/>
    <n v="508"/>
    <x v="0"/>
    <x v="11"/>
    <x v="3"/>
    <x v="0"/>
    <n v="1"/>
    <n v="1997"/>
    <n v="1"/>
    <x v="0"/>
    <n v="72"/>
    <n v="2"/>
    <n v="2"/>
    <x v="4"/>
    <n v="3"/>
    <s v="Married"/>
    <n v="5321"/>
    <s v="5k-10k"/>
    <n v="14284"/>
    <n v="2"/>
    <s v="Y"/>
    <s v="No"/>
    <n v="11"/>
    <n v="3"/>
    <n v="4"/>
    <n v="80"/>
    <n v="1"/>
    <n v="10"/>
    <n v="1"/>
    <n v="3"/>
    <n v="8"/>
    <n v="3"/>
    <n v="7"/>
    <n v="7"/>
    <x v="0"/>
    <x v="2"/>
    <s v="Dissatisfied"/>
    <x v="0"/>
    <s v="BTW 0-10"/>
  </r>
  <r>
    <x v="904"/>
    <x v="20"/>
    <x v="2"/>
    <x v="1"/>
    <x v="0"/>
    <n v="201"/>
    <x v="0"/>
    <x v="1"/>
    <x v="0"/>
    <x v="1"/>
    <n v="1"/>
    <n v="2015"/>
    <n v="2"/>
    <x v="1"/>
    <n v="99"/>
    <n v="1"/>
    <n v="3"/>
    <x v="7"/>
    <n v="3"/>
    <s v="Married"/>
    <n v="13206"/>
    <s v="10k-15k"/>
    <n v="3376"/>
    <n v="3"/>
    <s v="Y"/>
    <s v="No"/>
    <n v="12"/>
    <n v="3"/>
    <n v="1"/>
    <n v="80"/>
    <n v="1"/>
    <n v="20"/>
    <n v="3"/>
    <n v="3"/>
    <n v="18"/>
    <n v="16"/>
    <n v="1"/>
    <n v="11"/>
    <x v="0"/>
    <x v="2"/>
    <s v="Dissatisfied"/>
    <x v="1"/>
    <s v="BTW 11-20"/>
  </r>
  <r>
    <x v="905"/>
    <x v="20"/>
    <x v="2"/>
    <x v="1"/>
    <x v="3"/>
    <n v="345"/>
    <x v="1"/>
    <x v="1"/>
    <x v="1"/>
    <x v="0"/>
    <n v="1"/>
    <n v="2041"/>
    <n v="1"/>
    <x v="1"/>
    <n v="100"/>
    <n v="3"/>
    <n v="2"/>
    <x v="5"/>
    <n v="4"/>
    <s v="Married"/>
    <n v="5343"/>
    <s v="5k-10k"/>
    <n v="5982"/>
    <n v="1"/>
    <s v="Y"/>
    <s v="No"/>
    <n v="11"/>
    <n v="3"/>
    <n v="3"/>
    <n v="80"/>
    <n v="1"/>
    <n v="10"/>
    <n v="1"/>
    <n v="3"/>
    <n v="10"/>
    <n v="7"/>
    <n v="1"/>
    <n v="9"/>
    <x v="0"/>
    <x v="2"/>
    <s v="Very Dissatisfied"/>
    <x v="1"/>
    <s v="BTW 0-10"/>
  </r>
  <r>
    <x v="906"/>
    <x v="21"/>
    <x v="2"/>
    <x v="0"/>
    <x v="0"/>
    <n v="895"/>
    <x v="1"/>
    <x v="2"/>
    <x v="0"/>
    <x v="3"/>
    <n v="1"/>
    <n v="42"/>
    <n v="4"/>
    <x v="0"/>
    <n v="56"/>
    <n v="3"/>
    <n v="2"/>
    <x v="1"/>
    <n v="4"/>
    <s v="Married"/>
    <n v="2086"/>
    <s v="Upto 5k"/>
    <n v="3335"/>
    <n v="3"/>
    <s v="Y"/>
    <s v="No"/>
    <n v="14"/>
    <n v="3"/>
    <n v="3"/>
    <n v="80"/>
    <n v="1"/>
    <n v="19"/>
    <n v="6"/>
    <n v="4"/>
    <n v="1"/>
    <n v="0"/>
    <n v="0"/>
    <n v="0"/>
    <x v="0"/>
    <x v="2"/>
    <s v="Very Dissatisfied"/>
    <x v="0"/>
    <s v="BTW 11-20"/>
  </r>
  <r>
    <x v="907"/>
    <x v="21"/>
    <x v="2"/>
    <x v="1"/>
    <x v="0"/>
    <n v="1329"/>
    <x v="1"/>
    <x v="12"/>
    <x v="3"/>
    <x v="0"/>
    <n v="1"/>
    <n v="182"/>
    <n v="4"/>
    <x v="1"/>
    <n v="47"/>
    <n v="2"/>
    <n v="2"/>
    <x v="5"/>
    <n v="3"/>
    <s v="Married"/>
    <n v="5902"/>
    <s v="5k-10k"/>
    <n v="14590"/>
    <n v="4"/>
    <s v="Y"/>
    <s v="No"/>
    <n v="14"/>
    <n v="3"/>
    <n v="3"/>
    <n v="80"/>
    <n v="1"/>
    <n v="17"/>
    <n v="1"/>
    <n v="4"/>
    <n v="15"/>
    <n v="11"/>
    <n v="5"/>
    <n v="9"/>
    <x v="0"/>
    <x v="2"/>
    <s v="Dissatisfied"/>
    <x v="0"/>
    <s v="BTW 11-20"/>
  </r>
  <r>
    <x v="908"/>
    <x v="21"/>
    <x v="2"/>
    <x v="1"/>
    <x v="0"/>
    <n v="1431"/>
    <x v="0"/>
    <x v="4"/>
    <x v="3"/>
    <x v="1"/>
    <n v="1"/>
    <n v="332"/>
    <n v="3"/>
    <x v="1"/>
    <n v="96"/>
    <n v="3"/>
    <n v="1"/>
    <x v="0"/>
    <n v="3"/>
    <s v="Divorced"/>
    <n v="2232"/>
    <s v="Upto 5k"/>
    <n v="15417"/>
    <n v="7"/>
    <s v="Y"/>
    <s v="No"/>
    <n v="14"/>
    <n v="3"/>
    <n v="3"/>
    <n v="80"/>
    <n v="3"/>
    <n v="7"/>
    <n v="1"/>
    <n v="3"/>
    <n v="3"/>
    <n v="2"/>
    <n v="1"/>
    <n v="2"/>
    <x v="0"/>
    <x v="2"/>
    <s v="Dissatisfied"/>
    <x v="0"/>
    <s v="BTW 0-10"/>
  </r>
  <r>
    <x v="909"/>
    <x v="21"/>
    <x v="2"/>
    <x v="1"/>
    <x v="1"/>
    <n v="505"/>
    <x v="0"/>
    <x v="7"/>
    <x v="3"/>
    <x v="3"/>
    <n v="1"/>
    <n v="343"/>
    <n v="3"/>
    <x v="1"/>
    <n v="64"/>
    <n v="3"/>
    <n v="3"/>
    <x v="6"/>
    <n v="3"/>
    <s v="Single"/>
    <n v="10938"/>
    <s v="10k-15k"/>
    <n v="6420"/>
    <n v="0"/>
    <s v="Y"/>
    <s v="No"/>
    <n v="25"/>
    <n v="4"/>
    <n v="4"/>
    <n v="80"/>
    <n v="0"/>
    <n v="20"/>
    <n v="1"/>
    <n v="3"/>
    <n v="19"/>
    <n v="6"/>
    <n v="11"/>
    <m/>
    <x v="1"/>
    <x v="2"/>
    <s v="Dissatisfied"/>
    <x v="0"/>
    <s v="BTW 11-20"/>
  </r>
  <r>
    <x v="910"/>
    <x v="21"/>
    <x v="2"/>
    <x v="1"/>
    <x v="0"/>
    <n v="1132"/>
    <x v="0"/>
    <x v="4"/>
    <x v="0"/>
    <x v="1"/>
    <n v="1"/>
    <n v="417"/>
    <n v="3"/>
    <x v="0"/>
    <n v="48"/>
    <n v="4"/>
    <n v="3"/>
    <x v="6"/>
    <n v="4"/>
    <s v="Divorced"/>
    <n v="9613"/>
    <s v="5k-10k"/>
    <n v="10942"/>
    <n v="0"/>
    <s v="Y"/>
    <s v="No"/>
    <n v="17"/>
    <n v="3"/>
    <n v="1"/>
    <n v="80"/>
    <n v="3"/>
    <n v="19"/>
    <n v="5"/>
    <n v="2"/>
    <n v="18"/>
    <n v="10"/>
    <n v="3"/>
    <n v="7"/>
    <x v="0"/>
    <x v="2"/>
    <s v="Very Dissatisfied"/>
    <x v="0"/>
    <s v="BTW 11-20"/>
  </r>
  <r>
    <x v="911"/>
    <x v="21"/>
    <x v="2"/>
    <x v="1"/>
    <x v="0"/>
    <n v="117"/>
    <x v="0"/>
    <x v="1"/>
    <x v="2"/>
    <x v="1"/>
    <n v="1"/>
    <n v="429"/>
    <n v="3"/>
    <x v="0"/>
    <n v="99"/>
    <n v="3"/>
    <n v="4"/>
    <x v="8"/>
    <n v="1"/>
    <s v="Married"/>
    <n v="17068"/>
    <s v="15k+"/>
    <n v="5355"/>
    <n v="1"/>
    <s v="Y"/>
    <s v="Yes"/>
    <n v="14"/>
    <n v="3"/>
    <n v="4"/>
    <n v="80"/>
    <n v="0"/>
    <n v="21"/>
    <n v="3"/>
    <n v="3"/>
    <n v="21"/>
    <n v="9"/>
    <n v="11"/>
    <n v="10"/>
    <x v="0"/>
    <x v="2"/>
    <s v="Vary Satisfied"/>
    <x v="1"/>
    <s v="BTW 21-30"/>
  </r>
  <r>
    <x v="912"/>
    <x v="21"/>
    <x v="2"/>
    <x v="1"/>
    <x v="1"/>
    <n v="672"/>
    <x v="0"/>
    <x v="17"/>
    <x v="1"/>
    <x v="1"/>
    <n v="1"/>
    <n v="444"/>
    <n v="3"/>
    <x v="0"/>
    <n v="54"/>
    <n v="2"/>
    <n v="5"/>
    <x v="8"/>
    <n v="4"/>
    <s v="Married"/>
    <n v="19272"/>
    <s v="15k+"/>
    <n v="21141"/>
    <n v="1"/>
    <s v="Y"/>
    <s v="No"/>
    <n v="15"/>
    <n v="3"/>
    <n v="1"/>
    <n v="80"/>
    <n v="1"/>
    <n v="21"/>
    <n v="2"/>
    <n v="3"/>
    <n v="21"/>
    <n v="9"/>
    <n v="13"/>
    <n v="3"/>
    <x v="0"/>
    <x v="2"/>
    <s v="Very Dissatisfied"/>
    <x v="0"/>
    <s v="BTW 21-30"/>
  </r>
  <r>
    <x v="913"/>
    <x v="21"/>
    <x v="2"/>
    <x v="0"/>
    <x v="0"/>
    <n v="1162"/>
    <x v="1"/>
    <x v="0"/>
    <x v="1"/>
    <x v="1"/>
    <n v="1"/>
    <n v="445"/>
    <n v="4"/>
    <x v="1"/>
    <n v="41"/>
    <n v="3"/>
    <n v="2"/>
    <x v="5"/>
    <n v="3"/>
    <s v="Married"/>
    <n v="5238"/>
    <s v="5k-10k"/>
    <n v="17778"/>
    <n v="4"/>
    <s v="Y"/>
    <s v="Yes"/>
    <n v="18"/>
    <n v="3"/>
    <n v="1"/>
    <n v="80"/>
    <n v="0"/>
    <n v="12"/>
    <n v="3"/>
    <n v="2"/>
    <n v="1"/>
    <n v="0"/>
    <n v="0"/>
    <n v="0"/>
    <x v="0"/>
    <x v="2"/>
    <s v="Dissatisfied"/>
    <x v="0"/>
    <s v="BTW 11-20"/>
  </r>
  <r>
    <x v="914"/>
    <x v="21"/>
    <x v="2"/>
    <x v="1"/>
    <x v="1"/>
    <n v="1218"/>
    <x v="0"/>
    <x v="4"/>
    <x v="2"/>
    <x v="0"/>
    <n v="1"/>
    <n v="531"/>
    <n v="2"/>
    <x v="0"/>
    <n v="52"/>
    <n v="3"/>
    <n v="5"/>
    <x v="8"/>
    <n v="3"/>
    <s v="Divorced"/>
    <n v="19197"/>
    <s v="15k+"/>
    <n v="8213"/>
    <n v="1"/>
    <s v="Y"/>
    <s v="Yes"/>
    <n v="14"/>
    <n v="3"/>
    <n v="3"/>
    <n v="80"/>
    <n v="1"/>
    <n v="21"/>
    <n v="3"/>
    <n v="3"/>
    <n v="21"/>
    <n v="8"/>
    <n v="1"/>
    <n v="6"/>
    <x v="0"/>
    <x v="2"/>
    <s v="Dissatisfied"/>
    <x v="0"/>
    <s v="BTW 21-30"/>
  </r>
  <r>
    <x v="915"/>
    <x v="21"/>
    <x v="2"/>
    <x v="1"/>
    <x v="1"/>
    <n v="443"/>
    <x v="0"/>
    <x v="3"/>
    <x v="2"/>
    <x v="0"/>
    <n v="1"/>
    <n v="602"/>
    <n v="3"/>
    <x v="1"/>
    <n v="48"/>
    <n v="3"/>
    <n v="1"/>
    <x v="0"/>
    <n v="3"/>
    <s v="Married"/>
    <n v="3755"/>
    <s v="Upto 5k"/>
    <n v="17872"/>
    <n v="1"/>
    <s v="Y"/>
    <s v="No"/>
    <n v="11"/>
    <n v="3"/>
    <n v="1"/>
    <n v="80"/>
    <n v="1"/>
    <n v="8"/>
    <n v="3"/>
    <n v="3"/>
    <n v="8"/>
    <n v="3"/>
    <n v="0"/>
    <n v="7"/>
    <x v="0"/>
    <x v="2"/>
    <s v="Dissatisfied"/>
    <x v="0"/>
    <s v="BTW 0-10"/>
  </r>
  <r>
    <x v="916"/>
    <x v="21"/>
    <x v="2"/>
    <x v="1"/>
    <x v="0"/>
    <n v="408"/>
    <x v="0"/>
    <x v="7"/>
    <x v="3"/>
    <x v="3"/>
    <n v="1"/>
    <n v="721"/>
    <n v="4"/>
    <x v="1"/>
    <n v="80"/>
    <n v="2"/>
    <n v="2"/>
    <x v="6"/>
    <n v="3"/>
    <s v="Single"/>
    <n v="4553"/>
    <s v="Upto 5k"/>
    <n v="20978"/>
    <n v="1"/>
    <s v="Y"/>
    <s v="No"/>
    <n v="11"/>
    <n v="3"/>
    <n v="1"/>
    <n v="80"/>
    <n v="0"/>
    <n v="20"/>
    <n v="4"/>
    <n v="3"/>
    <n v="20"/>
    <n v="7"/>
    <n v="11"/>
    <n v="10"/>
    <x v="0"/>
    <x v="2"/>
    <s v="Dissatisfied"/>
    <x v="0"/>
    <s v="BTW 11-20"/>
  </r>
  <r>
    <x v="917"/>
    <x v="21"/>
    <x v="2"/>
    <x v="1"/>
    <x v="0"/>
    <n v="141"/>
    <x v="2"/>
    <x v="0"/>
    <x v="0"/>
    <x v="5"/>
    <n v="1"/>
    <n v="760"/>
    <n v="3"/>
    <x v="1"/>
    <n v="44"/>
    <n v="4"/>
    <n v="2"/>
    <x v="3"/>
    <n v="2"/>
    <s v="Married"/>
    <n v="6389"/>
    <s v="5k-10k"/>
    <n v="18767"/>
    <n v="9"/>
    <s v="Y"/>
    <s v="No"/>
    <n v="15"/>
    <n v="3"/>
    <n v="3"/>
    <n v="80"/>
    <n v="1"/>
    <n v="12"/>
    <n v="3"/>
    <n v="1"/>
    <n v="8"/>
    <n v="3"/>
    <n v="3"/>
    <n v="6"/>
    <x v="0"/>
    <x v="2"/>
    <s v="Satisfied"/>
    <x v="0"/>
    <s v="BTW 11-20"/>
  </r>
  <r>
    <x v="918"/>
    <x v="21"/>
    <x v="2"/>
    <x v="1"/>
    <x v="0"/>
    <n v="1383"/>
    <x v="2"/>
    <x v="7"/>
    <x v="0"/>
    <x v="0"/>
    <n v="1"/>
    <n v="909"/>
    <n v="4"/>
    <x v="1"/>
    <n v="42"/>
    <n v="2"/>
    <n v="2"/>
    <x v="3"/>
    <n v="4"/>
    <s v="Married"/>
    <n v="5204"/>
    <s v="5k-10k"/>
    <n v="7790"/>
    <n v="8"/>
    <s v="Y"/>
    <s v="No"/>
    <n v="11"/>
    <n v="3"/>
    <n v="3"/>
    <n v="80"/>
    <n v="2"/>
    <n v="13"/>
    <n v="2"/>
    <n v="3"/>
    <n v="5"/>
    <n v="4"/>
    <n v="0"/>
    <n v="4"/>
    <x v="0"/>
    <x v="2"/>
    <s v="Very Dissatisfied"/>
    <x v="0"/>
    <s v="BTW 11-20"/>
  </r>
  <r>
    <x v="919"/>
    <x v="21"/>
    <x v="2"/>
    <x v="0"/>
    <x v="0"/>
    <n v="1122"/>
    <x v="0"/>
    <x v="11"/>
    <x v="0"/>
    <x v="1"/>
    <n v="1"/>
    <n v="932"/>
    <n v="4"/>
    <x v="0"/>
    <n v="70"/>
    <n v="3"/>
    <n v="1"/>
    <x v="0"/>
    <n v="1"/>
    <s v="Married"/>
    <n v="2404"/>
    <s v="Upto 5k"/>
    <n v="4303"/>
    <n v="7"/>
    <s v="Y"/>
    <s v="Yes"/>
    <n v="21"/>
    <n v="4"/>
    <n v="4"/>
    <n v="80"/>
    <n v="0"/>
    <n v="8"/>
    <n v="2"/>
    <n v="1"/>
    <n v="2"/>
    <n v="2"/>
    <n v="2"/>
    <n v="2"/>
    <x v="1"/>
    <x v="2"/>
    <s v="Vary Satisfied"/>
    <x v="0"/>
    <s v="BTW 0-10"/>
  </r>
  <r>
    <x v="920"/>
    <x v="21"/>
    <x v="2"/>
    <x v="1"/>
    <x v="0"/>
    <n v="903"/>
    <x v="1"/>
    <x v="7"/>
    <x v="4"/>
    <x v="0"/>
    <n v="1"/>
    <n v="985"/>
    <n v="1"/>
    <x v="0"/>
    <n v="41"/>
    <n v="4"/>
    <n v="3"/>
    <x v="5"/>
    <n v="3"/>
    <s v="Single"/>
    <n v="7880"/>
    <s v="5k-10k"/>
    <n v="2560"/>
    <n v="0"/>
    <s v="Y"/>
    <s v="No"/>
    <n v="18"/>
    <n v="3"/>
    <n v="4"/>
    <n v="80"/>
    <n v="0"/>
    <n v="9"/>
    <n v="3"/>
    <n v="3"/>
    <n v="8"/>
    <n v="7"/>
    <n v="0"/>
    <n v="7"/>
    <x v="0"/>
    <x v="2"/>
    <s v="Dissatisfied"/>
    <x v="0"/>
    <s v="BTW 0-10"/>
  </r>
  <r>
    <x v="921"/>
    <x v="21"/>
    <x v="2"/>
    <x v="1"/>
    <x v="0"/>
    <n v="466"/>
    <x v="0"/>
    <x v="4"/>
    <x v="2"/>
    <x v="0"/>
    <n v="1"/>
    <n v="1026"/>
    <n v="4"/>
    <x v="1"/>
    <n v="65"/>
    <n v="2"/>
    <n v="4"/>
    <x v="4"/>
    <n v="4"/>
    <s v="Married"/>
    <n v="12742"/>
    <s v="10k-15k"/>
    <n v="7060"/>
    <n v="1"/>
    <s v="Y"/>
    <s v="No"/>
    <n v="16"/>
    <n v="3"/>
    <n v="3"/>
    <n v="80"/>
    <n v="1"/>
    <n v="21"/>
    <n v="3"/>
    <n v="3"/>
    <n v="21"/>
    <n v="6"/>
    <n v="11"/>
    <n v="8"/>
    <x v="0"/>
    <x v="2"/>
    <s v="Very Dissatisfied"/>
    <x v="0"/>
    <s v="BTW 21-30"/>
  </r>
  <r>
    <x v="922"/>
    <x v="21"/>
    <x v="2"/>
    <x v="1"/>
    <x v="1"/>
    <n v="945"/>
    <x v="0"/>
    <x v="6"/>
    <x v="0"/>
    <x v="1"/>
    <n v="1"/>
    <n v="1043"/>
    <n v="4"/>
    <x v="1"/>
    <n v="82"/>
    <n v="3"/>
    <n v="3"/>
    <x v="4"/>
    <n v="1"/>
    <s v="Single"/>
    <n v="10880"/>
    <s v="10k-15k"/>
    <n v="5083"/>
    <n v="1"/>
    <s v="Y"/>
    <s v="Yes"/>
    <n v="13"/>
    <n v="3"/>
    <n v="3"/>
    <n v="80"/>
    <n v="0"/>
    <n v="21"/>
    <n v="2"/>
    <n v="3"/>
    <n v="21"/>
    <n v="6"/>
    <n v="2"/>
    <n v="8"/>
    <x v="0"/>
    <x v="2"/>
    <s v="Vary Satisfied"/>
    <x v="0"/>
    <s v="BTW 21-30"/>
  </r>
  <r>
    <x v="923"/>
    <x v="21"/>
    <x v="2"/>
    <x v="0"/>
    <x v="1"/>
    <n v="203"/>
    <x v="0"/>
    <x v="7"/>
    <x v="0"/>
    <x v="0"/>
    <n v="1"/>
    <n v="1127"/>
    <n v="1"/>
    <x v="0"/>
    <n v="84"/>
    <n v="3"/>
    <n v="4"/>
    <x v="6"/>
    <n v="4"/>
    <s v="Divorced"/>
    <n v="12169"/>
    <s v="10k-15k"/>
    <n v="13547"/>
    <n v="7"/>
    <s v="Y"/>
    <s v="No"/>
    <n v="11"/>
    <n v="3"/>
    <n v="4"/>
    <n v="80"/>
    <n v="3"/>
    <n v="21"/>
    <n v="4"/>
    <n v="3"/>
    <n v="18"/>
    <n v="7"/>
    <n v="11"/>
    <n v="5"/>
    <x v="0"/>
    <x v="2"/>
    <s v="Very Dissatisfied"/>
    <x v="0"/>
    <s v="BTW 21-30"/>
  </r>
  <r>
    <x v="924"/>
    <x v="21"/>
    <x v="2"/>
    <x v="1"/>
    <x v="2"/>
    <n v="439"/>
    <x v="0"/>
    <x v="9"/>
    <x v="0"/>
    <x v="0"/>
    <n v="1"/>
    <n v="1132"/>
    <n v="3"/>
    <x v="0"/>
    <n v="70"/>
    <n v="3"/>
    <n v="2"/>
    <x v="0"/>
    <n v="2"/>
    <s v="Single"/>
    <n v="6782"/>
    <s v="5k-10k"/>
    <n v="8770"/>
    <n v="9"/>
    <s v="Y"/>
    <s v="No"/>
    <n v="15"/>
    <n v="3"/>
    <n v="3"/>
    <n v="80"/>
    <n v="0"/>
    <n v="9"/>
    <n v="2"/>
    <n v="2"/>
    <n v="5"/>
    <n v="4"/>
    <n v="0"/>
    <n v="3"/>
    <x v="0"/>
    <x v="2"/>
    <s v="Satisfied"/>
    <x v="0"/>
    <s v="BTW 0-10"/>
  </r>
  <r>
    <x v="925"/>
    <x v="21"/>
    <x v="2"/>
    <x v="1"/>
    <x v="0"/>
    <n v="412"/>
    <x v="0"/>
    <x v="25"/>
    <x v="3"/>
    <x v="1"/>
    <n v="1"/>
    <n v="1307"/>
    <n v="3"/>
    <x v="1"/>
    <n v="94"/>
    <n v="2"/>
    <n v="4"/>
    <x v="8"/>
    <n v="2"/>
    <s v="Divorced"/>
    <n v="17123"/>
    <s v="15k+"/>
    <n v="17334"/>
    <n v="6"/>
    <s v="Y"/>
    <s v="Yes"/>
    <n v="13"/>
    <n v="3"/>
    <n v="4"/>
    <n v="80"/>
    <n v="2"/>
    <n v="21"/>
    <n v="4"/>
    <n v="3"/>
    <n v="19"/>
    <n v="9"/>
    <n v="15"/>
    <n v="2"/>
    <x v="0"/>
    <x v="2"/>
    <s v="Satisfied"/>
    <x v="0"/>
    <s v="BTW 21-30"/>
  </r>
  <r>
    <x v="926"/>
    <x v="21"/>
    <x v="2"/>
    <x v="0"/>
    <x v="0"/>
    <n v="360"/>
    <x v="0"/>
    <x v="23"/>
    <x v="0"/>
    <x v="1"/>
    <n v="1"/>
    <n v="1310"/>
    <n v="3"/>
    <x v="0"/>
    <n v="93"/>
    <n v="3"/>
    <n v="1"/>
    <x v="2"/>
    <n v="1"/>
    <s v="Single"/>
    <n v="3904"/>
    <s v="Upto 5k"/>
    <n v="22154"/>
    <n v="0"/>
    <s v="Y"/>
    <s v="No"/>
    <n v="13"/>
    <n v="3"/>
    <n v="1"/>
    <n v="80"/>
    <n v="0"/>
    <n v="6"/>
    <n v="2"/>
    <n v="3"/>
    <n v="5"/>
    <n v="2"/>
    <n v="0"/>
    <n v="3"/>
    <x v="0"/>
    <x v="2"/>
    <s v="Vary Satisfied"/>
    <x v="0"/>
    <s v="BTW 0-10"/>
  </r>
  <r>
    <x v="927"/>
    <x v="21"/>
    <x v="2"/>
    <x v="1"/>
    <x v="0"/>
    <n v="524"/>
    <x v="0"/>
    <x v="16"/>
    <x v="1"/>
    <x v="0"/>
    <n v="1"/>
    <n v="1322"/>
    <n v="1"/>
    <x v="0"/>
    <n v="32"/>
    <n v="3"/>
    <n v="2"/>
    <x v="4"/>
    <n v="3"/>
    <s v="Single"/>
    <n v="4534"/>
    <s v="Upto 5k"/>
    <n v="13352"/>
    <n v="0"/>
    <s v="Y"/>
    <s v="No"/>
    <n v="11"/>
    <n v="3"/>
    <n v="1"/>
    <n v="80"/>
    <n v="0"/>
    <n v="9"/>
    <n v="6"/>
    <n v="3"/>
    <n v="8"/>
    <n v="7"/>
    <n v="1"/>
    <n v="7"/>
    <x v="0"/>
    <x v="2"/>
    <s v="Dissatisfied"/>
    <x v="0"/>
    <s v="BTW 0-10"/>
  </r>
  <r>
    <x v="928"/>
    <x v="21"/>
    <x v="2"/>
    <x v="1"/>
    <x v="0"/>
    <n v="1498"/>
    <x v="1"/>
    <x v="8"/>
    <x v="3"/>
    <x v="0"/>
    <n v="1"/>
    <n v="1390"/>
    <n v="1"/>
    <x v="0"/>
    <n v="44"/>
    <n v="2"/>
    <n v="2"/>
    <x v="5"/>
    <n v="4"/>
    <s v="Married"/>
    <n v="6120"/>
    <s v="5k-10k"/>
    <n v="3567"/>
    <n v="3"/>
    <s v="Y"/>
    <s v="Yes"/>
    <n v="12"/>
    <n v="3"/>
    <n v="4"/>
    <n v="80"/>
    <n v="2"/>
    <n v="8"/>
    <n v="2"/>
    <n v="4"/>
    <n v="5"/>
    <n v="4"/>
    <n v="1"/>
    <n v="4"/>
    <x v="0"/>
    <x v="2"/>
    <s v="Very Dissatisfied"/>
    <x v="0"/>
    <s v="BTW 0-10"/>
  </r>
  <r>
    <x v="929"/>
    <x v="21"/>
    <x v="2"/>
    <x v="1"/>
    <x v="2"/>
    <n v="1485"/>
    <x v="0"/>
    <x v="10"/>
    <x v="1"/>
    <x v="0"/>
    <n v="1"/>
    <n v="1397"/>
    <n v="3"/>
    <x v="0"/>
    <n v="71"/>
    <n v="3"/>
    <n v="3"/>
    <x v="6"/>
    <n v="3"/>
    <s v="Married"/>
    <n v="10920"/>
    <s v="10k-15k"/>
    <n v="3449"/>
    <n v="3"/>
    <s v="Y"/>
    <s v="No"/>
    <n v="21"/>
    <n v="4"/>
    <n v="2"/>
    <n v="80"/>
    <n v="1"/>
    <n v="13"/>
    <n v="2"/>
    <n v="3"/>
    <n v="6"/>
    <n v="4"/>
    <n v="0"/>
    <n v="5"/>
    <x v="1"/>
    <x v="2"/>
    <s v="Dissatisfied"/>
    <x v="0"/>
    <s v="BTW 11-20"/>
  </r>
  <r>
    <x v="930"/>
    <x v="21"/>
    <x v="2"/>
    <x v="0"/>
    <x v="2"/>
    <n v="592"/>
    <x v="0"/>
    <x v="7"/>
    <x v="0"/>
    <x v="0"/>
    <n v="1"/>
    <n v="1458"/>
    <n v="1"/>
    <x v="1"/>
    <n v="54"/>
    <n v="2"/>
    <n v="1"/>
    <x v="0"/>
    <n v="1"/>
    <s v="Single"/>
    <n v="3646"/>
    <s v="Upto 5k"/>
    <n v="17181"/>
    <n v="2"/>
    <s v="Y"/>
    <s v="Yes"/>
    <n v="23"/>
    <n v="4"/>
    <n v="2"/>
    <n v="80"/>
    <n v="0"/>
    <n v="11"/>
    <n v="2"/>
    <n v="4"/>
    <n v="1"/>
    <n v="0"/>
    <n v="0"/>
    <n v="0"/>
    <x v="1"/>
    <x v="2"/>
    <s v="Vary Satisfied"/>
    <x v="0"/>
    <s v="BTW 11-20"/>
  </r>
  <r>
    <x v="931"/>
    <x v="21"/>
    <x v="2"/>
    <x v="1"/>
    <x v="0"/>
    <n v="1089"/>
    <x v="0"/>
    <x v="11"/>
    <x v="0"/>
    <x v="0"/>
    <n v="1"/>
    <n v="1525"/>
    <n v="2"/>
    <x v="1"/>
    <n v="32"/>
    <n v="3"/>
    <n v="3"/>
    <x v="4"/>
    <n v="2"/>
    <s v="Single"/>
    <n v="8376"/>
    <s v="5k-10k"/>
    <n v="9150"/>
    <n v="4"/>
    <s v="Y"/>
    <s v="No"/>
    <n v="18"/>
    <n v="3"/>
    <n v="4"/>
    <n v="80"/>
    <n v="0"/>
    <n v="9"/>
    <n v="3"/>
    <n v="3"/>
    <n v="2"/>
    <n v="0"/>
    <n v="2"/>
    <n v="2"/>
    <x v="0"/>
    <x v="2"/>
    <s v="Satisfied"/>
    <x v="0"/>
    <s v="BTW 0-10"/>
  </r>
  <r>
    <x v="932"/>
    <x v="21"/>
    <x v="2"/>
    <x v="1"/>
    <x v="0"/>
    <n v="1462"/>
    <x v="1"/>
    <x v="11"/>
    <x v="0"/>
    <x v="1"/>
    <n v="1"/>
    <n v="1588"/>
    <n v="4"/>
    <x v="0"/>
    <n v="38"/>
    <n v="4"/>
    <n v="3"/>
    <x v="5"/>
    <n v="3"/>
    <s v="Married"/>
    <n v="8237"/>
    <s v="5k-10k"/>
    <n v="4658"/>
    <n v="2"/>
    <s v="Y"/>
    <s v="No"/>
    <n v="11"/>
    <n v="3"/>
    <n v="1"/>
    <n v="80"/>
    <n v="1"/>
    <n v="11"/>
    <n v="3"/>
    <n v="3"/>
    <n v="7"/>
    <n v="6"/>
    <n v="7"/>
    <n v="6"/>
    <x v="0"/>
    <x v="2"/>
    <s v="Dissatisfied"/>
    <x v="0"/>
    <s v="BTW 11-20"/>
  </r>
  <r>
    <x v="933"/>
    <x v="21"/>
    <x v="2"/>
    <x v="1"/>
    <x v="0"/>
    <n v="1387"/>
    <x v="0"/>
    <x v="1"/>
    <x v="4"/>
    <x v="1"/>
    <n v="1"/>
    <n v="1618"/>
    <n v="2"/>
    <x v="0"/>
    <n v="76"/>
    <n v="3"/>
    <n v="2"/>
    <x v="4"/>
    <n v="1"/>
    <s v="Married"/>
    <n v="5377"/>
    <s v="5k-10k"/>
    <n v="3835"/>
    <n v="2"/>
    <s v="Y"/>
    <s v="No"/>
    <n v="13"/>
    <n v="3"/>
    <n v="4"/>
    <n v="80"/>
    <n v="3"/>
    <n v="10"/>
    <n v="3"/>
    <n v="3"/>
    <n v="7"/>
    <n v="7"/>
    <n v="7"/>
    <n v="7"/>
    <x v="0"/>
    <x v="2"/>
    <s v="Vary Satisfied"/>
    <x v="1"/>
    <s v="BTW 0-10"/>
  </r>
  <r>
    <x v="934"/>
    <x v="21"/>
    <x v="2"/>
    <x v="1"/>
    <x v="0"/>
    <n v="170"/>
    <x v="0"/>
    <x v="0"/>
    <x v="1"/>
    <x v="1"/>
    <n v="1"/>
    <n v="1627"/>
    <n v="3"/>
    <x v="0"/>
    <n v="76"/>
    <n v="2"/>
    <n v="2"/>
    <x v="0"/>
    <n v="3"/>
    <s v="Divorced"/>
    <n v="3069"/>
    <s v="Upto 5k"/>
    <n v="10302"/>
    <n v="0"/>
    <s v="Y"/>
    <s v="No"/>
    <n v="15"/>
    <n v="3"/>
    <n v="4"/>
    <n v="80"/>
    <n v="1"/>
    <n v="11"/>
    <n v="3"/>
    <n v="3"/>
    <n v="10"/>
    <n v="8"/>
    <n v="0"/>
    <n v="7"/>
    <x v="0"/>
    <x v="2"/>
    <s v="Dissatisfied"/>
    <x v="0"/>
    <s v="BTW 11-20"/>
  </r>
  <r>
    <x v="935"/>
    <x v="21"/>
    <x v="2"/>
    <x v="1"/>
    <x v="1"/>
    <n v="711"/>
    <x v="0"/>
    <x v="12"/>
    <x v="0"/>
    <x v="1"/>
    <n v="1"/>
    <n v="1633"/>
    <n v="1"/>
    <x v="1"/>
    <n v="81"/>
    <n v="3"/>
    <n v="2"/>
    <x v="4"/>
    <n v="3"/>
    <s v="Single"/>
    <n v="5042"/>
    <s v="5k-10k"/>
    <n v="3140"/>
    <n v="0"/>
    <s v="Y"/>
    <s v="No"/>
    <n v="13"/>
    <n v="3"/>
    <n v="4"/>
    <n v="80"/>
    <n v="0"/>
    <n v="10"/>
    <n v="2"/>
    <n v="1"/>
    <n v="9"/>
    <n v="2"/>
    <n v="3"/>
    <n v="8"/>
    <x v="0"/>
    <x v="2"/>
    <s v="Dissatisfied"/>
    <x v="0"/>
    <s v="BTW 0-10"/>
  </r>
  <r>
    <x v="936"/>
    <x v="21"/>
    <x v="2"/>
    <x v="1"/>
    <x v="0"/>
    <n v="492"/>
    <x v="0"/>
    <x v="15"/>
    <x v="0"/>
    <x v="1"/>
    <n v="1"/>
    <n v="1654"/>
    <n v="4"/>
    <x v="0"/>
    <n v="66"/>
    <n v="3"/>
    <n v="2"/>
    <x v="4"/>
    <n v="2"/>
    <s v="Married"/>
    <n v="5295"/>
    <s v="5k-10k"/>
    <n v="7693"/>
    <n v="4"/>
    <s v="Y"/>
    <s v="No"/>
    <n v="21"/>
    <n v="4"/>
    <n v="3"/>
    <n v="80"/>
    <n v="0"/>
    <n v="7"/>
    <n v="3"/>
    <n v="3"/>
    <n v="5"/>
    <n v="4"/>
    <n v="1"/>
    <n v="0"/>
    <x v="1"/>
    <x v="2"/>
    <s v="Satisfied"/>
    <x v="0"/>
    <s v="BTW 0-10"/>
  </r>
  <r>
    <x v="937"/>
    <x v="21"/>
    <x v="2"/>
    <x v="1"/>
    <x v="2"/>
    <n v="792"/>
    <x v="0"/>
    <x v="4"/>
    <x v="0"/>
    <x v="0"/>
    <n v="1"/>
    <n v="1737"/>
    <n v="4"/>
    <x v="0"/>
    <n v="77"/>
    <n v="3"/>
    <n v="2"/>
    <x v="0"/>
    <n v="4"/>
    <s v="Married"/>
    <n v="6472"/>
    <s v="5k-10k"/>
    <n v="8989"/>
    <n v="1"/>
    <s v="Y"/>
    <s v="Yes"/>
    <n v="15"/>
    <n v="3"/>
    <n v="4"/>
    <n v="80"/>
    <n v="1"/>
    <n v="9"/>
    <n v="2"/>
    <n v="3"/>
    <n v="9"/>
    <n v="8"/>
    <n v="5"/>
    <n v="8"/>
    <x v="0"/>
    <x v="2"/>
    <s v="Very Dissatisfied"/>
    <x v="0"/>
    <s v="BTW 0-10"/>
  </r>
  <r>
    <x v="938"/>
    <x v="21"/>
    <x v="2"/>
    <x v="1"/>
    <x v="0"/>
    <n v="1253"/>
    <x v="0"/>
    <x v="1"/>
    <x v="2"/>
    <x v="1"/>
    <n v="1"/>
    <n v="1800"/>
    <n v="3"/>
    <x v="0"/>
    <n v="65"/>
    <n v="3"/>
    <n v="3"/>
    <x v="7"/>
    <n v="3"/>
    <s v="Single"/>
    <n v="13464"/>
    <s v="10k-15k"/>
    <n v="7914"/>
    <n v="7"/>
    <s v="Y"/>
    <s v="No"/>
    <n v="21"/>
    <n v="4"/>
    <n v="3"/>
    <n v="80"/>
    <n v="0"/>
    <n v="9"/>
    <n v="3"/>
    <n v="3"/>
    <n v="4"/>
    <n v="3"/>
    <n v="2"/>
    <n v="2"/>
    <x v="1"/>
    <x v="2"/>
    <s v="Dissatisfied"/>
    <x v="1"/>
    <s v="BTW 0-10"/>
  </r>
  <r>
    <x v="939"/>
    <x v="21"/>
    <x v="2"/>
    <x v="1"/>
    <x v="1"/>
    <n v="766"/>
    <x v="1"/>
    <x v="21"/>
    <x v="0"/>
    <x v="0"/>
    <n v="1"/>
    <n v="1812"/>
    <n v="3"/>
    <x v="0"/>
    <n v="83"/>
    <n v="3"/>
    <n v="2"/>
    <x v="5"/>
    <n v="4"/>
    <s v="Divorced"/>
    <n v="4127"/>
    <s v="Upto 5k"/>
    <n v="19188"/>
    <n v="2"/>
    <s v="Y"/>
    <s v="No"/>
    <n v="18"/>
    <n v="3"/>
    <n v="4"/>
    <n v="80"/>
    <n v="1"/>
    <n v="7"/>
    <n v="6"/>
    <n v="3"/>
    <n v="2"/>
    <n v="1"/>
    <n v="2"/>
    <n v="2"/>
    <x v="0"/>
    <x v="2"/>
    <s v="Very Dissatisfied"/>
    <x v="2"/>
    <s v="BTW 0-10"/>
  </r>
  <r>
    <x v="940"/>
    <x v="21"/>
    <x v="2"/>
    <x v="1"/>
    <x v="0"/>
    <n v="835"/>
    <x v="0"/>
    <x v="19"/>
    <x v="3"/>
    <x v="4"/>
    <n v="1"/>
    <n v="1871"/>
    <n v="4"/>
    <x v="0"/>
    <n v="41"/>
    <n v="3"/>
    <n v="2"/>
    <x v="2"/>
    <n v="4"/>
    <s v="Divorced"/>
    <n v="3902"/>
    <s v="Upto 5k"/>
    <n v="5141"/>
    <n v="8"/>
    <s v="Y"/>
    <s v="No"/>
    <n v="14"/>
    <n v="3"/>
    <n v="2"/>
    <n v="80"/>
    <n v="3"/>
    <n v="7"/>
    <n v="2"/>
    <n v="3"/>
    <n v="2"/>
    <n v="2"/>
    <n v="2"/>
    <n v="2"/>
    <x v="0"/>
    <x v="2"/>
    <s v="Very Dissatisfied"/>
    <x v="0"/>
    <s v="BTW 0-10"/>
  </r>
  <r>
    <x v="941"/>
    <x v="21"/>
    <x v="2"/>
    <x v="1"/>
    <x v="2"/>
    <n v="1251"/>
    <x v="1"/>
    <x v="8"/>
    <x v="3"/>
    <x v="0"/>
    <n v="1"/>
    <n v="1929"/>
    <n v="1"/>
    <x v="1"/>
    <n v="32"/>
    <n v="1"/>
    <n v="2"/>
    <x v="5"/>
    <n v="3"/>
    <s v="Married"/>
    <n v="5736"/>
    <s v="5k-10k"/>
    <n v="3987"/>
    <n v="6"/>
    <s v="Y"/>
    <s v="No"/>
    <n v="19"/>
    <n v="3"/>
    <n v="3"/>
    <n v="80"/>
    <n v="1"/>
    <n v="10"/>
    <n v="1"/>
    <n v="3"/>
    <n v="3"/>
    <n v="2"/>
    <n v="1"/>
    <n v="2"/>
    <x v="0"/>
    <x v="2"/>
    <s v="Dissatisfied"/>
    <x v="0"/>
    <s v="BTW 0-10"/>
  </r>
  <r>
    <x v="942"/>
    <x v="21"/>
    <x v="2"/>
    <x v="1"/>
    <x v="0"/>
    <n v="867"/>
    <x v="0"/>
    <x v="9"/>
    <x v="1"/>
    <x v="1"/>
    <n v="1"/>
    <n v="1936"/>
    <n v="1"/>
    <x v="0"/>
    <n v="87"/>
    <n v="3"/>
    <n v="2"/>
    <x v="4"/>
    <n v="1"/>
    <s v="Married"/>
    <n v="5151"/>
    <s v="5k-10k"/>
    <n v="12315"/>
    <n v="1"/>
    <s v="Y"/>
    <s v="No"/>
    <n v="25"/>
    <n v="4"/>
    <n v="4"/>
    <n v="80"/>
    <n v="1"/>
    <n v="10"/>
    <n v="3"/>
    <n v="3"/>
    <n v="10"/>
    <n v="0"/>
    <n v="7"/>
    <n v="9"/>
    <x v="1"/>
    <x v="2"/>
    <s v="Vary Satisfied"/>
    <x v="0"/>
    <s v="BTW 0-10"/>
  </r>
  <r>
    <x v="943"/>
    <x v="21"/>
    <x v="2"/>
    <x v="1"/>
    <x v="0"/>
    <n v="119"/>
    <x v="1"/>
    <x v="14"/>
    <x v="3"/>
    <x v="2"/>
    <n v="1"/>
    <n v="1975"/>
    <n v="2"/>
    <x v="0"/>
    <n v="77"/>
    <n v="3"/>
    <n v="4"/>
    <x v="5"/>
    <n v="1"/>
    <s v="Single"/>
    <n v="13341"/>
    <s v="10k-15k"/>
    <n v="25098"/>
    <n v="0"/>
    <s v="Y"/>
    <s v="No"/>
    <n v="12"/>
    <n v="3"/>
    <n v="1"/>
    <n v="80"/>
    <n v="0"/>
    <n v="21"/>
    <n v="3"/>
    <n v="3"/>
    <n v="20"/>
    <n v="8"/>
    <n v="11"/>
    <n v="10"/>
    <x v="0"/>
    <x v="2"/>
    <s v="Vary Satisfied"/>
    <x v="0"/>
    <s v="BTW 21-30"/>
  </r>
  <r>
    <x v="944"/>
    <x v="21"/>
    <x v="2"/>
    <x v="1"/>
    <x v="0"/>
    <n v="116"/>
    <x v="0"/>
    <x v="22"/>
    <x v="2"/>
    <x v="0"/>
    <n v="1"/>
    <n v="2014"/>
    <n v="1"/>
    <x v="0"/>
    <n v="52"/>
    <n v="3"/>
    <n v="2"/>
    <x v="2"/>
    <n v="4"/>
    <s v="Single"/>
    <n v="4108"/>
    <s v="Upto 5k"/>
    <n v="5340"/>
    <n v="7"/>
    <s v="Y"/>
    <s v="No"/>
    <n v="13"/>
    <n v="3"/>
    <n v="1"/>
    <n v="80"/>
    <n v="0"/>
    <n v="18"/>
    <n v="2"/>
    <n v="3"/>
    <n v="7"/>
    <n v="7"/>
    <n v="1"/>
    <n v="7"/>
    <x v="0"/>
    <x v="2"/>
    <s v="Very Dissatisfied"/>
    <x v="0"/>
    <s v="BTW 11-20"/>
  </r>
  <r>
    <x v="945"/>
    <x v="21"/>
    <x v="2"/>
    <x v="1"/>
    <x v="2"/>
    <n v="105"/>
    <x v="0"/>
    <x v="9"/>
    <x v="0"/>
    <x v="0"/>
    <n v="1"/>
    <n v="2022"/>
    <n v="4"/>
    <x v="0"/>
    <n v="87"/>
    <n v="3"/>
    <n v="5"/>
    <x v="8"/>
    <n v="4"/>
    <s v="Single"/>
    <n v="19431"/>
    <s v="15k+"/>
    <n v="15302"/>
    <n v="2"/>
    <s v="Y"/>
    <s v="No"/>
    <n v="13"/>
    <n v="3"/>
    <n v="3"/>
    <n v="80"/>
    <n v="0"/>
    <n v="21"/>
    <n v="3"/>
    <n v="2"/>
    <n v="6"/>
    <n v="0"/>
    <n v="1"/>
    <n v="3"/>
    <x v="0"/>
    <x v="2"/>
    <s v="Very Dissatisfied"/>
    <x v="0"/>
    <s v="BTW 21-30"/>
  </r>
  <r>
    <x v="946"/>
    <x v="21"/>
    <x v="2"/>
    <x v="1"/>
    <x v="0"/>
    <n v="722"/>
    <x v="1"/>
    <x v="22"/>
    <x v="2"/>
    <x v="2"/>
    <n v="1"/>
    <n v="2056"/>
    <n v="2"/>
    <x v="1"/>
    <n v="60"/>
    <n v="2"/>
    <n v="4"/>
    <x v="5"/>
    <n v="4"/>
    <s v="Married"/>
    <n v="12031"/>
    <s v="10k-15k"/>
    <n v="8828"/>
    <n v="0"/>
    <s v="Y"/>
    <s v="No"/>
    <n v="11"/>
    <n v="3"/>
    <n v="1"/>
    <n v="80"/>
    <n v="1"/>
    <n v="21"/>
    <n v="2"/>
    <n v="2"/>
    <n v="20"/>
    <n v="9"/>
    <n v="9"/>
    <n v="6"/>
    <x v="0"/>
    <x v="2"/>
    <s v="Very Dissatisfied"/>
    <x v="0"/>
    <s v="BTW 21-30"/>
  </r>
  <r>
    <x v="947"/>
    <x v="21"/>
    <x v="2"/>
    <x v="1"/>
    <x v="0"/>
    <n v="613"/>
    <x v="0"/>
    <x v="11"/>
    <x v="2"/>
    <x v="1"/>
    <n v="1"/>
    <n v="2062"/>
    <n v="4"/>
    <x v="0"/>
    <n v="42"/>
    <n v="2"/>
    <n v="3"/>
    <x v="6"/>
    <n v="1"/>
    <s v="Married"/>
    <n v="9991"/>
    <s v="5k-10k"/>
    <n v="21457"/>
    <n v="4"/>
    <s v="Y"/>
    <s v="No"/>
    <n v="15"/>
    <n v="3"/>
    <n v="1"/>
    <n v="80"/>
    <n v="1"/>
    <n v="9"/>
    <n v="5"/>
    <n v="3"/>
    <n v="7"/>
    <n v="7"/>
    <n v="1"/>
    <n v="7"/>
    <x v="0"/>
    <x v="2"/>
    <s v="Vary Satisfied"/>
    <x v="0"/>
    <s v="BTW 0-10"/>
  </r>
  <r>
    <x v="946"/>
    <x v="21"/>
    <x v="2"/>
    <x v="1"/>
    <x v="0"/>
    <n v="722"/>
    <x v="1"/>
    <x v="22"/>
    <x v="2"/>
    <x v="2"/>
    <n v="1"/>
    <n v="2056"/>
    <n v="2"/>
    <x v="1"/>
    <n v="60"/>
    <n v="2"/>
    <n v="4"/>
    <x v="5"/>
    <n v="4"/>
    <s v="Married"/>
    <n v="12031"/>
    <s v="10k-15k"/>
    <n v="8828"/>
    <n v="0"/>
    <s v="Y"/>
    <s v="No"/>
    <n v="11"/>
    <n v="3"/>
    <n v="1"/>
    <n v="80"/>
    <n v="1"/>
    <n v="21"/>
    <n v="2"/>
    <n v="2"/>
    <n v="20"/>
    <n v="9"/>
    <n v="9"/>
    <n v="6"/>
    <x v="0"/>
    <x v="2"/>
    <s v="Very Dissatisfied"/>
    <x v="0"/>
    <s v="BTW 21-30"/>
  </r>
  <r>
    <x v="947"/>
    <x v="21"/>
    <x v="2"/>
    <x v="1"/>
    <x v="0"/>
    <n v="613"/>
    <x v="0"/>
    <x v="11"/>
    <x v="2"/>
    <x v="1"/>
    <n v="1"/>
    <n v="2062"/>
    <n v="4"/>
    <x v="0"/>
    <n v="42"/>
    <n v="2"/>
    <n v="3"/>
    <x v="6"/>
    <n v="1"/>
    <s v="Married"/>
    <n v="9991"/>
    <s v="5k-10k"/>
    <n v="21457"/>
    <n v="4"/>
    <s v="Y"/>
    <s v="No"/>
    <n v="15"/>
    <n v="3"/>
    <n v="1"/>
    <n v="80"/>
    <n v="1"/>
    <n v="9"/>
    <n v="5"/>
    <n v="3"/>
    <n v="7"/>
    <n v="7"/>
    <n v="1"/>
    <n v="1"/>
    <x v="0"/>
    <x v="2"/>
    <s v="Vary Satisfied"/>
    <x v="0"/>
    <s v="BTW 0-10"/>
  </r>
  <r>
    <x v="948"/>
    <x v="22"/>
    <x v="2"/>
    <x v="1"/>
    <x v="1"/>
    <n v="530"/>
    <x v="0"/>
    <x v="4"/>
    <x v="3"/>
    <x v="0"/>
    <n v="1"/>
    <n v="119"/>
    <n v="3"/>
    <x v="0"/>
    <n v="78"/>
    <n v="2"/>
    <n v="4"/>
    <x v="6"/>
    <n v="2"/>
    <s v="Married"/>
    <n v="13503"/>
    <s v="10k-15k"/>
    <n v="14115"/>
    <n v="1"/>
    <s v="Y"/>
    <s v="No"/>
    <n v="22"/>
    <n v="4"/>
    <n v="4"/>
    <n v="80"/>
    <n v="1"/>
    <n v="22"/>
    <n v="3"/>
    <n v="2"/>
    <n v="22"/>
    <n v="3"/>
    <n v="11"/>
    <n v="11"/>
    <x v="1"/>
    <x v="2"/>
    <s v="Satisfied"/>
    <x v="0"/>
    <s v="BTW 21-30"/>
  </r>
  <r>
    <x v="949"/>
    <x v="22"/>
    <x v="2"/>
    <x v="1"/>
    <x v="1"/>
    <n v="1395"/>
    <x v="0"/>
    <x v="20"/>
    <x v="0"/>
    <x v="1"/>
    <n v="1"/>
    <n v="202"/>
    <n v="2"/>
    <x v="1"/>
    <n v="54"/>
    <n v="3"/>
    <n v="2"/>
    <x v="2"/>
    <n v="2"/>
    <s v="Divorced"/>
    <n v="5605"/>
    <s v="5k-10k"/>
    <n v="8504"/>
    <n v="1"/>
    <s v="Y"/>
    <s v="No"/>
    <n v="11"/>
    <n v="3"/>
    <n v="1"/>
    <n v="80"/>
    <n v="1"/>
    <n v="20"/>
    <n v="2"/>
    <n v="3"/>
    <n v="20"/>
    <n v="7"/>
    <n v="2"/>
    <n v="13"/>
    <x v="0"/>
    <x v="2"/>
    <s v="Satisfied"/>
    <x v="0"/>
    <s v="BTW 11-20"/>
  </r>
  <r>
    <x v="950"/>
    <x v="22"/>
    <x v="2"/>
    <x v="1"/>
    <x v="0"/>
    <n v="630"/>
    <x v="1"/>
    <x v="12"/>
    <x v="3"/>
    <x v="2"/>
    <n v="1"/>
    <n v="215"/>
    <n v="3"/>
    <x v="0"/>
    <n v="67"/>
    <n v="2"/>
    <n v="3"/>
    <x v="5"/>
    <n v="4"/>
    <s v="Married"/>
    <n v="10855"/>
    <s v="10k-15k"/>
    <n v="8552"/>
    <n v="7"/>
    <s v="Y"/>
    <s v="No"/>
    <n v="11"/>
    <n v="3"/>
    <n v="1"/>
    <n v="80"/>
    <n v="1"/>
    <n v="15"/>
    <n v="2"/>
    <n v="2"/>
    <n v="12"/>
    <n v="11"/>
    <n v="2"/>
    <n v="11"/>
    <x v="0"/>
    <x v="2"/>
    <s v="Very Dissatisfied"/>
    <x v="0"/>
    <s v="BTW 11-20"/>
  </r>
  <r>
    <x v="951"/>
    <x v="22"/>
    <x v="2"/>
    <x v="1"/>
    <x v="0"/>
    <n v="989"/>
    <x v="0"/>
    <x v="12"/>
    <x v="2"/>
    <x v="1"/>
    <n v="1"/>
    <n v="253"/>
    <n v="4"/>
    <x v="1"/>
    <n v="46"/>
    <n v="3"/>
    <n v="5"/>
    <x v="8"/>
    <n v="3"/>
    <s v="Married"/>
    <n v="19033"/>
    <s v="15k+"/>
    <n v="6499"/>
    <n v="1"/>
    <s v="Y"/>
    <s v="No"/>
    <n v="14"/>
    <n v="3"/>
    <n v="2"/>
    <n v="80"/>
    <n v="1"/>
    <n v="21"/>
    <n v="2"/>
    <n v="3"/>
    <n v="20"/>
    <n v="8"/>
    <n v="9"/>
    <n v="9"/>
    <x v="0"/>
    <x v="2"/>
    <s v="Dissatisfied"/>
    <x v="0"/>
    <s v="BTW 21-30"/>
  </r>
  <r>
    <x v="952"/>
    <x v="22"/>
    <x v="2"/>
    <x v="1"/>
    <x v="0"/>
    <n v="905"/>
    <x v="0"/>
    <x v="19"/>
    <x v="1"/>
    <x v="1"/>
    <n v="1"/>
    <n v="281"/>
    <n v="3"/>
    <x v="0"/>
    <n v="99"/>
    <n v="3"/>
    <n v="2"/>
    <x v="0"/>
    <n v="4"/>
    <s v="Married"/>
    <n v="2741"/>
    <s v="Upto 5k"/>
    <n v="16523"/>
    <n v="8"/>
    <s v="Y"/>
    <s v="Yes"/>
    <n v="15"/>
    <n v="3"/>
    <n v="3"/>
    <n v="80"/>
    <n v="1"/>
    <n v="15"/>
    <n v="2"/>
    <n v="4"/>
    <n v="7"/>
    <n v="2"/>
    <n v="3"/>
    <n v="7"/>
    <x v="0"/>
    <x v="2"/>
    <s v="Very Dissatisfied"/>
    <x v="0"/>
    <s v="BTW 11-20"/>
  </r>
  <r>
    <x v="953"/>
    <x v="22"/>
    <x v="2"/>
    <x v="1"/>
    <x v="2"/>
    <n v="1151"/>
    <x v="0"/>
    <x v="9"/>
    <x v="4"/>
    <x v="0"/>
    <n v="1"/>
    <n v="287"/>
    <n v="4"/>
    <x v="0"/>
    <n v="63"/>
    <n v="2"/>
    <n v="2"/>
    <x v="6"/>
    <n v="4"/>
    <s v="Married"/>
    <n v="4876"/>
    <s v="Upto 5k"/>
    <n v="14242"/>
    <n v="9"/>
    <s v="Y"/>
    <s v="No"/>
    <n v="14"/>
    <n v="3"/>
    <n v="4"/>
    <n v="80"/>
    <n v="1"/>
    <n v="5"/>
    <n v="5"/>
    <n v="1"/>
    <n v="3"/>
    <n v="2"/>
    <n v="0"/>
    <m/>
    <x v="0"/>
    <x v="2"/>
    <s v="Very Dissatisfied"/>
    <x v="0"/>
    <s v="BTW 0-10"/>
  </r>
  <r>
    <x v="954"/>
    <x v="22"/>
    <x v="2"/>
    <x v="1"/>
    <x v="0"/>
    <n v="1300"/>
    <x v="0"/>
    <x v="22"/>
    <x v="1"/>
    <x v="3"/>
    <n v="1"/>
    <n v="335"/>
    <n v="1"/>
    <x v="0"/>
    <n v="62"/>
    <n v="3"/>
    <n v="2"/>
    <x v="2"/>
    <n v="4"/>
    <s v="Divorced"/>
    <n v="3319"/>
    <s v="Upto 5k"/>
    <n v="24447"/>
    <n v="1"/>
    <s v="Y"/>
    <s v="No"/>
    <n v="17"/>
    <n v="3"/>
    <n v="1"/>
    <n v="80"/>
    <n v="2"/>
    <n v="9"/>
    <n v="3"/>
    <n v="3"/>
    <n v="9"/>
    <n v="8"/>
    <n v="4"/>
    <n v="7"/>
    <x v="0"/>
    <x v="2"/>
    <s v="Very Dissatisfied"/>
    <x v="0"/>
    <s v="BTW 0-10"/>
  </r>
  <r>
    <x v="955"/>
    <x v="22"/>
    <x v="2"/>
    <x v="1"/>
    <x v="0"/>
    <n v="1416"/>
    <x v="0"/>
    <x v="7"/>
    <x v="1"/>
    <x v="1"/>
    <n v="1"/>
    <n v="352"/>
    <n v="1"/>
    <x v="0"/>
    <n v="49"/>
    <n v="3"/>
    <n v="5"/>
    <x v="7"/>
    <n v="3"/>
    <s v="Divorced"/>
    <n v="19436"/>
    <s v="15k+"/>
    <n v="5949"/>
    <n v="0"/>
    <s v="Y"/>
    <s v="No"/>
    <n v="19"/>
    <n v="3"/>
    <n v="4"/>
    <n v="80"/>
    <n v="1"/>
    <n v="22"/>
    <n v="5"/>
    <n v="3"/>
    <n v="21"/>
    <n v="7"/>
    <n v="3"/>
    <m/>
    <x v="0"/>
    <x v="2"/>
    <s v="Dissatisfied"/>
    <x v="0"/>
    <s v="BTW 21-30"/>
  </r>
  <r>
    <x v="956"/>
    <x v="22"/>
    <x v="2"/>
    <x v="1"/>
    <x v="0"/>
    <n v="1124"/>
    <x v="1"/>
    <x v="4"/>
    <x v="1"/>
    <x v="1"/>
    <n v="1"/>
    <n v="453"/>
    <n v="2"/>
    <x v="0"/>
    <n v="57"/>
    <n v="1"/>
    <n v="2"/>
    <x v="5"/>
    <n v="4"/>
    <s v="Married"/>
    <n v="7457"/>
    <s v="5k-10k"/>
    <n v="13273"/>
    <n v="2"/>
    <s v="Y"/>
    <s v="Yes"/>
    <n v="22"/>
    <n v="4"/>
    <n v="3"/>
    <n v="80"/>
    <n v="3"/>
    <n v="6"/>
    <n v="2"/>
    <n v="2"/>
    <n v="4"/>
    <n v="3"/>
    <n v="0"/>
    <n v="2"/>
    <x v="1"/>
    <x v="2"/>
    <s v="Very Dissatisfied"/>
    <x v="0"/>
    <s v="BTW 0-10"/>
  </r>
  <r>
    <x v="957"/>
    <x v="22"/>
    <x v="2"/>
    <x v="1"/>
    <x v="0"/>
    <n v="1171"/>
    <x v="0"/>
    <x v="1"/>
    <x v="3"/>
    <x v="0"/>
    <n v="1"/>
    <n v="483"/>
    <n v="4"/>
    <x v="1"/>
    <n v="46"/>
    <n v="4"/>
    <n v="1"/>
    <x v="0"/>
    <n v="3"/>
    <s v="Married"/>
    <n v="2213"/>
    <s v="Upto 5k"/>
    <n v="22495"/>
    <n v="3"/>
    <s v="Y"/>
    <s v="Yes"/>
    <n v="13"/>
    <n v="3"/>
    <n v="3"/>
    <n v="80"/>
    <n v="1"/>
    <n v="10"/>
    <n v="3"/>
    <n v="3"/>
    <n v="7"/>
    <n v="7"/>
    <n v="1"/>
    <m/>
    <x v="0"/>
    <x v="2"/>
    <s v="Dissatisfied"/>
    <x v="1"/>
    <s v="BTW 0-10"/>
  </r>
  <r>
    <x v="958"/>
    <x v="22"/>
    <x v="2"/>
    <x v="0"/>
    <x v="0"/>
    <n v="575"/>
    <x v="1"/>
    <x v="6"/>
    <x v="1"/>
    <x v="2"/>
    <n v="1"/>
    <n v="492"/>
    <n v="3"/>
    <x v="0"/>
    <n v="68"/>
    <n v="2"/>
    <n v="2"/>
    <x v="5"/>
    <n v="3"/>
    <s v="Married"/>
    <n v="6380"/>
    <s v="5k-10k"/>
    <n v="6110"/>
    <n v="2"/>
    <s v="Y"/>
    <s v="Yes"/>
    <n v="12"/>
    <n v="3"/>
    <n v="1"/>
    <n v="80"/>
    <n v="2"/>
    <n v="8"/>
    <n v="6"/>
    <n v="3"/>
    <n v="6"/>
    <n v="4"/>
    <n v="1"/>
    <n v="0"/>
    <x v="0"/>
    <x v="2"/>
    <s v="Dissatisfied"/>
    <x v="0"/>
    <s v="BTW 0-10"/>
  </r>
  <r>
    <x v="959"/>
    <x v="22"/>
    <x v="2"/>
    <x v="1"/>
    <x v="0"/>
    <n v="759"/>
    <x v="1"/>
    <x v="7"/>
    <x v="1"/>
    <x v="2"/>
    <n v="1"/>
    <n v="516"/>
    <n v="4"/>
    <x v="1"/>
    <n v="46"/>
    <n v="3"/>
    <n v="2"/>
    <x v="5"/>
    <n v="2"/>
    <s v="Divorced"/>
    <n v="5715"/>
    <s v="5k-10k"/>
    <n v="22553"/>
    <n v="7"/>
    <s v="Y"/>
    <s v="No"/>
    <n v="12"/>
    <n v="3"/>
    <n v="3"/>
    <n v="80"/>
    <n v="2"/>
    <n v="8"/>
    <n v="5"/>
    <n v="3"/>
    <n v="5"/>
    <n v="4"/>
    <n v="1"/>
    <n v="3"/>
    <x v="0"/>
    <x v="2"/>
    <s v="Satisfied"/>
    <x v="0"/>
    <s v="BTW 0-10"/>
  </r>
  <r>
    <x v="960"/>
    <x v="22"/>
    <x v="2"/>
    <x v="1"/>
    <x v="0"/>
    <n v="555"/>
    <x v="0"/>
    <x v="7"/>
    <x v="0"/>
    <x v="1"/>
    <n v="1"/>
    <n v="521"/>
    <n v="2"/>
    <x v="1"/>
    <n v="78"/>
    <n v="2"/>
    <n v="2"/>
    <x v="0"/>
    <n v="3"/>
    <s v="Married"/>
    <n v="3448"/>
    <s v="Upto 5k"/>
    <n v="13436"/>
    <n v="6"/>
    <s v="Y"/>
    <s v="No"/>
    <n v="22"/>
    <n v="4"/>
    <n v="2"/>
    <n v="80"/>
    <n v="1"/>
    <n v="20"/>
    <n v="3"/>
    <n v="3"/>
    <n v="1"/>
    <n v="0"/>
    <n v="0"/>
    <n v="0"/>
    <x v="1"/>
    <x v="2"/>
    <s v="Dissatisfied"/>
    <x v="0"/>
    <s v="BTW 11-20"/>
  </r>
  <r>
    <x v="961"/>
    <x v="22"/>
    <x v="2"/>
    <x v="1"/>
    <x v="0"/>
    <n v="1398"/>
    <x v="1"/>
    <x v="7"/>
    <x v="3"/>
    <x v="0"/>
    <n v="1"/>
    <n v="558"/>
    <n v="3"/>
    <x v="1"/>
    <n v="79"/>
    <n v="3"/>
    <n v="5"/>
    <x v="8"/>
    <n v="3"/>
    <s v="Married"/>
    <n v="18041"/>
    <s v="15k+"/>
    <n v="13022"/>
    <n v="0"/>
    <s v="Y"/>
    <s v="No"/>
    <n v="14"/>
    <n v="3"/>
    <n v="4"/>
    <n v="80"/>
    <n v="0"/>
    <n v="21"/>
    <n v="2"/>
    <n v="3"/>
    <n v="20"/>
    <n v="15"/>
    <n v="1"/>
    <n v="12"/>
    <x v="0"/>
    <x v="2"/>
    <s v="Dissatisfied"/>
    <x v="0"/>
    <s v="BTW 21-30"/>
  </r>
  <r>
    <x v="962"/>
    <x v="22"/>
    <x v="2"/>
    <x v="1"/>
    <x v="0"/>
    <n v="302"/>
    <x v="0"/>
    <x v="11"/>
    <x v="0"/>
    <x v="0"/>
    <n v="1"/>
    <n v="601"/>
    <n v="2"/>
    <x v="1"/>
    <n v="75"/>
    <n v="3"/>
    <n v="4"/>
    <x v="4"/>
    <n v="3"/>
    <s v="Single"/>
    <n v="13237"/>
    <s v="10k-15k"/>
    <n v="20364"/>
    <n v="7"/>
    <s v="Y"/>
    <s v="No"/>
    <n v="15"/>
    <n v="3"/>
    <n v="3"/>
    <n v="80"/>
    <n v="0"/>
    <n v="22"/>
    <n v="3"/>
    <n v="3"/>
    <n v="20"/>
    <n v="6"/>
    <n v="5"/>
    <n v="13"/>
    <x v="0"/>
    <x v="2"/>
    <s v="Dissatisfied"/>
    <x v="0"/>
    <s v="BTW 21-30"/>
  </r>
  <r>
    <x v="963"/>
    <x v="22"/>
    <x v="2"/>
    <x v="1"/>
    <x v="2"/>
    <n v="1094"/>
    <x v="1"/>
    <x v="27"/>
    <x v="0"/>
    <x v="4"/>
    <n v="1"/>
    <n v="615"/>
    <n v="3"/>
    <x v="0"/>
    <n v="58"/>
    <n v="1"/>
    <n v="3"/>
    <x v="5"/>
    <n v="1"/>
    <s v="Divorced"/>
    <n v="10932"/>
    <s v="10k-15k"/>
    <n v="11373"/>
    <n v="3"/>
    <s v="Y"/>
    <s v="No"/>
    <n v="15"/>
    <n v="3"/>
    <n v="3"/>
    <n v="80"/>
    <n v="1"/>
    <n v="20"/>
    <n v="2"/>
    <n v="3"/>
    <n v="1"/>
    <n v="0"/>
    <n v="0"/>
    <n v="1"/>
    <x v="0"/>
    <x v="2"/>
    <s v="Vary Satisfied"/>
    <x v="0"/>
    <s v="BTW 11-20"/>
  </r>
  <r>
    <x v="964"/>
    <x v="22"/>
    <x v="2"/>
    <x v="1"/>
    <x v="1"/>
    <n v="580"/>
    <x v="1"/>
    <x v="2"/>
    <x v="3"/>
    <x v="0"/>
    <n v="1"/>
    <n v="729"/>
    <n v="4"/>
    <x v="0"/>
    <n v="48"/>
    <n v="2"/>
    <n v="3"/>
    <x v="5"/>
    <n v="1"/>
    <s v="Married"/>
    <n v="10475"/>
    <s v="10k-15k"/>
    <n v="23772"/>
    <n v="5"/>
    <s v="Y"/>
    <s v="Yes"/>
    <n v="21"/>
    <n v="4"/>
    <n v="3"/>
    <n v="80"/>
    <n v="1"/>
    <n v="20"/>
    <n v="2"/>
    <n v="3"/>
    <n v="18"/>
    <n v="13"/>
    <n v="1"/>
    <n v="12"/>
    <x v="1"/>
    <x v="2"/>
    <s v="Vary Satisfied"/>
    <x v="0"/>
    <s v="BTW 11-20"/>
  </r>
  <r>
    <x v="965"/>
    <x v="22"/>
    <x v="2"/>
    <x v="1"/>
    <x v="0"/>
    <n v="804"/>
    <x v="0"/>
    <x v="7"/>
    <x v="2"/>
    <x v="1"/>
    <n v="1"/>
    <n v="763"/>
    <n v="4"/>
    <x v="1"/>
    <n v="86"/>
    <n v="2"/>
    <n v="1"/>
    <x v="2"/>
    <n v="4"/>
    <s v="Single"/>
    <n v="2342"/>
    <s v="Upto 5k"/>
    <n v="22929"/>
    <n v="0"/>
    <s v="Y"/>
    <s v="Yes"/>
    <n v="20"/>
    <n v="4"/>
    <n v="4"/>
    <n v="80"/>
    <n v="0"/>
    <n v="5"/>
    <n v="2"/>
    <n v="2"/>
    <n v="4"/>
    <n v="2"/>
    <n v="2"/>
    <n v="3"/>
    <x v="1"/>
    <x v="2"/>
    <s v="Very Dissatisfied"/>
    <x v="0"/>
    <s v="BTW 0-10"/>
  </r>
  <r>
    <x v="966"/>
    <x v="22"/>
    <x v="2"/>
    <x v="1"/>
    <x v="1"/>
    <n v="791"/>
    <x v="0"/>
    <x v="7"/>
    <x v="1"/>
    <x v="1"/>
    <n v="1"/>
    <n v="807"/>
    <n v="3"/>
    <x v="1"/>
    <n v="38"/>
    <n v="4"/>
    <n v="2"/>
    <x v="6"/>
    <n v="2"/>
    <s v="Married"/>
    <n v="4244"/>
    <s v="Upto 5k"/>
    <n v="9931"/>
    <n v="1"/>
    <s v="Y"/>
    <s v="No"/>
    <n v="24"/>
    <n v="4"/>
    <n v="4"/>
    <n v="80"/>
    <n v="1"/>
    <n v="8"/>
    <n v="2"/>
    <n v="3"/>
    <n v="8"/>
    <n v="7"/>
    <n v="3"/>
    <n v="7"/>
    <x v="1"/>
    <x v="2"/>
    <s v="Satisfied"/>
    <x v="0"/>
    <s v="BTW 0-10"/>
  </r>
  <r>
    <x v="967"/>
    <x v="22"/>
    <x v="2"/>
    <x v="1"/>
    <x v="1"/>
    <n v="720"/>
    <x v="0"/>
    <x v="18"/>
    <x v="3"/>
    <x v="1"/>
    <n v="1"/>
    <n v="832"/>
    <n v="1"/>
    <x v="0"/>
    <n v="51"/>
    <n v="2"/>
    <n v="2"/>
    <x v="0"/>
    <n v="3"/>
    <s v="Single"/>
    <n v="5094"/>
    <s v="5k-10k"/>
    <n v="11983"/>
    <n v="6"/>
    <s v="Y"/>
    <s v="No"/>
    <n v="14"/>
    <n v="3"/>
    <n v="4"/>
    <n v="80"/>
    <n v="0"/>
    <n v="10"/>
    <n v="6"/>
    <n v="3"/>
    <n v="1"/>
    <n v="0"/>
    <n v="0"/>
    <n v="0"/>
    <x v="0"/>
    <x v="2"/>
    <s v="Dissatisfied"/>
    <x v="0"/>
    <s v="BTW 0-10"/>
  </r>
  <r>
    <x v="968"/>
    <x v="22"/>
    <x v="2"/>
    <x v="1"/>
    <x v="0"/>
    <n v="658"/>
    <x v="1"/>
    <x v="1"/>
    <x v="3"/>
    <x v="2"/>
    <n v="1"/>
    <n v="954"/>
    <n v="1"/>
    <x v="0"/>
    <n v="67"/>
    <n v="2"/>
    <n v="3"/>
    <x v="5"/>
    <n v="2"/>
    <s v="Divorced"/>
    <n v="9705"/>
    <s v="5k-10k"/>
    <n v="20652"/>
    <n v="2"/>
    <s v="Y"/>
    <s v="No"/>
    <n v="12"/>
    <n v="3"/>
    <n v="2"/>
    <n v="80"/>
    <n v="1"/>
    <n v="11"/>
    <n v="2"/>
    <n v="2"/>
    <n v="1"/>
    <n v="0"/>
    <n v="0"/>
    <n v="0"/>
    <x v="0"/>
    <x v="2"/>
    <s v="Satisfied"/>
    <x v="1"/>
    <s v="BTW 11-20"/>
  </r>
  <r>
    <x v="969"/>
    <x v="22"/>
    <x v="2"/>
    <x v="1"/>
    <x v="1"/>
    <n v="1469"/>
    <x v="0"/>
    <x v="9"/>
    <x v="3"/>
    <x v="1"/>
    <n v="1"/>
    <n v="964"/>
    <n v="4"/>
    <x v="0"/>
    <n v="35"/>
    <n v="3"/>
    <n v="1"/>
    <x v="2"/>
    <n v="2"/>
    <s v="Divorced"/>
    <n v="3617"/>
    <s v="Upto 5k"/>
    <n v="25063"/>
    <n v="8"/>
    <s v="Y"/>
    <s v="Yes"/>
    <n v="14"/>
    <n v="3"/>
    <n v="4"/>
    <n v="80"/>
    <n v="1"/>
    <n v="3"/>
    <n v="2"/>
    <n v="3"/>
    <n v="1"/>
    <n v="1"/>
    <n v="0"/>
    <n v="0"/>
    <x v="0"/>
    <x v="2"/>
    <s v="Satisfied"/>
    <x v="0"/>
    <s v="BTW 0-10"/>
  </r>
  <r>
    <x v="970"/>
    <x v="22"/>
    <x v="2"/>
    <x v="0"/>
    <x v="2"/>
    <n v="1479"/>
    <x v="1"/>
    <x v="22"/>
    <x v="0"/>
    <x v="0"/>
    <n v="1"/>
    <n v="986"/>
    <n v="2"/>
    <x v="1"/>
    <n v="100"/>
    <n v="4"/>
    <n v="4"/>
    <x v="5"/>
    <n v="2"/>
    <s v="Single"/>
    <n v="13194"/>
    <s v="10k-15k"/>
    <n v="17071"/>
    <n v="4"/>
    <s v="Y"/>
    <s v="Yes"/>
    <n v="16"/>
    <n v="3"/>
    <n v="4"/>
    <n v="80"/>
    <n v="0"/>
    <n v="22"/>
    <n v="2"/>
    <n v="2"/>
    <n v="1"/>
    <n v="0"/>
    <n v="0"/>
    <n v="0"/>
    <x v="0"/>
    <x v="2"/>
    <s v="Satisfied"/>
    <x v="0"/>
    <s v="BTW 21-30"/>
  </r>
  <r>
    <x v="971"/>
    <x v="22"/>
    <x v="2"/>
    <x v="1"/>
    <x v="0"/>
    <n v="300"/>
    <x v="1"/>
    <x v="20"/>
    <x v="0"/>
    <x v="2"/>
    <n v="1"/>
    <n v="1066"/>
    <n v="3"/>
    <x v="0"/>
    <n v="74"/>
    <n v="3"/>
    <n v="2"/>
    <x v="5"/>
    <n v="1"/>
    <s v="Married"/>
    <n v="8396"/>
    <s v="5k-10k"/>
    <n v="22217"/>
    <n v="1"/>
    <s v="Y"/>
    <s v="No"/>
    <n v="14"/>
    <n v="3"/>
    <n v="2"/>
    <n v="80"/>
    <n v="1"/>
    <n v="8"/>
    <n v="3"/>
    <n v="2"/>
    <n v="7"/>
    <n v="7"/>
    <n v="7"/>
    <n v="5"/>
    <x v="0"/>
    <x v="2"/>
    <s v="Vary Satisfied"/>
    <x v="0"/>
    <s v="BTW 0-10"/>
  </r>
  <r>
    <x v="972"/>
    <x v="22"/>
    <x v="2"/>
    <x v="1"/>
    <x v="0"/>
    <n v="1492"/>
    <x v="0"/>
    <x v="21"/>
    <x v="3"/>
    <x v="3"/>
    <n v="1"/>
    <n v="1092"/>
    <n v="1"/>
    <x v="0"/>
    <n v="61"/>
    <n v="3"/>
    <n v="3"/>
    <x v="6"/>
    <n v="4"/>
    <s v="Married"/>
    <n v="10322"/>
    <s v="10k-15k"/>
    <n v="26542"/>
    <n v="4"/>
    <s v="Y"/>
    <s v="No"/>
    <n v="20"/>
    <n v="4"/>
    <n v="4"/>
    <n v="80"/>
    <n v="1"/>
    <n v="14"/>
    <n v="6"/>
    <n v="3"/>
    <n v="11"/>
    <n v="10"/>
    <n v="11"/>
    <n v="1"/>
    <x v="1"/>
    <x v="2"/>
    <s v="Very Dissatisfied"/>
    <x v="2"/>
    <s v="BTW 11-20"/>
  </r>
  <r>
    <x v="973"/>
    <x v="22"/>
    <x v="2"/>
    <x v="1"/>
    <x v="0"/>
    <n v="1308"/>
    <x v="0"/>
    <x v="5"/>
    <x v="0"/>
    <x v="1"/>
    <n v="1"/>
    <n v="1128"/>
    <n v="3"/>
    <x v="0"/>
    <n v="44"/>
    <n v="2"/>
    <n v="5"/>
    <x v="7"/>
    <n v="3"/>
    <s v="Single"/>
    <n v="19626"/>
    <s v="15k+"/>
    <n v="17544"/>
    <n v="1"/>
    <s v="Y"/>
    <s v="No"/>
    <n v="14"/>
    <n v="3"/>
    <n v="1"/>
    <n v="80"/>
    <n v="0"/>
    <n v="21"/>
    <n v="2"/>
    <n v="4"/>
    <n v="20"/>
    <n v="7"/>
    <n v="4"/>
    <n v="9"/>
    <x v="0"/>
    <x v="2"/>
    <s v="Dissatisfied"/>
    <x v="0"/>
    <s v="BTW 21-30"/>
  </r>
  <r>
    <x v="974"/>
    <x v="22"/>
    <x v="2"/>
    <x v="1"/>
    <x v="1"/>
    <n v="593"/>
    <x v="0"/>
    <x v="9"/>
    <x v="3"/>
    <x v="1"/>
    <n v="1"/>
    <n v="1166"/>
    <n v="2"/>
    <x v="1"/>
    <n v="88"/>
    <n v="3"/>
    <n v="3"/>
    <x v="7"/>
    <n v="3"/>
    <s v="Single"/>
    <n v="13499"/>
    <s v="10k-15k"/>
    <n v="13782"/>
    <n v="9"/>
    <s v="Y"/>
    <s v="No"/>
    <n v="17"/>
    <n v="3"/>
    <n v="3"/>
    <n v="80"/>
    <n v="0"/>
    <n v="20"/>
    <n v="3"/>
    <n v="2"/>
    <n v="18"/>
    <n v="7"/>
    <n v="2"/>
    <n v="13"/>
    <x v="0"/>
    <x v="2"/>
    <s v="Dissatisfied"/>
    <x v="0"/>
    <s v="BTW 11-20"/>
  </r>
  <r>
    <x v="975"/>
    <x v="22"/>
    <x v="2"/>
    <x v="1"/>
    <x v="1"/>
    <n v="902"/>
    <x v="0"/>
    <x v="20"/>
    <x v="1"/>
    <x v="1"/>
    <n v="1"/>
    <n v="1180"/>
    <n v="3"/>
    <x v="1"/>
    <n v="92"/>
    <n v="2"/>
    <n v="2"/>
    <x v="2"/>
    <n v="4"/>
    <s v="Married"/>
    <n v="4422"/>
    <s v="Upto 5k"/>
    <n v="21203"/>
    <n v="3"/>
    <s v="Y"/>
    <s v="Yes"/>
    <n v="13"/>
    <n v="3"/>
    <n v="4"/>
    <n v="80"/>
    <n v="1"/>
    <n v="16"/>
    <n v="3"/>
    <n v="1"/>
    <n v="1"/>
    <n v="1"/>
    <n v="0"/>
    <n v="0"/>
    <x v="0"/>
    <x v="2"/>
    <s v="Very Dissatisfied"/>
    <x v="0"/>
    <s v="BTW 11-20"/>
  </r>
  <r>
    <x v="976"/>
    <x v="22"/>
    <x v="2"/>
    <x v="1"/>
    <x v="1"/>
    <n v="1184"/>
    <x v="1"/>
    <x v="7"/>
    <x v="3"/>
    <x v="1"/>
    <n v="1"/>
    <n v="1212"/>
    <n v="2"/>
    <x v="0"/>
    <n v="62"/>
    <n v="3"/>
    <n v="2"/>
    <x v="5"/>
    <n v="2"/>
    <s v="Married"/>
    <n v="4327"/>
    <s v="Upto 5k"/>
    <n v="25440"/>
    <n v="5"/>
    <s v="Y"/>
    <s v="No"/>
    <n v="12"/>
    <n v="3"/>
    <n v="4"/>
    <n v="80"/>
    <n v="3"/>
    <n v="5"/>
    <n v="2"/>
    <n v="3"/>
    <n v="0"/>
    <n v="0"/>
    <n v="0"/>
    <n v="0"/>
    <x v="0"/>
    <x v="2"/>
    <s v="Satisfied"/>
    <x v="0"/>
    <s v="BTW 0-10"/>
  </r>
  <r>
    <x v="977"/>
    <x v="22"/>
    <x v="2"/>
    <x v="1"/>
    <x v="0"/>
    <n v="107"/>
    <x v="1"/>
    <x v="1"/>
    <x v="0"/>
    <x v="3"/>
    <n v="1"/>
    <n v="1239"/>
    <n v="2"/>
    <x v="1"/>
    <n v="84"/>
    <n v="2"/>
    <n v="2"/>
    <x v="5"/>
    <n v="2"/>
    <s v="Divorced"/>
    <n v="6852"/>
    <s v="5k-10k"/>
    <n v="11591"/>
    <n v="7"/>
    <s v="Y"/>
    <s v="No"/>
    <n v="12"/>
    <n v="3"/>
    <n v="2"/>
    <n v="80"/>
    <n v="1"/>
    <n v="7"/>
    <n v="2"/>
    <n v="4"/>
    <n v="5"/>
    <n v="1"/>
    <n v="1"/>
    <n v="3"/>
    <x v="0"/>
    <x v="2"/>
    <s v="Satisfied"/>
    <x v="1"/>
    <s v="BTW 0-10"/>
  </r>
  <r>
    <x v="978"/>
    <x v="22"/>
    <x v="2"/>
    <x v="0"/>
    <x v="0"/>
    <n v="299"/>
    <x v="1"/>
    <x v="10"/>
    <x v="3"/>
    <x v="2"/>
    <n v="1"/>
    <n v="1318"/>
    <n v="4"/>
    <x v="0"/>
    <n v="57"/>
    <n v="2"/>
    <n v="3"/>
    <x v="5"/>
    <n v="2"/>
    <s v="Single"/>
    <n v="9094"/>
    <s v="5k-10k"/>
    <n v="17235"/>
    <n v="2"/>
    <s v="Y"/>
    <s v="Yes"/>
    <n v="12"/>
    <n v="3"/>
    <n v="3"/>
    <n v="80"/>
    <n v="0"/>
    <n v="9"/>
    <n v="2"/>
    <n v="3"/>
    <n v="5"/>
    <n v="4"/>
    <n v="1"/>
    <n v="0"/>
    <x v="0"/>
    <x v="2"/>
    <s v="Satisfied"/>
    <x v="0"/>
    <s v="BTW 0-10"/>
  </r>
  <r>
    <x v="979"/>
    <x v="22"/>
    <x v="2"/>
    <x v="1"/>
    <x v="2"/>
    <n v="458"/>
    <x v="0"/>
    <x v="18"/>
    <x v="1"/>
    <x v="0"/>
    <n v="1"/>
    <n v="1340"/>
    <n v="3"/>
    <x v="0"/>
    <n v="74"/>
    <n v="3"/>
    <n v="1"/>
    <x v="2"/>
    <n v="3"/>
    <s v="Divorced"/>
    <n v="3544"/>
    <s v="Upto 5k"/>
    <n v="8532"/>
    <n v="9"/>
    <s v="Y"/>
    <s v="No"/>
    <n v="16"/>
    <n v="3"/>
    <n v="2"/>
    <n v="80"/>
    <n v="1"/>
    <n v="6"/>
    <n v="0"/>
    <n v="3"/>
    <n v="4"/>
    <n v="2"/>
    <n v="0"/>
    <n v="0"/>
    <x v="0"/>
    <x v="2"/>
    <s v="Dissatisfied"/>
    <x v="0"/>
    <s v="BTW 0-10"/>
  </r>
  <r>
    <x v="980"/>
    <x v="22"/>
    <x v="2"/>
    <x v="1"/>
    <x v="0"/>
    <n v="523"/>
    <x v="0"/>
    <x v="7"/>
    <x v="0"/>
    <x v="0"/>
    <n v="1"/>
    <n v="1346"/>
    <n v="3"/>
    <x v="0"/>
    <n v="98"/>
    <n v="3"/>
    <n v="2"/>
    <x v="2"/>
    <n v="4"/>
    <s v="Single"/>
    <n v="4661"/>
    <s v="Upto 5k"/>
    <n v="22455"/>
    <n v="1"/>
    <s v="Y"/>
    <s v="No"/>
    <n v="13"/>
    <n v="3"/>
    <n v="3"/>
    <n v="80"/>
    <n v="0"/>
    <n v="9"/>
    <n v="4"/>
    <n v="3"/>
    <n v="9"/>
    <n v="8"/>
    <n v="8"/>
    <n v="8"/>
    <x v="0"/>
    <x v="2"/>
    <s v="Very Dissatisfied"/>
    <x v="0"/>
    <s v="BTW 0-10"/>
  </r>
  <r>
    <x v="981"/>
    <x v="22"/>
    <x v="2"/>
    <x v="1"/>
    <x v="0"/>
    <n v="329"/>
    <x v="0"/>
    <x v="4"/>
    <x v="3"/>
    <x v="0"/>
    <n v="1"/>
    <n v="1361"/>
    <n v="2"/>
    <x v="0"/>
    <n v="88"/>
    <n v="3"/>
    <n v="1"/>
    <x v="0"/>
    <n v="2"/>
    <s v="Married"/>
    <n v="2387"/>
    <s v="Upto 5k"/>
    <n v="6762"/>
    <n v="3"/>
    <s v="Y"/>
    <s v="No"/>
    <n v="22"/>
    <n v="4"/>
    <n v="3"/>
    <n v="80"/>
    <n v="1"/>
    <n v="7"/>
    <n v="3"/>
    <n v="3"/>
    <n v="4"/>
    <n v="2"/>
    <n v="0"/>
    <n v="3"/>
    <x v="1"/>
    <x v="2"/>
    <s v="Satisfied"/>
    <x v="0"/>
    <s v="BTW 0-10"/>
  </r>
  <r>
    <x v="982"/>
    <x v="22"/>
    <x v="2"/>
    <x v="1"/>
    <x v="0"/>
    <n v="1202"/>
    <x v="0"/>
    <x v="7"/>
    <x v="2"/>
    <x v="1"/>
    <n v="1"/>
    <n v="1375"/>
    <n v="2"/>
    <x v="1"/>
    <n v="89"/>
    <n v="4"/>
    <n v="2"/>
    <x v="6"/>
    <n v="3"/>
    <s v="Divorced"/>
    <n v="6377"/>
    <s v="5k-10k"/>
    <n v="13888"/>
    <n v="5"/>
    <s v="Y"/>
    <s v="No"/>
    <n v="20"/>
    <n v="4"/>
    <n v="2"/>
    <n v="80"/>
    <n v="3"/>
    <n v="15"/>
    <n v="0"/>
    <n v="3"/>
    <n v="12"/>
    <n v="11"/>
    <n v="11"/>
    <n v="8"/>
    <x v="1"/>
    <x v="2"/>
    <s v="Dissatisfied"/>
    <x v="0"/>
    <s v="BTW 11-20"/>
  </r>
  <r>
    <x v="983"/>
    <x v="22"/>
    <x v="2"/>
    <x v="1"/>
    <x v="2"/>
    <n v="663"/>
    <x v="0"/>
    <x v="9"/>
    <x v="3"/>
    <x v="4"/>
    <n v="1"/>
    <n v="1449"/>
    <n v="3"/>
    <x v="0"/>
    <n v="81"/>
    <n v="3"/>
    <n v="2"/>
    <x v="0"/>
    <n v="3"/>
    <s v="Divorced"/>
    <n v="3975"/>
    <s v="Upto 5k"/>
    <n v="23099"/>
    <n v="3"/>
    <s v="Y"/>
    <s v="No"/>
    <n v="11"/>
    <n v="3"/>
    <n v="3"/>
    <n v="80"/>
    <n v="2"/>
    <n v="11"/>
    <n v="2"/>
    <n v="4"/>
    <n v="8"/>
    <n v="7"/>
    <n v="0"/>
    <n v="7"/>
    <x v="0"/>
    <x v="2"/>
    <s v="Dissatisfied"/>
    <x v="0"/>
    <s v="BTW 11-20"/>
  </r>
  <r>
    <x v="984"/>
    <x v="22"/>
    <x v="2"/>
    <x v="1"/>
    <x v="2"/>
    <n v="218"/>
    <x v="0"/>
    <x v="3"/>
    <x v="2"/>
    <x v="1"/>
    <n v="1"/>
    <n v="1468"/>
    <n v="4"/>
    <x v="0"/>
    <n v="55"/>
    <n v="2"/>
    <n v="3"/>
    <x v="7"/>
    <n v="2"/>
    <s v="Divorced"/>
    <n v="13757"/>
    <s v="10k-15k"/>
    <n v="25178"/>
    <n v="2"/>
    <s v="Y"/>
    <s v="No"/>
    <n v="11"/>
    <n v="3"/>
    <n v="3"/>
    <n v="80"/>
    <n v="1"/>
    <n v="16"/>
    <n v="5"/>
    <n v="3"/>
    <n v="9"/>
    <n v="8"/>
    <n v="4"/>
    <n v="8"/>
    <x v="0"/>
    <x v="2"/>
    <s v="Satisfied"/>
    <x v="0"/>
    <s v="BTW 11-20"/>
  </r>
  <r>
    <x v="985"/>
    <x v="22"/>
    <x v="2"/>
    <x v="1"/>
    <x v="0"/>
    <n v="896"/>
    <x v="0"/>
    <x v="7"/>
    <x v="0"/>
    <x v="1"/>
    <n v="1"/>
    <n v="1474"/>
    <n v="3"/>
    <x v="0"/>
    <n v="68"/>
    <n v="3"/>
    <n v="1"/>
    <x v="2"/>
    <n v="3"/>
    <s v="Divorced"/>
    <n v="2345"/>
    <s v="Upto 5k"/>
    <n v="8045"/>
    <n v="2"/>
    <s v="Y"/>
    <s v="No"/>
    <n v="14"/>
    <n v="3"/>
    <n v="3"/>
    <n v="80"/>
    <n v="1"/>
    <n v="8"/>
    <n v="3"/>
    <n v="4"/>
    <n v="3"/>
    <n v="1"/>
    <n v="1"/>
    <n v="2"/>
    <x v="0"/>
    <x v="2"/>
    <s v="Dissatisfied"/>
    <x v="0"/>
    <s v="BTW 0-10"/>
  </r>
  <r>
    <x v="986"/>
    <x v="22"/>
    <x v="2"/>
    <x v="0"/>
    <x v="0"/>
    <n v="676"/>
    <x v="0"/>
    <x v="9"/>
    <x v="3"/>
    <x v="0"/>
    <n v="1"/>
    <n v="1534"/>
    <n v="4"/>
    <x v="0"/>
    <n v="86"/>
    <n v="3"/>
    <n v="1"/>
    <x v="0"/>
    <n v="1"/>
    <s v="Single"/>
    <n v="2018"/>
    <s v="Upto 5k"/>
    <n v="21831"/>
    <n v="3"/>
    <s v="Y"/>
    <s v="No"/>
    <n v="14"/>
    <n v="3"/>
    <n v="2"/>
    <n v="80"/>
    <n v="0"/>
    <n v="15"/>
    <n v="3"/>
    <n v="1"/>
    <n v="5"/>
    <n v="4"/>
    <n v="1"/>
    <n v="0"/>
    <x v="0"/>
    <x v="2"/>
    <s v="Vary Satisfied"/>
    <x v="0"/>
    <s v="BTW 11-20"/>
  </r>
  <r>
    <x v="987"/>
    <x v="22"/>
    <x v="2"/>
    <x v="1"/>
    <x v="0"/>
    <n v="1342"/>
    <x v="1"/>
    <x v="9"/>
    <x v="1"/>
    <x v="1"/>
    <n v="1"/>
    <n v="1548"/>
    <n v="1"/>
    <x v="0"/>
    <n v="47"/>
    <n v="3"/>
    <n v="2"/>
    <x v="5"/>
    <n v="1"/>
    <s v="Married"/>
    <n v="5473"/>
    <s v="5k-10k"/>
    <n v="19345"/>
    <n v="0"/>
    <s v="Y"/>
    <s v="No"/>
    <n v="12"/>
    <n v="3"/>
    <n v="4"/>
    <n v="80"/>
    <n v="0"/>
    <n v="9"/>
    <n v="5"/>
    <n v="4"/>
    <n v="8"/>
    <n v="4"/>
    <n v="7"/>
    <n v="1"/>
    <x v="0"/>
    <x v="2"/>
    <s v="Vary Satisfied"/>
    <x v="0"/>
    <s v="BTW 0-10"/>
  </r>
  <r>
    <x v="988"/>
    <x v="22"/>
    <x v="2"/>
    <x v="1"/>
    <x v="0"/>
    <n v="898"/>
    <x v="2"/>
    <x v="11"/>
    <x v="1"/>
    <x v="1"/>
    <n v="1"/>
    <n v="1550"/>
    <n v="3"/>
    <x v="0"/>
    <n v="38"/>
    <n v="3"/>
    <n v="4"/>
    <x v="8"/>
    <n v="4"/>
    <s v="Single"/>
    <n v="16437"/>
    <s v="15k+"/>
    <n v="17381"/>
    <n v="1"/>
    <s v="Y"/>
    <s v="Yes"/>
    <n v="21"/>
    <n v="4"/>
    <n v="4"/>
    <n v="80"/>
    <n v="0"/>
    <n v="21"/>
    <n v="2"/>
    <n v="3"/>
    <n v="21"/>
    <n v="7"/>
    <n v="7"/>
    <n v="7"/>
    <x v="1"/>
    <x v="2"/>
    <s v="Very Dissatisfied"/>
    <x v="0"/>
    <s v="BTW 21-30"/>
  </r>
  <r>
    <x v="989"/>
    <x v="22"/>
    <x v="2"/>
    <x v="1"/>
    <x v="2"/>
    <n v="1142"/>
    <x v="0"/>
    <x v="3"/>
    <x v="1"/>
    <x v="0"/>
    <n v="1"/>
    <n v="1552"/>
    <n v="4"/>
    <x v="0"/>
    <n v="72"/>
    <n v="3"/>
    <n v="2"/>
    <x v="6"/>
    <n v="4"/>
    <s v="Divorced"/>
    <n v="4069"/>
    <s v="Upto 5k"/>
    <n v="8841"/>
    <n v="3"/>
    <s v="Y"/>
    <s v="Yes"/>
    <n v="18"/>
    <n v="3"/>
    <n v="3"/>
    <n v="80"/>
    <n v="0"/>
    <n v="8"/>
    <n v="2"/>
    <n v="3"/>
    <n v="2"/>
    <n v="2"/>
    <n v="2"/>
    <n v="2"/>
    <x v="0"/>
    <x v="2"/>
    <s v="Very Dissatisfied"/>
    <x v="0"/>
    <s v="BTW 0-10"/>
  </r>
  <r>
    <x v="990"/>
    <x v="22"/>
    <x v="2"/>
    <x v="1"/>
    <x v="0"/>
    <n v="118"/>
    <x v="1"/>
    <x v="5"/>
    <x v="1"/>
    <x v="0"/>
    <n v="1"/>
    <n v="1598"/>
    <n v="4"/>
    <x v="1"/>
    <n v="84"/>
    <n v="3"/>
    <n v="2"/>
    <x v="5"/>
    <n v="1"/>
    <s v="Married"/>
    <n v="4639"/>
    <s v="Upto 5k"/>
    <n v="11262"/>
    <n v="1"/>
    <s v="Y"/>
    <s v="No"/>
    <n v="15"/>
    <n v="3"/>
    <n v="3"/>
    <n v="80"/>
    <n v="1"/>
    <n v="5"/>
    <n v="2"/>
    <n v="3"/>
    <n v="5"/>
    <n v="4"/>
    <n v="1"/>
    <n v="2"/>
    <x v="0"/>
    <x v="2"/>
    <s v="Vary Satisfied"/>
    <x v="0"/>
    <s v="BTW 0-10"/>
  </r>
  <r>
    <x v="991"/>
    <x v="22"/>
    <x v="2"/>
    <x v="1"/>
    <x v="0"/>
    <n v="884"/>
    <x v="0"/>
    <x v="14"/>
    <x v="0"/>
    <x v="0"/>
    <n v="1"/>
    <n v="1628"/>
    <n v="1"/>
    <x v="1"/>
    <n v="80"/>
    <n v="2"/>
    <n v="3"/>
    <x v="4"/>
    <n v="3"/>
    <s v="Married"/>
    <n v="10435"/>
    <s v="10k-15k"/>
    <n v="25800"/>
    <n v="1"/>
    <s v="Y"/>
    <s v="No"/>
    <n v="13"/>
    <n v="3"/>
    <n v="4"/>
    <n v="80"/>
    <n v="2"/>
    <n v="18"/>
    <n v="2"/>
    <n v="3"/>
    <n v="18"/>
    <n v="15"/>
    <n v="14"/>
    <n v="12"/>
    <x v="0"/>
    <x v="2"/>
    <s v="Dissatisfied"/>
    <x v="0"/>
    <s v="BTW 11-20"/>
  </r>
  <r>
    <x v="992"/>
    <x v="22"/>
    <x v="2"/>
    <x v="1"/>
    <x v="0"/>
    <n v="448"/>
    <x v="0"/>
    <x v="18"/>
    <x v="0"/>
    <x v="0"/>
    <n v="1"/>
    <n v="1641"/>
    <n v="3"/>
    <x v="1"/>
    <n v="84"/>
    <n v="3"/>
    <n v="3"/>
    <x v="4"/>
    <n v="4"/>
    <s v="Single"/>
    <n v="7945"/>
    <s v="5k-10k"/>
    <n v="19948"/>
    <n v="6"/>
    <s v="Y"/>
    <s v="Yes"/>
    <n v="15"/>
    <n v="3"/>
    <n v="4"/>
    <n v="80"/>
    <n v="0"/>
    <n v="18"/>
    <n v="2"/>
    <n v="2"/>
    <n v="4"/>
    <n v="2"/>
    <n v="3"/>
    <n v="3"/>
    <x v="0"/>
    <x v="2"/>
    <s v="Very Dissatisfied"/>
    <x v="0"/>
    <s v="BTW 11-20"/>
  </r>
  <r>
    <x v="993"/>
    <x v="22"/>
    <x v="2"/>
    <x v="0"/>
    <x v="0"/>
    <n v="1329"/>
    <x v="0"/>
    <x v="17"/>
    <x v="0"/>
    <x v="0"/>
    <n v="1"/>
    <n v="1649"/>
    <n v="1"/>
    <x v="0"/>
    <n v="73"/>
    <n v="3"/>
    <n v="1"/>
    <x v="0"/>
    <n v="1"/>
    <s v="Single"/>
    <n v="2166"/>
    <s v="Upto 5k"/>
    <n v="3339"/>
    <n v="3"/>
    <s v="Y"/>
    <s v="Yes"/>
    <n v="14"/>
    <n v="3"/>
    <n v="2"/>
    <n v="80"/>
    <n v="0"/>
    <n v="10"/>
    <n v="3"/>
    <n v="1"/>
    <n v="4"/>
    <n v="2"/>
    <n v="0"/>
    <n v="3"/>
    <x v="0"/>
    <x v="2"/>
    <s v="Vary Satisfied"/>
    <x v="0"/>
    <s v="BTW 0-10"/>
  </r>
  <r>
    <x v="994"/>
    <x v="22"/>
    <x v="2"/>
    <x v="1"/>
    <x v="0"/>
    <n v="369"/>
    <x v="0"/>
    <x v="3"/>
    <x v="1"/>
    <x v="0"/>
    <n v="1"/>
    <n v="1724"/>
    <n v="2"/>
    <x v="1"/>
    <n v="92"/>
    <n v="3"/>
    <n v="2"/>
    <x v="4"/>
    <n v="1"/>
    <s v="Married"/>
    <n v="6516"/>
    <s v="5k-10k"/>
    <n v="5041"/>
    <n v="2"/>
    <s v="Y"/>
    <s v="Yes"/>
    <n v="16"/>
    <n v="3"/>
    <n v="2"/>
    <n v="80"/>
    <n v="1"/>
    <n v="18"/>
    <n v="3"/>
    <n v="3"/>
    <n v="1"/>
    <n v="0"/>
    <n v="0"/>
    <n v="0"/>
    <x v="0"/>
    <x v="2"/>
    <s v="Vary Satisfied"/>
    <x v="0"/>
    <s v="BTW 11-20"/>
  </r>
  <r>
    <x v="995"/>
    <x v="22"/>
    <x v="2"/>
    <x v="1"/>
    <x v="0"/>
    <n v="611"/>
    <x v="1"/>
    <x v="17"/>
    <x v="3"/>
    <x v="1"/>
    <n v="1"/>
    <n v="1740"/>
    <n v="2"/>
    <x v="0"/>
    <n v="88"/>
    <n v="3"/>
    <n v="5"/>
    <x v="8"/>
    <n v="2"/>
    <s v="Single"/>
    <n v="19833"/>
    <s v="15k+"/>
    <n v="4349"/>
    <n v="1"/>
    <s v="Y"/>
    <s v="No"/>
    <n v="14"/>
    <n v="3"/>
    <n v="2"/>
    <n v="80"/>
    <n v="0"/>
    <n v="21"/>
    <n v="3"/>
    <n v="2"/>
    <n v="21"/>
    <n v="8"/>
    <n v="12"/>
    <n v="8"/>
    <x v="0"/>
    <x v="2"/>
    <s v="Satisfied"/>
    <x v="0"/>
    <s v="BTW 21-30"/>
  </r>
  <r>
    <x v="996"/>
    <x v="22"/>
    <x v="2"/>
    <x v="1"/>
    <x v="0"/>
    <n v="616"/>
    <x v="0"/>
    <x v="7"/>
    <x v="1"/>
    <x v="0"/>
    <n v="1"/>
    <n v="1802"/>
    <n v="3"/>
    <x v="1"/>
    <n v="99"/>
    <n v="3"/>
    <n v="1"/>
    <x v="0"/>
    <n v="1"/>
    <s v="Married"/>
    <n v="3377"/>
    <s v="Upto 5k"/>
    <n v="25605"/>
    <n v="4"/>
    <s v="Y"/>
    <s v="No"/>
    <n v="17"/>
    <n v="3"/>
    <n v="4"/>
    <n v="80"/>
    <n v="1"/>
    <n v="7"/>
    <n v="5"/>
    <n v="2"/>
    <n v="4"/>
    <n v="3"/>
    <n v="0"/>
    <n v="2"/>
    <x v="0"/>
    <x v="2"/>
    <s v="Vary Satisfied"/>
    <x v="0"/>
    <s v="BTW 0-10"/>
  </r>
  <r>
    <x v="997"/>
    <x v="22"/>
    <x v="2"/>
    <x v="1"/>
    <x v="0"/>
    <n v="1194"/>
    <x v="0"/>
    <x v="4"/>
    <x v="0"/>
    <x v="0"/>
    <n v="1"/>
    <n v="1822"/>
    <n v="3"/>
    <x v="1"/>
    <n v="52"/>
    <n v="3"/>
    <n v="2"/>
    <x v="6"/>
    <n v="4"/>
    <s v="Divorced"/>
    <n v="6513"/>
    <s v="5k-10k"/>
    <n v="9060"/>
    <n v="4"/>
    <s v="Y"/>
    <s v="No"/>
    <n v="17"/>
    <n v="3"/>
    <n v="4"/>
    <n v="80"/>
    <n v="1"/>
    <n v="12"/>
    <n v="3"/>
    <n v="3"/>
    <n v="5"/>
    <n v="3"/>
    <n v="0"/>
    <n v="3"/>
    <x v="0"/>
    <x v="2"/>
    <s v="Very Dissatisfied"/>
    <x v="0"/>
    <s v="BTW 11-20"/>
  </r>
  <r>
    <x v="998"/>
    <x v="22"/>
    <x v="2"/>
    <x v="1"/>
    <x v="0"/>
    <n v="750"/>
    <x v="0"/>
    <x v="15"/>
    <x v="0"/>
    <x v="0"/>
    <n v="1"/>
    <n v="1829"/>
    <n v="2"/>
    <x v="1"/>
    <n v="47"/>
    <n v="3"/>
    <n v="2"/>
    <x v="6"/>
    <n v="1"/>
    <s v="Divorced"/>
    <n v="4448"/>
    <s v="Upto 5k"/>
    <n v="10748"/>
    <n v="2"/>
    <s v="Y"/>
    <s v="No"/>
    <n v="12"/>
    <n v="3"/>
    <n v="2"/>
    <n v="80"/>
    <n v="1"/>
    <n v="15"/>
    <n v="3"/>
    <n v="3"/>
    <n v="7"/>
    <n v="4"/>
    <n v="7"/>
    <n v="7"/>
    <x v="0"/>
    <x v="2"/>
    <s v="Vary Satisfied"/>
    <x v="0"/>
    <s v="BTW 11-20"/>
  </r>
  <r>
    <x v="999"/>
    <x v="22"/>
    <x v="2"/>
    <x v="1"/>
    <x v="0"/>
    <n v="1137"/>
    <x v="0"/>
    <x v="4"/>
    <x v="3"/>
    <x v="0"/>
    <n v="1"/>
    <n v="1892"/>
    <n v="1"/>
    <x v="0"/>
    <n v="98"/>
    <n v="3"/>
    <n v="4"/>
    <x v="8"/>
    <n v="1"/>
    <s v="Divorced"/>
    <n v="16823"/>
    <s v="15k+"/>
    <n v="18991"/>
    <n v="2"/>
    <s v="Y"/>
    <s v="No"/>
    <n v="11"/>
    <n v="3"/>
    <n v="1"/>
    <n v="80"/>
    <n v="1"/>
    <n v="22"/>
    <n v="3"/>
    <n v="3"/>
    <n v="19"/>
    <n v="7"/>
    <n v="11"/>
    <n v="16"/>
    <x v="0"/>
    <x v="2"/>
    <s v="Vary Satisfied"/>
    <x v="0"/>
    <s v="BTW 21-30"/>
  </r>
  <r>
    <x v="1000"/>
    <x v="22"/>
    <x v="2"/>
    <x v="1"/>
    <x v="1"/>
    <n v="692"/>
    <x v="0"/>
    <x v="13"/>
    <x v="0"/>
    <x v="3"/>
    <n v="1"/>
    <n v="1985"/>
    <n v="4"/>
    <x v="1"/>
    <n v="73"/>
    <n v="3"/>
    <n v="2"/>
    <x v="0"/>
    <n v="3"/>
    <s v="Married"/>
    <n v="6323"/>
    <s v="5k-10k"/>
    <n v="26849"/>
    <n v="1"/>
    <s v="Y"/>
    <s v="No"/>
    <n v="11"/>
    <n v="3"/>
    <n v="1"/>
    <n v="80"/>
    <n v="1"/>
    <n v="10"/>
    <n v="2"/>
    <n v="4"/>
    <n v="10"/>
    <n v="9"/>
    <n v="9"/>
    <n v="4"/>
    <x v="0"/>
    <x v="2"/>
    <s v="Dissatisfied"/>
    <x v="0"/>
    <s v="BTW 0-10"/>
  </r>
  <r>
    <x v="1001"/>
    <x v="22"/>
    <x v="2"/>
    <x v="1"/>
    <x v="0"/>
    <n v="444"/>
    <x v="1"/>
    <x v="7"/>
    <x v="1"/>
    <x v="2"/>
    <n v="1"/>
    <n v="1986"/>
    <n v="2"/>
    <x v="1"/>
    <n v="92"/>
    <n v="3"/>
    <n v="2"/>
    <x v="5"/>
    <n v="2"/>
    <s v="Married"/>
    <n v="5677"/>
    <s v="5k-10k"/>
    <n v="4258"/>
    <n v="3"/>
    <s v="Y"/>
    <s v="No"/>
    <n v="14"/>
    <n v="3"/>
    <n v="3"/>
    <n v="80"/>
    <n v="1"/>
    <n v="15"/>
    <n v="4"/>
    <n v="3"/>
    <n v="11"/>
    <n v="8"/>
    <n v="5"/>
    <n v="10"/>
    <x v="0"/>
    <x v="2"/>
    <s v="Satisfied"/>
    <x v="0"/>
    <s v="BTW 11-20"/>
  </r>
  <r>
    <x v="1002"/>
    <x v="22"/>
    <x v="2"/>
    <x v="1"/>
    <x v="0"/>
    <n v="543"/>
    <x v="0"/>
    <x v="4"/>
    <x v="3"/>
    <x v="0"/>
    <n v="1"/>
    <n v="2012"/>
    <n v="1"/>
    <x v="0"/>
    <n v="83"/>
    <n v="3"/>
    <n v="1"/>
    <x v="0"/>
    <n v="4"/>
    <s v="Married"/>
    <n v="2406"/>
    <s v="Upto 5k"/>
    <n v="4060"/>
    <n v="8"/>
    <s v="Y"/>
    <s v="No"/>
    <n v="19"/>
    <n v="3"/>
    <n v="3"/>
    <n v="80"/>
    <n v="2"/>
    <n v="8"/>
    <n v="3"/>
    <n v="2"/>
    <n v="1"/>
    <n v="0"/>
    <n v="0"/>
    <n v="0"/>
    <x v="0"/>
    <x v="2"/>
    <s v="Very Dissatisfied"/>
    <x v="0"/>
    <s v="BTW 0-10"/>
  </r>
  <r>
    <x v="1003"/>
    <x v="22"/>
    <x v="2"/>
    <x v="1"/>
    <x v="0"/>
    <n v="1322"/>
    <x v="0"/>
    <x v="7"/>
    <x v="3"/>
    <x v="0"/>
    <n v="1"/>
    <n v="2048"/>
    <n v="3"/>
    <x v="0"/>
    <n v="52"/>
    <n v="2"/>
    <n v="1"/>
    <x v="2"/>
    <n v="3"/>
    <s v="Single"/>
    <n v="2809"/>
    <s v="Upto 5k"/>
    <n v="2725"/>
    <n v="2"/>
    <s v="Y"/>
    <s v="No"/>
    <n v="14"/>
    <n v="3"/>
    <n v="4"/>
    <n v="80"/>
    <n v="0"/>
    <n v="8"/>
    <n v="2"/>
    <n v="3"/>
    <n v="2"/>
    <n v="2"/>
    <n v="2"/>
    <n v="2"/>
    <x v="0"/>
    <x v="2"/>
    <s v="Dissatisfied"/>
    <x v="0"/>
    <s v="BTW 0-10"/>
  </r>
  <r>
    <x v="1004"/>
    <x v="22"/>
    <x v="2"/>
    <x v="1"/>
    <x v="0"/>
    <n v="1194"/>
    <x v="0"/>
    <x v="7"/>
    <x v="3"/>
    <x v="1"/>
    <n v="1"/>
    <n v="2051"/>
    <n v="3"/>
    <x v="1"/>
    <n v="98"/>
    <n v="3"/>
    <n v="1"/>
    <x v="2"/>
    <n v="3"/>
    <s v="Married"/>
    <n v="2001"/>
    <s v="Upto 5k"/>
    <n v="12549"/>
    <n v="2"/>
    <s v="Y"/>
    <s v="No"/>
    <n v="14"/>
    <n v="3"/>
    <n v="2"/>
    <n v="80"/>
    <n v="3"/>
    <n v="20"/>
    <n v="2"/>
    <n v="3"/>
    <n v="5"/>
    <n v="3"/>
    <n v="0"/>
    <n v="2"/>
    <x v="0"/>
    <x v="2"/>
    <s v="Dissatisfied"/>
    <x v="0"/>
    <s v="BTW 11-20"/>
  </r>
  <r>
    <x v="1005"/>
    <x v="23"/>
    <x v="2"/>
    <x v="0"/>
    <x v="0"/>
    <n v="1102"/>
    <x v="1"/>
    <x v="4"/>
    <x v="1"/>
    <x v="0"/>
    <n v="1"/>
    <n v="1"/>
    <n v="2"/>
    <x v="1"/>
    <n v="94"/>
    <n v="3"/>
    <n v="2"/>
    <x v="5"/>
    <n v="4"/>
    <s v="Single"/>
    <n v="5993"/>
    <s v="5k-10k"/>
    <n v="19479"/>
    <n v="8"/>
    <s v="Y"/>
    <s v="Yes"/>
    <n v="11"/>
    <n v="3"/>
    <n v="1"/>
    <n v="80"/>
    <n v="0"/>
    <n v="8"/>
    <n v="0"/>
    <n v="1"/>
    <n v="6"/>
    <n v="4"/>
    <n v="0"/>
    <n v="5"/>
    <x v="0"/>
    <x v="2"/>
    <s v="Very Dissatisfied"/>
    <x v="0"/>
    <s v="BTW 0-10"/>
  </r>
  <r>
    <x v="1006"/>
    <x v="23"/>
    <x v="2"/>
    <x v="0"/>
    <x v="0"/>
    <n v="1360"/>
    <x v="0"/>
    <x v="15"/>
    <x v="0"/>
    <x v="3"/>
    <n v="1"/>
    <n v="58"/>
    <n v="2"/>
    <x v="1"/>
    <n v="49"/>
    <n v="3"/>
    <n v="5"/>
    <x v="7"/>
    <n v="3"/>
    <s v="Married"/>
    <n v="19545"/>
    <s v="15k+"/>
    <n v="16280"/>
    <n v="1"/>
    <s v="Y"/>
    <s v="No"/>
    <n v="12"/>
    <n v="3"/>
    <n v="4"/>
    <n v="80"/>
    <n v="0"/>
    <n v="23"/>
    <n v="0"/>
    <n v="3"/>
    <n v="22"/>
    <n v="15"/>
    <n v="15"/>
    <n v="8"/>
    <x v="0"/>
    <x v="2"/>
    <s v="Dissatisfied"/>
    <x v="0"/>
    <s v="BTW 21-30"/>
  </r>
  <r>
    <x v="1007"/>
    <x v="23"/>
    <x v="2"/>
    <x v="1"/>
    <x v="0"/>
    <n v="802"/>
    <x v="1"/>
    <x v="9"/>
    <x v="2"/>
    <x v="0"/>
    <n v="1"/>
    <n v="176"/>
    <n v="3"/>
    <x v="0"/>
    <n v="96"/>
    <n v="3"/>
    <n v="3"/>
    <x v="5"/>
    <n v="3"/>
    <s v="Divorced"/>
    <n v="8189"/>
    <s v="5k-10k"/>
    <n v="21196"/>
    <n v="3"/>
    <s v="Y"/>
    <s v="Yes"/>
    <n v="13"/>
    <n v="3"/>
    <n v="3"/>
    <n v="80"/>
    <n v="1"/>
    <n v="12"/>
    <n v="2"/>
    <n v="3"/>
    <n v="9"/>
    <n v="7"/>
    <n v="0"/>
    <n v="7"/>
    <x v="0"/>
    <x v="2"/>
    <s v="Dissatisfied"/>
    <x v="0"/>
    <s v="BTW 11-20"/>
  </r>
  <r>
    <x v="1008"/>
    <x v="23"/>
    <x v="2"/>
    <x v="1"/>
    <x v="1"/>
    <n v="857"/>
    <x v="0"/>
    <x v="1"/>
    <x v="0"/>
    <x v="0"/>
    <n v="1"/>
    <n v="199"/>
    <n v="4"/>
    <x v="0"/>
    <n v="91"/>
    <n v="2"/>
    <n v="4"/>
    <x v="8"/>
    <n v="1"/>
    <s v="Divorced"/>
    <n v="17181"/>
    <s v="15k+"/>
    <n v="12888"/>
    <n v="4"/>
    <s v="Y"/>
    <s v="No"/>
    <n v="13"/>
    <n v="3"/>
    <n v="2"/>
    <n v="80"/>
    <n v="1"/>
    <n v="21"/>
    <n v="2"/>
    <n v="2"/>
    <n v="7"/>
    <n v="6"/>
    <n v="7"/>
    <n v="7"/>
    <x v="0"/>
    <x v="2"/>
    <s v="Vary Satisfied"/>
    <x v="1"/>
    <s v="BTW 21-30"/>
  </r>
  <r>
    <x v="1009"/>
    <x v="23"/>
    <x v="2"/>
    <x v="1"/>
    <x v="0"/>
    <n v="933"/>
    <x v="0"/>
    <x v="9"/>
    <x v="3"/>
    <x v="0"/>
    <n v="1"/>
    <n v="200"/>
    <n v="3"/>
    <x v="0"/>
    <n v="94"/>
    <n v="3"/>
    <n v="1"/>
    <x v="0"/>
    <n v="1"/>
    <s v="Married"/>
    <n v="2238"/>
    <s v="Upto 5k"/>
    <n v="6961"/>
    <n v="2"/>
    <s v="Y"/>
    <s v="No"/>
    <n v="21"/>
    <n v="4"/>
    <n v="4"/>
    <n v="80"/>
    <n v="1"/>
    <n v="7"/>
    <n v="2"/>
    <n v="3"/>
    <n v="5"/>
    <n v="0"/>
    <n v="1"/>
    <n v="4"/>
    <x v="1"/>
    <x v="2"/>
    <s v="Vary Satisfied"/>
    <x v="0"/>
    <s v="BTW 0-10"/>
  </r>
  <r>
    <x v="1010"/>
    <x v="23"/>
    <x v="2"/>
    <x v="1"/>
    <x v="0"/>
    <n v="465"/>
    <x v="0"/>
    <x v="5"/>
    <x v="0"/>
    <x v="0"/>
    <n v="1"/>
    <n v="227"/>
    <n v="1"/>
    <x v="0"/>
    <n v="56"/>
    <n v="3"/>
    <n v="1"/>
    <x v="2"/>
    <n v="3"/>
    <s v="Divorced"/>
    <n v="2451"/>
    <s v="Upto 5k"/>
    <n v="4609"/>
    <n v="4"/>
    <s v="Y"/>
    <s v="No"/>
    <n v="12"/>
    <n v="3"/>
    <n v="1"/>
    <n v="80"/>
    <n v="1"/>
    <n v="13"/>
    <n v="2"/>
    <n v="3"/>
    <n v="9"/>
    <n v="8"/>
    <n v="1"/>
    <n v="8"/>
    <x v="0"/>
    <x v="2"/>
    <s v="Dissatisfied"/>
    <x v="0"/>
    <s v="BTW 11-20"/>
  </r>
  <r>
    <x v="1011"/>
    <x v="23"/>
    <x v="2"/>
    <x v="0"/>
    <x v="0"/>
    <n v="1356"/>
    <x v="1"/>
    <x v="21"/>
    <x v="1"/>
    <x v="2"/>
    <n v="1"/>
    <n v="248"/>
    <n v="2"/>
    <x v="1"/>
    <n v="70"/>
    <n v="3"/>
    <n v="1"/>
    <x v="1"/>
    <n v="2"/>
    <s v="Single"/>
    <n v="3140"/>
    <s v="Upto 5k"/>
    <n v="21728"/>
    <n v="1"/>
    <s v="Y"/>
    <s v="Yes"/>
    <n v="22"/>
    <n v="4"/>
    <n v="4"/>
    <n v="80"/>
    <n v="0"/>
    <n v="4"/>
    <n v="5"/>
    <n v="2"/>
    <n v="4"/>
    <n v="3"/>
    <n v="0"/>
    <n v="2"/>
    <x v="1"/>
    <x v="2"/>
    <s v="Satisfied"/>
    <x v="2"/>
    <s v="BTW 0-10"/>
  </r>
  <r>
    <x v="1012"/>
    <x v="23"/>
    <x v="2"/>
    <x v="1"/>
    <x v="0"/>
    <n v="896"/>
    <x v="1"/>
    <x v="11"/>
    <x v="0"/>
    <x v="0"/>
    <n v="1"/>
    <n v="298"/>
    <n v="4"/>
    <x v="1"/>
    <n v="75"/>
    <n v="3"/>
    <n v="3"/>
    <x v="8"/>
    <n v="4"/>
    <s v="Single"/>
    <n v="13591"/>
    <s v="10k-15k"/>
    <n v="14674"/>
    <n v="3"/>
    <s v="Y"/>
    <s v="Yes"/>
    <n v="18"/>
    <n v="3"/>
    <n v="3"/>
    <n v="80"/>
    <n v="0"/>
    <n v="16"/>
    <n v="3"/>
    <n v="3"/>
    <n v="1"/>
    <n v="0"/>
    <n v="0"/>
    <n v="0"/>
    <x v="0"/>
    <x v="2"/>
    <s v="Very Dissatisfied"/>
    <x v="0"/>
    <s v="BTW 11-20"/>
  </r>
  <r>
    <x v="1013"/>
    <x v="23"/>
    <x v="2"/>
    <x v="1"/>
    <x v="0"/>
    <n v="1411"/>
    <x v="0"/>
    <x v="19"/>
    <x v="1"/>
    <x v="0"/>
    <n v="1"/>
    <n v="334"/>
    <n v="3"/>
    <x v="0"/>
    <n v="36"/>
    <n v="3"/>
    <n v="2"/>
    <x v="2"/>
    <n v="1"/>
    <s v="Divorced"/>
    <n v="3072"/>
    <s v="Upto 5k"/>
    <n v="19877"/>
    <n v="2"/>
    <s v="Y"/>
    <s v="No"/>
    <n v="16"/>
    <n v="3"/>
    <n v="1"/>
    <n v="80"/>
    <n v="2"/>
    <n v="17"/>
    <n v="2"/>
    <n v="2"/>
    <n v="1"/>
    <n v="0"/>
    <n v="0"/>
    <n v="0"/>
    <x v="0"/>
    <x v="2"/>
    <s v="Vary Satisfied"/>
    <x v="0"/>
    <s v="BTW 11-20"/>
  </r>
  <r>
    <x v="1014"/>
    <x v="23"/>
    <x v="2"/>
    <x v="1"/>
    <x v="0"/>
    <n v="334"/>
    <x v="1"/>
    <x v="7"/>
    <x v="3"/>
    <x v="0"/>
    <n v="1"/>
    <n v="410"/>
    <n v="4"/>
    <x v="0"/>
    <n v="88"/>
    <n v="3"/>
    <n v="4"/>
    <x v="8"/>
    <n v="2"/>
    <s v="Single"/>
    <n v="16015"/>
    <s v="15k+"/>
    <n v="15896"/>
    <n v="1"/>
    <s v="Y"/>
    <s v="No"/>
    <n v="19"/>
    <n v="3"/>
    <n v="2"/>
    <n v="80"/>
    <n v="0"/>
    <n v="22"/>
    <n v="2"/>
    <n v="3"/>
    <n v="22"/>
    <n v="10"/>
    <n v="0"/>
    <n v="4"/>
    <x v="0"/>
    <x v="2"/>
    <s v="Satisfied"/>
    <x v="0"/>
    <s v="BTW 21-30"/>
  </r>
  <r>
    <x v="1015"/>
    <x v="23"/>
    <x v="2"/>
    <x v="1"/>
    <x v="0"/>
    <n v="483"/>
    <x v="0"/>
    <x v="11"/>
    <x v="0"/>
    <x v="1"/>
    <n v="1"/>
    <n v="466"/>
    <n v="4"/>
    <x v="0"/>
    <n v="95"/>
    <n v="2"/>
    <n v="2"/>
    <x v="4"/>
    <n v="2"/>
    <s v="Single"/>
    <n v="6032"/>
    <s v="5k-10k"/>
    <n v="10110"/>
    <n v="6"/>
    <s v="Y"/>
    <s v="Yes"/>
    <n v="15"/>
    <n v="3"/>
    <n v="4"/>
    <n v="80"/>
    <n v="0"/>
    <n v="8"/>
    <n v="3"/>
    <n v="3"/>
    <n v="5"/>
    <n v="4"/>
    <n v="1"/>
    <n v="2"/>
    <x v="0"/>
    <x v="2"/>
    <s v="Satisfied"/>
    <x v="0"/>
    <s v="BTW 0-10"/>
  </r>
  <r>
    <x v="1016"/>
    <x v="23"/>
    <x v="2"/>
    <x v="0"/>
    <x v="1"/>
    <n v="143"/>
    <x v="1"/>
    <x v="12"/>
    <x v="0"/>
    <x v="2"/>
    <n v="1"/>
    <n v="488"/>
    <n v="1"/>
    <x v="0"/>
    <n v="56"/>
    <n v="3"/>
    <n v="2"/>
    <x v="5"/>
    <n v="2"/>
    <s v="Single"/>
    <n v="9355"/>
    <s v="5k-10k"/>
    <n v="9558"/>
    <n v="1"/>
    <s v="Y"/>
    <s v="No"/>
    <n v="18"/>
    <n v="3"/>
    <n v="3"/>
    <n v="80"/>
    <n v="0"/>
    <n v="8"/>
    <n v="5"/>
    <n v="3"/>
    <n v="8"/>
    <n v="7"/>
    <n v="7"/>
    <n v="7"/>
    <x v="0"/>
    <x v="2"/>
    <s v="Satisfied"/>
    <x v="0"/>
    <s v="BTW 0-10"/>
  </r>
  <r>
    <x v="1017"/>
    <x v="23"/>
    <x v="2"/>
    <x v="1"/>
    <x v="0"/>
    <n v="645"/>
    <x v="1"/>
    <x v="4"/>
    <x v="0"/>
    <x v="2"/>
    <n v="1"/>
    <n v="534"/>
    <n v="2"/>
    <x v="0"/>
    <n v="49"/>
    <n v="4"/>
    <n v="3"/>
    <x v="5"/>
    <n v="1"/>
    <s v="Married"/>
    <n v="8392"/>
    <s v="5k-10k"/>
    <n v="19566"/>
    <n v="1"/>
    <s v="Y"/>
    <s v="No"/>
    <n v="16"/>
    <n v="3"/>
    <n v="3"/>
    <n v="80"/>
    <n v="1"/>
    <n v="10"/>
    <n v="2"/>
    <n v="3"/>
    <n v="10"/>
    <n v="7"/>
    <n v="0"/>
    <m/>
    <x v="0"/>
    <x v="2"/>
    <s v="Vary Satisfied"/>
    <x v="0"/>
    <s v="BTW 0-10"/>
  </r>
  <r>
    <x v="1018"/>
    <x v="23"/>
    <x v="2"/>
    <x v="1"/>
    <x v="2"/>
    <n v="267"/>
    <x v="1"/>
    <x v="1"/>
    <x v="1"/>
    <x v="0"/>
    <n v="1"/>
    <n v="599"/>
    <n v="4"/>
    <x v="0"/>
    <n v="56"/>
    <n v="3"/>
    <n v="2"/>
    <x v="5"/>
    <n v="4"/>
    <s v="Single"/>
    <n v="6230"/>
    <s v="5k-10k"/>
    <n v="13430"/>
    <n v="7"/>
    <s v="Y"/>
    <s v="No"/>
    <n v="14"/>
    <n v="3"/>
    <n v="4"/>
    <n v="80"/>
    <n v="0"/>
    <n v="16"/>
    <n v="3"/>
    <n v="3"/>
    <n v="14"/>
    <n v="3"/>
    <n v="1"/>
    <n v="10"/>
    <x v="0"/>
    <x v="2"/>
    <s v="Very Dissatisfied"/>
    <x v="1"/>
    <s v="BTW 11-20"/>
  </r>
  <r>
    <x v="1019"/>
    <x v="23"/>
    <x v="2"/>
    <x v="1"/>
    <x v="2"/>
    <n v="509"/>
    <x v="0"/>
    <x v="7"/>
    <x v="3"/>
    <x v="4"/>
    <n v="1"/>
    <n v="616"/>
    <n v="1"/>
    <x v="1"/>
    <n v="62"/>
    <n v="2"/>
    <n v="2"/>
    <x v="6"/>
    <n v="3"/>
    <s v="Single"/>
    <n v="6811"/>
    <s v="5k-10k"/>
    <n v="2112"/>
    <n v="2"/>
    <s v="Y"/>
    <s v="Yes"/>
    <n v="17"/>
    <n v="3"/>
    <n v="1"/>
    <n v="80"/>
    <n v="0"/>
    <n v="10"/>
    <n v="3"/>
    <n v="3"/>
    <n v="8"/>
    <n v="7"/>
    <n v="0"/>
    <n v="7"/>
    <x v="0"/>
    <x v="2"/>
    <s v="Dissatisfied"/>
    <x v="0"/>
    <s v="BTW 0-10"/>
  </r>
  <r>
    <x v="1020"/>
    <x v="23"/>
    <x v="2"/>
    <x v="1"/>
    <x v="0"/>
    <n v="1276"/>
    <x v="1"/>
    <x v="7"/>
    <x v="4"/>
    <x v="0"/>
    <n v="1"/>
    <n v="625"/>
    <n v="2"/>
    <x v="1"/>
    <n v="91"/>
    <n v="3"/>
    <n v="4"/>
    <x v="8"/>
    <n v="1"/>
    <s v="Married"/>
    <n v="16595"/>
    <s v="15k+"/>
    <n v="5626"/>
    <n v="7"/>
    <s v="Y"/>
    <s v="No"/>
    <n v="16"/>
    <n v="3"/>
    <n v="2"/>
    <n v="80"/>
    <n v="1"/>
    <n v="22"/>
    <n v="2"/>
    <n v="3"/>
    <n v="18"/>
    <n v="16"/>
    <n v="11"/>
    <n v="8"/>
    <x v="0"/>
    <x v="2"/>
    <s v="Vary Satisfied"/>
    <x v="0"/>
    <s v="BTW 21-30"/>
  </r>
  <r>
    <x v="1021"/>
    <x v="23"/>
    <x v="2"/>
    <x v="1"/>
    <x v="0"/>
    <n v="427"/>
    <x v="2"/>
    <x v="1"/>
    <x v="3"/>
    <x v="5"/>
    <n v="1"/>
    <n v="731"/>
    <n v="2"/>
    <x v="0"/>
    <n v="73"/>
    <n v="2"/>
    <n v="5"/>
    <x v="8"/>
    <n v="4"/>
    <s v="Divorced"/>
    <n v="19141"/>
    <s v="15k+"/>
    <n v="8861"/>
    <n v="3"/>
    <s v="Y"/>
    <s v="No"/>
    <n v="15"/>
    <n v="3"/>
    <n v="2"/>
    <n v="80"/>
    <n v="3"/>
    <n v="23"/>
    <n v="2"/>
    <n v="2"/>
    <n v="21"/>
    <n v="6"/>
    <n v="12"/>
    <n v="6"/>
    <x v="0"/>
    <x v="2"/>
    <s v="Very Dissatisfied"/>
    <x v="1"/>
    <s v="BTW 21-30"/>
  </r>
  <r>
    <x v="1022"/>
    <x v="23"/>
    <x v="2"/>
    <x v="1"/>
    <x v="0"/>
    <n v="314"/>
    <x v="2"/>
    <x v="4"/>
    <x v="0"/>
    <x v="5"/>
    <n v="1"/>
    <n v="734"/>
    <n v="4"/>
    <x v="0"/>
    <n v="59"/>
    <n v="2"/>
    <n v="5"/>
    <x v="8"/>
    <n v="3"/>
    <s v="Married"/>
    <n v="19189"/>
    <s v="15k+"/>
    <n v="19562"/>
    <n v="1"/>
    <s v="Y"/>
    <s v="No"/>
    <n v="12"/>
    <n v="3"/>
    <n v="2"/>
    <n v="80"/>
    <n v="1"/>
    <n v="22"/>
    <n v="3"/>
    <n v="3"/>
    <n v="22"/>
    <n v="7"/>
    <n v="2"/>
    <n v="10"/>
    <x v="0"/>
    <x v="2"/>
    <s v="Dissatisfied"/>
    <x v="0"/>
    <s v="BTW 21-30"/>
  </r>
  <r>
    <x v="1023"/>
    <x v="23"/>
    <x v="2"/>
    <x v="0"/>
    <x v="0"/>
    <n v="1085"/>
    <x v="0"/>
    <x v="7"/>
    <x v="3"/>
    <x v="0"/>
    <n v="1"/>
    <n v="927"/>
    <n v="2"/>
    <x v="1"/>
    <n v="57"/>
    <n v="1"/>
    <n v="1"/>
    <x v="0"/>
    <n v="4"/>
    <s v="Divorced"/>
    <n v="2778"/>
    <s v="Upto 5k"/>
    <n v="17725"/>
    <n v="4"/>
    <s v="Y"/>
    <s v="Yes"/>
    <n v="13"/>
    <n v="3"/>
    <n v="3"/>
    <n v="80"/>
    <n v="1"/>
    <n v="10"/>
    <n v="1"/>
    <n v="2"/>
    <n v="7"/>
    <n v="7"/>
    <n v="1"/>
    <n v="0"/>
    <x v="0"/>
    <x v="2"/>
    <s v="Very Dissatisfied"/>
    <x v="0"/>
    <s v="BTW 0-10"/>
  </r>
  <r>
    <x v="1024"/>
    <x v="23"/>
    <x v="2"/>
    <x v="1"/>
    <x v="0"/>
    <n v="263"/>
    <x v="0"/>
    <x v="11"/>
    <x v="0"/>
    <x v="1"/>
    <n v="1"/>
    <n v="957"/>
    <n v="4"/>
    <x v="0"/>
    <n v="59"/>
    <n v="3"/>
    <n v="1"/>
    <x v="0"/>
    <n v="1"/>
    <s v="Single"/>
    <n v="4721"/>
    <s v="Upto 5k"/>
    <n v="3119"/>
    <n v="2"/>
    <s v="Y"/>
    <s v="Yes"/>
    <n v="13"/>
    <n v="3"/>
    <n v="3"/>
    <n v="80"/>
    <n v="0"/>
    <n v="20"/>
    <n v="3"/>
    <n v="3"/>
    <n v="18"/>
    <n v="13"/>
    <n v="2"/>
    <n v="17"/>
    <x v="0"/>
    <x v="2"/>
    <s v="Vary Satisfied"/>
    <x v="0"/>
    <s v="BTW 11-20"/>
  </r>
  <r>
    <x v="1025"/>
    <x v="23"/>
    <x v="2"/>
    <x v="1"/>
    <x v="1"/>
    <n v="840"/>
    <x v="0"/>
    <x v="9"/>
    <x v="0"/>
    <x v="1"/>
    <n v="1"/>
    <n v="999"/>
    <n v="1"/>
    <x v="0"/>
    <n v="64"/>
    <n v="3"/>
    <n v="5"/>
    <x v="7"/>
    <n v="3"/>
    <s v="Divorced"/>
    <n v="19419"/>
    <s v="15k+"/>
    <n v="3735"/>
    <n v="2"/>
    <s v="Y"/>
    <s v="No"/>
    <n v="17"/>
    <n v="3"/>
    <n v="2"/>
    <n v="80"/>
    <n v="1"/>
    <n v="21"/>
    <n v="2"/>
    <n v="4"/>
    <n v="18"/>
    <n v="16"/>
    <n v="0"/>
    <n v="11"/>
    <x v="0"/>
    <x v="2"/>
    <s v="Dissatisfied"/>
    <x v="0"/>
    <s v="BTW 21-30"/>
  </r>
  <r>
    <x v="1026"/>
    <x v="23"/>
    <x v="2"/>
    <x v="1"/>
    <x v="0"/>
    <n v="549"/>
    <x v="0"/>
    <x v="17"/>
    <x v="1"/>
    <x v="1"/>
    <n v="1"/>
    <n v="1025"/>
    <n v="4"/>
    <x v="1"/>
    <n v="42"/>
    <n v="3"/>
    <n v="2"/>
    <x v="4"/>
    <n v="3"/>
    <s v="Single"/>
    <n v="5003"/>
    <s v="5k-10k"/>
    <n v="23371"/>
    <n v="6"/>
    <s v="Y"/>
    <s v="No"/>
    <n v="14"/>
    <n v="3"/>
    <n v="2"/>
    <n v="80"/>
    <n v="0"/>
    <n v="8"/>
    <n v="6"/>
    <n v="3"/>
    <n v="2"/>
    <n v="2"/>
    <n v="2"/>
    <n v="1"/>
    <x v="0"/>
    <x v="2"/>
    <s v="Dissatisfied"/>
    <x v="0"/>
    <s v="BTW 0-10"/>
  </r>
  <r>
    <x v="1027"/>
    <x v="23"/>
    <x v="2"/>
    <x v="1"/>
    <x v="2"/>
    <n v="247"/>
    <x v="0"/>
    <x v="17"/>
    <x v="2"/>
    <x v="0"/>
    <n v="1"/>
    <n v="1035"/>
    <n v="2"/>
    <x v="1"/>
    <n v="55"/>
    <n v="1"/>
    <n v="5"/>
    <x v="7"/>
    <n v="3"/>
    <s v="Divorced"/>
    <n v="19973"/>
    <s v="15k+"/>
    <n v="20284"/>
    <n v="1"/>
    <s v="Y"/>
    <s v="No"/>
    <n v="22"/>
    <n v="4"/>
    <n v="2"/>
    <n v="80"/>
    <n v="2"/>
    <n v="21"/>
    <n v="3"/>
    <n v="3"/>
    <n v="21"/>
    <n v="16"/>
    <n v="5"/>
    <n v="10"/>
    <x v="1"/>
    <x v="2"/>
    <s v="Dissatisfied"/>
    <x v="0"/>
    <s v="BTW 21-30"/>
  </r>
  <r>
    <x v="1028"/>
    <x v="23"/>
    <x v="2"/>
    <x v="1"/>
    <x v="0"/>
    <n v="509"/>
    <x v="0"/>
    <x v="17"/>
    <x v="1"/>
    <x v="3"/>
    <n v="1"/>
    <n v="1085"/>
    <n v="2"/>
    <x v="1"/>
    <n v="43"/>
    <n v="4"/>
    <n v="1"/>
    <x v="2"/>
    <n v="3"/>
    <s v="Married"/>
    <n v="3376"/>
    <s v="Upto 5k"/>
    <n v="18863"/>
    <n v="1"/>
    <s v="Y"/>
    <s v="No"/>
    <n v="13"/>
    <n v="3"/>
    <n v="3"/>
    <n v="80"/>
    <n v="0"/>
    <n v="10"/>
    <n v="3"/>
    <n v="3"/>
    <n v="10"/>
    <n v="6"/>
    <n v="0"/>
    <n v="8"/>
    <x v="0"/>
    <x v="2"/>
    <s v="Dissatisfied"/>
    <x v="0"/>
    <s v="BTW 0-10"/>
  </r>
  <r>
    <x v="1029"/>
    <x v="23"/>
    <x v="2"/>
    <x v="1"/>
    <x v="0"/>
    <n v="167"/>
    <x v="0"/>
    <x v="15"/>
    <x v="3"/>
    <x v="0"/>
    <n v="1"/>
    <n v="1158"/>
    <n v="2"/>
    <x v="0"/>
    <n v="46"/>
    <n v="3"/>
    <n v="1"/>
    <x v="0"/>
    <n v="4"/>
    <s v="Married"/>
    <n v="4766"/>
    <s v="Upto 5k"/>
    <n v="9051"/>
    <n v="3"/>
    <s v="Y"/>
    <s v="Yes"/>
    <n v="11"/>
    <n v="3"/>
    <n v="1"/>
    <n v="80"/>
    <n v="1"/>
    <n v="6"/>
    <n v="4"/>
    <n v="3"/>
    <n v="1"/>
    <n v="0"/>
    <n v="0"/>
    <n v="0"/>
    <x v="0"/>
    <x v="2"/>
    <s v="Very Dissatisfied"/>
    <x v="0"/>
    <s v="BTW 0-10"/>
  </r>
  <r>
    <x v="1030"/>
    <x v="23"/>
    <x v="2"/>
    <x v="0"/>
    <x v="2"/>
    <n v="906"/>
    <x v="0"/>
    <x v="2"/>
    <x v="1"/>
    <x v="0"/>
    <n v="1"/>
    <n v="1210"/>
    <n v="1"/>
    <x v="0"/>
    <n v="95"/>
    <n v="2"/>
    <n v="1"/>
    <x v="2"/>
    <n v="1"/>
    <s v="Divorced"/>
    <n v="2107"/>
    <s v="Upto 5k"/>
    <n v="20293"/>
    <n v="6"/>
    <s v="Y"/>
    <s v="No"/>
    <n v="17"/>
    <n v="3"/>
    <n v="1"/>
    <n v="80"/>
    <n v="1"/>
    <n v="5"/>
    <n v="2"/>
    <n v="1"/>
    <n v="1"/>
    <n v="0"/>
    <n v="0"/>
    <n v="0"/>
    <x v="0"/>
    <x v="2"/>
    <s v="Vary Satisfied"/>
    <x v="0"/>
    <s v="BTW 0-10"/>
  </r>
  <r>
    <x v="1031"/>
    <x v="23"/>
    <x v="2"/>
    <x v="1"/>
    <x v="2"/>
    <n v="256"/>
    <x v="1"/>
    <x v="1"/>
    <x v="1"/>
    <x v="1"/>
    <n v="1"/>
    <n v="1329"/>
    <n v="3"/>
    <x v="0"/>
    <n v="40"/>
    <n v="1"/>
    <n v="2"/>
    <x v="5"/>
    <n v="2"/>
    <s v="Single"/>
    <n v="6151"/>
    <s v="5k-10k"/>
    <n v="22074"/>
    <n v="1"/>
    <s v="Y"/>
    <s v="No"/>
    <n v="13"/>
    <n v="3"/>
    <n v="1"/>
    <n v="80"/>
    <n v="0"/>
    <n v="19"/>
    <n v="4"/>
    <n v="3"/>
    <n v="19"/>
    <n v="2"/>
    <n v="11"/>
    <n v="9"/>
    <x v="0"/>
    <x v="2"/>
    <s v="Satisfied"/>
    <x v="1"/>
    <s v="BTW 11-20"/>
  </r>
  <r>
    <x v="1032"/>
    <x v="23"/>
    <x v="2"/>
    <x v="1"/>
    <x v="1"/>
    <n v="1018"/>
    <x v="1"/>
    <x v="4"/>
    <x v="0"/>
    <x v="2"/>
    <n v="1"/>
    <n v="1349"/>
    <n v="3"/>
    <x v="1"/>
    <n v="66"/>
    <n v="3"/>
    <n v="2"/>
    <x v="5"/>
    <n v="1"/>
    <s v="Divorced"/>
    <n v="4103"/>
    <s v="Upto 5k"/>
    <n v="4297"/>
    <n v="0"/>
    <s v="Y"/>
    <s v="No"/>
    <n v="17"/>
    <n v="3"/>
    <n v="4"/>
    <n v="80"/>
    <n v="1"/>
    <n v="10"/>
    <n v="2"/>
    <n v="3"/>
    <n v="9"/>
    <n v="3"/>
    <n v="1"/>
    <n v="7"/>
    <x v="0"/>
    <x v="2"/>
    <s v="Vary Satisfied"/>
    <x v="0"/>
    <s v="BTW 0-10"/>
  </r>
  <r>
    <x v="1033"/>
    <x v="23"/>
    <x v="2"/>
    <x v="1"/>
    <x v="1"/>
    <n v="1200"/>
    <x v="0"/>
    <x v="6"/>
    <x v="0"/>
    <x v="0"/>
    <n v="1"/>
    <n v="1392"/>
    <n v="4"/>
    <x v="1"/>
    <n v="75"/>
    <n v="3"/>
    <n v="2"/>
    <x v="2"/>
    <n v="4"/>
    <s v="Divorced"/>
    <n v="5467"/>
    <s v="5k-10k"/>
    <n v="13953"/>
    <n v="3"/>
    <s v="Y"/>
    <s v="Yes"/>
    <n v="14"/>
    <n v="3"/>
    <n v="1"/>
    <n v="80"/>
    <n v="2"/>
    <n v="12"/>
    <n v="4"/>
    <n v="2"/>
    <n v="6"/>
    <n v="2"/>
    <n v="3"/>
    <n v="3"/>
    <x v="0"/>
    <x v="2"/>
    <s v="Very Dissatisfied"/>
    <x v="0"/>
    <s v="BTW 11-20"/>
  </r>
  <r>
    <x v="1034"/>
    <x v="23"/>
    <x v="2"/>
    <x v="1"/>
    <x v="0"/>
    <n v="1283"/>
    <x v="0"/>
    <x v="2"/>
    <x v="4"/>
    <x v="1"/>
    <n v="1"/>
    <n v="1448"/>
    <n v="2"/>
    <x v="0"/>
    <n v="90"/>
    <n v="4"/>
    <n v="1"/>
    <x v="2"/>
    <n v="3"/>
    <s v="Married"/>
    <n v="2127"/>
    <s v="Upto 5k"/>
    <n v="5561"/>
    <n v="2"/>
    <s v="Y"/>
    <s v="Yes"/>
    <n v="12"/>
    <n v="3"/>
    <n v="1"/>
    <n v="80"/>
    <n v="0"/>
    <n v="7"/>
    <n v="5"/>
    <n v="2"/>
    <n v="4"/>
    <n v="2"/>
    <n v="0"/>
    <n v="3"/>
    <x v="0"/>
    <x v="2"/>
    <s v="Dissatisfied"/>
    <x v="0"/>
    <s v="BTW 0-10"/>
  </r>
  <r>
    <x v="1035"/>
    <x v="23"/>
    <x v="2"/>
    <x v="1"/>
    <x v="0"/>
    <n v="1206"/>
    <x v="1"/>
    <x v="23"/>
    <x v="1"/>
    <x v="0"/>
    <n v="1"/>
    <n v="1678"/>
    <n v="4"/>
    <x v="0"/>
    <n v="80"/>
    <n v="3"/>
    <n v="3"/>
    <x v="5"/>
    <n v="3"/>
    <s v="Single"/>
    <n v="7082"/>
    <s v="5k-10k"/>
    <n v="11591"/>
    <n v="3"/>
    <s v="Y"/>
    <s v="Yes"/>
    <n v="16"/>
    <n v="3"/>
    <n v="4"/>
    <n v="80"/>
    <n v="0"/>
    <n v="21"/>
    <n v="2"/>
    <n v="3"/>
    <n v="2"/>
    <n v="0"/>
    <n v="0"/>
    <n v="2"/>
    <x v="0"/>
    <x v="2"/>
    <s v="Dissatisfied"/>
    <x v="0"/>
    <s v="BTW 21-30"/>
  </r>
  <r>
    <x v="1036"/>
    <x v="23"/>
    <x v="2"/>
    <x v="1"/>
    <x v="0"/>
    <n v="918"/>
    <x v="1"/>
    <x v="11"/>
    <x v="0"/>
    <x v="2"/>
    <n v="1"/>
    <n v="1708"/>
    <n v="4"/>
    <x v="0"/>
    <n v="35"/>
    <n v="3"/>
    <n v="3"/>
    <x v="5"/>
    <n v="3"/>
    <s v="Single"/>
    <n v="9241"/>
    <s v="5k-10k"/>
    <n v="15869"/>
    <n v="1"/>
    <s v="Y"/>
    <s v="No"/>
    <n v="12"/>
    <n v="3"/>
    <n v="2"/>
    <n v="80"/>
    <n v="0"/>
    <n v="10"/>
    <n v="3"/>
    <n v="3"/>
    <n v="10"/>
    <n v="8"/>
    <n v="8"/>
    <n v="7"/>
    <x v="0"/>
    <x v="2"/>
    <s v="Dissatisfied"/>
    <x v="0"/>
    <s v="BTW 0-10"/>
  </r>
  <r>
    <x v="1037"/>
    <x v="23"/>
    <x v="2"/>
    <x v="1"/>
    <x v="2"/>
    <n v="552"/>
    <x v="2"/>
    <x v="12"/>
    <x v="0"/>
    <x v="5"/>
    <n v="1"/>
    <n v="1722"/>
    <n v="3"/>
    <x v="0"/>
    <n v="60"/>
    <n v="1"/>
    <n v="2"/>
    <x v="3"/>
    <n v="2"/>
    <s v="Married"/>
    <n v="6430"/>
    <s v="5k-10k"/>
    <n v="20794"/>
    <n v="6"/>
    <s v="Y"/>
    <s v="No"/>
    <n v="19"/>
    <n v="3"/>
    <n v="2"/>
    <n v="80"/>
    <n v="1"/>
    <n v="10"/>
    <n v="4"/>
    <n v="3"/>
    <n v="3"/>
    <n v="2"/>
    <n v="1"/>
    <n v="2"/>
    <x v="0"/>
    <x v="2"/>
    <s v="Satisfied"/>
    <x v="0"/>
    <s v="BTW 0-10"/>
  </r>
  <r>
    <x v="1038"/>
    <x v="23"/>
    <x v="2"/>
    <x v="1"/>
    <x v="0"/>
    <n v="548"/>
    <x v="0"/>
    <x v="9"/>
    <x v="3"/>
    <x v="0"/>
    <n v="1"/>
    <n v="1772"/>
    <n v="3"/>
    <x v="0"/>
    <n v="94"/>
    <n v="3"/>
    <n v="1"/>
    <x v="0"/>
    <n v="1"/>
    <s v="Divorced"/>
    <n v="2289"/>
    <s v="Upto 5k"/>
    <n v="20520"/>
    <n v="1"/>
    <s v="Y"/>
    <s v="No"/>
    <n v="20"/>
    <n v="4"/>
    <n v="2"/>
    <n v="80"/>
    <n v="2"/>
    <n v="5"/>
    <n v="2"/>
    <n v="3"/>
    <n v="5"/>
    <n v="3"/>
    <n v="0"/>
    <n v="4"/>
    <x v="1"/>
    <x v="2"/>
    <s v="Vary Satisfied"/>
    <x v="0"/>
    <s v="BTW 0-10"/>
  </r>
  <r>
    <x v="1039"/>
    <x v="23"/>
    <x v="2"/>
    <x v="1"/>
    <x v="0"/>
    <n v="447"/>
    <x v="0"/>
    <x v="2"/>
    <x v="0"/>
    <x v="0"/>
    <n v="1"/>
    <n v="1814"/>
    <n v="2"/>
    <x v="0"/>
    <n v="85"/>
    <n v="4"/>
    <n v="2"/>
    <x v="6"/>
    <n v="2"/>
    <s v="Single"/>
    <n v="6870"/>
    <s v="5k-10k"/>
    <n v="15530"/>
    <n v="3"/>
    <s v="Y"/>
    <s v="No"/>
    <n v="12"/>
    <n v="3"/>
    <n v="1"/>
    <n v="80"/>
    <n v="0"/>
    <n v="11"/>
    <n v="3"/>
    <n v="1"/>
    <n v="3"/>
    <n v="2"/>
    <n v="1"/>
    <n v="2"/>
    <x v="0"/>
    <x v="2"/>
    <s v="Satisfied"/>
    <x v="0"/>
    <s v="BTW 11-20"/>
  </r>
  <r>
    <x v="1040"/>
    <x v="23"/>
    <x v="2"/>
    <x v="1"/>
    <x v="0"/>
    <n v="796"/>
    <x v="1"/>
    <x v="12"/>
    <x v="2"/>
    <x v="2"/>
    <n v="1"/>
    <n v="1815"/>
    <n v="3"/>
    <x v="1"/>
    <n v="81"/>
    <n v="3"/>
    <n v="3"/>
    <x v="5"/>
    <n v="3"/>
    <s v="Divorced"/>
    <n v="10447"/>
    <s v="10k-15k"/>
    <n v="26458"/>
    <n v="0"/>
    <s v="Y"/>
    <s v="Yes"/>
    <n v="13"/>
    <n v="3"/>
    <n v="4"/>
    <n v="80"/>
    <n v="1"/>
    <n v="23"/>
    <n v="3"/>
    <n v="4"/>
    <n v="22"/>
    <n v="14"/>
    <n v="13"/>
    <n v="5"/>
    <x v="0"/>
    <x v="2"/>
    <s v="Dissatisfied"/>
    <x v="0"/>
    <s v="BTW 21-30"/>
  </r>
  <r>
    <x v="1041"/>
    <x v="23"/>
    <x v="2"/>
    <x v="1"/>
    <x v="0"/>
    <n v="337"/>
    <x v="1"/>
    <x v="3"/>
    <x v="0"/>
    <x v="2"/>
    <n v="1"/>
    <n v="1909"/>
    <n v="3"/>
    <x v="1"/>
    <n v="54"/>
    <n v="3"/>
    <n v="2"/>
    <x v="5"/>
    <n v="2"/>
    <s v="Married"/>
    <n v="4393"/>
    <s v="Upto 5k"/>
    <n v="26841"/>
    <n v="5"/>
    <s v="Y"/>
    <s v="No"/>
    <n v="21"/>
    <n v="4"/>
    <n v="3"/>
    <n v="80"/>
    <n v="1"/>
    <n v="14"/>
    <n v="3"/>
    <n v="3"/>
    <n v="5"/>
    <n v="4"/>
    <n v="1"/>
    <n v="4"/>
    <x v="1"/>
    <x v="2"/>
    <s v="Satisfied"/>
    <x v="0"/>
    <s v="BTW 11-20"/>
  </r>
  <r>
    <x v="1042"/>
    <x v="23"/>
    <x v="2"/>
    <x v="1"/>
    <x v="0"/>
    <n v="642"/>
    <x v="0"/>
    <x v="4"/>
    <x v="0"/>
    <x v="0"/>
    <n v="1"/>
    <n v="1999"/>
    <n v="4"/>
    <x v="0"/>
    <n v="76"/>
    <n v="3"/>
    <n v="1"/>
    <x v="2"/>
    <n v="4"/>
    <s v="Married"/>
    <n v="2782"/>
    <s v="Upto 5k"/>
    <n v="21412"/>
    <n v="3"/>
    <s v="Y"/>
    <s v="No"/>
    <n v="22"/>
    <n v="4"/>
    <n v="1"/>
    <n v="80"/>
    <n v="1"/>
    <n v="12"/>
    <n v="3"/>
    <n v="3"/>
    <n v="5"/>
    <n v="3"/>
    <n v="1"/>
    <n v="0"/>
    <x v="1"/>
    <x v="2"/>
    <s v="Very Dissatisfied"/>
    <x v="0"/>
    <s v="BTW 11-20"/>
  </r>
  <r>
    <x v="1043"/>
    <x v="23"/>
    <x v="2"/>
    <x v="1"/>
    <x v="0"/>
    <n v="582"/>
    <x v="0"/>
    <x v="27"/>
    <x v="3"/>
    <x v="0"/>
    <n v="1"/>
    <n v="2034"/>
    <n v="1"/>
    <x v="1"/>
    <n v="60"/>
    <n v="2"/>
    <n v="4"/>
    <x v="4"/>
    <n v="2"/>
    <s v="Married"/>
    <n v="13570"/>
    <s v="10k-15k"/>
    <n v="5640"/>
    <n v="0"/>
    <s v="Y"/>
    <s v="No"/>
    <n v="23"/>
    <n v="4"/>
    <n v="3"/>
    <n v="80"/>
    <n v="1"/>
    <n v="21"/>
    <n v="3"/>
    <n v="3"/>
    <n v="20"/>
    <n v="7"/>
    <n v="0"/>
    <n v="10"/>
    <x v="1"/>
    <x v="2"/>
    <s v="Satisfied"/>
    <x v="0"/>
    <s v="BTW 21-30"/>
  </r>
  <r>
    <x v="1044"/>
    <x v="23"/>
    <x v="2"/>
    <x v="1"/>
    <x v="0"/>
    <n v="930"/>
    <x v="1"/>
    <x v="0"/>
    <x v="0"/>
    <x v="0"/>
    <n v="1"/>
    <n v="2037"/>
    <n v="3"/>
    <x v="0"/>
    <n v="57"/>
    <n v="2"/>
    <n v="2"/>
    <x v="5"/>
    <n v="2"/>
    <s v="Divorced"/>
    <n v="8938"/>
    <s v="5k-10k"/>
    <n v="12227"/>
    <n v="2"/>
    <s v="Y"/>
    <s v="No"/>
    <n v="11"/>
    <n v="3"/>
    <n v="3"/>
    <n v="80"/>
    <n v="1"/>
    <n v="14"/>
    <n v="5"/>
    <n v="3"/>
    <n v="5"/>
    <n v="4"/>
    <n v="0"/>
    <n v="4"/>
    <x v="0"/>
    <x v="2"/>
    <s v="Satisfied"/>
    <x v="0"/>
    <s v="BTW 11-20"/>
  </r>
  <r>
    <x v="1045"/>
    <x v="24"/>
    <x v="2"/>
    <x v="1"/>
    <x v="0"/>
    <n v="691"/>
    <x v="1"/>
    <x v="3"/>
    <x v="3"/>
    <x v="2"/>
    <n v="1"/>
    <n v="35"/>
    <n v="3"/>
    <x v="0"/>
    <n v="48"/>
    <n v="3"/>
    <n v="2"/>
    <x v="5"/>
    <n v="2"/>
    <s v="Married"/>
    <n v="6825"/>
    <s v="5k-10k"/>
    <n v="21173"/>
    <n v="0"/>
    <s v="Y"/>
    <s v="No"/>
    <n v="11"/>
    <n v="3"/>
    <n v="4"/>
    <n v="80"/>
    <n v="1"/>
    <n v="10"/>
    <n v="2"/>
    <n v="3"/>
    <n v="9"/>
    <n v="7"/>
    <n v="4"/>
    <m/>
    <x v="0"/>
    <x v="2"/>
    <s v="Satisfied"/>
    <x v="0"/>
    <s v="BTW 0-10"/>
  </r>
  <r>
    <x v="1046"/>
    <x v="24"/>
    <x v="2"/>
    <x v="1"/>
    <x v="2"/>
    <n v="926"/>
    <x v="0"/>
    <x v="8"/>
    <x v="1"/>
    <x v="1"/>
    <n v="1"/>
    <n v="270"/>
    <n v="3"/>
    <x v="1"/>
    <n v="36"/>
    <n v="3"/>
    <n v="2"/>
    <x v="4"/>
    <n v="3"/>
    <s v="Divorced"/>
    <n v="5265"/>
    <s v="5k-10k"/>
    <n v="16439"/>
    <n v="2"/>
    <s v="Y"/>
    <s v="No"/>
    <n v="16"/>
    <n v="3"/>
    <n v="2"/>
    <n v="80"/>
    <n v="1"/>
    <n v="11"/>
    <n v="5"/>
    <n v="3"/>
    <n v="5"/>
    <n v="3"/>
    <n v="0"/>
    <n v="2"/>
    <x v="0"/>
    <x v="2"/>
    <s v="Dissatisfied"/>
    <x v="0"/>
    <s v="BTW 11-20"/>
  </r>
  <r>
    <x v="1047"/>
    <x v="24"/>
    <x v="2"/>
    <x v="1"/>
    <x v="0"/>
    <n v="532"/>
    <x v="0"/>
    <x v="12"/>
    <x v="1"/>
    <x v="3"/>
    <n v="1"/>
    <n v="319"/>
    <n v="3"/>
    <x v="0"/>
    <n v="58"/>
    <n v="3"/>
    <n v="5"/>
    <x v="8"/>
    <n v="4"/>
    <s v="Married"/>
    <n v="19232"/>
    <s v="15k+"/>
    <n v="4933"/>
    <n v="1"/>
    <s v="Y"/>
    <s v="No"/>
    <n v="11"/>
    <n v="3"/>
    <n v="4"/>
    <n v="80"/>
    <n v="0"/>
    <n v="22"/>
    <n v="3"/>
    <n v="3"/>
    <n v="22"/>
    <n v="17"/>
    <n v="11"/>
    <n v="15"/>
    <x v="0"/>
    <x v="2"/>
    <s v="Very Dissatisfied"/>
    <x v="0"/>
    <s v="BTW 21-30"/>
  </r>
  <r>
    <x v="1048"/>
    <x v="24"/>
    <x v="2"/>
    <x v="1"/>
    <x v="0"/>
    <n v="916"/>
    <x v="0"/>
    <x v="24"/>
    <x v="1"/>
    <x v="0"/>
    <n v="1"/>
    <n v="347"/>
    <n v="4"/>
    <x v="1"/>
    <n v="82"/>
    <n v="4"/>
    <n v="2"/>
    <x v="2"/>
    <n v="1"/>
    <s v="Single"/>
    <n v="6545"/>
    <s v="5k-10k"/>
    <n v="23016"/>
    <n v="3"/>
    <s v="Y"/>
    <s v="Yes"/>
    <n v="13"/>
    <n v="3"/>
    <n v="3"/>
    <n v="80"/>
    <n v="0"/>
    <n v="10"/>
    <n v="1"/>
    <n v="3"/>
    <n v="3"/>
    <n v="2"/>
    <n v="0"/>
    <m/>
    <x v="0"/>
    <x v="2"/>
    <s v="Vary Satisfied"/>
    <x v="0"/>
    <s v="BTW 0-10"/>
  </r>
  <r>
    <x v="1049"/>
    <x v="24"/>
    <x v="2"/>
    <x v="1"/>
    <x v="0"/>
    <n v="269"/>
    <x v="0"/>
    <x v="7"/>
    <x v="0"/>
    <x v="1"/>
    <n v="1"/>
    <n v="351"/>
    <n v="4"/>
    <x v="1"/>
    <n v="56"/>
    <n v="2"/>
    <n v="1"/>
    <x v="0"/>
    <n v="1"/>
    <s v="Divorced"/>
    <n v="2593"/>
    <s v="Upto 5k"/>
    <n v="8007"/>
    <n v="0"/>
    <s v="Y"/>
    <s v="Yes"/>
    <n v="11"/>
    <n v="3"/>
    <n v="3"/>
    <n v="80"/>
    <n v="1"/>
    <n v="10"/>
    <n v="4"/>
    <n v="3"/>
    <n v="9"/>
    <n v="6"/>
    <n v="7"/>
    <m/>
    <x v="0"/>
    <x v="2"/>
    <s v="Vary Satisfied"/>
    <x v="0"/>
    <s v="BTW 0-10"/>
  </r>
  <r>
    <x v="1050"/>
    <x v="24"/>
    <x v="2"/>
    <x v="1"/>
    <x v="0"/>
    <n v="635"/>
    <x v="1"/>
    <x v="4"/>
    <x v="2"/>
    <x v="0"/>
    <n v="1"/>
    <n v="387"/>
    <n v="2"/>
    <x v="0"/>
    <n v="99"/>
    <n v="3"/>
    <n v="2"/>
    <x v="5"/>
    <n v="3"/>
    <s v="Married"/>
    <n v="4907"/>
    <s v="Upto 5k"/>
    <n v="24532"/>
    <n v="1"/>
    <s v="Y"/>
    <s v="No"/>
    <n v="25"/>
    <n v="4"/>
    <n v="3"/>
    <n v="80"/>
    <n v="0"/>
    <n v="20"/>
    <n v="3"/>
    <n v="3"/>
    <n v="20"/>
    <n v="16"/>
    <n v="11"/>
    <n v="6"/>
    <x v="1"/>
    <x v="2"/>
    <s v="Dissatisfied"/>
    <x v="0"/>
    <s v="BTW 11-20"/>
  </r>
  <r>
    <x v="1051"/>
    <x v="24"/>
    <x v="2"/>
    <x v="1"/>
    <x v="1"/>
    <n v="555"/>
    <x v="1"/>
    <x v="20"/>
    <x v="0"/>
    <x v="2"/>
    <n v="1"/>
    <n v="404"/>
    <n v="3"/>
    <x v="1"/>
    <n v="77"/>
    <n v="3"/>
    <n v="4"/>
    <x v="5"/>
    <n v="2"/>
    <s v="Married"/>
    <n v="13525"/>
    <s v="10k-15k"/>
    <n v="14864"/>
    <n v="5"/>
    <s v="Y"/>
    <s v="No"/>
    <n v="14"/>
    <n v="3"/>
    <n v="4"/>
    <n v="80"/>
    <n v="1"/>
    <n v="23"/>
    <n v="2"/>
    <n v="4"/>
    <n v="20"/>
    <n v="4"/>
    <n v="4"/>
    <n v="8"/>
    <x v="0"/>
    <x v="2"/>
    <s v="Satisfied"/>
    <x v="0"/>
    <s v="BTW 21-30"/>
  </r>
  <r>
    <x v="1052"/>
    <x v="24"/>
    <x v="2"/>
    <x v="1"/>
    <x v="0"/>
    <n v="810"/>
    <x v="0"/>
    <x v="23"/>
    <x v="4"/>
    <x v="0"/>
    <n v="1"/>
    <n v="468"/>
    <n v="1"/>
    <x v="1"/>
    <n v="44"/>
    <n v="3"/>
    <n v="4"/>
    <x v="7"/>
    <n v="4"/>
    <s v="Single"/>
    <n v="15992"/>
    <s v="15k+"/>
    <n v="15901"/>
    <n v="2"/>
    <s v="Y"/>
    <s v="No"/>
    <n v="14"/>
    <n v="3"/>
    <n v="2"/>
    <n v="80"/>
    <n v="0"/>
    <n v="16"/>
    <n v="2"/>
    <n v="3"/>
    <n v="1"/>
    <n v="0"/>
    <n v="0"/>
    <n v="0"/>
    <x v="0"/>
    <x v="2"/>
    <s v="Very Dissatisfied"/>
    <x v="0"/>
    <s v="BTW 11-20"/>
  </r>
  <r>
    <x v="1053"/>
    <x v="24"/>
    <x v="2"/>
    <x v="1"/>
    <x v="0"/>
    <n v="544"/>
    <x v="2"/>
    <x v="7"/>
    <x v="2"/>
    <x v="3"/>
    <n v="1"/>
    <n v="470"/>
    <n v="3"/>
    <x v="0"/>
    <n v="52"/>
    <n v="3"/>
    <n v="1"/>
    <x v="3"/>
    <n v="3"/>
    <s v="Divorced"/>
    <n v="2696"/>
    <s v="Upto 5k"/>
    <n v="24017"/>
    <n v="0"/>
    <s v="Y"/>
    <s v="Yes"/>
    <n v="11"/>
    <n v="3"/>
    <n v="3"/>
    <n v="80"/>
    <n v="1"/>
    <n v="4"/>
    <n v="5"/>
    <n v="3"/>
    <n v="3"/>
    <n v="2"/>
    <n v="1"/>
    <n v="0"/>
    <x v="0"/>
    <x v="2"/>
    <s v="Dissatisfied"/>
    <x v="0"/>
    <s v="BTW 0-10"/>
  </r>
  <r>
    <x v="1054"/>
    <x v="24"/>
    <x v="2"/>
    <x v="1"/>
    <x v="0"/>
    <n v="1332"/>
    <x v="0"/>
    <x v="7"/>
    <x v="3"/>
    <x v="4"/>
    <n v="1"/>
    <n v="477"/>
    <n v="1"/>
    <x v="0"/>
    <n v="98"/>
    <n v="2"/>
    <n v="2"/>
    <x v="6"/>
    <n v="4"/>
    <s v="Single"/>
    <n v="6781"/>
    <s v="5k-10k"/>
    <n v="17078"/>
    <n v="3"/>
    <s v="Y"/>
    <s v="No"/>
    <n v="23"/>
    <n v="4"/>
    <n v="2"/>
    <n v="80"/>
    <n v="0"/>
    <n v="14"/>
    <n v="6"/>
    <n v="3"/>
    <n v="1"/>
    <n v="0"/>
    <n v="0"/>
    <n v="0"/>
    <x v="1"/>
    <x v="2"/>
    <s v="Very Dissatisfied"/>
    <x v="0"/>
    <s v="BTW 11-20"/>
  </r>
  <r>
    <x v="1055"/>
    <x v="24"/>
    <x v="2"/>
    <x v="1"/>
    <x v="0"/>
    <n v="201"/>
    <x v="0"/>
    <x v="4"/>
    <x v="3"/>
    <x v="0"/>
    <n v="1"/>
    <n v="517"/>
    <n v="2"/>
    <x v="1"/>
    <n v="95"/>
    <n v="3"/>
    <n v="1"/>
    <x v="0"/>
    <n v="1"/>
    <s v="Divorced"/>
    <n v="2576"/>
    <s v="Upto 5k"/>
    <n v="20490"/>
    <n v="3"/>
    <s v="Y"/>
    <s v="No"/>
    <n v="16"/>
    <n v="3"/>
    <n v="2"/>
    <n v="80"/>
    <n v="1"/>
    <n v="8"/>
    <n v="5"/>
    <n v="3"/>
    <n v="5"/>
    <n v="2"/>
    <n v="1"/>
    <n v="2"/>
    <x v="0"/>
    <x v="2"/>
    <s v="Vary Satisfied"/>
    <x v="0"/>
    <s v="BTW 0-10"/>
  </r>
  <r>
    <x v="1056"/>
    <x v="24"/>
    <x v="2"/>
    <x v="1"/>
    <x v="1"/>
    <n v="532"/>
    <x v="0"/>
    <x v="26"/>
    <x v="1"/>
    <x v="0"/>
    <n v="1"/>
    <n v="547"/>
    <n v="1"/>
    <x v="1"/>
    <n v="92"/>
    <n v="3"/>
    <n v="2"/>
    <x v="2"/>
    <n v="3"/>
    <s v="Divorced"/>
    <n v="4556"/>
    <s v="Upto 5k"/>
    <n v="12932"/>
    <n v="2"/>
    <s v="Y"/>
    <s v="No"/>
    <n v="11"/>
    <n v="3"/>
    <n v="2"/>
    <n v="80"/>
    <n v="1"/>
    <n v="19"/>
    <n v="3"/>
    <n v="3"/>
    <n v="5"/>
    <n v="4"/>
    <n v="0"/>
    <n v="2"/>
    <x v="0"/>
    <x v="2"/>
    <s v="Dissatisfied"/>
    <x v="0"/>
    <s v="BTW 11-20"/>
  </r>
  <r>
    <x v="1057"/>
    <x v="24"/>
    <x v="2"/>
    <x v="1"/>
    <x v="1"/>
    <n v="1368"/>
    <x v="0"/>
    <x v="27"/>
    <x v="3"/>
    <x v="3"/>
    <n v="1"/>
    <n v="551"/>
    <n v="4"/>
    <x v="1"/>
    <n v="88"/>
    <n v="2"/>
    <n v="2"/>
    <x v="6"/>
    <n v="4"/>
    <s v="Married"/>
    <n v="4523"/>
    <s v="Upto 5k"/>
    <n v="4386"/>
    <n v="0"/>
    <s v="Y"/>
    <s v="No"/>
    <n v="11"/>
    <n v="3"/>
    <n v="4"/>
    <n v="80"/>
    <n v="3"/>
    <n v="7"/>
    <n v="4"/>
    <n v="4"/>
    <n v="6"/>
    <n v="5"/>
    <n v="0"/>
    <n v="4"/>
    <x v="0"/>
    <x v="2"/>
    <s v="Very Dissatisfied"/>
    <x v="0"/>
    <s v="BTW 0-10"/>
  </r>
  <r>
    <x v="1058"/>
    <x v="24"/>
    <x v="2"/>
    <x v="1"/>
    <x v="1"/>
    <n v="1474"/>
    <x v="0"/>
    <x v="2"/>
    <x v="1"/>
    <x v="4"/>
    <n v="1"/>
    <n v="591"/>
    <n v="2"/>
    <x v="0"/>
    <n v="97"/>
    <n v="3"/>
    <n v="1"/>
    <x v="0"/>
    <n v="3"/>
    <s v="Married"/>
    <n v="2093"/>
    <s v="Upto 5k"/>
    <n v="9260"/>
    <n v="4"/>
    <s v="Y"/>
    <s v="No"/>
    <n v="17"/>
    <n v="3"/>
    <n v="4"/>
    <n v="80"/>
    <n v="1"/>
    <n v="8"/>
    <n v="4"/>
    <n v="3"/>
    <n v="2"/>
    <n v="2"/>
    <n v="2"/>
    <n v="0"/>
    <x v="0"/>
    <x v="2"/>
    <s v="Dissatisfied"/>
    <x v="0"/>
    <s v="BTW 0-10"/>
  </r>
  <r>
    <x v="1059"/>
    <x v="24"/>
    <x v="2"/>
    <x v="1"/>
    <x v="0"/>
    <n v="319"/>
    <x v="0"/>
    <x v="22"/>
    <x v="0"/>
    <x v="1"/>
    <n v="1"/>
    <n v="605"/>
    <n v="4"/>
    <x v="0"/>
    <n v="56"/>
    <n v="3"/>
    <n v="3"/>
    <x v="4"/>
    <n v="1"/>
    <s v="Married"/>
    <n v="7406"/>
    <s v="5k-10k"/>
    <n v="6950"/>
    <n v="1"/>
    <s v="Y"/>
    <s v="Yes"/>
    <n v="21"/>
    <n v="4"/>
    <n v="4"/>
    <n v="80"/>
    <n v="1"/>
    <n v="10"/>
    <n v="5"/>
    <n v="2"/>
    <n v="10"/>
    <n v="9"/>
    <n v="5"/>
    <n v="8"/>
    <x v="1"/>
    <x v="2"/>
    <s v="Vary Satisfied"/>
    <x v="0"/>
    <s v="BTW 0-10"/>
  </r>
  <r>
    <x v="1060"/>
    <x v="24"/>
    <x v="2"/>
    <x v="1"/>
    <x v="0"/>
    <n v="622"/>
    <x v="0"/>
    <x v="7"/>
    <x v="3"/>
    <x v="0"/>
    <n v="1"/>
    <n v="659"/>
    <n v="3"/>
    <x v="1"/>
    <n v="81"/>
    <n v="3"/>
    <n v="2"/>
    <x v="6"/>
    <n v="4"/>
    <s v="Married"/>
    <n v="4089"/>
    <s v="Upto 5k"/>
    <n v="5718"/>
    <n v="1"/>
    <s v="Y"/>
    <s v="No"/>
    <n v="13"/>
    <n v="3"/>
    <n v="2"/>
    <n v="80"/>
    <n v="2"/>
    <n v="10"/>
    <n v="4"/>
    <n v="3"/>
    <n v="10"/>
    <n v="2"/>
    <n v="2"/>
    <n v="2"/>
    <x v="0"/>
    <x v="2"/>
    <s v="Very Dissatisfied"/>
    <x v="0"/>
    <s v="BTW 0-10"/>
  </r>
  <r>
    <x v="1061"/>
    <x v="24"/>
    <x v="2"/>
    <x v="0"/>
    <x v="1"/>
    <n v="933"/>
    <x v="0"/>
    <x v="19"/>
    <x v="0"/>
    <x v="1"/>
    <n v="1"/>
    <n v="752"/>
    <n v="3"/>
    <x v="0"/>
    <n v="57"/>
    <n v="4"/>
    <n v="1"/>
    <x v="2"/>
    <n v="3"/>
    <s v="Divorced"/>
    <n v="2759"/>
    <s v="Upto 5k"/>
    <n v="20366"/>
    <n v="6"/>
    <s v="Y"/>
    <s v="Yes"/>
    <n v="12"/>
    <n v="3"/>
    <n v="4"/>
    <n v="80"/>
    <n v="0"/>
    <n v="7"/>
    <n v="2"/>
    <n v="3"/>
    <n v="2"/>
    <n v="2"/>
    <n v="2"/>
    <n v="2"/>
    <x v="0"/>
    <x v="2"/>
    <s v="Dissatisfied"/>
    <x v="0"/>
    <s v="BTW 0-10"/>
  </r>
  <r>
    <x v="1062"/>
    <x v="24"/>
    <x v="2"/>
    <x v="1"/>
    <x v="1"/>
    <n v="570"/>
    <x v="0"/>
    <x v="3"/>
    <x v="0"/>
    <x v="0"/>
    <n v="1"/>
    <n v="809"/>
    <n v="2"/>
    <x v="0"/>
    <n v="66"/>
    <n v="3"/>
    <n v="5"/>
    <x v="8"/>
    <n v="4"/>
    <s v="Divorced"/>
    <n v="18430"/>
    <s v="15k+"/>
    <n v="16225"/>
    <n v="1"/>
    <s v="Y"/>
    <s v="No"/>
    <n v="13"/>
    <n v="3"/>
    <n v="2"/>
    <n v="80"/>
    <n v="1"/>
    <n v="24"/>
    <n v="4"/>
    <n v="2"/>
    <n v="24"/>
    <n v="7"/>
    <n v="14"/>
    <n v="9"/>
    <x v="0"/>
    <x v="2"/>
    <s v="Very Dissatisfied"/>
    <x v="0"/>
    <s v="BTW 21-30"/>
  </r>
  <r>
    <x v="1063"/>
    <x v="24"/>
    <x v="2"/>
    <x v="1"/>
    <x v="0"/>
    <n v="932"/>
    <x v="0"/>
    <x v="4"/>
    <x v="1"/>
    <x v="0"/>
    <n v="1"/>
    <n v="827"/>
    <n v="4"/>
    <x v="1"/>
    <n v="43"/>
    <n v="2"/>
    <n v="2"/>
    <x v="4"/>
    <n v="4"/>
    <s v="Married"/>
    <n v="6062"/>
    <s v="5k-10k"/>
    <n v="4051"/>
    <n v="9"/>
    <s v="Y"/>
    <s v="Yes"/>
    <n v="13"/>
    <n v="3"/>
    <n v="4"/>
    <n v="80"/>
    <n v="1"/>
    <n v="8"/>
    <n v="4"/>
    <n v="3"/>
    <n v="4"/>
    <n v="3"/>
    <n v="0"/>
    <n v="2"/>
    <x v="0"/>
    <x v="2"/>
    <s v="Very Dissatisfied"/>
    <x v="0"/>
    <s v="BTW 0-10"/>
  </r>
  <r>
    <x v="1064"/>
    <x v="24"/>
    <x v="2"/>
    <x v="1"/>
    <x v="0"/>
    <n v="933"/>
    <x v="0"/>
    <x v="26"/>
    <x v="0"/>
    <x v="0"/>
    <n v="1"/>
    <n v="836"/>
    <n v="2"/>
    <x v="0"/>
    <n v="98"/>
    <n v="3"/>
    <n v="2"/>
    <x v="4"/>
    <n v="2"/>
    <s v="Married"/>
    <n v="4434"/>
    <s v="Upto 5k"/>
    <n v="11806"/>
    <n v="1"/>
    <s v="Y"/>
    <s v="No"/>
    <n v="13"/>
    <n v="3"/>
    <n v="4"/>
    <n v="80"/>
    <n v="1"/>
    <n v="10"/>
    <n v="3"/>
    <n v="2"/>
    <n v="9"/>
    <n v="8"/>
    <n v="7"/>
    <n v="8"/>
    <x v="0"/>
    <x v="2"/>
    <s v="Satisfied"/>
    <x v="0"/>
    <s v="BTW 0-10"/>
  </r>
  <r>
    <x v="1065"/>
    <x v="24"/>
    <x v="2"/>
    <x v="1"/>
    <x v="1"/>
    <n v="1271"/>
    <x v="0"/>
    <x v="7"/>
    <x v="2"/>
    <x v="1"/>
    <n v="1"/>
    <n v="875"/>
    <n v="2"/>
    <x v="0"/>
    <n v="35"/>
    <n v="3"/>
    <n v="1"/>
    <x v="2"/>
    <n v="4"/>
    <s v="Single"/>
    <n v="2515"/>
    <s v="Upto 5k"/>
    <n v="9068"/>
    <n v="5"/>
    <s v="Y"/>
    <s v="Yes"/>
    <n v="14"/>
    <n v="3"/>
    <n v="4"/>
    <n v="80"/>
    <n v="0"/>
    <n v="8"/>
    <n v="2"/>
    <n v="3"/>
    <n v="2"/>
    <n v="1"/>
    <n v="2"/>
    <n v="2"/>
    <x v="0"/>
    <x v="2"/>
    <s v="Very Dissatisfied"/>
    <x v="0"/>
    <s v="BTW 0-10"/>
  </r>
  <r>
    <x v="1066"/>
    <x v="24"/>
    <x v="2"/>
    <x v="1"/>
    <x v="0"/>
    <n v="1265"/>
    <x v="0"/>
    <x v="0"/>
    <x v="0"/>
    <x v="0"/>
    <n v="1"/>
    <n v="894"/>
    <n v="3"/>
    <x v="1"/>
    <n v="95"/>
    <n v="4"/>
    <n v="2"/>
    <x v="0"/>
    <n v="4"/>
    <s v="Married"/>
    <n v="5231"/>
    <s v="5k-10k"/>
    <n v="23726"/>
    <n v="2"/>
    <s v="Y"/>
    <s v="Yes"/>
    <n v="13"/>
    <n v="3"/>
    <n v="2"/>
    <n v="80"/>
    <n v="1"/>
    <n v="17"/>
    <n v="1"/>
    <n v="2"/>
    <n v="5"/>
    <n v="3"/>
    <n v="1"/>
    <n v="3"/>
    <x v="0"/>
    <x v="2"/>
    <s v="Very Dissatisfied"/>
    <x v="0"/>
    <s v="BTW 11-20"/>
  </r>
  <r>
    <x v="1067"/>
    <x v="24"/>
    <x v="2"/>
    <x v="1"/>
    <x v="0"/>
    <n v="462"/>
    <x v="1"/>
    <x v="5"/>
    <x v="1"/>
    <x v="1"/>
    <n v="1"/>
    <n v="936"/>
    <n v="3"/>
    <x v="1"/>
    <n v="68"/>
    <n v="2"/>
    <n v="2"/>
    <x v="5"/>
    <n v="3"/>
    <s v="Single"/>
    <n v="6244"/>
    <s v="5k-10k"/>
    <n v="7824"/>
    <n v="7"/>
    <s v="Y"/>
    <s v="No"/>
    <n v="17"/>
    <n v="3"/>
    <n v="1"/>
    <n v="80"/>
    <n v="0"/>
    <n v="10"/>
    <n v="6"/>
    <n v="3"/>
    <n v="5"/>
    <n v="4"/>
    <n v="0"/>
    <n v="3"/>
    <x v="0"/>
    <x v="2"/>
    <s v="Dissatisfied"/>
    <x v="0"/>
    <s v="BTW 0-10"/>
  </r>
  <r>
    <x v="1068"/>
    <x v="24"/>
    <x v="2"/>
    <x v="1"/>
    <x v="0"/>
    <n v="265"/>
    <x v="1"/>
    <x v="2"/>
    <x v="1"/>
    <x v="2"/>
    <n v="1"/>
    <n v="1029"/>
    <n v="4"/>
    <x v="0"/>
    <n v="90"/>
    <n v="3"/>
    <n v="5"/>
    <x v="8"/>
    <n v="3"/>
    <s v="Married"/>
    <n v="18303"/>
    <s v="15k+"/>
    <n v="7770"/>
    <n v="6"/>
    <s v="Y"/>
    <s v="No"/>
    <n v="13"/>
    <n v="3"/>
    <n v="2"/>
    <n v="80"/>
    <n v="0"/>
    <n v="21"/>
    <n v="3"/>
    <n v="4"/>
    <n v="1"/>
    <n v="0"/>
    <n v="0"/>
    <n v="0"/>
    <x v="0"/>
    <x v="2"/>
    <s v="Dissatisfied"/>
    <x v="0"/>
    <s v="BTW 21-30"/>
  </r>
  <r>
    <x v="1069"/>
    <x v="24"/>
    <x v="2"/>
    <x v="1"/>
    <x v="0"/>
    <n v="469"/>
    <x v="0"/>
    <x v="7"/>
    <x v="1"/>
    <x v="1"/>
    <n v="1"/>
    <n v="1109"/>
    <n v="4"/>
    <x v="0"/>
    <n v="35"/>
    <n v="3"/>
    <n v="4"/>
    <x v="8"/>
    <n v="1"/>
    <s v="Married"/>
    <n v="17665"/>
    <s v="15k+"/>
    <n v="14399"/>
    <n v="0"/>
    <s v="Y"/>
    <s v="No"/>
    <n v="17"/>
    <n v="3"/>
    <n v="4"/>
    <n v="80"/>
    <n v="1"/>
    <n v="23"/>
    <n v="3"/>
    <n v="3"/>
    <n v="22"/>
    <n v="6"/>
    <n v="13"/>
    <n v="7"/>
    <x v="0"/>
    <x v="2"/>
    <s v="Vary Satisfied"/>
    <x v="0"/>
    <s v="BTW 21-30"/>
  </r>
  <r>
    <x v="1070"/>
    <x v="24"/>
    <x v="2"/>
    <x v="1"/>
    <x v="0"/>
    <n v="188"/>
    <x v="0"/>
    <x v="26"/>
    <x v="0"/>
    <x v="1"/>
    <n v="1"/>
    <n v="1148"/>
    <n v="2"/>
    <x v="0"/>
    <n v="56"/>
    <n v="1"/>
    <n v="2"/>
    <x v="0"/>
    <n v="4"/>
    <s v="Single"/>
    <n v="4272"/>
    <s v="Upto 5k"/>
    <n v="9558"/>
    <n v="4"/>
    <s v="Y"/>
    <s v="No"/>
    <n v="19"/>
    <n v="3"/>
    <n v="1"/>
    <n v="80"/>
    <n v="0"/>
    <n v="16"/>
    <n v="3"/>
    <n v="3"/>
    <n v="1"/>
    <n v="0"/>
    <n v="0"/>
    <n v="0"/>
    <x v="0"/>
    <x v="2"/>
    <s v="Very Dissatisfied"/>
    <x v="0"/>
    <s v="BTW 11-20"/>
  </r>
  <r>
    <x v="1071"/>
    <x v="24"/>
    <x v="2"/>
    <x v="0"/>
    <x v="1"/>
    <n v="481"/>
    <x v="1"/>
    <x v="15"/>
    <x v="0"/>
    <x v="0"/>
    <n v="1"/>
    <n v="1167"/>
    <n v="3"/>
    <x v="0"/>
    <n v="44"/>
    <n v="3"/>
    <n v="4"/>
    <x v="5"/>
    <n v="1"/>
    <s v="Single"/>
    <n v="13758"/>
    <s v="10k-15k"/>
    <n v="2447"/>
    <n v="0"/>
    <s v="Y"/>
    <s v="Yes"/>
    <n v="12"/>
    <n v="3"/>
    <n v="2"/>
    <n v="80"/>
    <n v="0"/>
    <n v="22"/>
    <n v="2"/>
    <n v="2"/>
    <n v="21"/>
    <n v="9"/>
    <n v="13"/>
    <n v="14"/>
    <x v="0"/>
    <x v="2"/>
    <s v="Vary Satisfied"/>
    <x v="0"/>
    <s v="BTW 21-30"/>
  </r>
  <r>
    <x v="1072"/>
    <x v="24"/>
    <x v="2"/>
    <x v="1"/>
    <x v="0"/>
    <n v="647"/>
    <x v="1"/>
    <x v="12"/>
    <x v="3"/>
    <x v="2"/>
    <n v="1"/>
    <n v="1171"/>
    <n v="2"/>
    <x v="0"/>
    <n v="45"/>
    <n v="3"/>
    <n v="2"/>
    <x v="5"/>
    <n v="1"/>
    <s v="Single"/>
    <n v="5155"/>
    <s v="5k-10k"/>
    <n v="2253"/>
    <n v="7"/>
    <s v="Y"/>
    <s v="No"/>
    <n v="13"/>
    <n v="3"/>
    <n v="4"/>
    <n v="80"/>
    <n v="0"/>
    <n v="9"/>
    <n v="3"/>
    <n v="4"/>
    <n v="6"/>
    <n v="4"/>
    <n v="1"/>
    <n v="5"/>
    <x v="0"/>
    <x v="2"/>
    <s v="Vary Satisfied"/>
    <x v="0"/>
    <s v="BTW 0-10"/>
  </r>
  <r>
    <x v="1073"/>
    <x v="24"/>
    <x v="2"/>
    <x v="1"/>
    <x v="2"/>
    <n v="179"/>
    <x v="2"/>
    <x v="7"/>
    <x v="4"/>
    <x v="1"/>
    <n v="1"/>
    <n v="1231"/>
    <n v="4"/>
    <x v="0"/>
    <n v="79"/>
    <n v="4"/>
    <n v="2"/>
    <x v="3"/>
    <n v="1"/>
    <s v="Married"/>
    <n v="6272"/>
    <s v="5k-10k"/>
    <n v="12858"/>
    <n v="7"/>
    <s v="Y"/>
    <s v="No"/>
    <n v="16"/>
    <n v="3"/>
    <n v="1"/>
    <n v="80"/>
    <n v="1"/>
    <n v="10"/>
    <n v="3"/>
    <n v="4"/>
    <n v="4"/>
    <n v="3"/>
    <n v="0"/>
    <n v="3"/>
    <x v="0"/>
    <x v="2"/>
    <s v="Vary Satisfied"/>
    <x v="0"/>
    <s v="BTW 0-10"/>
  </r>
  <r>
    <x v="1074"/>
    <x v="24"/>
    <x v="2"/>
    <x v="1"/>
    <x v="1"/>
    <n v="458"/>
    <x v="0"/>
    <x v="20"/>
    <x v="4"/>
    <x v="1"/>
    <n v="1"/>
    <n v="1242"/>
    <n v="1"/>
    <x v="1"/>
    <n v="60"/>
    <n v="3"/>
    <n v="3"/>
    <x v="7"/>
    <n v="1"/>
    <s v="Married"/>
    <n v="13191"/>
    <s v="10k-15k"/>
    <n v="23281"/>
    <n v="3"/>
    <s v="Y"/>
    <s v="Yes"/>
    <n v="17"/>
    <n v="3"/>
    <n v="3"/>
    <n v="80"/>
    <n v="0"/>
    <n v="20"/>
    <n v="6"/>
    <n v="3"/>
    <n v="1"/>
    <n v="0"/>
    <n v="0"/>
    <n v="0"/>
    <x v="0"/>
    <x v="2"/>
    <s v="Vary Satisfied"/>
    <x v="0"/>
    <s v="BTW 11-20"/>
  </r>
  <r>
    <x v="1075"/>
    <x v="24"/>
    <x v="2"/>
    <x v="1"/>
    <x v="0"/>
    <n v="603"/>
    <x v="0"/>
    <x v="17"/>
    <x v="3"/>
    <x v="1"/>
    <n v="1"/>
    <n v="1292"/>
    <n v="2"/>
    <x v="1"/>
    <n v="78"/>
    <n v="4"/>
    <n v="2"/>
    <x v="2"/>
    <n v="2"/>
    <s v="Married"/>
    <n v="2372"/>
    <s v="Upto 5k"/>
    <n v="5628"/>
    <n v="6"/>
    <s v="Y"/>
    <s v="Yes"/>
    <n v="16"/>
    <n v="3"/>
    <n v="4"/>
    <n v="80"/>
    <n v="0"/>
    <n v="18"/>
    <n v="2"/>
    <n v="3"/>
    <n v="1"/>
    <n v="0"/>
    <n v="0"/>
    <n v="0"/>
    <x v="0"/>
    <x v="2"/>
    <s v="Satisfied"/>
    <x v="0"/>
    <s v="BTW 11-20"/>
  </r>
  <r>
    <x v="1076"/>
    <x v="24"/>
    <x v="2"/>
    <x v="1"/>
    <x v="2"/>
    <n v="495"/>
    <x v="0"/>
    <x v="7"/>
    <x v="2"/>
    <x v="0"/>
    <n v="1"/>
    <n v="1334"/>
    <n v="3"/>
    <x v="0"/>
    <n v="37"/>
    <n v="3"/>
    <n v="4"/>
    <x v="8"/>
    <n v="3"/>
    <s v="Married"/>
    <n v="17861"/>
    <s v="15k+"/>
    <n v="26582"/>
    <n v="0"/>
    <s v="Y"/>
    <s v="Yes"/>
    <n v="13"/>
    <n v="3"/>
    <n v="4"/>
    <n v="80"/>
    <n v="0"/>
    <n v="21"/>
    <n v="3"/>
    <n v="2"/>
    <n v="20"/>
    <n v="8"/>
    <n v="2"/>
    <n v="10"/>
    <x v="0"/>
    <x v="2"/>
    <s v="Dissatisfied"/>
    <x v="0"/>
    <s v="BTW 21-30"/>
  </r>
  <r>
    <x v="1077"/>
    <x v="24"/>
    <x v="2"/>
    <x v="1"/>
    <x v="0"/>
    <n v="1147"/>
    <x v="2"/>
    <x v="1"/>
    <x v="0"/>
    <x v="5"/>
    <n v="1"/>
    <n v="1408"/>
    <n v="3"/>
    <x v="1"/>
    <n v="31"/>
    <n v="3"/>
    <n v="4"/>
    <x v="8"/>
    <n v="1"/>
    <s v="Married"/>
    <n v="16799"/>
    <s v="15k+"/>
    <n v="16616"/>
    <n v="0"/>
    <s v="Y"/>
    <s v="No"/>
    <n v="14"/>
    <n v="3"/>
    <n v="3"/>
    <n v="80"/>
    <n v="1"/>
    <n v="21"/>
    <n v="5"/>
    <n v="3"/>
    <n v="20"/>
    <n v="7"/>
    <n v="0"/>
    <n v="9"/>
    <x v="0"/>
    <x v="2"/>
    <s v="Vary Satisfied"/>
    <x v="1"/>
    <s v="BTW 21-30"/>
  </r>
  <r>
    <x v="1078"/>
    <x v="24"/>
    <x v="2"/>
    <x v="1"/>
    <x v="1"/>
    <n v="748"/>
    <x v="0"/>
    <x v="9"/>
    <x v="1"/>
    <x v="1"/>
    <n v="1"/>
    <n v="1480"/>
    <n v="1"/>
    <x v="1"/>
    <n v="74"/>
    <n v="3"/>
    <n v="1"/>
    <x v="0"/>
    <n v="4"/>
    <s v="Single"/>
    <n v="3673"/>
    <s v="Upto 5k"/>
    <n v="16458"/>
    <n v="1"/>
    <s v="Y"/>
    <s v="No"/>
    <n v="13"/>
    <n v="3"/>
    <n v="3"/>
    <n v="80"/>
    <n v="0"/>
    <n v="12"/>
    <n v="3"/>
    <n v="3"/>
    <n v="12"/>
    <n v="9"/>
    <n v="5"/>
    <n v="8"/>
    <x v="0"/>
    <x v="2"/>
    <s v="Very Dissatisfied"/>
    <x v="0"/>
    <s v="BTW 11-20"/>
  </r>
  <r>
    <x v="1079"/>
    <x v="24"/>
    <x v="2"/>
    <x v="1"/>
    <x v="0"/>
    <n v="1210"/>
    <x v="0"/>
    <x v="7"/>
    <x v="0"/>
    <x v="1"/>
    <n v="1"/>
    <n v="1542"/>
    <n v="3"/>
    <x v="0"/>
    <n v="68"/>
    <n v="2"/>
    <n v="1"/>
    <x v="0"/>
    <n v="2"/>
    <s v="Married"/>
    <n v="4841"/>
    <s v="Upto 5k"/>
    <n v="24052"/>
    <n v="4"/>
    <s v="Y"/>
    <s v="No"/>
    <n v="14"/>
    <n v="3"/>
    <n v="2"/>
    <n v="80"/>
    <n v="1"/>
    <n v="4"/>
    <n v="3"/>
    <n v="3"/>
    <n v="1"/>
    <n v="0"/>
    <n v="0"/>
    <n v="0"/>
    <x v="0"/>
    <x v="2"/>
    <s v="Satisfied"/>
    <x v="0"/>
    <s v="BTW 0-10"/>
  </r>
  <r>
    <x v="1080"/>
    <x v="24"/>
    <x v="2"/>
    <x v="1"/>
    <x v="1"/>
    <n v="288"/>
    <x v="0"/>
    <x v="7"/>
    <x v="0"/>
    <x v="0"/>
    <n v="1"/>
    <n v="1547"/>
    <n v="4"/>
    <x v="0"/>
    <n v="40"/>
    <n v="3"/>
    <n v="3"/>
    <x v="6"/>
    <n v="4"/>
    <s v="Married"/>
    <n v="10124"/>
    <s v="10k-15k"/>
    <n v="18611"/>
    <n v="2"/>
    <s v="Y"/>
    <s v="Yes"/>
    <n v="14"/>
    <n v="3"/>
    <n v="3"/>
    <n v="80"/>
    <n v="1"/>
    <n v="24"/>
    <n v="3"/>
    <n v="1"/>
    <n v="20"/>
    <n v="8"/>
    <n v="13"/>
    <n v="9"/>
    <x v="0"/>
    <x v="2"/>
    <s v="Very Dissatisfied"/>
    <x v="0"/>
    <s v="BTW 21-30"/>
  </r>
  <r>
    <x v="1081"/>
    <x v="24"/>
    <x v="2"/>
    <x v="1"/>
    <x v="0"/>
    <n v="1059"/>
    <x v="0"/>
    <x v="9"/>
    <x v="1"/>
    <x v="4"/>
    <n v="1"/>
    <n v="1595"/>
    <n v="4"/>
    <x v="0"/>
    <n v="93"/>
    <n v="2"/>
    <n v="5"/>
    <x v="8"/>
    <n v="4"/>
    <s v="Single"/>
    <n v="19613"/>
    <s v="15k+"/>
    <n v="26362"/>
    <n v="8"/>
    <s v="Y"/>
    <s v="No"/>
    <n v="22"/>
    <n v="4"/>
    <n v="4"/>
    <n v="80"/>
    <n v="0"/>
    <n v="24"/>
    <n v="2"/>
    <n v="3"/>
    <n v="1"/>
    <n v="0"/>
    <n v="0"/>
    <n v="1"/>
    <x v="1"/>
    <x v="2"/>
    <s v="Very Dissatisfied"/>
    <x v="0"/>
    <s v="BTW 21-30"/>
  </r>
  <r>
    <x v="1082"/>
    <x v="24"/>
    <x v="2"/>
    <x v="1"/>
    <x v="0"/>
    <n v="855"/>
    <x v="0"/>
    <x v="15"/>
    <x v="0"/>
    <x v="1"/>
    <n v="1"/>
    <n v="1768"/>
    <n v="2"/>
    <x v="0"/>
    <n v="57"/>
    <n v="3"/>
    <n v="1"/>
    <x v="0"/>
    <n v="2"/>
    <s v="Divorced"/>
    <n v="2766"/>
    <s v="Upto 5k"/>
    <n v="8952"/>
    <n v="8"/>
    <s v="Y"/>
    <s v="No"/>
    <n v="22"/>
    <n v="4"/>
    <n v="2"/>
    <n v="80"/>
    <n v="3"/>
    <n v="7"/>
    <n v="6"/>
    <n v="2"/>
    <n v="5"/>
    <n v="3"/>
    <n v="0"/>
    <n v="4"/>
    <x v="1"/>
    <x v="2"/>
    <s v="Satisfied"/>
    <x v="0"/>
    <s v="BTW 0-10"/>
  </r>
  <r>
    <x v="1083"/>
    <x v="24"/>
    <x v="2"/>
    <x v="1"/>
    <x v="0"/>
    <n v="1128"/>
    <x v="0"/>
    <x v="25"/>
    <x v="0"/>
    <x v="1"/>
    <n v="1"/>
    <n v="1803"/>
    <n v="2"/>
    <x v="0"/>
    <n v="95"/>
    <n v="4"/>
    <n v="2"/>
    <x v="6"/>
    <n v="1"/>
    <s v="Married"/>
    <n v="5538"/>
    <s v="5k-10k"/>
    <n v="5696"/>
    <n v="5"/>
    <s v="Y"/>
    <s v="No"/>
    <n v="18"/>
    <n v="3"/>
    <n v="3"/>
    <n v="80"/>
    <n v="2"/>
    <n v="10"/>
    <n v="2"/>
    <n v="2"/>
    <n v="0"/>
    <n v="0"/>
    <n v="0"/>
    <n v="0"/>
    <x v="0"/>
    <x v="2"/>
    <s v="Vary Satisfied"/>
    <x v="0"/>
    <s v="BTW 0-10"/>
  </r>
  <r>
    <x v="1084"/>
    <x v="24"/>
    <x v="2"/>
    <x v="1"/>
    <x v="2"/>
    <n v="355"/>
    <x v="0"/>
    <x v="1"/>
    <x v="3"/>
    <x v="3"/>
    <n v="1"/>
    <n v="1854"/>
    <n v="3"/>
    <x v="0"/>
    <n v="38"/>
    <n v="3"/>
    <n v="1"/>
    <x v="2"/>
    <n v="3"/>
    <s v="Married"/>
    <n v="2936"/>
    <s v="Upto 5k"/>
    <n v="6161"/>
    <n v="3"/>
    <s v="Y"/>
    <s v="No"/>
    <n v="22"/>
    <n v="4"/>
    <n v="2"/>
    <n v="80"/>
    <n v="2"/>
    <n v="10"/>
    <n v="1"/>
    <n v="2"/>
    <n v="6"/>
    <n v="3"/>
    <n v="3"/>
    <n v="3"/>
    <x v="1"/>
    <x v="2"/>
    <s v="Dissatisfied"/>
    <x v="1"/>
    <s v="BTW 0-10"/>
  </r>
  <r>
    <x v="1085"/>
    <x v="24"/>
    <x v="2"/>
    <x v="1"/>
    <x v="0"/>
    <n v="1142"/>
    <x v="0"/>
    <x v="3"/>
    <x v="0"/>
    <x v="0"/>
    <n v="1"/>
    <n v="1860"/>
    <n v="4"/>
    <x v="0"/>
    <n v="81"/>
    <n v="3"/>
    <n v="1"/>
    <x v="0"/>
    <n v="3"/>
    <s v="Single"/>
    <n v="3968"/>
    <s v="Upto 5k"/>
    <n v="13624"/>
    <n v="4"/>
    <s v="Y"/>
    <s v="No"/>
    <n v="13"/>
    <n v="3"/>
    <n v="4"/>
    <n v="80"/>
    <n v="0"/>
    <n v="8"/>
    <n v="3"/>
    <n v="3"/>
    <n v="0"/>
    <n v="0"/>
    <n v="0"/>
    <n v="0"/>
    <x v="0"/>
    <x v="2"/>
    <s v="Dissatisfied"/>
    <x v="0"/>
    <s v="BTW 0-10"/>
  </r>
  <r>
    <x v="1086"/>
    <x v="24"/>
    <x v="2"/>
    <x v="1"/>
    <x v="0"/>
    <n v="1396"/>
    <x v="0"/>
    <x v="11"/>
    <x v="0"/>
    <x v="1"/>
    <n v="1"/>
    <n v="1911"/>
    <n v="3"/>
    <x v="0"/>
    <n v="83"/>
    <n v="3"/>
    <n v="3"/>
    <x v="7"/>
    <n v="1"/>
    <s v="Married"/>
    <n v="13348"/>
    <s v="10k-15k"/>
    <n v="14842"/>
    <n v="9"/>
    <s v="Y"/>
    <s v="No"/>
    <n v="13"/>
    <n v="3"/>
    <n v="2"/>
    <n v="80"/>
    <n v="1"/>
    <n v="18"/>
    <n v="3"/>
    <n v="4"/>
    <n v="13"/>
    <n v="7"/>
    <n v="5"/>
    <n v="7"/>
    <x v="0"/>
    <x v="2"/>
    <s v="Vary Satisfied"/>
    <x v="0"/>
    <s v="BTW 11-20"/>
  </r>
  <r>
    <x v="1087"/>
    <x v="24"/>
    <x v="2"/>
    <x v="1"/>
    <x v="0"/>
    <n v="419"/>
    <x v="1"/>
    <x v="15"/>
    <x v="3"/>
    <x v="2"/>
    <n v="1"/>
    <n v="1943"/>
    <n v="2"/>
    <x v="0"/>
    <n v="77"/>
    <n v="3"/>
    <n v="2"/>
    <x v="5"/>
    <n v="4"/>
    <s v="Divorced"/>
    <n v="5087"/>
    <s v="5k-10k"/>
    <n v="2900"/>
    <n v="3"/>
    <s v="Y"/>
    <s v="Yes"/>
    <n v="12"/>
    <n v="3"/>
    <n v="3"/>
    <n v="80"/>
    <n v="2"/>
    <n v="14"/>
    <n v="4"/>
    <n v="3"/>
    <n v="0"/>
    <n v="0"/>
    <n v="0"/>
    <n v="0"/>
    <x v="0"/>
    <x v="2"/>
    <s v="Very Dissatisfied"/>
    <x v="0"/>
    <s v="BTW 11-20"/>
  </r>
  <r>
    <x v="1088"/>
    <x v="24"/>
    <x v="2"/>
    <x v="1"/>
    <x v="2"/>
    <n v="335"/>
    <x v="0"/>
    <x v="23"/>
    <x v="1"/>
    <x v="0"/>
    <n v="1"/>
    <n v="1976"/>
    <n v="4"/>
    <x v="0"/>
    <n v="37"/>
    <n v="2"/>
    <n v="2"/>
    <x v="2"/>
    <n v="3"/>
    <s v="Single"/>
    <n v="4332"/>
    <s v="Upto 5k"/>
    <n v="14811"/>
    <n v="1"/>
    <s v="Y"/>
    <s v="No"/>
    <n v="12"/>
    <n v="3"/>
    <n v="4"/>
    <n v="80"/>
    <n v="0"/>
    <n v="20"/>
    <n v="2"/>
    <n v="3"/>
    <n v="20"/>
    <n v="9"/>
    <n v="3"/>
    <n v="7"/>
    <x v="0"/>
    <x v="2"/>
    <s v="Dissatisfied"/>
    <x v="0"/>
    <s v="BTW 11-20"/>
  </r>
  <r>
    <x v="1089"/>
    <x v="24"/>
    <x v="2"/>
    <x v="1"/>
    <x v="0"/>
    <n v="557"/>
    <x v="0"/>
    <x v="16"/>
    <x v="3"/>
    <x v="0"/>
    <n v="1"/>
    <n v="1998"/>
    <n v="4"/>
    <x v="0"/>
    <n v="35"/>
    <n v="3"/>
    <n v="2"/>
    <x v="2"/>
    <n v="1"/>
    <s v="Divorced"/>
    <n v="5410"/>
    <s v="5k-10k"/>
    <n v="11189"/>
    <n v="6"/>
    <s v="Y"/>
    <s v="Yes"/>
    <n v="17"/>
    <n v="3"/>
    <n v="3"/>
    <n v="80"/>
    <n v="1"/>
    <n v="9"/>
    <n v="3"/>
    <n v="2"/>
    <n v="4"/>
    <n v="3"/>
    <n v="1"/>
    <n v="2"/>
    <x v="0"/>
    <x v="2"/>
    <s v="Vary Satisfied"/>
    <x v="0"/>
    <s v="BTW 0-10"/>
  </r>
  <r>
    <x v="1090"/>
    <x v="24"/>
    <x v="2"/>
    <x v="1"/>
    <x v="0"/>
    <n v="300"/>
    <x v="0"/>
    <x v="7"/>
    <x v="0"/>
    <x v="0"/>
    <n v="1"/>
    <n v="2031"/>
    <n v="1"/>
    <x v="0"/>
    <n v="56"/>
    <n v="3"/>
    <n v="5"/>
    <x v="8"/>
    <n v="3"/>
    <s v="Married"/>
    <n v="18880"/>
    <s v="15k+"/>
    <n v="17312"/>
    <n v="5"/>
    <s v="Y"/>
    <s v="No"/>
    <n v="11"/>
    <n v="3"/>
    <n v="1"/>
    <n v="80"/>
    <n v="0"/>
    <n v="24"/>
    <n v="2"/>
    <n v="2"/>
    <n v="22"/>
    <n v="6"/>
    <n v="4"/>
    <n v="14"/>
    <x v="0"/>
    <x v="2"/>
    <s v="Dissatisfied"/>
    <x v="0"/>
    <s v="BTW 21-30"/>
  </r>
  <r>
    <x v="1091"/>
    <x v="25"/>
    <x v="2"/>
    <x v="1"/>
    <x v="0"/>
    <n v="1273"/>
    <x v="0"/>
    <x v="7"/>
    <x v="1"/>
    <x v="1"/>
    <n v="1"/>
    <n v="46"/>
    <n v="4"/>
    <x v="1"/>
    <n v="72"/>
    <n v="4"/>
    <n v="1"/>
    <x v="2"/>
    <n v="3"/>
    <s v="Divorced"/>
    <n v="2645"/>
    <s v="Upto 5k"/>
    <n v="21923"/>
    <n v="1"/>
    <s v="Y"/>
    <s v="No"/>
    <n v="12"/>
    <n v="3"/>
    <n v="4"/>
    <n v="80"/>
    <n v="2"/>
    <n v="6"/>
    <n v="3"/>
    <n v="2"/>
    <n v="5"/>
    <n v="3"/>
    <n v="1"/>
    <n v="4"/>
    <x v="0"/>
    <x v="2"/>
    <s v="Dissatisfied"/>
    <x v="0"/>
    <s v="BTW 0-10"/>
  </r>
  <r>
    <x v="1092"/>
    <x v="25"/>
    <x v="2"/>
    <x v="1"/>
    <x v="1"/>
    <n v="394"/>
    <x v="1"/>
    <x v="20"/>
    <x v="1"/>
    <x v="0"/>
    <n v="1"/>
    <n v="158"/>
    <n v="3"/>
    <x v="0"/>
    <n v="92"/>
    <n v="3"/>
    <n v="4"/>
    <x v="8"/>
    <n v="4"/>
    <s v="Married"/>
    <n v="16959"/>
    <s v="15k+"/>
    <n v="19494"/>
    <n v="1"/>
    <s v="Y"/>
    <s v="Yes"/>
    <n v="12"/>
    <n v="3"/>
    <n v="4"/>
    <n v="80"/>
    <n v="2"/>
    <n v="25"/>
    <n v="3"/>
    <n v="4"/>
    <n v="25"/>
    <n v="12"/>
    <n v="4"/>
    <n v="12"/>
    <x v="0"/>
    <x v="2"/>
    <s v="Very Dissatisfied"/>
    <x v="0"/>
    <s v="BTW 21-30"/>
  </r>
  <r>
    <x v="1093"/>
    <x v="25"/>
    <x v="2"/>
    <x v="1"/>
    <x v="1"/>
    <n v="957"/>
    <x v="0"/>
    <x v="27"/>
    <x v="0"/>
    <x v="1"/>
    <n v="1"/>
    <n v="171"/>
    <n v="2"/>
    <x v="1"/>
    <n v="72"/>
    <n v="4"/>
    <n v="1"/>
    <x v="2"/>
    <n v="3"/>
    <s v="Single"/>
    <n v="4739"/>
    <s v="Upto 5k"/>
    <n v="16090"/>
    <n v="4"/>
    <s v="Y"/>
    <s v="No"/>
    <n v="12"/>
    <n v="3"/>
    <n v="4"/>
    <n v="80"/>
    <n v="0"/>
    <n v="18"/>
    <n v="2"/>
    <n v="3"/>
    <n v="3"/>
    <n v="2"/>
    <n v="1"/>
    <n v="2"/>
    <x v="0"/>
    <x v="2"/>
    <s v="Dissatisfied"/>
    <x v="0"/>
    <s v="BTW 11-20"/>
  </r>
  <r>
    <x v="1094"/>
    <x v="25"/>
    <x v="2"/>
    <x v="1"/>
    <x v="2"/>
    <n v="1344"/>
    <x v="0"/>
    <x v="17"/>
    <x v="0"/>
    <x v="1"/>
    <n v="1"/>
    <n v="262"/>
    <n v="4"/>
    <x v="0"/>
    <n v="37"/>
    <n v="4"/>
    <n v="1"/>
    <x v="2"/>
    <n v="4"/>
    <s v="Divorced"/>
    <n v="2089"/>
    <s v="Upto 5k"/>
    <n v="5228"/>
    <n v="4"/>
    <s v="Y"/>
    <s v="No"/>
    <n v="14"/>
    <n v="3"/>
    <n v="4"/>
    <n v="80"/>
    <n v="3"/>
    <n v="7"/>
    <n v="3"/>
    <n v="4"/>
    <n v="5"/>
    <n v="4"/>
    <n v="2"/>
    <n v="2"/>
    <x v="0"/>
    <x v="2"/>
    <s v="Very Dissatisfied"/>
    <x v="0"/>
    <s v="BTW 0-10"/>
  </r>
  <r>
    <x v="1095"/>
    <x v="25"/>
    <x v="2"/>
    <x v="1"/>
    <x v="0"/>
    <n v="1034"/>
    <x v="1"/>
    <x v="18"/>
    <x v="0"/>
    <x v="2"/>
    <n v="1"/>
    <n v="327"/>
    <n v="4"/>
    <x v="1"/>
    <n v="80"/>
    <n v="3"/>
    <n v="4"/>
    <x v="8"/>
    <n v="4"/>
    <s v="Married"/>
    <n v="16064"/>
    <s v="15k+"/>
    <n v="7744"/>
    <n v="5"/>
    <s v="Y"/>
    <s v="Yes"/>
    <n v="22"/>
    <n v="4"/>
    <n v="3"/>
    <n v="80"/>
    <n v="1"/>
    <n v="22"/>
    <n v="3"/>
    <n v="3"/>
    <n v="17"/>
    <n v="13"/>
    <n v="1"/>
    <n v="9"/>
    <x v="1"/>
    <x v="2"/>
    <s v="Very Dissatisfied"/>
    <x v="0"/>
    <s v="BTW 21-30"/>
  </r>
  <r>
    <x v="1096"/>
    <x v="25"/>
    <x v="2"/>
    <x v="1"/>
    <x v="1"/>
    <n v="185"/>
    <x v="0"/>
    <x v="1"/>
    <x v="3"/>
    <x v="0"/>
    <n v="1"/>
    <n v="430"/>
    <n v="3"/>
    <x v="1"/>
    <n v="33"/>
    <n v="3"/>
    <n v="1"/>
    <x v="0"/>
    <n v="4"/>
    <s v="Single"/>
    <n v="2455"/>
    <s v="Upto 5k"/>
    <n v="10675"/>
    <n v="0"/>
    <s v="Y"/>
    <s v="No"/>
    <n v="19"/>
    <n v="3"/>
    <n v="1"/>
    <n v="80"/>
    <n v="0"/>
    <n v="9"/>
    <n v="5"/>
    <n v="3"/>
    <n v="8"/>
    <n v="7"/>
    <n v="1"/>
    <n v="7"/>
    <x v="0"/>
    <x v="2"/>
    <s v="Very Dissatisfied"/>
    <x v="1"/>
    <s v="BTW 0-10"/>
  </r>
  <r>
    <x v="1097"/>
    <x v="25"/>
    <x v="2"/>
    <x v="1"/>
    <x v="1"/>
    <n v="559"/>
    <x v="0"/>
    <x v="1"/>
    <x v="3"/>
    <x v="0"/>
    <n v="1"/>
    <n v="448"/>
    <n v="3"/>
    <x v="1"/>
    <n v="82"/>
    <n v="2"/>
    <n v="2"/>
    <x v="0"/>
    <n v="3"/>
    <s v="Divorced"/>
    <n v="5257"/>
    <s v="5k-10k"/>
    <n v="6227"/>
    <n v="1"/>
    <s v="Y"/>
    <s v="No"/>
    <n v="11"/>
    <n v="3"/>
    <n v="2"/>
    <n v="80"/>
    <n v="1"/>
    <n v="9"/>
    <n v="3"/>
    <n v="4"/>
    <n v="9"/>
    <n v="7"/>
    <n v="0"/>
    <n v="0"/>
    <x v="0"/>
    <x v="2"/>
    <s v="Dissatisfied"/>
    <x v="1"/>
    <s v="BTW 0-10"/>
  </r>
  <r>
    <x v="1098"/>
    <x v="25"/>
    <x v="2"/>
    <x v="1"/>
    <x v="0"/>
    <n v="1001"/>
    <x v="0"/>
    <x v="17"/>
    <x v="0"/>
    <x v="0"/>
    <n v="1"/>
    <n v="451"/>
    <n v="3"/>
    <x v="1"/>
    <n v="43"/>
    <n v="3"/>
    <n v="3"/>
    <x v="6"/>
    <n v="1"/>
    <s v="Married"/>
    <n v="9985"/>
    <s v="5k-10k"/>
    <n v="9262"/>
    <n v="8"/>
    <s v="Y"/>
    <s v="No"/>
    <n v="16"/>
    <n v="3"/>
    <n v="1"/>
    <n v="80"/>
    <n v="1"/>
    <n v="10"/>
    <n v="1"/>
    <n v="2"/>
    <n v="1"/>
    <n v="0"/>
    <n v="0"/>
    <n v="0"/>
    <x v="0"/>
    <x v="2"/>
    <s v="Vary Satisfied"/>
    <x v="0"/>
    <s v="BTW 0-10"/>
  </r>
  <r>
    <x v="1099"/>
    <x v="25"/>
    <x v="2"/>
    <x v="1"/>
    <x v="0"/>
    <n v="982"/>
    <x v="0"/>
    <x v="15"/>
    <x v="0"/>
    <x v="0"/>
    <n v="1"/>
    <n v="520"/>
    <n v="1"/>
    <x v="0"/>
    <n v="59"/>
    <n v="2"/>
    <n v="4"/>
    <x v="7"/>
    <n v="2"/>
    <s v="Divorced"/>
    <n v="14336"/>
    <s v="10k-15k"/>
    <n v="4345"/>
    <n v="1"/>
    <s v="Y"/>
    <s v="No"/>
    <n v="11"/>
    <n v="3"/>
    <n v="3"/>
    <n v="80"/>
    <n v="1"/>
    <n v="25"/>
    <n v="3"/>
    <n v="3"/>
    <n v="25"/>
    <n v="10"/>
    <n v="3"/>
    <n v="9"/>
    <x v="0"/>
    <x v="2"/>
    <s v="Satisfied"/>
    <x v="0"/>
    <s v="BTW 21-30"/>
  </r>
  <r>
    <x v="1100"/>
    <x v="25"/>
    <x v="2"/>
    <x v="1"/>
    <x v="1"/>
    <n v="313"/>
    <x v="0"/>
    <x v="8"/>
    <x v="0"/>
    <x v="1"/>
    <n v="1"/>
    <n v="525"/>
    <n v="4"/>
    <x v="0"/>
    <n v="61"/>
    <n v="3"/>
    <n v="1"/>
    <x v="0"/>
    <n v="4"/>
    <s v="Married"/>
    <n v="2258"/>
    <s v="Upto 5k"/>
    <n v="15238"/>
    <n v="7"/>
    <s v="Y"/>
    <s v="No"/>
    <n v="20"/>
    <n v="4"/>
    <n v="1"/>
    <n v="80"/>
    <n v="1"/>
    <n v="8"/>
    <n v="1"/>
    <n v="3"/>
    <n v="3"/>
    <n v="2"/>
    <n v="1"/>
    <n v="2"/>
    <x v="1"/>
    <x v="2"/>
    <s v="Very Dissatisfied"/>
    <x v="0"/>
    <s v="BTW 0-10"/>
  </r>
  <r>
    <x v="1101"/>
    <x v="25"/>
    <x v="2"/>
    <x v="1"/>
    <x v="0"/>
    <n v="1473"/>
    <x v="0"/>
    <x v="3"/>
    <x v="3"/>
    <x v="4"/>
    <n v="1"/>
    <n v="526"/>
    <n v="3"/>
    <x v="1"/>
    <n v="74"/>
    <n v="3"/>
    <n v="2"/>
    <x v="6"/>
    <n v="3"/>
    <s v="Divorced"/>
    <n v="4522"/>
    <s v="Upto 5k"/>
    <n v="2227"/>
    <n v="4"/>
    <s v="Y"/>
    <s v="Yes"/>
    <n v="14"/>
    <n v="3"/>
    <n v="4"/>
    <n v="80"/>
    <n v="0"/>
    <n v="8"/>
    <n v="3"/>
    <n v="3"/>
    <n v="5"/>
    <n v="2"/>
    <n v="0"/>
    <n v="2"/>
    <x v="0"/>
    <x v="2"/>
    <s v="Dissatisfied"/>
    <x v="0"/>
    <s v="BTW 0-10"/>
  </r>
  <r>
    <x v="1102"/>
    <x v="25"/>
    <x v="2"/>
    <x v="1"/>
    <x v="0"/>
    <n v="782"/>
    <x v="0"/>
    <x v="11"/>
    <x v="3"/>
    <x v="4"/>
    <n v="1"/>
    <n v="661"/>
    <n v="2"/>
    <x v="0"/>
    <n v="50"/>
    <n v="2"/>
    <n v="4"/>
    <x v="7"/>
    <n v="4"/>
    <s v="Divorced"/>
    <n v="16627"/>
    <s v="15k+"/>
    <n v="2671"/>
    <n v="4"/>
    <s v="Y"/>
    <s v="Yes"/>
    <n v="14"/>
    <n v="3"/>
    <n v="3"/>
    <n v="80"/>
    <n v="1"/>
    <n v="21"/>
    <n v="3"/>
    <n v="2"/>
    <n v="1"/>
    <n v="0"/>
    <n v="0"/>
    <n v="0"/>
    <x v="0"/>
    <x v="2"/>
    <s v="Very Dissatisfied"/>
    <x v="0"/>
    <s v="BTW 21-30"/>
  </r>
  <r>
    <x v="1103"/>
    <x v="25"/>
    <x v="2"/>
    <x v="1"/>
    <x v="1"/>
    <n v="1001"/>
    <x v="0"/>
    <x v="9"/>
    <x v="4"/>
    <x v="1"/>
    <n v="1"/>
    <n v="663"/>
    <n v="4"/>
    <x v="0"/>
    <n v="72"/>
    <n v="3"/>
    <n v="2"/>
    <x v="0"/>
    <n v="3"/>
    <s v="Divorced"/>
    <n v="5679"/>
    <s v="5k-10k"/>
    <n v="19627"/>
    <n v="3"/>
    <s v="Y"/>
    <s v="Yes"/>
    <n v="13"/>
    <n v="3"/>
    <n v="2"/>
    <n v="80"/>
    <n v="1"/>
    <n v="10"/>
    <n v="3"/>
    <n v="3"/>
    <n v="8"/>
    <n v="7"/>
    <n v="4"/>
    <n v="7"/>
    <x v="0"/>
    <x v="2"/>
    <s v="Dissatisfied"/>
    <x v="0"/>
    <s v="BTW 0-10"/>
  </r>
  <r>
    <x v="1104"/>
    <x v="25"/>
    <x v="2"/>
    <x v="1"/>
    <x v="1"/>
    <n v="775"/>
    <x v="1"/>
    <x v="14"/>
    <x v="0"/>
    <x v="0"/>
    <n v="1"/>
    <n v="754"/>
    <n v="4"/>
    <x v="0"/>
    <n v="47"/>
    <n v="2"/>
    <n v="2"/>
    <x v="5"/>
    <n v="4"/>
    <s v="Married"/>
    <n v="6804"/>
    <s v="5k-10k"/>
    <n v="23683"/>
    <n v="3"/>
    <s v="Y"/>
    <s v="No"/>
    <n v="18"/>
    <n v="3"/>
    <n v="3"/>
    <n v="80"/>
    <n v="1"/>
    <n v="7"/>
    <n v="5"/>
    <n v="3"/>
    <n v="2"/>
    <n v="2"/>
    <n v="2"/>
    <n v="2"/>
    <x v="0"/>
    <x v="2"/>
    <s v="Very Dissatisfied"/>
    <x v="0"/>
    <s v="BTW 0-10"/>
  </r>
  <r>
    <x v="1105"/>
    <x v="25"/>
    <x v="2"/>
    <x v="1"/>
    <x v="0"/>
    <n v="589"/>
    <x v="0"/>
    <x v="5"/>
    <x v="1"/>
    <x v="0"/>
    <n v="1"/>
    <n v="843"/>
    <n v="2"/>
    <x v="0"/>
    <n v="94"/>
    <n v="3"/>
    <n v="4"/>
    <x v="7"/>
    <n v="1"/>
    <s v="Married"/>
    <n v="17159"/>
    <s v="15k+"/>
    <n v="5200"/>
    <n v="6"/>
    <s v="Y"/>
    <s v="No"/>
    <n v="24"/>
    <n v="4"/>
    <n v="3"/>
    <n v="80"/>
    <n v="1"/>
    <n v="22"/>
    <n v="3"/>
    <n v="3"/>
    <n v="4"/>
    <n v="1"/>
    <n v="1"/>
    <n v="0"/>
    <x v="1"/>
    <x v="2"/>
    <s v="Vary Satisfied"/>
    <x v="0"/>
    <s v="BTW 21-30"/>
  </r>
  <r>
    <x v="1106"/>
    <x v="25"/>
    <x v="2"/>
    <x v="1"/>
    <x v="1"/>
    <n v="422"/>
    <x v="0"/>
    <x v="4"/>
    <x v="0"/>
    <x v="0"/>
    <n v="1"/>
    <n v="902"/>
    <n v="4"/>
    <x v="1"/>
    <n v="33"/>
    <n v="3"/>
    <n v="2"/>
    <x v="6"/>
    <n v="4"/>
    <s v="Married"/>
    <n v="5562"/>
    <s v="5k-10k"/>
    <n v="21782"/>
    <n v="4"/>
    <s v="Y"/>
    <s v="No"/>
    <n v="13"/>
    <n v="3"/>
    <n v="2"/>
    <n v="80"/>
    <n v="1"/>
    <n v="12"/>
    <n v="2"/>
    <n v="2"/>
    <n v="5"/>
    <n v="2"/>
    <n v="2"/>
    <n v="2"/>
    <x v="0"/>
    <x v="2"/>
    <s v="Very Dissatisfied"/>
    <x v="0"/>
    <s v="BTW 11-20"/>
  </r>
  <r>
    <x v="1107"/>
    <x v="25"/>
    <x v="2"/>
    <x v="1"/>
    <x v="0"/>
    <n v="177"/>
    <x v="0"/>
    <x v="3"/>
    <x v="0"/>
    <x v="0"/>
    <n v="1"/>
    <n v="920"/>
    <n v="1"/>
    <x v="1"/>
    <n v="55"/>
    <n v="3"/>
    <n v="2"/>
    <x v="4"/>
    <n v="2"/>
    <s v="Divorced"/>
    <n v="4765"/>
    <s v="Upto 5k"/>
    <n v="23814"/>
    <n v="4"/>
    <s v="Y"/>
    <s v="No"/>
    <n v="21"/>
    <n v="4"/>
    <n v="3"/>
    <n v="80"/>
    <n v="1"/>
    <n v="4"/>
    <n v="2"/>
    <n v="4"/>
    <n v="1"/>
    <n v="0"/>
    <n v="0"/>
    <n v="0"/>
    <x v="1"/>
    <x v="2"/>
    <s v="Satisfied"/>
    <x v="0"/>
    <s v="BTW 0-10"/>
  </r>
  <r>
    <x v="1108"/>
    <x v="25"/>
    <x v="2"/>
    <x v="1"/>
    <x v="0"/>
    <n v="415"/>
    <x v="1"/>
    <x v="10"/>
    <x v="0"/>
    <x v="1"/>
    <n v="1"/>
    <n v="1076"/>
    <n v="3"/>
    <x v="0"/>
    <n v="79"/>
    <n v="2"/>
    <n v="3"/>
    <x v="5"/>
    <n v="4"/>
    <s v="Divorced"/>
    <n v="10798"/>
    <s v="10k-15k"/>
    <n v="5268"/>
    <n v="5"/>
    <s v="Y"/>
    <s v="No"/>
    <n v="13"/>
    <n v="3"/>
    <n v="3"/>
    <n v="80"/>
    <n v="1"/>
    <n v="18"/>
    <n v="5"/>
    <n v="3"/>
    <n v="1"/>
    <n v="0"/>
    <n v="0"/>
    <n v="0"/>
    <x v="0"/>
    <x v="2"/>
    <s v="Very Dissatisfied"/>
    <x v="0"/>
    <s v="BTW 11-20"/>
  </r>
  <r>
    <x v="1109"/>
    <x v="25"/>
    <x v="2"/>
    <x v="1"/>
    <x v="1"/>
    <n v="1082"/>
    <x v="0"/>
    <x v="28"/>
    <x v="0"/>
    <x v="0"/>
    <n v="1"/>
    <n v="1126"/>
    <n v="3"/>
    <x v="1"/>
    <n v="83"/>
    <n v="3"/>
    <n v="3"/>
    <x v="4"/>
    <n v="1"/>
    <s v="Married"/>
    <n v="10820"/>
    <s v="10k-15k"/>
    <n v="11535"/>
    <n v="8"/>
    <s v="Y"/>
    <s v="No"/>
    <n v="11"/>
    <n v="3"/>
    <n v="3"/>
    <n v="80"/>
    <n v="1"/>
    <n v="18"/>
    <n v="1"/>
    <n v="3"/>
    <n v="8"/>
    <n v="7"/>
    <n v="0"/>
    <n v="1"/>
    <x v="0"/>
    <x v="2"/>
    <s v="Vary Satisfied"/>
    <x v="0"/>
    <s v="BTW 11-20"/>
  </r>
  <r>
    <x v="1110"/>
    <x v="25"/>
    <x v="2"/>
    <x v="0"/>
    <x v="0"/>
    <n v="1372"/>
    <x v="1"/>
    <x v="9"/>
    <x v="0"/>
    <x v="2"/>
    <n v="1"/>
    <n v="1188"/>
    <n v="1"/>
    <x v="1"/>
    <n v="85"/>
    <n v="1"/>
    <n v="2"/>
    <x v="5"/>
    <n v="3"/>
    <s v="Single"/>
    <n v="5346"/>
    <s v="5k-10k"/>
    <n v="9489"/>
    <n v="8"/>
    <s v="Y"/>
    <s v="No"/>
    <n v="13"/>
    <n v="3"/>
    <n v="2"/>
    <n v="80"/>
    <n v="0"/>
    <n v="7"/>
    <n v="2"/>
    <n v="2"/>
    <n v="4"/>
    <n v="3"/>
    <n v="1"/>
    <n v="3"/>
    <x v="0"/>
    <x v="2"/>
    <s v="Dissatisfied"/>
    <x v="0"/>
    <s v="BTW 0-10"/>
  </r>
  <r>
    <x v="1111"/>
    <x v="25"/>
    <x v="2"/>
    <x v="1"/>
    <x v="0"/>
    <n v="920"/>
    <x v="0"/>
    <x v="0"/>
    <x v="0"/>
    <x v="0"/>
    <n v="1"/>
    <n v="1255"/>
    <n v="3"/>
    <x v="0"/>
    <n v="96"/>
    <n v="1"/>
    <n v="5"/>
    <x v="7"/>
    <n v="4"/>
    <s v="Married"/>
    <n v="19740"/>
    <s v="15k+"/>
    <n v="18625"/>
    <n v="3"/>
    <s v="Y"/>
    <s v="No"/>
    <n v="14"/>
    <n v="3"/>
    <n v="2"/>
    <n v="80"/>
    <n v="1"/>
    <n v="25"/>
    <n v="2"/>
    <n v="3"/>
    <n v="8"/>
    <n v="7"/>
    <n v="0"/>
    <n v="7"/>
    <x v="0"/>
    <x v="2"/>
    <s v="Very Dissatisfied"/>
    <x v="0"/>
    <s v="BTW 21-30"/>
  </r>
  <r>
    <x v="1112"/>
    <x v="25"/>
    <x v="2"/>
    <x v="1"/>
    <x v="0"/>
    <n v="531"/>
    <x v="1"/>
    <x v="12"/>
    <x v="3"/>
    <x v="2"/>
    <n v="1"/>
    <n v="1293"/>
    <n v="4"/>
    <x v="1"/>
    <n v="56"/>
    <n v="2"/>
    <n v="3"/>
    <x v="5"/>
    <n v="4"/>
    <s v="Single"/>
    <n v="10231"/>
    <s v="10k-15k"/>
    <n v="20364"/>
    <n v="3"/>
    <s v="Y"/>
    <s v="No"/>
    <n v="14"/>
    <n v="3"/>
    <n v="4"/>
    <n v="80"/>
    <n v="0"/>
    <n v="23"/>
    <n v="3"/>
    <n v="4"/>
    <n v="21"/>
    <n v="7"/>
    <n v="15"/>
    <n v="17"/>
    <x v="0"/>
    <x v="2"/>
    <s v="Very Dissatisfied"/>
    <x v="0"/>
    <s v="BTW 21-30"/>
  </r>
  <r>
    <x v="1113"/>
    <x v="25"/>
    <x v="2"/>
    <x v="1"/>
    <x v="0"/>
    <n v="930"/>
    <x v="0"/>
    <x v="11"/>
    <x v="0"/>
    <x v="1"/>
    <n v="1"/>
    <n v="1402"/>
    <n v="1"/>
    <x v="1"/>
    <n v="73"/>
    <n v="2"/>
    <n v="2"/>
    <x v="2"/>
    <n v="3"/>
    <s v="Single"/>
    <n v="4081"/>
    <s v="Upto 5k"/>
    <n v="20003"/>
    <n v="1"/>
    <s v="Y"/>
    <s v="Yes"/>
    <n v="14"/>
    <n v="3"/>
    <n v="1"/>
    <n v="80"/>
    <n v="0"/>
    <n v="20"/>
    <n v="3"/>
    <n v="1"/>
    <n v="20"/>
    <n v="7"/>
    <n v="1"/>
    <n v="8"/>
    <x v="0"/>
    <x v="2"/>
    <s v="Dissatisfied"/>
    <x v="0"/>
    <s v="BTW 11-20"/>
  </r>
  <r>
    <x v="1114"/>
    <x v="25"/>
    <x v="2"/>
    <x v="1"/>
    <x v="0"/>
    <n v="990"/>
    <x v="0"/>
    <x v="28"/>
    <x v="0"/>
    <x v="3"/>
    <n v="1"/>
    <n v="1599"/>
    <n v="4"/>
    <x v="0"/>
    <n v="87"/>
    <n v="4"/>
    <n v="1"/>
    <x v="0"/>
    <n v="2"/>
    <s v="Divorced"/>
    <n v="4876"/>
    <s v="Upto 5k"/>
    <n v="5855"/>
    <n v="5"/>
    <s v="Y"/>
    <s v="No"/>
    <n v="12"/>
    <n v="3"/>
    <n v="3"/>
    <n v="80"/>
    <n v="1"/>
    <n v="8"/>
    <n v="0"/>
    <n v="3"/>
    <n v="6"/>
    <n v="4"/>
    <n v="0"/>
    <n v="2"/>
    <x v="0"/>
    <x v="2"/>
    <s v="Satisfied"/>
    <x v="0"/>
    <s v="BTW 0-10"/>
  </r>
  <r>
    <x v="1115"/>
    <x v="25"/>
    <x v="2"/>
    <x v="1"/>
    <x v="0"/>
    <n v="1291"/>
    <x v="0"/>
    <x v="14"/>
    <x v="1"/>
    <x v="0"/>
    <n v="1"/>
    <n v="1666"/>
    <n v="3"/>
    <x v="0"/>
    <n v="65"/>
    <n v="2"/>
    <n v="4"/>
    <x v="7"/>
    <n v="3"/>
    <s v="Married"/>
    <n v="17603"/>
    <s v="15k+"/>
    <n v="3525"/>
    <n v="1"/>
    <s v="Y"/>
    <s v="No"/>
    <n v="24"/>
    <n v="4"/>
    <n v="1"/>
    <n v="80"/>
    <n v="1"/>
    <n v="14"/>
    <n v="3"/>
    <n v="3"/>
    <n v="14"/>
    <n v="10"/>
    <n v="6"/>
    <n v="11"/>
    <x v="1"/>
    <x v="2"/>
    <s v="Dissatisfied"/>
    <x v="0"/>
    <s v="BTW 11-20"/>
  </r>
  <r>
    <x v="1116"/>
    <x v="25"/>
    <x v="2"/>
    <x v="1"/>
    <x v="0"/>
    <n v="1179"/>
    <x v="1"/>
    <x v="7"/>
    <x v="0"/>
    <x v="1"/>
    <n v="1"/>
    <n v="1706"/>
    <n v="4"/>
    <x v="0"/>
    <n v="73"/>
    <n v="3"/>
    <n v="2"/>
    <x v="5"/>
    <n v="4"/>
    <s v="Married"/>
    <n v="7847"/>
    <s v="5k-10k"/>
    <n v="6069"/>
    <n v="1"/>
    <s v="Y"/>
    <s v="Yes"/>
    <n v="17"/>
    <n v="3"/>
    <n v="1"/>
    <n v="80"/>
    <n v="1"/>
    <n v="10"/>
    <n v="3"/>
    <n v="3"/>
    <n v="10"/>
    <n v="9"/>
    <n v="8"/>
    <n v="8"/>
    <x v="0"/>
    <x v="2"/>
    <s v="Very Dissatisfied"/>
    <x v="0"/>
    <s v="BTW 0-10"/>
  </r>
  <r>
    <x v="1117"/>
    <x v="25"/>
    <x v="2"/>
    <x v="0"/>
    <x v="1"/>
    <n v="807"/>
    <x v="0"/>
    <x v="24"/>
    <x v="0"/>
    <x v="3"/>
    <n v="1"/>
    <n v="1767"/>
    <n v="3"/>
    <x v="0"/>
    <n v="38"/>
    <n v="2"/>
    <n v="1"/>
    <x v="2"/>
    <n v="3"/>
    <s v="Married"/>
    <n v="2437"/>
    <s v="Upto 5k"/>
    <n v="15587"/>
    <n v="9"/>
    <s v="Y"/>
    <s v="Yes"/>
    <n v="16"/>
    <n v="3"/>
    <n v="4"/>
    <n v="80"/>
    <n v="1"/>
    <n v="6"/>
    <n v="4"/>
    <n v="3"/>
    <n v="1"/>
    <n v="0"/>
    <n v="0"/>
    <n v="0"/>
    <x v="0"/>
    <x v="2"/>
    <s v="Dissatisfied"/>
    <x v="0"/>
    <s v="BTW 0-10"/>
  </r>
  <r>
    <x v="1118"/>
    <x v="25"/>
    <x v="2"/>
    <x v="1"/>
    <x v="0"/>
    <n v="244"/>
    <x v="2"/>
    <x v="7"/>
    <x v="0"/>
    <x v="0"/>
    <n v="1"/>
    <n v="1778"/>
    <n v="2"/>
    <x v="0"/>
    <n v="97"/>
    <n v="3"/>
    <n v="1"/>
    <x v="3"/>
    <n v="4"/>
    <s v="Single"/>
    <n v="3539"/>
    <s v="Upto 5k"/>
    <n v="5033"/>
    <n v="0"/>
    <s v="Y"/>
    <s v="No"/>
    <n v="13"/>
    <n v="3"/>
    <n v="2"/>
    <n v="80"/>
    <n v="0"/>
    <n v="10"/>
    <n v="5"/>
    <n v="3"/>
    <n v="9"/>
    <n v="7"/>
    <n v="1"/>
    <n v="8"/>
    <x v="0"/>
    <x v="2"/>
    <s v="Very Dissatisfied"/>
    <x v="0"/>
    <s v="BTW 0-10"/>
  </r>
  <r>
    <x v="1119"/>
    <x v="25"/>
    <x v="2"/>
    <x v="1"/>
    <x v="2"/>
    <n v="343"/>
    <x v="0"/>
    <x v="9"/>
    <x v="0"/>
    <x v="0"/>
    <n v="1"/>
    <n v="1813"/>
    <n v="1"/>
    <x v="0"/>
    <n v="52"/>
    <n v="3"/>
    <n v="1"/>
    <x v="2"/>
    <n v="3"/>
    <s v="Single"/>
    <n v="2438"/>
    <s v="Upto 5k"/>
    <n v="24978"/>
    <n v="4"/>
    <s v="Y"/>
    <s v="No"/>
    <n v="13"/>
    <n v="3"/>
    <n v="3"/>
    <n v="80"/>
    <n v="0"/>
    <n v="7"/>
    <n v="2"/>
    <n v="2"/>
    <n v="3"/>
    <n v="2"/>
    <n v="1"/>
    <n v="2"/>
    <x v="0"/>
    <x v="2"/>
    <s v="Dissatisfied"/>
    <x v="0"/>
    <s v="BTW 0-10"/>
  </r>
  <r>
    <x v="1120"/>
    <x v="25"/>
    <x v="2"/>
    <x v="1"/>
    <x v="1"/>
    <n v="1422"/>
    <x v="1"/>
    <x v="7"/>
    <x v="3"/>
    <x v="0"/>
    <n v="1"/>
    <n v="1849"/>
    <n v="1"/>
    <x v="0"/>
    <n v="92"/>
    <n v="3"/>
    <n v="2"/>
    <x v="5"/>
    <n v="4"/>
    <s v="Married"/>
    <n v="5675"/>
    <s v="5k-10k"/>
    <n v="19246"/>
    <n v="1"/>
    <s v="Y"/>
    <s v="No"/>
    <n v="20"/>
    <n v="4"/>
    <n v="3"/>
    <n v="80"/>
    <n v="1"/>
    <n v="7"/>
    <n v="5"/>
    <n v="3"/>
    <n v="7"/>
    <n v="7"/>
    <n v="7"/>
    <n v="7"/>
    <x v="1"/>
    <x v="2"/>
    <s v="Very Dissatisfied"/>
    <x v="0"/>
    <s v="BTW 0-10"/>
  </r>
  <r>
    <x v="1121"/>
    <x v="25"/>
    <x v="2"/>
    <x v="1"/>
    <x v="0"/>
    <n v="823"/>
    <x v="0"/>
    <x v="11"/>
    <x v="0"/>
    <x v="1"/>
    <n v="1"/>
    <n v="1866"/>
    <n v="1"/>
    <x v="1"/>
    <n v="81"/>
    <n v="2"/>
    <n v="5"/>
    <x v="8"/>
    <n v="3"/>
    <s v="Married"/>
    <n v="19392"/>
    <s v="15k+"/>
    <n v="22539"/>
    <n v="7"/>
    <s v="Y"/>
    <s v="No"/>
    <n v="13"/>
    <n v="3"/>
    <n v="4"/>
    <n v="80"/>
    <n v="0"/>
    <n v="21"/>
    <n v="2"/>
    <n v="3"/>
    <n v="16"/>
    <n v="12"/>
    <n v="6"/>
    <n v="14"/>
    <x v="0"/>
    <x v="2"/>
    <s v="Dissatisfied"/>
    <x v="0"/>
    <s v="BTW 21-30"/>
  </r>
  <r>
    <x v="1122"/>
    <x v="25"/>
    <x v="2"/>
    <x v="1"/>
    <x v="0"/>
    <n v="574"/>
    <x v="0"/>
    <x v="13"/>
    <x v="0"/>
    <x v="0"/>
    <n v="1"/>
    <n v="1971"/>
    <n v="1"/>
    <x v="0"/>
    <n v="30"/>
    <n v="3"/>
    <n v="3"/>
    <x v="6"/>
    <n v="3"/>
    <s v="Married"/>
    <n v="7510"/>
    <s v="5k-10k"/>
    <n v="16873"/>
    <n v="1"/>
    <s v="Y"/>
    <s v="No"/>
    <n v="17"/>
    <n v="3"/>
    <n v="2"/>
    <n v="80"/>
    <n v="1"/>
    <n v="10"/>
    <n v="1"/>
    <n v="3"/>
    <n v="10"/>
    <n v="9"/>
    <n v="0"/>
    <n v="9"/>
    <x v="0"/>
    <x v="2"/>
    <s v="Dissatisfied"/>
    <x v="0"/>
    <s v="BTW 0-10"/>
  </r>
  <r>
    <x v="1123"/>
    <x v="26"/>
    <x v="2"/>
    <x v="1"/>
    <x v="0"/>
    <n v="477"/>
    <x v="0"/>
    <x v="17"/>
    <x v="3"/>
    <x v="1"/>
    <n v="1"/>
    <n v="36"/>
    <n v="1"/>
    <x v="1"/>
    <n v="42"/>
    <n v="2"/>
    <n v="3"/>
    <x v="6"/>
    <n v="4"/>
    <s v="Married"/>
    <n v="10248"/>
    <s v="10k-15k"/>
    <n v="2094"/>
    <n v="3"/>
    <s v="Y"/>
    <s v="No"/>
    <n v="14"/>
    <n v="3"/>
    <n v="4"/>
    <n v="80"/>
    <n v="1"/>
    <n v="24"/>
    <n v="4"/>
    <n v="3"/>
    <n v="22"/>
    <n v="6"/>
    <n v="5"/>
    <m/>
    <x v="0"/>
    <x v="2"/>
    <s v="Very Dissatisfied"/>
    <x v="0"/>
    <s v="BTW 21-30"/>
  </r>
  <r>
    <x v="1124"/>
    <x v="26"/>
    <x v="2"/>
    <x v="1"/>
    <x v="0"/>
    <n v="1459"/>
    <x v="0"/>
    <x v="1"/>
    <x v="3"/>
    <x v="4"/>
    <n v="1"/>
    <n v="40"/>
    <n v="4"/>
    <x v="0"/>
    <n v="41"/>
    <n v="3"/>
    <n v="2"/>
    <x v="6"/>
    <n v="4"/>
    <s v="Married"/>
    <n v="6465"/>
    <s v="5k-10k"/>
    <n v="19121"/>
    <n v="2"/>
    <s v="Y"/>
    <s v="Yes"/>
    <n v="13"/>
    <n v="3"/>
    <n v="4"/>
    <n v="80"/>
    <n v="0"/>
    <n v="9"/>
    <n v="5"/>
    <n v="4"/>
    <n v="4"/>
    <n v="2"/>
    <n v="1"/>
    <n v="3"/>
    <x v="0"/>
    <x v="2"/>
    <s v="Very Dissatisfied"/>
    <x v="1"/>
    <s v="BTW 0-10"/>
  </r>
  <r>
    <x v="1125"/>
    <x v="26"/>
    <x v="2"/>
    <x v="1"/>
    <x v="0"/>
    <n v="1488"/>
    <x v="1"/>
    <x v="4"/>
    <x v="4"/>
    <x v="2"/>
    <n v="1"/>
    <n v="68"/>
    <n v="2"/>
    <x v="1"/>
    <n v="75"/>
    <n v="3"/>
    <n v="2"/>
    <x v="5"/>
    <n v="1"/>
    <s v="Divorced"/>
    <n v="5454"/>
    <s v="5k-10k"/>
    <n v="4009"/>
    <n v="5"/>
    <s v="Y"/>
    <s v="Yes"/>
    <n v="21"/>
    <n v="4"/>
    <n v="3"/>
    <n v="80"/>
    <n v="1"/>
    <n v="9"/>
    <n v="2"/>
    <n v="2"/>
    <n v="4"/>
    <n v="3"/>
    <n v="1"/>
    <n v="3"/>
    <x v="1"/>
    <x v="2"/>
    <s v="Vary Satisfied"/>
    <x v="0"/>
    <s v="BTW 0-10"/>
  </r>
  <r>
    <x v="1126"/>
    <x v="26"/>
    <x v="2"/>
    <x v="1"/>
    <x v="2"/>
    <n v="489"/>
    <x v="0"/>
    <x v="23"/>
    <x v="0"/>
    <x v="1"/>
    <n v="1"/>
    <n v="132"/>
    <n v="2"/>
    <x v="0"/>
    <n v="67"/>
    <n v="3"/>
    <n v="2"/>
    <x v="0"/>
    <n v="2"/>
    <s v="Married"/>
    <n v="2042"/>
    <s v="Upto 5k"/>
    <n v="25043"/>
    <n v="4"/>
    <s v="Y"/>
    <s v="No"/>
    <n v="12"/>
    <n v="3"/>
    <n v="3"/>
    <n v="80"/>
    <n v="1"/>
    <n v="17"/>
    <n v="3"/>
    <n v="4"/>
    <n v="3"/>
    <n v="2"/>
    <n v="1"/>
    <n v="2"/>
    <x v="0"/>
    <x v="2"/>
    <s v="Satisfied"/>
    <x v="0"/>
    <s v="BTW 11-20"/>
  </r>
  <r>
    <x v="1127"/>
    <x v="26"/>
    <x v="2"/>
    <x v="0"/>
    <x v="1"/>
    <n v="920"/>
    <x v="0"/>
    <x v="22"/>
    <x v="0"/>
    <x v="0"/>
    <n v="1"/>
    <n v="392"/>
    <n v="4"/>
    <x v="0"/>
    <n v="43"/>
    <n v="3"/>
    <n v="1"/>
    <x v="0"/>
    <n v="3"/>
    <s v="Divorced"/>
    <n v="3161"/>
    <s v="Upto 5k"/>
    <n v="19920"/>
    <n v="3"/>
    <s v="Y"/>
    <s v="Yes"/>
    <n v="22"/>
    <n v="4"/>
    <n v="4"/>
    <n v="80"/>
    <n v="1"/>
    <n v="19"/>
    <n v="0"/>
    <n v="1"/>
    <n v="1"/>
    <n v="0"/>
    <n v="0"/>
    <n v="0"/>
    <x v="1"/>
    <x v="2"/>
    <s v="Dissatisfied"/>
    <x v="0"/>
    <s v="BTW 11-20"/>
  </r>
  <r>
    <x v="1128"/>
    <x v="26"/>
    <x v="2"/>
    <x v="1"/>
    <x v="0"/>
    <n v="1112"/>
    <x v="2"/>
    <x v="4"/>
    <x v="3"/>
    <x v="0"/>
    <n v="1"/>
    <n v="665"/>
    <n v="1"/>
    <x v="1"/>
    <n v="50"/>
    <n v="2"/>
    <n v="2"/>
    <x v="3"/>
    <n v="3"/>
    <s v="Single"/>
    <n v="5985"/>
    <s v="5k-10k"/>
    <n v="26894"/>
    <n v="4"/>
    <s v="Y"/>
    <s v="No"/>
    <n v="11"/>
    <n v="3"/>
    <n v="2"/>
    <n v="80"/>
    <n v="0"/>
    <n v="10"/>
    <n v="1"/>
    <n v="4"/>
    <n v="2"/>
    <n v="2"/>
    <n v="0"/>
    <n v="2"/>
    <x v="0"/>
    <x v="2"/>
    <s v="Dissatisfied"/>
    <x v="0"/>
    <s v="BTW 0-10"/>
  </r>
  <r>
    <x v="1129"/>
    <x v="26"/>
    <x v="2"/>
    <x v="1"/>
    <x v="0"/>
    <n v="1315"/>
    <x v="0"/>
    <x v="0"/>
    <x v="3"/>
    <x v="4"/>
    <n v="1"/>
    <n v="671"/>
    <n v="4"/>
    <x v="0"/>
    <n v="35"/>
    <n v="3"/>
    <n v="5"/>
    <x v="8"/>
    <n v="4"/>
    <s v="Married"/>
    <n v="19513"/>
    <s v="15k+"/>
    <n v="9358"/>
    <n v="4"/>
    <s v="Y"/>
    <s v="Yes"/>
    <n v="12"/>
    <n v="3"/>
    <n v="1"/>
    <n v="80"/>
    <n v="1"/>
    <n v="26"/>
    <n v="2"/>
    <n v="4"/>
    <n v="2"/>
    <n v="2"/>
    <n v="0"/>
    <n v="1"/>
    <x v="0"/>
    <x v="2"/>
    <s v="Very Dissatisfied"/>
    <x v="0"/>
    <s v="BTW 21-30"/>
  </r>
  <r>
    <x v="1130"/>
    <x v="26"/>
    <x v="2"/>
    <x v="1"/>
    <x v="2"/>
    <n v="381"/>
    <x v="0"/>
    <x v="22"/>
    <x v="0"/>
    <x v="1"/>
    <n v="1"/>
    <n v="744"/>
    <n v="1"/>
    <x v="0"/>
    <n v="49"/>
    <n v="1"/>
    <n v="1"/>
    <x v="0"/>
    <n v="3"/>
    <s v="Single"/>
    <n v="3708"/>
    <s v="Upto 5k"/>
    <n v="2104"/>
    <n v="2"/>
    <s v="Y"/>
    <s v="No"/>
    <n v="14"/>
    <n v="3"/>
    <n v="3"/>
    <n v="80"/>
    <n v="0"/>
    <n v="9"/>
    <n v="5"/>
    <n v="3"/>
    <n v="5"/>
    <n v="2"/>
    <n v="1"/>
    <n v="4"/>
    <x v="0"/>
    <x v="2"/>
    <s v="Dissatisfied"/>
    <x v="0"/>
    <s v="BTW 0-10"/>
  </r>
  <r>
    <x v="1131"/>
    <x v="26"/>
    <x v="2"/>
    <x v="1"/>
    <x v="0"/>
    <n v="625"/>
    <x v="0"/>
    <x v="12"/>
    <x v="0"/>
    <x v="1"/>
    <n v="1"/>
    <n v="852"/>
    <n v="4"/>
    <x v="0"/>
    <n v="50"/>
    <n v="3"/>
    <n v="2"/>
    <x v="6"/>
    <n v="2"/>
    <s v="Single"/>
    <n v="5933"/>
    <s v="5k-10k"/>
    <n v="5197"/>
    <n v="9"/>
    <s v="Y"/>
    <s v="No"/>
    <n v="12"/>
    <n v="3"/>
    <n v="4"/>
    <n v="80"/>
    <n v="0"/>
    <n v="10"/>
    <n v="2"/>
    <n v="2"/>
    <n v="5"/>
    <n v="2"/>
    <n v="2"/>
    <n v="3"/>
    <x v="0"/>
    <x v="2"/>
    <s v="Satisfied"/>
    <x v="0"/>
    <s v="BTW 0-10"/>
  </r>
  <r>
    <x v="1132"/>
    <x v="26"/>
    <x v="2"/>
    <x v="1"/>
    <x v="0"/>
    <n v="986"/>
    <x v="0"/>
    <x v="3"/>
    <x v="3"/>
    <x v="0"/>
    <n v="1"/>
    <n v="874"/>
    <n v="1"/>
    <x v="0"/>
    <n v="62"/>
    <n v="4"/>
    <n v="1"/>
    <x v="0"/>
    <n v="4"/>
    <s v="Married"/>
    <n v="2818"/>
    <s v="Upto 5k"/>
    <n v="5044"/>
    <n v="2"/>
    <s v="Y"/>
    <s v="Yes"/>
    <n v="24"/>
    <n v="4"/>
    <n v="3"/>
    <n v="80"/>
    <n v="1"/>
    <n v="10"/>
    <n v="2"/>
    <n v="2"/>
    <n v="3"/>
    <n v="2"/>
    <n v="0"/>
    <n v="2"/>
    <x v="1"/>
    <x v="2"/>
    <s v="Very Dissatisfied"/>
    <x v="0"/>
    <s v="BTW 0-10"/>
  </r>
  <r>
    <x v="1133"/>
    <x v="26"/>
    <x v="2"/>
    <x v="1"/>
    <x v="0"/>
    <n v="661"/>
    <x v="0"/>
    <x v="9"/>
    <x v="1"/>
    <x v="0"/>
    <n v="1"/>
    <n v="913"/>
    <n v="2"/>
    <x v="0"/>
    <n v="61"/>
    <n v="3"/>
    <n v="1"/>
    <x v="2"/>
    <n v="1"/>
    <s v="Married"/>
    <n v="2559"/>
    <s v="Upto 5k"/>
    <n v="7508"/>
    <n v="1"/>
    <s v="Y"/>
    <s v="Yes"/>
    <n v="13"/>
    <n v="3"/>
    <n v="4"/>
    <n v="80"/>
    <n v="0"/>
    <n v="8"/>
    <n v="0"/>
    <n v="3"/>
    <n v="8"/>
    <n v="7"/>
    <n v="7"/>
    <n v="1"/>
    <x v="0"/>
    <x v="2"/>
    <s v="Vary Satisfied"/>
    <x v="0"/>
    <s v="BTW 0-10"/>
  </r>
  <r>
    <x v="1134"/>
    <x v="26"/>
    <x v="2"/>
    <x v="1"/>
    <x v="0"/>
    <n v="1448"/>
    <x v="1"/>
    <x v="27"/>
    <x v="0"/>
    <x v="1"/>
    <n v="1"/>
    <n v="1039"/>
    <n v="4"/>
    <x v="1"/>
    <n v="53"/>
    <n v="4"/>
    <n v="4"/>
    <x v="5"/>
    <n v="4"/>
    <s v="Married"/>
    <n v="13320"/>
    <s v="10k-15k"/>
    <n v="11737"/>
    <n v="3"/>
    <s v="Y"/>
    <s v="Yes"/>
    <n v="18"/>
    <n v="3"/>
    <n v="3"/>
    <n v="80"/>
    <n v="1"/>
    <n v="23"/>
    <n v="2"/>
    <n v="3"/>
    <n v="12"/>
    <n v="11"/>
    <n v="11"/>
    <n v="11"/>
    <x v="0"/>
    <x v="2"/>
    <s v="Very Dissatisfied"/>
    <x v="0"/>
    <s v="BTW 21-30"/>
  </r>
  <r>
    <x v="1135"/>
    <x v="26"/>
    <x v="2"/>
    <x v="0"/>
    <x v="0"/>
    <n v="1376"/>
    <x v="2"/>
    <x v="4"/>
    <x v="1"/>
    <x v="1"/>
    <n v="1"/>
    <n v="1098"/>
    <n v="2"/>
    <x v="0"/>
    <n v="91"/>
    <n v="2"/>
    <n v="3"/>
    <x v="3"/>
    <n v="1"/>
    <s v="Married"/>
    <n v="10482"/>
    <s v="10k-15k"/>
    <n v="2326"/>
    <n v="9"/>
    <s v="Y"/>
    <s v="No"/>
    <n v="14"/>
    <n v="3"/>
    <n v="4"/>
    <n v="80"/>
    <n v="1"/>
    <n v="24"/>
    <n v="1"/>
    <n v="3"/>
    <n v="20"/>
    <n v="6"/>
    <n v="3"/>
    <n v="6"/>
    <x v="0"/>
    <x v="2"/>
    <s v="Vary Satisfied"/>
    <x v="0"/>
    <s v="BTW 21-30"/>
  </r>
  <r>
    <x v="1136"/>
    <x v="26"/>
    <x v="2"/>
    <x v="0"/>
    <x v="0"/>
    <n v="1097"/>
    <x v="0"/>
    <x v="1"/>
    <x v="3"/>
    <x v="0"/>
    <n v="1"/>
    <n v="1200"/>
    <n v="3"/>
    <x v="0"/>
    <n v="96"/>
    <n v="3"/>
    <n v="1"/>
    <x v="2"/>
    <n v="3"/>
    <s v="Single"/>
    <n v="2936"/>
    <s v="Upto 5k"/>
    <n v="10826"/>
    <n v="1"/>
    <s v="Y"/>
    <s v="Yes"/>
    <n v="11"/>
    <n v="3"/>
    <n v="3"/>
    <n v="80"/>
    <n v="0"/>
    <n v="6"/>
    <n v="4"/>
    <n v="3"/>
    <n v="6"/>
    <n v="4"/>
    <n v="0"/>
    <n v="2"/>
    <x v="0"/>
    <x v="2"/>
    <s v="Dissatisfied"/>
    <x v="1"/>
    <s v="BTW 0-10"/>
  </r>
  <r>
    <x v="1137"/>
    <x v="26"/>
    <x v="2"/>
    <x v="1"/>
    <x v="2"/>
    <n v="111"/>
    <x v="0"/>
    <x v="24"/>
    <x v="0"/>
    <x v="0"/>
    <n v="1"/>
    <n v="1206"/>
    <n v="4"/>
    <x v="0"/>
    <n v="74"/>
    <n v="1"/>
    <n v="1"/>
    <x v="2"/>
    <n v="3"/>
    <s v="Single"/>
    <n v="2290"/>
    <s v="Upto 5k"/>
    <n v="4279"/>
    <n v="2"/>
    <s v="Y"/>
    <s v="No"/>
    <n v="13"/>
    <n v="3"/>
    <n v="4"/>
    <n v="80"/>
    <n v="0"/>
    <n v="6"/>
    <n v="3"/>
    <n v="3"/>
    <n v="0"/>
    <n v="0"/>
    <n v="0"/>
    <n v="0"/>
    <x v="0"/>
    <x v="2"/>
    <s v="Dissatisfied"/>
    <x v="0"/>
    <s v="BTW 0-10"/>
  </r>
  <r>
    <x v="1138"/>
    <x v="26"/>
    <x v="2"/>
    <x v="1"/>
    <x v="0"/>
    <n v="200"/>
    <x v="0"/>
    <x v="26"/>
    <x v="3"/>
    <x v="4"/>
    <n v="1"/>
    <n v="1225"/>
    <n v="4"/>
    <x v="0"/>
    <n v="32"/>
    <n v="3"/>
    <n v="2"/>
    <x v="2"/>
    <n v="4"/>
    <s v="Single"/>
    <n v="4541"/>
    <s v="Upto 5k"/>
    <n v="7744"/>
    <n v="1"/>
    <s v="Y"/>
    <s v="No"/>
    <n v="25"/>
    <n v="4"/>
    <n v="2"/>
    <n v="80"/>
    <n v="0"/>
    <n v="20"/>
    <n v="3"/>
    <n v="3"/>
    <n v="20"/>
    <n v="11"/>
    <n v="13"/>
    <n v="17"/>
    <x v="1"/>
    <x v="2"/>
    <s v="Very Dissatisfied"/>
    <x v="0"/>
    <s v="BTW 11-20"/>
  </r>
  <r>
    <x v="1139"/>
    <x v="26"/>
    <x v="2"/>
    <x v="1"/>
    <x v="0"/>
    <n v="1117"/>
    <x v="0"/>
    <x v="7"/>
    <x v="2"/>
    <x v="0"/>
    <n v="1"/>
    <n v="1246"/>
    <n v="1"/>
    <x v="1"/>
    <n v="72"/>
    <n v="4"/>
    <n v="1"/>
    <x v="2"/>
    <n v="4"/>
    <s v="Married"/>
    <n v="2011"/>
    <s v="Upto 5k"/>
    <n v="19982"/>
    <n v="1"/>
    <s v="Y"/>
    <s v="No"/>
    <n v="13"/>
    <n v="3"/>
    <n v="4"/>
    <n v="80"/>
    <n v="1"/>
    <n v="10"/>
    <n v="5"/>
    <n v="3"/>
    <n v="10"/>
    <n v="5"/>
    <n v="7"/>
    <n v="7"/>
    <x v="0"/>
    <x v="2"/>
    <s v="Very Dissatisfied"/>
    <x v="0"/>
    <s v="BTW 0-10"/>
  </r>
  <r>
    <x v="1140"/>
    <x v="26"/>
    <x v="2"/>
    <x v="1"/>
    <x v="0"/>
    <n v="1099"/>
    <x v="1"/>
    <x v="2"/>
    <x v="0"/>
    <x v="2"/>
    <n v="1"/>
    <n v="1267"/>
    <n v="2"/>
    <x v="0"/>
    <n v="88"/>
    <n v="3"/>
    <n v="5"/>
    <x v="8"/>
    <n v="2"/>
    <s v="Married"/>
    <n v="18213"/>
    <s v="15k+"/>
    <n v="8751"/>
    <n v="7"/>
    <s v="Y"/>
    <s v="No"/>
    <n v="11"/>
    <n v="3"/>
    <n v="3"/>
    <n v="80"/>
    <n v="1"/>
    <n v="26"/>
    <n v="5"/>
    <n v="3"/>
    <n v="22"/>
    <n v="9"/>
    <n v="3"/>
    <n v="10"/>
    <x v="0"/>
    <x v="2"/>
    <s v="Satisfied"/>
    <x v="0"/>
    <s v="BTW 21-30"/>
  </r>
  <r>
    <x v="1141"/>
    <x v="26"/>
    <x v="2"/>
    <x v="1"/>
    <x v="0"/>
    <n v="1199"/>
    <x v="0"/>
    <x v="12"/>
    <x v="1"/>
    <x v="0"/>
    <n v="1"/>
    <n v="1288"/>
    <n v="3"/>
    <x v="0"/>
    <n v="92"/>
    <n v="4"/>
    <n v="5"/>
    <x v="8"/>
    <n v="1"/>
    <s v="Divorced"/>
    <n v="19190"/>
    <s v="15k+"/>
    <n v="17477"/>
    <n v="1"/>
    <s v="Y"/>
    <s v="No"/>
    <n v="14"/>
    <n v="3"/>
    <n v="4"/>
    <n v="80"/>
    <n v="2"/>
    <n v="26"/>
    <n v="4"/>
    <n v="2"/>
    <n v="25"/>
    <n v="9"/>
    <n v="14"/>
    <n v="13"/>
    <x v="0"/>
    <x v="2"/>
    <s v="Vary Satisfied"/>
    <x v="0"/>
    <s v="BTW 21-30"/>
  </r>
  <r>
    <x v="1142"/>
    <x v="26"/>
    <x v="2"/>
    <x v="0"/>
    <x v="0"/>
    <n v="621"/>
    <x v="0"/>
    <x v="14"/>
    <x v="0"/>
    <x v="1"/>
    <n v="1"/>
    <n v="1295"/>
    <n v="1"/>
    <x v="1"/>
    <n v="73"/>
    <n v="3"/>
    <n v="3"/>
    <x v="6"/>
    <n v="4"/>
    <s v="Married"/>
    <n v="7978"/>
    <s v="5k-10k"/>
    <n v="14075"/>
    <n v="1"/>
    <s v="Y"/>
    <s v="No"/>
    <n v="11"/>
    <n v="3"/>
    <n v="4"/>
    <n v="80"/>
    <n v="1"/>
    <n v="10"/>
    <n v="2"/>
    <n v="3"/>
    <n v="10"/>
    <n v="7"/>
    <n v="0"/>
    <n v="5"/>
    <x v="0"/>
    <x v="2"/>
    <s v="Very Dissatisfied"/>
    <x v="0"/>
    <s v="BTW 0-10"/>
  </r>
  <r>
    <x v="1143"/>
    <x v="26"/>
    <x v="2"/>
    <x v="0"/>
    <x v="0"/>
    <n v="935"/>
    <x v="0"/>
    <x v="0"/>
    <x v="0"/>
    <x v="0"/>
    <n v="1"/>
    <n v="1333"/>
    <n v="1"/>
    <x v="0"/>
    <n v="89"/>
    <n v="3"/>
    <n v="1"/>
    <x v="0"/>
    <n v="1"/>
    <s v="Married"/>
    <n v="2362"/>
    <s v="Upto 5k"/>
    <n v="14669"/>
    <n v="4"/>
    <s v="Y"/>
    <s v="No"/>
    <n v="12"/>
    <n v="3"/>
    <n v="3"/>
    <n v="80"/>
    <n v="0"/>
    <n v="10"/>
    <n v="4"/>
    <n v="4"/>
    <n v="3"/>
    <n v="2"/>
    <n v="1"/>
    <n v="2"/>
    <x v="0"/>
    <x v="2"/>
    <s v="Vary Satisfied"/>
    <x v="0"/>
    <s v="BTW 0-10"/>
  </r>
  <r>
    <x v="1144"/>
    <x v="26"/>
    <x v="2"/>
    <x v="1"/>
    <x v="2"/>
    <n v="981"/>
    <x v="0"/>
    <x v="2"/>
    <x v="0"/>
    <x v="0"/>
    <n v="1"/>
    <n v="1471"/>
    <n v="3"/>
    <x v="0"/>
    <n v="90"/>
    <n v="2"/>
    <n v="1"/>
    <x v="0"/>
    <n v="3"/>
    <s v="Single"/>
    <n v="3162"/>
    <s v="Upto 5k"/>
    <n v="7973"/>
    <n v="3"/>
    <s v="Y"/>
    <s v="No"/>
    <n v="14"/>
    <n v="3"/>
    <n v="4"/>
    <n v="80"/>
    <n v="0"/>
    <n v="7"/>
    <n v="5"/>
    <n v="3"/>
    <n v="5"/>
    <n v="2"/>
    <n v="0"/>
    <n v="3"/>
    <x v="0"/>
    <x v="2"/>
    <s v="Dissatisfied"/>
    <x v="0"/>
    <s v="BTW 0-10"/>
  </r>
  <r>
    <x v="1145"/>
    <x v="26"/>
    <x v="2"/>
    <x v="1"/>
    <x v="0"/>
    <n v="1467"/>
    <x v="0"/>
    <x v="21"/>
    <x v="0"/>
    <x v="0"/>
    <n v="1"/>
    <n v="1475"/>
    <n v="4"/>
    <x v="0"/>
    <n v="49"/>
    <n v="3"/>
    <n v="1"/>
    <x v="2"/>
    <n v="2"/>
    <s v="Single"/>
    <n v="3420"/>
    <s v="Upto 5k"/>
    <n v="21158"/>
    <n v="1"/>
    <s v="Y"/>
    <s v="No"/>
    <n v="13"/>
    <n v="3"/>
    <n v="3"/>
    <n v="80"/>
    <n v="0"/>
    <n v="6"/>
    <n v="3"/>
    <n v="2"/>
    <n v="5"/>
    <n v="2"/>
    <n v="1"/>
    <n v="3"/>
    <x v="0"/>
    <x v="2"/>
    <s v="Satisfied"/>
    <x v="2"/>
    <s v="BTW 0-10"/>
  </r>
  <r>
    <x v="1146"/>
    <x v="26"/>
    <x v="2"/>
    <x v="1"/>
    <x v="1"/>
    <n v="383"/>
    <x v="1"/>
    <x v="4"/>
    <x v="4"/>
    <x v="2"/>
    <n v="1"/>
    <n v="1481"/>
    <n v="1"/>
    <x v="1"/>
    <n v="79"/>
    <n v="3"/>
    <n v="2"/>
    <x v="5"/>
    <n v="3"/>
    <s v="Married"/>
    <n v="4768"/>
    <s v="Upto 5k"/>
    <n v="9282"/>
    <n v="7"/>
    <s v="Y"/>
    <s v="No"/>
    <n v="12"/>
    <n v="3"/>
    <n v="3"/>
    <n v="80"/>
    <n v="1"/>
    <n v="11"/>
    <n v="4"/>
    <n v="2"/>
    <n v="1"/>
    <n v="0"/>
    <n v="0"/>
    <n v="0"/>
    <x v="0"/>
    <x v="2"/>
    <s v="Dissatisfied"/>
    <x v="0"/>
    <s v="BTW 11-20"/>
  </r>
  <r>
    <x v="1147"/>
    <x v="26"/>
    <x v="2"/>
    <x v="1"/>
    <x v="1"/>
    <n v="1193"/>
    <x v="0"/>
    <x v="7"/>
    <x v="2"/>
    <x v="1"/>
    <n v="1"/>
    <n v="1496"/>
    <n v="2"/>
    <x v="0"/>
    <n v="86"/>
    <n v="3"/>
    <n v="3"/>
    <x v="4"/>
    <n v="3"/>
    <s v="Single"/>
    <n v="10209"/>
    <s v="10k-15k"/>
    <n v="19719"/>
    <n v="5"/>
    <s v="Y"/>
    <s v="Yes"/>
    <n v="18"/>
    <n v="3"/>
    <n v="2"/>
    <n v="80"/>
    <n v="0"/>
    <n v="16"/>
    <n v="2"/>
    <n v="2"/>
    <n v="2"/>
    <n v="2"/>
    <n v="2"/>
    <n v="2"/>
    <x v="0"/>
    <x v="2"/>
    <s v="Dissatisfied"/>
    <x v="0"/>
    <s v="BTW 11-20"/>
  </r>
  <r>
    <x v="1148"/>
    <x v="26"/>
    <x v="2"/>
    <x v="1"/>
    <x v="0"/>
    <n v="136"/>
    <x v="0"/>
    <x v="27"/>
    <x v="0"/>
    <x v="0"/>
    <n v="1"/>
    <n v="1523"/>
    <n v="4"/>
    <x v="0"/>
    <n v="32"/>
    <n v="3"/>
    <n v="4"/>
    <x v="7"/>
    <n v="1"/>
    <s v="Married"/>
    <n v="16328"/>
    <s v="15k+"/>
    <n v="22074"/>
    <n v="3"/>
    <s v="Y"/>
    <s v="No"/>
    <n v="13"/>
    <n v="3"/>
    <n v="3"/>
    <n v="80"/>
    <n v="1"/>
    <n v="24"/>
    <n v="1"/>
    <n v="4"/>
    <n v="20"/>
    <n v="6"/>
    <n v="14"/>
    <n v="17"/>
    <x v="0"/>
    <x v="2"/>
    <s v="Vary Satisfied"/>
    <x v="0"/>
    <s v="BTW 21-30"/>
  </r>
  <r>
    <x v="1149"/>
    <x v="26"/>
    <x v="2"/>
    <x v="1"/>
    <x v="0"/>
    <n v="1313"/>
    <x v="0"/>
    <x v="17"/>
    <x v="0"/>
    <x v="1"/>
    <n v="1"/>
    <n v="1608"/>
    <n v="2"/>
    <x v="1"/>
    <n v="31"/>
    <n v="3"/>
    <n v="5"/>
    <x v="7"/>
    <n v="4"/>
    <s v="Divorced"/>
    <n v="19049"/>
    <s v="15k+"/>
    <n v="3549"/>
    <n v="0"/>
    <s v="Y"/>
    <s v="Yes"/>
    <n v="14"/>
    <n v="3"/>
    <n v="4"/>
    <n v="80"/>
    <n v="1"/>
    <n v="23"/>
    <n v="4"/>
    <n v="2"/>
    <n v="22"/>
    <n v="7"/>
    <n v="1"/>
    <n v="10"/>
    <x v="0"/>
    <x v="2"/>
    <s v="Very Dissatisfied"/>
    <x v="0"/>
    <s v="BTW 21-30"/>
  </r>
  <r>
    <x v="1150"/>
    <x v="26"/>
    <x v="2"/>
    <x v="1"/>
    <x v="1"/>
    <n v="602"/>
    <x v="2"/>
    <x v="4"/>
    <x v="4"/>
    <x v="5"/>
    <n v="1"/>
    <n v="1642"/>
    <n v="1"/>
    <x v="0"/>
    <n v="37"/>
    <n v="3"/>
    <n v="2"/>
    <x v="3"/>
    <n v="4"/>
    <s v="Married"/>
    <n v="5743"/>
    <s v="5k-10k"/>
    <n v="10503"/>
    <n v="4"/>
    <s v="Y"/>
    <s v="Yes"/>
    <n v="11"/>
    <n v="3"/>
    <n v="3"/>
    <n v="80"/>
    <n v="0"/>
    <n v="14"/>
    <n v="3"/>
    <n v="3"/>
    <n v="10"/>
    <n v="7"/>
    <n v="0"/>
    <n v="2"/>
    <x v="0"/>
    <x v="2"/>
    <s v="Very Dissatisfied"/>
    <x v="0"/>
    <s v="BTW 11-20"/>
  </r>
  <r>
    <x v="1151"/>
    <x v="26"/>
    <x v="2"/>
    <x v="1"/>
    <x v="0"/>
    <n v="528"/>
    <x v="2"/>
    <x v="4"/>
    <x v="0"/>
    <x v="0"/>
    <n v="1"/>
    <n v="1683"/>
    <n v="3"/>
    <x v="1"/>
    <n v="44"/>
    <n v="3"/>
    <n v="1"/>
    <x v="3"/>
    <n v="4"/>
    <s v="Divorced"/>
    <n v="3195"/>
    <s v="Upto 5k"/>
    <n v="4167"/>
    <n v="4"/>
    <s v="Y"/>
    <s v="Yes"/>
    <n v="18"/>
    <n v="3"/>
    <n v="1"/>
    <n v="80"/>
    <n v="3"/>
    <n v="8"/>
    <n v="2"/>
    <n v="3"/>
    <n v="2"/>
    <n v="2"/>
    <n v="2"/>
    <n v="2"/>
    <x v="0"/>
    <x v="2"/>
    <s v="Very Dissatisfied"/>
    <x v="0"/>
    <s v="BTW 0-10"/>
  </r>
  <r>
    <x v="1152"/>
    <x v="26"/>
    <x v="2"/>
    <x v="1"/>
    <x v="0"/>
    <n v="921"/>
    <x v="0"/>
    <x v="7"/>
    <x v="0"/>
    <x v="0"/>
    <n v="1"/>
    <n v="1703"/>
    <n v="3"/>
    <x v="1"/>
    <n v="96"/>
    <n v="4"/>
    <n v="3"/>
    <x v="6"/>
    <n v="4"/>
    <s v="Married"/>
    <n v="7879"/>
    <s v="5k-10k"/>
    <n v="14810"/>
    <n v="1"/>
    <s v="Y"/>
    <s v="Yes"/>
    <n v="19"/>
    <n v="3"/>
    <n v="2"/>
    <n v="80"/>
    <n v="1"/>
    <n v="9"/>
    <n v="2"/>
    <n v="3"/>
    <n v="8"/>
    <n v="7"/>
    <n v="6"/>
    <n v="7"/>
    <x v="0"/>
    <x v="2"/>
    <s v="Very Dissatisfied"/>
    <x v="0"/>
    <s v="BTW 0-10"/>
  </r>
  <r>
    <x v="1153"/>
    <x v="26"/>
    <x v="2"/>
    <x v="0"/>
    <x v="1"/>
    <n v="429"/>
    <x v="0"/>
    <x v="4"/>
    <x v="1"/>
    <x v="1"/>
    <n v="1"/>
    <n v="1792"/>
    <n v="3"/>
    <x v="0"/>
    <n v="99"/>
    <n v="3"/>
    <n v="1"/>
    <x v="2"/>
    <n v="2"/>
    <s v="Divorced"/>
    <n v="2342"/>
    <s v="Upto 5k"/>
    <n v="11092"/>
    <n v="1"/>
    <s v="Y"/>
    <s v="Yes"/>
    <n v="12"/>
    <n v="3"/>
    <n v="3"/>
    <n v="80"/>
    <n v="3"/>
    <n v="6"/>
    <n v="2"/>
    <n v="2"/>
    <n v="5"/>
    <n v="3"/>
    <n v="2"/>
    <n v="3"/>
    <x v="0"/>
    <x v="2"/>
    <s v="Satisfied"/>
    <x v="0"/>
    <s v="BTW 0-10"/>
  </r>
  <r>
    <x v="1154"/>
    <x v="26"/>
    <x v="2"/>
    <x v="1"/>
    <x v="0"/>
    <n v="170"/>
    <x v="0"/>
    <x v="4"/>
    <x v="3"/>
    <x v="0"/>
    <n v="1"/>
    <n v="1903"/>
    <n v="2"/>
    <x v="0"/>
    <n v="78"/>
    <n v="4"/>
    <n v="2"/>
    <x v="6"/>
    <n v="1"/>
    <s v="Married"/>
    <n v="5033"/>
    <s v="5k-10k"/>
    <n v="9364"/>
    <n v="2"/>
    <s v="Y"/>
    <s v="No"/>
    <n v="15"/>
    <n v="3"/>
    <n v="4"/>
    <n v="80"/>
    <n v="1"/>
    <n v="10"/>
    <n v="5"/>
    <n v="3"/>
    <n v="2"/>
    <n v="0"/>
    <n v="2"/>
    <n v="2"/>
    <x v="0"/>
    <x v="2"/>
    <s v="Vary Satisfied"/>
    <x v="0"/>
    <s v="BTW 0-10"/>
  </r>
  <r>
    <x v="1155"/>
    <x v="26"/>
    <x v="2"/>
    <x v="1"/>
    <x v="0"/>
    <n v="1037"/>
    <x v="0"/>
    <x v="4"/>
    <x v="0"/>
    <x v="1"/>
    <n v="1"/>
    <n v="2020"/>
    <n v="2"/>
    <x v="0"/>
    <n v="42"/>
    <n v="3"/>
    <n v="1"/>
    <x v="2"/>
    <n v="4"/>
    <s v="Single"/>
    <n v="2436"/>
    <s v="Upto 5k"/>
    <n v="13422"/>
    <n v="6"/>
    <s v="Y"/>
    <s v="Yes"/>
    <n v="12"/>
    <n v="3"/>
    <n v="3"/>
    <n v="80"/>
    <n v="0"/>
    <n v="6"/>
    <n v="2"/>
    <n v="3"/>
    <n v="4"/>
    <n v="3"/>
    <n v="1"/>
    <n v="2"/>
    <x v="0"/>
    <x v="2"/>
    <s v="Very Dissatisfied"/>
    <x v="0"/>
    <s v="BTW 0-10"/>
  </r>
  <r>
    <x v="1156"/>
    <x v="27"/>
    <x v="2"/>
    <x v="1"/>
    <x v="0"/>
    <n v="1339"/>
    <x v="0"/>
    <x v="17"/>
    <x v="0"/>
    <x v="0"/>
    <n v="1"/>
    <n v="86"/>
    <n v="2"/>
    <x v="0"/>
    <n v="59"/>
    <n v="3"/>
    <n v="3"/>
    <x v="2"/>
    <n v="1"/>
    <s v="Divorced"/>
    <n v="9724"/>
    <s v="5k-10k"/>
    <n v="18787"/>
    <n v="2"/>
    <s v="Y"/>
    <s v="No"/>
    <n v="17"/>
    <n v="3"/>
    <n v="3"/>
    <n v="80"/>
    <n v="1"/>
    <n v="25"/>
    <n v="2"/>
    <n v="3"/>
    <n v="1"/>
    <n v="0"/>
    <n v="0"/>
    <n v="0"/>
    <x v="0"/>
    <x v="2"/>
    <s v="Vary Satisfied"/>
    <x v="0"/>
    <s v="BTW 21-30"/>
  </r>
  <r>
    <x v="1157"/>
    <x v="27"/>
    <x v="2"/>
    <x v="1"/>
    <x v="0"/>
    <n v="193"/>
    <x v="0"/>
    <x v="11"/>
    <x v="3"/>
    <x v="4"/>
    <n v="1"/>
    <n v="101"/>
    <n v="4"/>
    <x v="0"/>
    <n v="52"/>
    <n v="3"/>
    <n v="3"/>
    <x v="7"/>
    <n v="1"/>
    <s v="Married"/>
    <n v="13245"/>
    <s v="10k-15k"/>
    <n v="15067"/>
    <n v="4"/>
    <s v="Y"/>
    <s v="Yes"/>
    <n v="14"/>
    <n v="3"/>
    <n v="2"/>
    <n v="80"/>
    <n v="0"/>
    <n v="17"/>
    <n v="3"/>
    <n v="4"/>
    <n v="0"/>
    <n v="0"/>
    <n v="0"/>
    <m/>
    <x v="0"/>
    <x v="2"/>
    <s v="Vary Satisfied"/>
    <x v="0"/>
    <s v="BTW 11-20"/>
  </r>
  <r>
    <x v="1158"/>
    <x v="27"/>
    <x v="2"/>
    <x v="1"/>
    <x v="0"/>
    <n v="1316"/>
    <x v="0"/>
    <x v="26"/>
    <x v="0"/>
    <x v="1"/>
    <n v="1"/>
    <n v="192"/>
    <n v="3"/>
    <x v="0"/>
    <n v="83"/>
    <n v="3"/>
    <n v="1"/>
    <x v="2"/>
    <n v="4"/>
    <s v="Single"/>
    <n v="3452"/>
    <s v="Upto 5k"/>
    <n v="9752"/>
    <n v="5"/>
    <s v="Y"/>
    <s v="No"/>
    <n v="13"/>
    <n v="3"/>
    <n v="2"/>
    <n v="80"/>
    <n v="0"/>
    <n v="9"/>
    <n v="2"/>
    <n v="2"/>
    <n v="6"/>
    <n v="5"/>
    <n v="0"/>
    <m/>
    <x v="0"/>
    <x v="2"/>
    <s v="Very Dissatisfied"/>
    <x v="0"/>
    <s v="BTW 0-10"/>
  </r>
  <r>
    <x v="1159"/>
    <x v="27"/>
    <x v="2"/>
    <x v="1"/>
    <x v="0"/>
    <n v="194"/>
    <x v="0"/>
    <x v="9"/>
    <x v="0"/>
    <x v="0"/>
    <n v="1"/>
    <n v="206"/>
    <n v="2"/>
    <x v="0"/>
    <n v="60"/>
    <n v="3"/>
    <n v="2"/>
    <x v="0"/>
    <n v="2"/>
    <s v="Divorced"/>
    <n v="2348"/>
    <s v="Upto 5k"/>
    <n v="10901"/>
    <n v="8"/>
    <s v="Y"/>
    <s v="No"/>
    <n v="18"/>
    <n v="3"/>
    <n v="3"/>
    <n v="80"/>
    <n v="1"/>
    <n v="20"/>
    <n v="2"/>
    <n v="1"/>
    <n v="17"/>
    <n v="9"/>
    <n v="0"/>
    <n v="15"/>
    <x v="0"/>
    <x v="2"/>
    <s v="Satisfied"/>
    <x v="0"/>
    <s v="BTW 11-20"/>
  </r>
  <r>
    <x v="1160"/>
    <x v="27"/>
    <x v="2"/>
    <x v="1"/>
    <x v="0"/>
    <n v="1268"/>
    <x v="1"/>
    <x v="12"/>
    <x v="1"/>
    <x v="0"/>
    <n v="1"/>
    <n v="240"/>
    <n v="3"/>
    <x v="1"/>
    <n v="30"/>
    <n v="3"/>
    <n v="2"/>
    <x v="5"/>
    <n v="1"/>
    <s v="Divorced"/>
    <n v="5006"/>
    <s v="5k-10k"/>
    <n v="6319"/>
    <n v="4"/>
    <s v="Y"/>
    <s v="Yes"/>
    <n v="11"/>
    <n v="3"/>
    <n v="1"/>
    <n v="80"/>
    <n v="1"/>
    <n v="9"/>
    <n v="3"/>
    <n v="4"/>
    <n v="5"/>
    <n v="4"/>
    <n v="0"/>
    <n v="3"/>
    <x v="0"/>
    <x v="2"/>
    <s v="Vary Satisfied"/>
    <x v="0"/>
    <s v="BTW 0-10"/>
  </r>
  <r>
    <x v="1161"/>
    <x v="27"/>
    <x v="2"/>
    <x v="1"/>
    <x v="2"/>
    <n v="1195"/>
    <x v="0"/>
    <x v="7"/>
    <x v="1"/>
    <x v="1"/>
    <n v="1"/>
    <n v="264"/>
    <n v="1"/>
    <x v="0"/>
    <n v="65"/>
    <n v="2"/>
    <n v="4"/>
    <x v="8"/>
    <n v="4"/>
    <s v="Married"/>
    <n v="16792"/>
    <s v="15k+"/>
    <n v="20462"/>
    <n v="9"/>
    <s v="Y"/>
    <s v="No"/>
    <n v="23"/>
    <n v="4"/>
    <n v="4"/>
    <n v="80"/>
    <n v="1"/>
    <n v="22"/>
    <n v="1"/>
    <n v="3"/>
    <n v="20"/>
    <n v="8"/>
    <n v="11"/>
    <n v="8"/>
    <x v="1"/>
    <x v="2"/>
    <s v="Very Dissatisfied"/>
    <x v="0"/>
    <s v="BTW 21-30"/>
  </r>
  <r>
    <x v="1162"/>
    <x v="27"/>
    <x v="2"/>
    <x v="1"/>
    <x v="2"/>
    <n v="1052"/>
    <x v="1"/>
    <x v="11"/>
    <x v="0"/>
    <x v="1"/>
    <n v="1"/>
    <n v="302"/>
    <n v="4"/>
    <x v="1"/>
    <n v="57"/>
    <n v="2"/>
    <n v="3"/>
    <x v="5"/>
    <n v="4"/>
    <s v="Single"/>
    <n v="8865"/>
    <s v="5k-10k"/>
    <n v="16840"/>
    <n v="6"/>
    <s v="Y"/>
    <s v="No"/>
    <n v="12"/>
    <n v="3"/>
    <n v="4"/>
    <n v="80"/>
    <n v="0"/>
    <n v="23"/>
    <n v="2"/>
    <n v="3"/>
    <n v="19"/>
    <n v="7"/>
    <n v="12"/>
    <n v="8"/>
    <x v="0"/>
    <x v="2"/>
    <s v="Very Dissatisfied"/>
    <x v="0"/>
    <s v="BTW 21-30"/>
  </r>
  <r>
    <x v="1163"/>
    <x v="27"/>
    <x v="2"/>
    <x v="1"/>
    <x v="0"/>
    <n v="252"/>
    <x v="0"/>
    <x v="4"/>
    <x v="0"/>
    <x v="4"/>
    <n v="1"/>
    <n v="336"/>
    <n v="3"/>
    <x v="0"/>
    <n v="70"/>
    <n v="4"/>
    <n v="5"/>
    <x v="8"/>
    <n v="4"/>
    <s v="Married"/>
    <n v="19202"/>
    <s v="15k+"/>
    <n v="15970"/>
    <n v="0"/>
    <s v="Y"/>
    <s v="No"/>
    <n v="11"/>
    <n v="3"/>
    <n v="3"/>
    <n v="80"/>
    <n v="1"/>
    <n v="25"/>
    <n v="2"/>
    <n v="3"/>
    <n v="24"/>
    <n v="0"/>
    <n v="1"/>
    <n v="7"/>
    <x v="0"/>
    <x v="2"/>
    <s v="Very Dissatisfied"/>
    <x v="0"/>
    <s v="BTW 21-30"/>
  </r>
  <r>
    <x v="1164"/>
    <x v="27"/>
    <x v="2"/>
    <x v="1"/>
    <x v="1"/>
    <n v="1199"/>
    <x v="0"/>
    <x v="17"/>
    <x v="3"/>
    <x v="0"/>
    <n v="1"/>
    <n v="341"/>
    <n v="1"/>
    <x v="0"/>
    <n v="77"/>
    <n v="4"/>
    <n v="2"/>
    <x v="4"/>
    <n v="3"/>
    <s v="Married"/>
    <n v="6434"/>
    <s v="5k-10k"/>
    <n v="5118"/>
    <n v="4"/>
    <s v="Y"/>
    <s v="No"/>
    <n v="17"/>
    <n v="3"/>
    <n v="4"/>
    <n v="80"/>
    <n v="1"/>
    <n v="9"/>
    <n v="1"/>
    <n v="3"/>
    <n v="3"/>
    <n v="2"/>
    <n v="0"/>
    <m/>
    <x v="0"/>
    <x v="2"/>
    <s v="Dissatisfied"/>
    <x v="0"/>
    <s v="BTW 0-10"/>
  </r>
  <r>
    <x v="1165"/>
    <x v="27"/>
    <x v="2"/>
    <x v="1"/>
    <x v="0"/>
    <n v="1385"/>
    <x v="0"/>
    <x v="21"/>
    <x v="1"/>
    <x v="1"/>
    <n v="1"/>
    <n v="372"/>
    <n v="3"/>
    <x v="0"/>
    <n v="79"/>
    <n v="3"/>
    <n v="4"/>
    <x v="6"/>
    <n v="4"/>
    <s v="Married"/>
    <n v="13496"/>
    <s v="10k-15k"/>
    <n v="7501"/>
    <n v="0"/>
    <s v="Y"/>
    <s v="Yes"/>
    <n v="14"/>
    <n v="3"/>
    <n v="2"/>
    <n v="80"/>
    <n v="0"/>
    <n v="21"/>
    <n v="2"/>
    <n v="3"/>
    <n v="20"/>
    <n v="7"/>
    <n v="4"/>
    <n v="10"/>
    <x v="0"/>
    <x v="2"/>
    <s v="Very Dissatisfied"/>
    <x v="2"/>
    <s v="BTW 21-30"/>
  </r>
  <r>
    <x v="1166"/>
    <x v="27"/>
    <x v="2"/>
    <x v="1"/>
    <x v="1"/>
    <n v="1249"/>
    <x v="0"/>
    <x v="17"/>
    <x v="0"/>
    <x v="0"/>
    <n v="1"/>
    <n v="425"/>
    <n v="1"/>
    <x v="0"/>
    <n v="97"/>
    <n v="3"/>
    <n v="3"/>
    <x v="0"/>
    <n v="1"/>
    <s v="Divorced"/>
    <n v="5210"/>
    <s v="5k-10k"/>
    <n v="20308"/>
    <n v="1"/>
    <s v="Y"/>
    <s v="No"/>
    <n v="18"/>
    <n v="3"/>
    <n v="1"/>
    <n v="80"/>
    <n v="1"/>
    <n v="24"/>
    <n v="2"/>
    <n v="3"/>
    <n v="24"/>
    <n v="9"/>
    <n v="9"/>
    <n v="11"/>
    <x v="0"/>
    <x v="2"/>
    <s v="Vary Satisfied"/>
    <x v="0"/>
    <s v="BTW 21-30"/>
  </r>
  <r>
    <x v="1167"/>
    <x v="27"/>
    <x v="2"/>
    <x v="1"/>
    <x v="0"/>
    <n v="549"/>
    <x v="0"/>
    <x v="3"/>
    <x v="3"/>
    <x v="4"/>
    <n v="1"/>
    <n v="452"/>
    <n v="4"/>
    <x v="0"/>
    <n v="75"/>
    <n v="3"/>
    <n v="2"/>
    <x v="2"/>
    <n v="4"/>
    <s v="Married"/>
    <n v="3697"/>
    <s v="Upto 5k"/>
    <n v="9278"/>
    <n v="9"/>
    <s v="Y"/>
    <s v="No"/>
    <n v="14"/>
    <n v="3"/>
    <n v="1"/>
    <n v="80"/>
    <n v="2"/>
    <n v="12"/>
    <n v="3"/>
    <n v="3"/>
    <n v="10"/>
    <n v="9"/>
    <n v="9"/>
    <n v="8"/>
    <x v="0"/>
    <x v="2"/>
    <s v="Very Dissatisfied"/>
    <x v="0"/>
    <s v="BTW 11-20"/>
  </r>
  <r>
    <x v="1168"/>
    <x v="27"/>
    <x v="2"/>
    <x v="1"/>
    <x v="0"/>
    <n v="192"/>
    <x v="0"/>
    <x v="1"/>
    <x v="1"/>
    <x v="0"/>
    <n v="1"/>
    <n v="544"/>
    <n v="1"/>
    <x v="0"/>
    <n v="69"/>
    <n v="3"/>
    <n v="1"/>
    <x v="2"/>
    <n v="4"/>
    <s v="Married"/>
    <n v="2654"/>
    <s v="Upto 5k"/>
    <n v="9655"/>
    <n v="3"/>
    <s v="Y"/>
    <s v="No"/>
    <n v="21"/>
    <n v="4"/>
    <n v="4"/>
    <n v="80"/>
    <n v="2"/>
    <n v="8"/>
    <n v="3"/>
    <n v="2"/>
    <n v="2"/>
    <n v="2"/>
    <n v="0"/>
    <m/>
    <x v="1"/>
    <x v="2"/>
    <s v="Very Dissatisfied"/>
    <x v="1"/>
    <s v="BTW 0-10"/>
  </r>
  <r>
    <x v="1169"/>
    <x v="27"/>
    <x v="2"/>
    <x v="1"/>
    <x v="0"/>
    <n v="561"/>
    <x v="1"/>
    <x v="7"/>
    <x v="0"/>
    <x v="4"/>
    <n v="1"/>
    <n v="606"/>
    <n v="4"/>
    <x v="0"/>
    <n v="61"/>
    <n v="3"/>
    <n v="2"/>
    <x v="5"/>
    <n v="2"/>
    <s v="Married"/>
    <n v="4805"/>
    <s v="Upto 5k"/>
    <n v="16177"/>
    <n v="0"/>
    <s v="Y"/>
    <s v="No"/>
    <n v="19"/>
    <n v="3"/>
    <n v="2"/>
    <n v="80"/>
    <n v="1"/>
    <n v="9"/>
    <n v="3"/>
    <n v="4"/>
    <n v="8"/>
    <n v="7"/>
    <n v="3"/>
    <n v="7"/>
    <x v="0"/>
    <x v="2"/>
    <s v="Satisfied"/>
    <x v="0"/>
    <s v="BTW 0-10"/>
  </r>
  <r>
    <x v="1170"/>
    <x v="27"/>
    <x v="2"/>
    <x v="0"/>
    <x v="1"/>
    <n v="306"/>
    <x v="1"/>
    <x v="20"/>
    <x v="3"/>
    <x v="0"/>
    <n v="1"/>
    <n v="684"/>
    <n v="1"/>
    <x v="1"/>
    <n v="100"/>
    <n v="3"/>
    <n v="2"/>
    <x v="5"/>
    <n v="1"/>
    <s v="Married"/>
    <n v="4286"/>
    <s v="Upto 5k"/>
    <n v="5630"/>
    <n v="2"/>
    <s v="Y"/>
    <s v="No"/>
    <n v="14"/>
    <n v="3"/>
    <n v="4"/>
    <n v="80"/>
    <n v="2"/>
    <n v="5"/>
    <n v="4"/>
    <n v="3"/>
    <n v="1"/>
    <n v="1"/>
    <n v="0"/>
    <n v="0"/>
    <x v="0"/>
    <x v="2"/>
    <s v="Vary Satisfied"/>
    <x v="0"/>
    <s v="BTW 0-10"/>
  </r>
  <r>
    <x v="1171"/>
    <x v="27"/>
    <x v="2"/>
    <x v="1"/>
    <x v="0"/>
    <n v="954"/>
    <x v="1"/>
    <x v="7"/>
    <x v="1"/>
    <x v="3"/>
    <n v="1"/>
    <n v="783"/>
    <n v="2"/>
    <x v="0"/>
    <n v="46"/>
    <n v="1"/>
    <n v="2"/>
    <x v="1"/>
    <n v="3"/>
    <s v="Single"/>
    <n v="6632"/>
    <s v="5k-10k"/>
    <n v="12388"/>
    <n v="0"/>
    <s v="Y"/>
    <s v="No"/>
    <n v="13"/>
    <n v="3"/>
    <n v="1"/>
    <n v="80"/>
    <n v="0"/>
    <n v="9"/>
    <n v="3"/>
    <n v="3"/>
    <n v="8"/>
    <n v="7"/>
    <n v="3"/>
    <n v="1"/>
    <x v="0"/>
    <x v="2"/>
    <s v="Dissatisfied"/>
    <x v="0"/>
    <s v="BTW 0-10"/>
  </r>
  <r>
    <x v="1172"/>
    <x v="27"/>
    <x v="2"/>
    <x v="1"/>
    <x v="0"/>
    <n v="252"/>
    <x v="0"/>
    <x v="7"/>
    <x v="0"/>
    <x v="0"/>
    <n v="1"/>
    <n v="834"/>
    <n v="2"/>
    <x v="1"/>
    <n v="95"/>
    <n v="2"/>
    <n v="1"/>
    <x v="2"/>
    <n v="3"/>
    <s v="Single"/>
    <n v="2274"/>
    <s v="Upto 5k"/>
    <n v="6153"/>
    <n v="1"/>
    <s v="Y"/>
    <s v="No"/>
    <n v="14"/>
    <n v="3"/>
    <n v="4"/>
    <n v="80"/>
    <n v="0"/>
    <n v="1"/>
    <n v="3"/>
    <n v="3"/>
    <n v="1"/>
    <n v="0"/>
    <n v="0"/>
    <n v="0"/>
    <x v="0"/>
    <x v="2"/>
    <s v="Dissatisfied"/>
    <x v="0"/>
    <s v="BTW 0-10"/>
  </r>
  <r>
    <x v="1173"/>
    <x v="27"/>
    <x v="2"/>
    <x v="1"/>
    <x v="0"/>
    <n v="930"/>
    <x v="1"/>
    <x v="9"/>
    <x v="0"/>
    <x v="2"/>
    <n v="1"/>
    <n v="864"/>
    <n v="4"/>
    <x v="0"/>
    <n v="74"/>
    <n v="3"/>
    <n v="3"/>
    <x v="5"/>
    <n v="1"/>
    <s v="Divorced"/>
    <n v="10761"/>
    <s v="10k-15k"/>
    <n v="19239"/>
    <n v="4"/>
    <s v="Y"/>
    <s v="Yes"/>
    <n v="12"/>
    <n v="3"/>
    <n v="3"/>
    <n v="80"/>
    <n v="1"/>
    <n v="18"/>
    <n v="2"/>
    <n v="3"/>
    <n v="5"/>
    <n v="4"/>
    <n v="0"/>
    <n v="2"/>
    <x v="0"/>
    <x v="2"/>
    <s v="Vary Satisfied"/>
    <x v="0"/>
    <s v="BTW 11-20"/>
  </r>
  <r>
    <x v="1174"/>
    <x v="27"/>
    <x v="2"/>
    <x v="1"/>
    <x v="2"/>
    <n v="805"/>
    <x v="0"/>
    <x v="12"/>
    <x v="1"/>
    <x v="0"/>
    <n v="1"/>
    <n v="972"/>
    <n v="3"/>
    <x v="0"/>
    <n v="57"/>
    <n v="3"/>
    <n v="2"/>
    <x v="0"/>
    <n v="2"/>
    <s v="Married"/>
    <n v="4447"/>
    <s v="Upto 5k"/>
    <n v="23163"/>
    <n v="1"/>
    <s v="Y"/>
    <s v="No"/>
    <n v="12"/>
    <n v="3"/>
    <n v="2"/>
    <n v="80"/>
    <n v="0"/>
    <n v="9"/>
    <n v="5"/>
    <n v="2"/>
    <n v="9"/>
    <n v="7"/>
    <n v="0"/>
    <n v="8"/>
    <x v="0"/>
    <x v="2"/>
    <s v="Satisfied"/>
    <x v="0"/>
    <s v="BTW 0-10"/>
  </r>
  <r>
    <x v="1175"/>
    <x v="27"/>
    <x v="2"/>
    <x v="1"/>
    <x v="0"/>
    <n v="974"/>
    <x v="0"/>
    <x v="4"/>
    <x v="3"/>
    <x v="1"/>
    <n v="1"/>
    <n v="996"/>
    <n v="4"/>
    <x v="1"/>
    <n v="91"/>
    <n v="3"/>
    <n v="1"/>
    <x v="0"/>
    <n v="4"/>
    <s v="Divorced"/>
    <n v="2270"/>
    <s v="Upto 5k"/>
    <n v="11005"/>
    <n v="3"/>
    <s v="Y"/>
    <s v="No"/>
    <n v="14"/>
    <n v="3"/>
    <n v="4"/>
    <n v="80"/>
    <n v="2"/>
    <n v="8"/>
    <n v="2"/>
    <n v="3"/>
    <n v="5"/>
    <n v="3"/>
    <n v="0"/>
    <n v="2"/>
    <x v="0"/>
    <x v="2"/>
    <s v="Very Dissatisfied"/>
    <x v="0"/>
    <s v="BTW 0-10"/>
  </r>
  <r>
    <x v="1176"/>
    <x v="27"/>
    <x v="2"/>
    <x v="1"/>
    <x v="2"/>
    <n v="248"/>
    <x v="0"/>
    <x v="23"/>
    <x v="1"/>
    <x v="0"/>
    <n v="1"/>
    <n v="1002"/>
    <n v="4"/>
    <x v="0"/>
    <n v="42"/>
    <n v="3"/>
    <n v="2"/>
    <x v="0"/>
    <n v="1"/>
    <s v="Married"/>
    <n v="3633"/>
    <s v="Upto 5k"/>
    <n v="14039"/>
    <n v="1"/>
    <s v="Y"/>
    <s v="Yes"/>
    <n v="15"/>
    <n v="3"/>
    <n v="3"/>
    <n v="80"/>
    <n v="1"/>
    <n v="9"/>
    <n v="2"/>
    <n v="3"/>
    <n v="9"/>
    <n v="8"/>
    <n v="0"/>
    <n v="8"/>
    <x v="0"/>
    <x v="2"/>
    <s v="Vary Satisfied"/>
    <x v="0"/>
    <s v="BTW 0-10"/>
  </r>
  <r>
    <x v="1177"/>
    <x v="27"/>
    <x v="2"/>
    <x v="1"/>
    <x v="0"/>
    <n v="1234"/>
    <x v="1"/>
    <x v="13"/>
    <x v="1"/>
    <x v="0"/>
    <n v="1"/>
    <n v="1045"/>
    <n v="4"/>
    <x v="1"/>
    <n v="90"/>
    <n v="3"/>
    <n v="4"/>
    <x v="8"/>
    <n v="4"/>
    <s v="Married"/>
    <n v="17650"/>
    <s v="15k+"/>
    <n v="5404"/>
    <n v="3"/>
    <s v="Y"/>
    <s v="No"/>
    <n v="13"/>
    <n v="3"/>
    <n v="2"/>
    <n v="80"/>
    <n v="1"/>
    <n v="26"/>
    <n v="4"/>
    <n v="4"/>
    <n v="9"/>
    <n v="3"/>
    <n v="1"/>
    <n v="1"/>
    <x v="0"/>
    <x v="2"/>
    <s v="Very Dissatisfied"/>
    <x v="0"/>
    <s v="BTW 21-30"/>
  </r>
  <r>
    <x v="1178"/>
    <x v="27"/>
    <x v="2"/>
    <x v="1"/>
    <x v="0"/>
    <n v="788"/>
    <x v="2"/>
    <x v="22"/>
    <x v="3"/>
    <x v="1"/>
    <n v="1"/>
    <n v="1049"/>
    <n v="2"/>
    <x v="0"/>
    <n v="36"/>
    <n v="3"/>
    <n v="1"/>
    <x v="3"/>
    <n v="2"/>
    <s v="Single"/>
    <n v="2177"/>
    <s v="Upto 5k"/>
    <n v="8318"/>
    <n v="1"/>
    <s v="Y"/>
    <s v="No"/>
    <n v="16"/>
    <n v="3"/>
    <n v="1"/>
    <n v="80"/>
    <n v="0"/>
    <n v="6"/>
    <n v="3"/>
    <n v="3"/>
    <n v="6"/>
    <n v="3"/>
    <n v="0"/>
    <n v="4"/>
    <x v="0"/>
    <x v="2"/>
    <s v="Satisfied"/>
    <x v="0"/>
    <s v="BTW 0-10"/>
  </r>
  <r>
    <x v="1179"/>
    <x v="27"/>
    <x v="2"/>
    <x v="1"/>
    <x v="2"/>
    <n v="1050"/>
    <x v="1"/>
    <x v="9"/>
    <x v="3"/>
    <x v="0"/>
    <n v="1"/>
    <n v="1117"/>
    <n v="2"/>
    <x v="1"/>
    <n v="65"/>
    <n v="2"/>
    <n v="2"/>
    <x v="5"/>
    <n v="3"/>
    <s v="Married"/>
    <n v="5593"/>
    <s v="5k-10k"/>
    <n v="17970"/>
    <n v="1"/>
    <s v="Y"/>
    <s v="No"/>
    <n v="13"/>
    <n v="3"/>
    <n v="4"/>
    <n v="80"/>
    <n v="1"/>
    <n v="15"/>
    <n v="2"/>
    <n v="3"/>
    <n v="15"/>
    <n v="10"/>
    <n v="4"/>
    <n v="12"/>
    <x v="0"/>
    <x v="2"/>
    <s v="Dissatisfied"/>
    <x v="0"/>
    <s v="BTW 11-20"/>
  </r>
  <r>
    <x v="1180"/>
    <x v="27"/>
    <x v="2"/>
    <x v="1"/>
    <x v="0"/>
    <n v="1457"/>
    <x v="0"/>
    <x v="17"/>
    <x v="0"/>
    <x v="1"/>
    <n v="1"/>
    <n v="1195"/>
    <n v="1"/>
    <x v="1"/>
    <n v="83"/>
    <n v="3"/>
    <n v="1"/>
    <x v="2"/>
    <n v="3"/>
    <s v="Married"/>
    <n v="4477"/>
    <s v="Upto 5k"/>
    <n v="20100"/>
    <n v="4"/>
    <s v="Y"/>
    <s v="Yes"/>
    <n v="19"/>
    <n v="3"/>
    <n v="3"/>
    <n v="80"/>
    <n v="1"/>
    <n v="7"/>
    <n v="2"/>
    <n v="2"/>
    <n v="3"/>
    <n v="2"/>
    <n v="0"/>
    <n v="2"/>
    <x v="0"/>
    <x v="2"/>
    <s v="Dissatisfied"/>
    <x v="0"/>
    <s v="BTW 0-10"/>
  </r>
  <r>
    <x v="1181"/>
    <x v="27"/>
    <x v="2"/>
    <x v="0"/>
    <x v="0"/>
    <n v="1449"/>
    <x v="1"/>
    <x v="7"/>
    <x v="0"/>
    <x v="2"/>
    <n v="1"/>
    <n v="1277"/>
    <n v="1"/>
    <x v="1"/>
    <n v="94"/>
    <n v="1"/>
    <n v="5"/>
    <x v="8"/>
    <n v="2"/>
    <s v="Single"/>
    <n v="18824"/>
    <s v="15k+"/>
    <n v="2493"/>
    <n v="2"/>
    <s v="Y"/>
    <s v="Yes"/>
    <n v="16"/>
    <n v="3"/>
    <n v="1"/>
    <n v="80"/>
    <n v="0"/>
    <n v="26"/>
    <n v="2"/>
    <n v="3"/>
    <n v="24"/>
    <n v="10"/>
    <n v="1"/>
    <n v="11"/>
    <x v="0"/>
    <x v="2"/>
    <s v="Satisfied"/>
    <x v="0"/>
    <s v="BTW 21-30"/>
  </r>
  <r>
    <x v="1182"/>
    <x v="27"/>
    <x v="2"/>
    <x v="1"/>
    <x v="1"/>
    <n v="364"/>
    <x v="0"/>
    <x v="10"/>
    <x v="0"/>
    <x v="1"/>
    <n v="1"/>
    <n v="1306"/>
    <n v="2"/>
    <x v="1"/>
    <n v="83"/>
    <n v="3"/>
    <n v="5"/>
    <x v="8"/>
    <n v="2"/>
    <s v="Single"/>
    <n v="18061"/>
    <s v="15k+"/>
    <n v="13035"/>
    <n v="3"/>
    <s v="Y"/>
    <s v="No"/>
    <n v="22"/>
    <n v="4"/>
    <n v="3"/>
    <n v="80"/>
    <n v="0"/>
    <n v="22"/>
    <n v="4"/>
    <n v="3"/>
    <n v="0"/>
    <n v="0"/>
    <n v="0"/>
    <n v="0"/>
    <x v="1"/>
    <x v="2"/>
    <s v="Satisfied"/>
    <x v="0"/>
    <s v="BTW 21-30"/>
  </r>
  <r>
    <x v="1183"/>
    <x v="27"/>
    <x v="2"/>
    <x v="1"/>
    <x v="0"/>
    <n v="1038"/>
    <x v="0"/>
    <x v="21"/>
    <x v="0"/>
    <x v="1"/>
    <n v="1"/>
    <n v="1460"/>
    <n v="2"/>
    <x v="0"/>
    <n v="95"/>
    <n v="1"/>
    <n v="3"/>
    <x v="6"/>
    <n v="1"/>
    <s v="Divorced"/>
    <n v="10851"/>
    <s v="10k-15k"/>
    <n v="19863"/>
    <n v="2"/>
    <s v="Y"/>
    <s v="Yes"/>
    <n v="18"/>
    <n v="3"/>
    <n v="2"/>
    <n v="80"/>
    <n v="1"/>
    <n v="24"/>
    <n v="2"/>
    <n v="3"/>
    <n v="7"/>
    <n v="7"/>
    <n v="0"/>
    <n v="7"/>
    <x v="0"/>
    <x v="2"/>
    <s v="Vary Satisfied"/>
    <x v="2"/>
    <s v="BTW 21-30"/>
  </r>
  <r>
    <x v="1184"/>
    <x v="27"/>
    <x v="2"/>
    <x v="1"/>
    <x v="0"/>
    <n v="1448"/>
    <x v="0"/>
    <x v="26"/>
    <x v="0"/>
    <x v="3"/>
    <n v="1"/>
    <n v="1465"/>
    <n v="2"/>
    <x v="0"/>
    <n v="55"/>
    <n v="3"/>
    <n v="3"/>
    <x v="4"/>
    <n v="4"/>
    <s v="Married"/>
    <n v="9380"/>
    <s v="5k-10k"/>
    <n v="14720"/>
    <n v="4"/>
    <s v="Y"/>
    <s v="Yes"/>
    <n v="18"/>
    <n v="3"/>
    <n v="4"/>
    <n v="80"/>
    <n v="2"/>
    <n v="10"/>
    <n v="4"/>
    <n v="4"/>
    <n v="3"/>
    <n v="1"/>
    <n v="1"/>
    <n v="2"/>
    <x v="0"/>
    <x v="2"/>
    <s v="Very Dissatisfied"/>
    <x v="0"/>
    <s v="BTW 0-10"/>
  </r>
  <r>
    <x v="1185"/>
    <x v="27"/>
    <x v="2"/>
    <x v="1"/>
    <x v="0"/>
    <n v="950"/>
    <x v="0"/>
    <x v="27"/>
    <x v="0"/>
    <x v="3"/>
    <n v="1"/>
    <n v="1546"/>
    <n v="4"/>
    <x v="0"/>
    <n v="97"/>
    <n v="3"/>
    <n v="1"/>
    <x v="2"/>
    <n v="4"/>
    <s v="Married"/>
    <n v="2132"/>
    <s v="Upto 5k"/>
    <n v="4585"/>
    <n v="4"/>
    <s v="Y"/>
    <s v="No"/>
    <n v="20"/>
    <n v="4"/>
    <n v="4"/>
    <n v="80"/>
    <n v="1"/>
    <n v="8"/>
    <n v="3"/>
    <n v="3"/>
    <n v="5"/>
    <n v="4"/>
    <n v="0"/>
    <n v="3"/>
    <x v="1"/>
    <x v="2"/>
    <s v="Very Dissatisfied"/>
    <x v="0"/>
    <s v="BTW 0-10"/>
  </r>
  <r>
    <x v="1186"/>
    <x v="27"/>
    <x v="2"/>
    <x v="1"/>
    <x v="0"/>
    <n v="538"/>
    <x v="0"/>
    <x v="4"/>
    <x v="3"/>
    <x v="3"/>
    <n v="1"/>
    <n v="1553"/>
    <n v="1"/>
    <x v="0"/>
    <n v="66"/>
    <n v="3"/>
    <n v="3"/>
    <x v="6"/>
    <n v="2"/>
    <s v="Divorced"/>
    <n v="7441"/>
    <s v="5k-10k"/>
    <n v="20933"/>
    <n v="1"/>
    <s v="Y"/>
    <s v="No"/>
    <n v="12"/>
    <n v="3"/>
    <n v="1"/>
    <n v="80"/>
    <n v="3"/>
    <n v="10"/>
    <n v="4"/>
    <n v="3"/>
    <n v="10"/>
    <n v="8"/>
    <n v="7"/>
    <n v="7"/>
    <x v="0"/>
    <x v="2"/>
    <s v="Satisfied"/>
    <x v="0"/>
    <s v="BTW 0-10"/>
  </r>
  <r>
    <x v="1187"/>
    <x v="27"/>
    <x v="2"/>
    <x v="1"/>
    <x v="0"/>
    <n v="1015"/>
    <x v="0"/>
    <x v="2"/>
    <x v="4"/>
    <x v="1"/>
    <n v="1"/>
    <n v="1611"/>
    <n v="3"/>
    <x v="1"/>
    <n v="50"/>
    <n v="1"/>
    <n v="2"/>
    <x v="0"/>
    <n v="1"/>
    <s v="Single"/>
    <n v="5769"/>
    <s v="5k-10k"/>
    <n v="23447"/>
    <n v="1"/>
    <s v="Y"/>
    <s v="Yes"/>
    <n v="14"/>
    <n v="3"/>
    <n v="1"/>
    <n v="80"/>
    <n v="0"/>
    <n v="10"/>
    <n v="3"/>
    <n v="3"/>
    <n v="10"/>
    <n v="7"/>
    <n v="1"/>
    <n v="4"/>
    <x v="0"/>
    <x v="2"/>
    <s v="Vary Satisfied"/>
    <x v="0"/>
    <s v="BTW 0-10"/>
  </r>
  <r>
    <x v="1188"/>
    <x v="27"/>
    <x v="2"/>
    <x v="1"/>
    <x v="2"/>
    <n v="336"/>
    <x v="1"/>
    <x v="20"/>
    <x v="0"/>
    <x v="2"/>
    <n v="1"/>
    <n v="1612"/>
    <n v="1"/>
    <x v="0"/>
    <n v="52"/>
    <n v="2"/>
    <n v="2"/>
    <x v="5"/>
    <n v="1"/>
    <s v="Married"/>
    <n v="4385"/>
    <s v="Upto 5k"/>
    <n v="24162"/>
    <n v="1"/>
    <s v="Y"/>
    <s v="No"/>
    <n v="15"/>
    <n v="3"/>
    <n v="1"/>
    <n v="80"/>
    <n v="1"/>
    <n v="10"/>
    <n v="2"/>
    <n v="3"/>
    <n v="10"/>
    <n v="7"/>
    <n v="4"/>
    <n v="5"/>
    <x v="0"/>
    <x v="2"/>
    <s v="Vary Satisfied"/>
    <x v="0"/>
    <s v="BTW 0-10"/>
  </r>
  <r>
    <x v="1189"/>
    <x v="27"/>
    <x v="2"/>
    <x v="1"/>
    <x v="0"/>
    <n v="1329"/>
    <x v="0"/>
    <x v="7"/>
    <x v="1"/>
    <x v="4"/>
    <n v="1"/>
    <n v="1635"/>
    <n v="4"/>
    <x v="1"/>
    <n v="59"/>
    <n v="2"/>
    <n v="2"/>
    <x v="4"/>
    <n v="4"/>
    <s v="Divorced"/>
    <n v="5770"/>
    <s v="5k-10k"/>
    <n v="5388"/>
    <n v="1"/>
    <s v="Y"/>
    <s v="No"/>
    <n v="19"/>
    <n v="3"/>
    <n v="1"/>
    <n v="80"/>
    <n v="2"/>
    <n v="10"/>
    <n v="3"/>
    <n v="3"/>
    <n v="10"/>
    <n v="7"/>
    <n v="3"/>
    <n v="9"/>
    <x v="0"/>
    <x v="2"/>
    <s v="Very Dissatisfied"/>
    <x v="0"/>
    <s v="BTW 0-10"/>
  </r>
  <r>
    <x v="1190"/>
    <x v="27"/>
    <x v="2"/>
    <x v="1"/>
    <x v="2"/>
    <n v="1238"/>
    <x v="0"/>
    <x v="4"/>
    <x v="2"/>
    <x v="0"/>
    <n v="1"/>
    <n v="1712"/>
    <n v="3"/>
    <x v="0"/>
    <n v="74"/>
    <n v="2"/>
    <n v="3"/>
    <x v="6"/>
    <n v="3"/>
    <s v="Married"/>
    <n v="10748"/>
    <s v="10k-15k"/>
    <n v="3395"/>
    <n v="3"/>
    <s v="Y"/>
    <s v="No"/>
    <n v="23"/>
    <n v="4"/>
    <n v="4"/>
    <n v="80"/>
    <n v="1"/>
    <n v="25"/>
    <n v="3"/>
    <n v="2"/>
    <n v="23"/>
    <n v="15"/>
    <n v="14"/>
    <n v="4"/>
    <x v="1"/>
    <x v="2"/>
    <s v="Dissatisfied"/>
    <x v="0"/>
    <s v="BTW 21-30"/>
  </r>
  <r>
    <x v="1191"/>
    <x v="27"/>
    <x v="2"/>
    <x v="1"/>
    <x v="0"/>
    <n v="1005"/>
    <x v="0"/>
    <x v="27"/>
    <x v="1"/>
    <x v="3"/>
    <n v="1"/>
    <n v="1719"/>
    <n v="4"/>
    <x v="1"/>
    <n v="48"/>
    <n v="2"/>
    <n v="4"/>
    <x v="7"/>
    <n v="2"/>
    <s v="Single"/>
    <n v="16704"/>
    <s v="15k+"/>
    <n v="17119"/>
    <n v="1"/>
    <s v="Y"/>
    <s v="No"/>
    <n v="11"/>
    <n v="3"/>
    <n v="3"/>
    <n v="80"/>
    <n v="0"/>
    <n v="21"/>
    <n v="2"/>
    <n v="3"/>
    <n v="21"/>
    <n v="6"/>
    <n v="8"/>
    <n v="6"/>
    <x v="0"/>
    <x v="2"/>
    <s v="Satisfied"/>
    <x v="0"/>
    <s v="BTW 21-30"/>
  </r>
  <r>
    <x v="1192"/>
    <x v="27"/>
    <x v="2"/>
    <x v="1"/>
    <x v="0"/>
    <n v="176"/>
    <x v="2"/>
    <x v="12"/>
    <x v="0"/>
    <x v="0"/>
    <n v="1"/>
    <n v="1744"/>
    <n v="3"/>
    <x v="1"/>
    <n v="56"/>
    <n v="1"/>
    <n v="3"/>
    <x v="3"/>
    <n v="3"/>
    <s v="Married"/>
    <n v="9756"/>
    <s v="5k-10k"/>
    <n v="6595"/>
    <n v="4"/>
    <s v="Y"/>
    <s v="No"/>
    <n v="21"/>
    <n v="4"/>
    <n v="3"/>
    <n v="80"/>
    <n v="2"/>
    <n v="9"/>
    <n v="2"/>
    <n v="4"/>
    <n v="5"/>
    <n v="0"/>
    <n v="0"/>
    <n v="3"/>
    <x v="1"/>
    <x v="2"/>
    <s v="Dissatisfied"/>
    <x v="0"/>
    <s v="BTW 0-10"/>
  </r>
  <r>
    <x v="1193"/>
    <x v="27"/>
    <x v="2"/>
    <x v="1"/>
    <x v="2"/>
    <n v="589"/>
    <x v="1"/>
    <x v="7"/>
    <x v="3"/>
    <x v="0"/>
    <n v="1"/>
    <n v="1845"/>
    <n v="3"/>
    <x v="1"/>
    <n v="67"/>
    <n v="3"/>
    <n v="2"/>
    <x v="5"/>
    <n v="3"/>
    <s v="Married"/>
    <n v="5154"/>
    <s v="5k-10k"/>
    <n v="19665"/>
    <n v="4"/>
    <s v="Y"/>
    <s v="No"/>
    <n v="22"/>
    <n v="4"/>
    <n v="2"/>
    <n v="80"/>
    <n v="2"/>
    <n v="10"/>
    <n v="3"/>
    <n v="4"/>
    <n v="8"/>
    <n v="7"/>
    <n v="5"/>
    <n v="7"/>
    <x v="1"/>
    <x v="2"/>
    <s v="Dissatisfied"/>
    <x v="0"/>
    <s v="BTW 0-10"/>
  </r>
  <r>
    <x v="1194"/>
    <x v="27"/>
    <x v="2"/>
    <x v="1"/>
    <x v="0"/>
    <n v="556"/>
    <x v="0"/>
    <x v="10"/>
    <x v="1"/>
    <x v="0"/>
    <n v="1"/>
    <n v="1888"/>
    <n v="2"/>
    <x v="1"/>
    <n v="93"/>
    <n v="2"/>
    <n v="2"/>
    <x v="4"/>
    <n v="4"/>
    <s v="Married"/>
    <n v="5906"/>
    <s v="5k-10k"/>
    <n v="23888"/>
    <n v="0"/>
    <s v="Y"/>
    <s v="No"/>
    <n v="13"/>
    <n v="3"/>
    <n v="4"/>
    <n v="80"/>
    <n v="2"/>
    <n v="10"/>
    <n v="2"/>
    <n v="2"/>
    <n v="9"/>
    <n v="8"/>
    <n v="3"/>
    <n v="8"/>
    <x v="0"/>
    <x v="2"/>
    <s v="Very Dissatisfied"/>
    <x v="0"/>
    <s v="BTW 0-10"/>
  </r>
  <r>
    <x v="1195"/>
    <x v="27"/>
    <x v="2"/>
    <x v="1"/>
    <x v="1"/>
    <n v="1297"/>
    <x v="0"/>
    <x v="4"/>
    <x v="3"/>
    <x v="1"/>
    <n v="1"/>
    <n v="1922"/>
    <n v="2"/>
    <x v="0"/>
    <n v="44"/>
    <n v="3"/>
    <n v="2"/>
    <x v="6"/>
    <n v="3"/>
    <s v="Single"/>
    <n v="5399"/>
    <s v="5k-10k"/>
    <n v="14511"/>
    <n v="4"/>
    <s v="Y"/>
    <s v="No"/>
    <n v="12"/>
    <n v="3"/>
    <n v="3"/>
    <n v="80"/>
    <n v="0"/>
    <n v="12"/>
    <n v="3"/>
    <n v="3"/>
    <n v="4"/>
    <n v="2"/>
    <n v="0"/>
    <n v="3"/>
    <x v="0"/>
    <x v="2"/>
    <s v="Dissatisfied"/>
    <x v="0"/>
    <s v="BTW 11-20"/>
  </r>
  <r>
    <x v="1196"/>
    <x v="27"/>
    <x v="2"/>
    <x v="1"/>
    <x v="0"/>
    <n v="374"/>
    <x v="1"/>
    <x v="21"/>
    <x v="0"/>
    <x v="0"/>
    <n v="1"/>
    <n v="2046"/>
    <n v="4"/>
    <x v="1"/>
    <n v="50"/>
    <n v="3"/>
    <n v="2"/>
    <x v="5"/>
    <n v="3"/>
    <s v="Single"/>
    <n v="4850"/>
    <s v="Upto 5k"/>
    <n v="23333"/>
    <n v="8"/>
    <s v="Y"/>
    <s v="No"/>
    <n v="15"/>
    <n v="3"/>
    <n v="3"/>
    <n v="80"/>
    <n v="0"/>
    <n v="8"/>
    <n v="3"/>
    <n v="3"/>
    <n v="5"/>
    <n v="3"/>
    <n v="0"/>
    <n v="1"/>
    <x v="0"/>
    <x v="2"/>
    <s v="Dissatisfied"/>
    <x v="2"/>
    <s v="BTW 0-10"/>
  </r>
  <r>
    <x v="1197"/>
    <x v="28"/>
    <x v="3"/>
    <x v="1"/>
    <x v="0"/>
    <n v="705"/>
    <x v="1"/>
    <x v="7"/>
    <x v="3"/>
    <x v="2"/>
    <n v="1"/>
    <n v="38"/>
    <n v="2"/>
    <x v="1"/>
    <n v="83"/>
    <n v="3"/>
    <n v="5"/>
    <x v="8"/>
    <n v="1"/>
    <s v="Single"/>
    <n v="18947"/>
    <s v="15k+"/>
    <n v="22822"/>
    <n v="3"/>
    <s v="Y"/>
    <s v="No"/>
    <n v="12"/>
    <n v="3"/>
    <n v="4"/>
    <n v="80"/>
    <n v="0"/>
    <n v="22"/>
    <n v="2"/>
    <n v="2"/>
    <n v="2"/>
    <n v="2"/>
    <n v="2"/>
    <m/>
    <x v="0"/>
    <x v="3"/>
    <s v="Vary Satisfied"/>
    <x v="0"/>
    <s v="BTW 21-30"/>
  </r>
  <r>
    <x v="1198"/>
    <x v="28"/>
    <x v="3"/>
    <x v="1"/>
    <x v="1"/>
    <n v="1211"/>
    <x v="1"/>
    <x v="2"/>
    <x v="3"/>
    <x v="2"/>
    <n v="1"/>
    <n v="62"/>
    <n v="1"/>
    <x v="0"/>
    <n v="98"/>
    <n v="3"/>
    <n v="2"/>
    <x v="5"/>
    <n v="4"/>
    <s v="Single"/>
    <n v="5772"/>
    <s v="5k-10k"/>
    <n v="20445"/>
    <n v="4"/>
    <s v="Y"/>
    <s v="Yes"/>
    <n v="21"/>
    <n v="4"/>
    <n v="3"/>
    <n v="80"/>
    <n v="0"/>
    <n v="14"/>
    <n v="4"/>
    <n v="3"/>
    <n v="9"/>
    <n v="6"/>
    <n v="0"/>
    <n v="8"/>
    <x v="1"/>
    <x v="3"/>
    <s v="Very Dissatisfied"/>
    <x v="0"/>
    <s v="BTW 11-20"/>
  </r>
  <r>
    <x v="1199"/>
    <x v="28"/>
    <x v="3"/>
    <x v="1"/>
    <x v="0"/>
    <n v="945"/>
    <x v="2"/>
    <x v="2"/>
    <x v="1"/>
    <x v="1"/>
    <n v="1"/>
    <n v="103"/>
    <n v="2"/>
    <x v="0"/>
    <n v="80"/>
    <n v="3"/>
    <n v="2"/>
    <x v="3"/>
    <n v="2"/>
    <s v="Divorced"/>
    <n v="5021"/>
    <s v="5k-10k"/>
    <n v="10425"/>
    <n v="8"/>
    <s v="Y"/>
    <s v="Yes"/>
    <n v="22"/>
    <n v="4"/>
    <n v="4"/>
    <n v="80"/>
    <n v="1"/>
    <n v="16"/>
    <n v="2"/>
    <n v="3"/>
    <n v="4"/>
    <n v="2"/>
    <n v="0"/>
    <n v="2"/>
    <x v="1"/>
    <x v="3"/>
    <s v="Satisfied"/>
    <x v="0"/>
    <s v="BTW 11-20"/>
  </r>
  <r>
    <x v="1200"/>
    <x v="28"/>
    <x v="3"/>
    <x v="0"/>
    <x v="0"/>
    <n v="669"/>
    <x v="1"/>
    <x v="9"/>
    <x v="1"/>
    <x v="1"/>
    <n v="1"/>
    <n v="118"/>
    <n v="3"/>
    <x v="0"/>
    <n v="64"/>
    <n v="2"/>
    <n v="3"/>
    <x v="5"/>
    <n v="4"/>
    <s v="Single"/>
    <n v="9619"/>
    <s v="5k-10k"/>
    <n v="13596"/>
    <n v="1"/>
    <s v="Y"/>
    <s v="No"/>
    <n v="16"/>
    <n v="3"/>
    <n v="4"/>
    <n v="80"/>
    <n v="0"/>
    <n v="9"/>
    <n v="3"/>
    <n v="3"/>
    <n v="9"/>
    <n v="8"/>
    <n v="4"/>
    <n v="7"/>
    <x v="0"/>
    <x v="3"/>
    <s v="Very Dissatisfied"/>
    <x v="0"/>
    <s v="BTW 0-10"/>
  </r>
  <r>
    <x v="1201"/>
    <x v="28"/>
    <x v="3"/>
    <x v="1"/>
    <x v="1"/>
    <n v="638"/>
    <x v="0"/>
    <x v="4"/>
    <x v="0"/>
    <x v="1"/>
    <n v="1"/>
    <n v="124"/>
    <n v="3"/>
    <x v="0"/>
    <n v="40"/>
    <n v="2"/>
    <n v="3"/>
    <x v="6"/>
    <n v="1"/>
    <s v="Married"/>
    <n v="10673"/>
    <s v="10k-15k"/>
    <n v="3142"/>
    <n v="2"/>
    <s v="Y"/>
    <s v="Yes"/>
    <n v="13"/>
    <n v="3"/>
    <n v="3"/>
    <n v="80"/>
    <n v="1"/>
    <n v="21"/>
    <n v="5"/>
    <n v="2"/>
    <n v="10"/>
    <n v="9"/>
    <n v="9"/>
    <n v="5"/>
    <x v="0"/>
    <x v="3"/>
    <s v="Vary Satisfied"/>
    <x v="0"/>
    <s v="BTW 21-30"/>
  </r>
  <r>
    <x v="1202"/>
    <x v="28"/>
    <x v="3"/>
    <x v="1"/>
    <x v="0"/>
    <n v="526"/>
    <x v="1"/>
    <x v="4"/>
    <x v="1"/>
    <x v="2"/>
    <n v="1"/>
    <n v="244"/>
    <n v="2"/>
    <x v="1"/>
    <n v="92"/>
    <n v="3"/>
    <n v="3"/>
    <x v="5"/>
    <n v="1"/>
    <s v="Divorced"/>
    <n v="10453"/>
    <s v="10k-15k"/>
    <n v="2137"/>
    <n v="1"/>
    <s v="Y"/>
    <s v="No"/>
    <n v="25"/>
    <n v="4"/>
    <n v="3"/>
    <n v="80"/>
    <n v="3"/>
    <n v="24"/>
    <n v="2"/>
    <n v="3"/>
    <n v="24"/>
    <n v="13"/>
    <n v="15"/>
    <n v="7"/>
    <x v="1"/>
    <x v="3"/>
    <s v="Vary Satisfied"/>
    <x v="0"/>
    <s v="BTW 21-30"/>
  </r>
  <r>
    <x v="1203"/>
    <x v="28"/>
    <x v="3"/>
    <x v="1"/>
    <x v="0"/>
    <n v="644"/>
    <x v="0"/>
    <x v="4"/>
    <x v="3"/>
    <x v="1"/>
    <n v="1"/>
    <n v="288"/>
    <n v="4"/>
    <x v="0"/>
    <n v="97"/>
    <n v="3"/>
    <n v="3"/>
    <x v="6"/>
    <n v="1"/>
    <s v="Divorced"/>
    <n v="9396"/>
    <s v="5k-10k"/>
    <n v="12368"/>
    <n v="7"/>
    <s v="Y"/>
    <s v="No"/>
    <n v="16"/>
    <n v="3"/>
    <n v="3"/>
    <n v="80"/>
    <n v="1"/>
    <n v="17"/>
    <n v="3"/>
    <n v="3"/>
    <n v="4"/>
    <n v="2"/>
    <n v="0"/>
    <m/>
    <x v="0"/>
    <x v="3"/>
    <s v="Vary Satisfied"/>
    <x v="0"/>
    <s v="BTW 11-20"/>
  </r>
  <r>
    <x v="1204"/>
    <x v="28"/>
    <x v="3"/>
    <x v="1"/>
    <x v="0"/>
    <n v="488"/>
    <x v="1"/>
    <x v="7"/>
    <x v="0"/>
    <x v="3"/>
    <n v="1"/>
    <n v="363"/>
    <n v="3"/>
    <x v="1"/>
    <n v="75"/>
    <n v="1"/>
    <n v="4"/>
    <x v="8"/>
    <n v="2"/>
    <s v="Married"/>
    <n v="16872"/>
    <s v="15k+"/>
    <n v="14977"/>
    <n v="3"/>
    <s v="Y"/>
    <s v="Yes"/>
    <n v="12"/>
    <n v="3"/>
    <n v="2"/>
    <n v="80"/>
    <n v="1"/>
    <n v="28"/>
    <n v="2"/>
    <n v="2"/>
    <n v="7"/>
    <n v="7"/>
    <n v="7"/>
    <n v="7"/>
    <x v="0"/>
    <x v="3"/>
    <s v="Satisfied"/>
    <x v="0"/>
    <s v="BTW 21-30"/>
  </r>
  <r>
    <x v="1205"/>
    <x v="28"/>
    <x v="3"/>
    <x v="1"/>
    <x v="2"/>
    <n v="1144"/>
    <x v="0"/>
    <x v="17"/>
    <x v="3"/>
    <x v="1"/>
    <n v="1"/>
    <n v="487"/>
    <n v="3"/>
    <x v="1"/>
    <n v="30"/>
    <n v="3"/>
    <n v="2"/>
    <x v="4"/>
    <n v="3"/>
    <s v="Married"/>
    <n v="5258"/>
    <s v="5k-10k"/>
    <n v="16044"/>
    <n v="2"/>
    <s v="Y"/>
    <s v="No"/>
    <n v="14"/>
    <n v="3"/>
    <n v="3"/>
    <n v="80"/>
    <n v="0"/>
    <n v="7"/>
    <n v="2"/>
    <n v="4"/>
    <n v="1"/>
    <n v="0"/>
    <n v="0"/>
    <n v="0"/>
    <x v="0"/>
    <x v="3"/>
    <s v="Dissatisfied"/>
    <x v="0"/>
    <s v="BTW 0-10"/>
  </r>
  <r>
    <x v="1206"/>
    <x v="28"/>
    <x v="3"/>
    <x v="1"/>
    <x v="0"/>
    <n v="1485"/>
    <x v="0"/>
    <x v="16"/>
    <x v="0"/>
    <x v="1"/>
    <n v="1"/>
    <n v="550"/>
    <n v="3"/>
    <x v="1"/>
    <n v="87"/>
    <n v="3"/>
    <n v="2"/>
    <x v="4"/>
    <n v="3"/>
    <s v="Divorced"/>
    <n v="4810"/>
    <s v="Upto 5k"/>
    <n v="26314"/>
    <n v="2"/>
    <s v="Y"/>
    <s v="No"/>
    <n v="14"/>
    <n v="3"/>
    <n v="3"/>
    <n v="80"/>
    <n v="1"/>
    <n v="19"/>
    <n v="5"/>
    <n v="2"/>
    <n v="10"/>
    <n v="7"/>
    <n v="0"/>
    <n v="8"/>
    <x v="0"/>
    <x v="3"/>
    <s v="Dissatisfied"/>
    <x v="0"/>
    <s v="BTW 11-20"/>
  </r>
  <r>
    <x v="1207"/>
    <x v="28"/>
    <x v="3"/>
    <x v="1"/>
    <x v="0"/>
    <n v="1009"/>
    <x v="0"/>
    <x v="7"/>
    <x v="0"/>
    <x v="0"/>
    <n v="1"/>
    <n v="575"/>
    <n v="1"/>
    <x v="0"/>
    <n v="51"/>
    <n v="3"/>
    <n v="4"/>
    <x v="7"/>
    <n v="3"/>
    <s v="Married"/>
    <n v="17861"/>
    <s v="15k+"/>
    <n v="2288"/>
    <n v="6"/>
    <s v="Y"/>
    <s v="No"/>
    <n v="13"/>
    <n v="3"/>
    <n v="3"/>
    <n v="80"/>
    <n v="0"/>
    <n v="26"/>
    <n v="2"/>
    <n v="1"/>
    <n v="3"/>
    <n v="2"/>
    <n v="0"/>
    <n v="1"/>
    <x v="0"/>
    <x v="3"/>
    <s v="Dissatisfied"/>
    <x v="0"/>
    <s v="BTW 21-30"/>
  </r>
  <r>
    <x v="1208"/>
    <x v="28"/>
    <x v="3"/>
    <x v="1"/>
    <x v="0"/>
    <n v="1125"/>
    <x v="1"/>
    <x v="1"/>
    <x v="0"/>
    <x v="2"/>
    <n v="1"/>
    <n v="580"/>
    <n v="3"/>
    <x v="1"/>
    <n v="94"/>
    <n v="2"/>
    <n v="3"/>
    <x v="5"/>
    <n v="4"/>
    <s v="Married"/>
    <n v="9071"/>
    <s v="5k-10k"/>
    <n v="11563"/>
    <n v="2"/>
    <s v="Y"/>
    <s v="Yes"/>
    <n v="19"/>
    <n v="3"/>
    <n v="3"/>
    <n v="80"/>
    <n v="1"/>
    <n v="15"/>
    <n v="3"/>
    <n v="3"/>
    <n v="3"/>
    <n v="2"/>
    <n v="1"/>
    <n v="2"/>
    <x v="0"/>
    <x v="3"/>
    <s v="Very Dissatisfied"/>
    <x v="1"/>
    <s v="BTW 11-20"/>
  </r>
  <r>
    <x v="1209"/>
    <x v="28"/>
    <x v="3"/>
    <x v="1"/>
    <x v="1"/>
    <n v="1034"/>
    <x v="0"/>
    <x v="16"/>
    <x v="2"/>
    <x v="1"/>
    <n v="1"/>
    <n v="624"/>
    <n v="1"/>
    <x v="1"/>
    <n v="86"/>
    <n v="3"/>
    <n v="3"/>
    <x v="6"/>
    <n v="3"/>
    <s v="Married"/>
    <n v="10527"/>
    <s v="10k-15k"/>
    <n v="8984"/>
    <n v="5"/>
    <s v="Y"/>
    <s v="No"/>
    <n v="11"/>
    <n v="3"/>
    <n v="4"/>
    <n v="80"/>
    <n v="0"/>
    <n v="28"/>
    <n v="3"/>
    <n v="2"/>
    <n v="2"/>
    <n v="2"/>
    <n v="1"/>
    <n v="2"/>
    <x v="0"/>
    <x v="3"/>
    <s v="Dissatisfied"/>
    <x v="0"/>
    <s v="BTW 21-30"/>
  </r>
  <r>
    <x v="1210"/>
    <x v="28"/>
    <x v="3"/>
    <x v="1"/>
    <x v="0"/>
    <n v="566"/>
    <x v="0"/>
    <x v="17"/>
    <x v="1"/>
    <x v="1"/>
    <n v="1"/>
    <n v="1007"/>
    <n v="4"/>
    <x v="0"/>
    <n v="75"/>
    <n v="3"/>
    <n v="3"/>
    <x v="4"/>
    <n v="3"/>
    <s v="Divorced"/>
    <n v="10845"/>
    <s v="10k-15k"/>
    <n v="24208"/>
    <n v="6"/>
    <s v="Y"/>
    <s v="No"/>
    <n v="13"/>
    <n v="3"/>
    <n v="2"/>
    <n v="80"/>
    <n v="1"/>
    <n v="13"/>
    <n v="3"/>
    <n v="3"/>
    <n v="8"/>
    <n v="7"/>
    <n v="0"/>
    <n v="7"/>
    <x v="0"/>
    <x v="3"/>
    <s v="Dissatisfied"/>
    <x v="0"/>
    <s v="BTW 11-20"/>
  </r>
  <r>
    <x v="1211"/>
    <x v="28"/>
    <x v="3"/>
    <x v="1"/>
    <x v="0"/>
    <n v="430"/>
    <x v="0"/>
    <x v="4"/>
    <x v="3"/>
    <x v="1"/>
    <n v="1"/>
    <n v="1069"/>
    <n v="4"/>
    <x v="0"/>
    <n v="40"/>
    <n v="3"/>
    <n v="5"/>
    <x v="7"/>
    <n v="4"/>
    <s v="Divorced"/>
    <n v="19627"/>
    <s v="15k+"/>
    <n v="21445"/>
    <n v="9"/>
    <s v="Y"/>
    <s v="No"/>
    <n v="17"/>
    <n v="3"/>
    <n v="4"/>
    <n v="80"/>
    <n v="2"/>
    <n v="23"/>
    <n v="0"/>
    <n v="3"/>
    <n v="2"/>
    <n v="2"/>
    <n v="2"/>
    <n v="2"/>
    <x v="0"/>
    <x v="3"/>
    <s v="Very Dissatisfied"/>
    <x v="0"/>
    <s v="BTW 21-30"/>
  </r>
  <r>
    <x v="1212"/>
    <x v="28"/>
    <x v="3"/>
    <x v="1"/>
    <x v="0"/>
    <n v="1003"/>
    <x v="0"/>
    <x v="3"/>
    <x v="3"/>
    <x v="0"/>
    <n v="1"/>
    <n v="1080"/>
    <n v="4"/>
    <x v="1"/>
    <n v="74"/>
    <n v="2"/>
    <n v="2"/>
    <x v="2"/>
    <n v="1"/>
    <s v="Divorced"/>
    <n v="4615"/>
    <s v="Upto 5k"/>
    <n v="21029"/>
    <n v="8"/>
    <s v="Y"/>
    <s v="Yes"/>
    <n v="23"/>
    <n v="4"/>
    <n v="1"/>
    <n v="80"/>
    <n v="3"/>
    <n v="19"/>
    <n v="2"/>
    <n v="3"/>
    <n v="16"/>
    <n v="13"/>
    <n v="1"/>
    <n v="7"/>
    <x v="1"/>
    <x v="3"/>
    <s v="Vary Satisfied"/>
    <x v="0"/>
    <s v="BTW 11-20"/>
  </r>
  <r>
    <x v="1213"/>
    <x v="28"/>
    <x v="3"/>
    <x v="1"/>
    <x v="0"/>
    <n v="406"/>
    <x v="1"/>
    <x v="0"/>
    <x v="2"/>
    <x v="2"/>
    <n v="1"/>
    <n v="1124"/>
    <n v="1"/>
    <x v="0"/>
    <n v="52"/>
    <n v="3"/>
    <n v="4"/>
    <x v="8"/>
    <n v="3"/>
    <s v="Married"/>
    <n v="17465"/>
    <s v="15k+"/>
    <n v="15596"/>
    <n v="3"/>
    <s v="Y"/>
    <s v="No"/>
    <n v="12"/>
    <n v="3"/>
    <n v="4"/>
    <n v="80"/>
    <n v="1"/>
    <n v="23"/>
    <n v="3"/>
    <n v="3"/>
    <n v="12"/>
    <n v="9"/>
    <n v="4"/>
    <n v="9"/>
    <x v="0"/>
    <x v="3"/>
    <s v="Dissatisfied"/>
    <x v="0"/>
    <s v="BTW 21-30"/>
  </r>
  <r>
    <x v="1214"/>
    <x v="28"/>
    <x v="3"/>
    <x v="1"/>
    <x v="0"/>
    <n v="1402"/>
    <x v="1"/>
    <x v="7"/>
    <x v="0"/>
    <x v="2"/>
    <n v="1"/>
    <n v="1204"/>
    <n v="3"/>
    <x v="1"/>
    <n v="69"/>
    <n v="3"/>
    <n v="4"/>
    <x v="8"/>
    <n v="1"/>
    <s v="Married"/>
    <n v="17048"/>
    <s v="15k+"/>
    <n v="24097"/>
    <n v="8"/>
    <s v="Y"/>
    <s v="No"/>
    <n v="23"/>
    <n v="4"/>
    <n v="1"/>
    <n v="80"/>
    <n v="0"/>
    <n v="28"/>
    <n v="2"/>
    <n v="3"/>
    <n v="26"/>
    <n v="15"/>
    <n v="15"/>
    <n v="9"/>
    <x v="1"/>
    <x v="3"/>
    <s v="Vary Satisfied"/>
    <x v="0"/>
    <s v="BTW 21-30"/>
  </r>
  <r>
    <x v="1215"/>
    <x v="28"/>
    <x v="3"/>
    <x v="1"/>
    <x v="0"/>
    <n v="1450"/>
    <x v="0"/>
    <x v="14"/>
    <x v="1"/>
    <x v="0"/>
    <n v="1"/>
    <n v="1217"/>
    <n v="4"/>
    <x v="0"/>
    <n v="52"/>
    <n v="3"/>
    <n v="5"/>
    <x v="7"/>
    <n v="2"/>
    <s v="Married"/>
    <n v="19081"/>
    <s v="15k+"/>
    <n v="10849"/>
    <n v="5"/>
    <s v="Y"/>
    <s v="No"/>
    <n v="11"/>
    <n v="3"/>
    <n v="1"/>
    <n v="80"/>
    <n v="1"/>
    <n v="25"/>
    <n v="2"/>
    <n v="3"/>
    <n v="4"/>
    <n v="2"/>
    <n v="0"/>
    <n v="3"/>
    <x v="0"/>
    <x v="3"/>
    <s v="Satisfied"/>
    <x v="0"/>
    <s v="BTW 21-30"/>
  </r>
  <r>
    <x v="1216"/>
    <x v="28"/>
    <x v="3"/>
    <x v="1"/>
    <x v="0"/>
    <n v="150"/>
    <x v="0"/>
    <x v="7"/>
    <x v="3"/>
    <x v="3"/>
    <n v="1"/>
    <n v="1228"/>
    <n v="4"/>
    <x v="0"/>
    <n v="60"/>
    <n v="3"/>
    <n v="2"/>
    <x v="4"/>
    <n v="4"/>
    <s v="Divorced"/>
    <n v="7379"/>
    <s v="5k-10k"/>
    <n v="17433"/>
    <n v="2"/>
    <s v="Y"/>
    <s v="No"/>
    <n v="11"/>
    <n v="3"/>
    <n v="3"/>
    <n v="80"/>
    <n v="1"/>
    <n v="12"/>
    <n v="3"/>
    <n v="2"/>
    <n v="6"/>
    <n v="3"/>
    <n v="1"/>
    <n v="4"/>
    <x v="0"/>
    <x v="3"/>
    <s v="Very Dissatisfied"/>
    <x v="0"/>
    <s v="BTW 11-20"/>
  </r>
  <r>
    <x v="1217"/>
    <x v="28"/>
    <x v="3"/>
    <x v="1"/>
    <x v="0"/>
    <n v="168"/>
    <x v="1"/>
    <x v="12"/>
    <x v="1"/>
    <x v="2"/>
    <n v="1"/>
    <n v="1280"/>
    <n v="4"/>
    <x v="1"/>
    <n v="33"/>
    <n v="2"/>
    <n v="5"/>
    <x v="8"/>
    <n v="2"/>
    <s v="Married"/>
    <n v="18789"/>
    <s v="15k+"/>
    <n v="9946"/>
    <n v="2"/>
    <s v="Y"/>
    <s v="No"/>
    <n v="14"/>
    <n v="3"/>
    <n v="3"/>
    <n v="80"/>
    <n v="1"/>
    <n v="26"/>
    <n v="2"/>
    <n v="3"/>
    <n v="11"/>
    <n v="4"/>
    <n v="0"/>
    <n v="8"/>
    <x v="0"/>
    <x v="3"/>
    <s v="Satisfied"/>
    <x v="0"/>
    <s v="BTW 21-30"/>
  </r>
  <r>
    <x v="1218"/>
    <x v="28"/>
    <x v="3"/>
    <x v="1"/>
    <x v="0"/>
    <n v="991"/>
    <x v="2"/>
    <x v="4"/>
    <x v="1"/>
    <x v="0"/>
    <n v="1"/>
    <n v="1314"/>
    <n v="4"/>
    <x v="1"/>
    <n v="44"/>
    <n v="3"/>
    <n v="1"/>
    <x v="3"/>
    <n v="1"/>
    <s v="Single"/>
    <n v="3423"/>
    <s v="Upto 5k"/>
    <n v="22957"/>
    <n v="6"/>
    <s v="Y"/>
    <s v="No"/>
    <n v="12"/>
    <n v="3"/>
    <n v="3"/>
    <n v="80"/>
    <n v="0"/>
    <n v="10"/>
    <n v="3"/>
    <n v="4"/>
    <n v="7"/>
    <n v="6"/>
    <n v="5"/>
    <n v="7"/>
    <x v="0"/>
    <x v="3"/>
    <s v="Vary Satisfied"/>
    <x v="0"/>
    <s v="BTW 0-10"/>
  </r>
  <r>
    <x v="1219"/>
    <x v="28"/>
    <x v="3"/>
    <x v="0"/>
    <x v="0"/>
    <n v="377"/>
    <x v="1"/>
    <x v="9"/>
    <x v="0"/>
    <x v="2"/>
    <n v="1"/>
    <n v="1457"/>
    <n v="1"/>
    <x v="0"/>
    <n v="52"/>
    <n v="3"/>
    <n v="3"/>
    <x v="5"/>
    <n v="4"/>
    <s v="Divorced"/>
    <n v="10096"/>
    <s v="10k-15k"/>
    <n v="15986"/>
    <n v="4"/>
    <s v="Y"/>
    <s v="No"/>
    <n v="11"/>
    <n v="3"/>
    <n v="1"/>
    <n v="80"/>
    <n v="1"/>
    <n v="28"/>
    <n v="1"/>
    <n v="4"/>
    <n v="7"/>
    <n v="7"/>
    <n v="4"/>
    <n v="3"/>
    <x v="0"/>
    <x v="3"/>
    <s v="Very Dissatisfied"/>
    <x v="0"/>
    <s v="BTW 21-30"/>
  </r>
  <r>
    <x v="1220"/>
    <x v="28"/>
    <x v="3"/>
    <x v="1"/>
    <x v="0"/>
    <n v="228"/>
    <x v="1"/>
    <x v="0"/>
    <x v="0"/>
    <x v="0"/>
    <n v="1"/>
    <n v="1527"/>
    <n v="3"/>
    <x v="1"/>
    <n v="51"/>
    <n v="3"/>
    <n v="4"/>
    <x v="8"/>
    <n v="2"/>
    <s v="Married"/>
    <n v="16606"/>
    <s v="15k+"/>
    <n v="11380"/>
    <n v="8"/>
    <s v="Y"/>
    <s v="No"/>
    <n v="12"/>
    <n v="3"/>
    <n v="4"/>
    <n v="80"/>
    <n v="1"/>
    <n v="23"/>
    <n v="2"/>
    <n v="4"/>
    <n v="13"/>
    <n v="12"/>
    <n v="5"/>
    <n v="1"/>
    <x v="0"/>
    <x v="3"/>
    <s v="Satisfied"/>
    <x v="0"/>
    <s v="BTW 21-30"/>
  </r>
  <r>
    <x v="1221"/>
    <x v="28"/>
    <x v="3"/>
    <x v="1"/>
    <x v="0"/>
    <n v="563"/>
    <x v="1"/>
    <x v="4"/>
    <x v="3"/>
    <x v="0"/>
    <n v="1"/>
    <n v="1602"/>
    <n v="4"/>
    <x v="0"/>
    <n v="56"/>
    <n v="4"/>
    <n v="4"/>
    <x v="8"/>
    <n v="1"/>
    <s v="Single"/>
    <n v="17567"/>
    <s v="15k+"/>
    <n v="3156"/>
    <n v="1"/>
    <s v="Y"/>
    <s v="No"/>
    <n v="15"/>
    <n v="3"/>
    <n v="2"/>
    <n v="80"/>
    <n v="0"/>
    <n v="27"/>
    <n v="5"/>
    <n v="1"/>
    <n v="26"/>
    <n v="0"/>
    <n v="0"/>
    <n v="12"/>
    <x v="0"/>
    <x v="3"/>
    <s v="Vary Satisfied"/>
    <x v="0"/>
    <s v="BTW 21-30"/>
  </r>
  <r>
    <x v="1222"/>
    <x v="28"/>
    <x v="3"/>
    <x v="1"/>
    <x v="0"/>
    <n v="717"/>
    <x v="0"/>
    <x v="25"/>
    <x v="3"/>
    <x v="0"/>
    <n v="1"/>
    <n v="1727"/>
    <n v="3"/>
    <x v="0"/>
    <n v="34"/>
    <n v="3"/>
    <n v="2"/>
    <x v="6"/>
    <n v="2"/>
    <s v="Single"/>
    <n v="5562"/>
    <s v="5k-10k"/>
    <n v="9697"/>
    <n v="6"/>
    <s v="Y"/>
    <s v="No"/>
    <n v="14"/>
    <n v="3"/>
    <n v="4"/>
    <n v="80"/>
    <n v="0"/>
    <n v="19"/>
    <n v="3"/>
    <n v="3"/>
    <n v="10"/>
    <n v="7"/>
    <n v="0"/>
    <n v="9"/>
    <x v="0"/>
    <x v="3"/>
    <s v="Satisfied"/>
    <x v="0"/>
    <s v="BTW 11-20"/>
  </r>
  <r>
    <x v="1223"/>
    <x v="28"/>
    <x v="3"/>
    <x v="1"/>
    <x v="0"/>
    <n v="1277"/>
    <x v="1"/>
    <x v="7"/>
    <x v="0"/>
    <x v="0"/>
    <n v="1"/>
    <n v="1732"/>
    <n v="3"/>
    <x v="0"/>
    <n v="74"/>
    <n v="3"/>
    <n v="3"/>
    <x v="5"/>
    <n v="4"/>
    <s v="Divorced"/>
    <n v="10368"/>
    <s v="10k-15k"/>
    <n v="5596"/>
    <n v="4"/>
    <s v="Y"/>
    <s v="Yes"/>
    <n v="12"/>
    <n v="3"/>
    <n v="2"/>
    <n v="80"/>
    <n v="1"/>
    <n v="13"/>
    <n v="5"/>
    <n v="2"/>
    <n v="10"/>
    <n v="6"/>
    <n v="0"/>
    <n v="3"/>
    <x v="0"/>
    <x v="3"/>
    <s v="Very Dissatisfied"/>
    <x v="0"/>
    <s v="BTW 11-20"/>
  </r>
  <r>
    <x v="1224"/>
    <x v="28"/>
    <x v="3"/>
    <x v="1"/>
    <x v="0"/>
    <n v="734"/>
    <x v="0"/>
    <x v="7"/>
    <x v="3"/>
    <x v="1"/>
    <n v="1"/>
    <n v="1789"/>
    <n v="3"/>
    <x v="0"/>
    <n v="46"/>
    <n v="3"/>
    <n v="5"/>
    <x v="7"/>
    <n v="4"/>
    <s v="Divorced"/>
    <n v="19328"/>
    <s v="15k+"/>
    <n v="14218"/>
    <n v="7"/>
    <s v="Y"/>
    <s v="Yes"/>
    <n v="17"/>
    <n v="3"/>
    <n v="3"/>
    <n v="80"/>
    <n v="1"/>
    <n v="24"/>
    <n v="3"/>
    <n v="3"/>
    <n v="2"/>
    <n v="1"/>
    <n v="2"/>
    <n v="2"/>
    <x v="0"/>
    <x v="3"/>
    <s v="Very Dissatisfied"/>
    <x v="0"/>
    <s v="BTW 21-30"/>
  </r>
  <r>
    <x v="1225"/>
    <x v="28"/>
    <x v="3"/>
    <x v="1"/>
    <x v="2"/>
    <n v="849"/>
    <x v="1"/>
    <x v="20"/>
    <x v="1"/>
    <x v="0"/>
    <n v="1"/>
    <n v="1801"/>
    <n v="2"/>
    <x v="0"/>
    <n v="98"/>
    <n v="2"/>
    <n v="2"/>
    <x v="5"/>
    <n v="2"/>
    <s v="Single"/>
    <n v="7991"/>
    <s v="5k-10k"/>
    <n v="25166"/>
    <n v="8"/>
    <s v="Y"/>
    <s v="No"/>
    <n v="15"/>
    <n v="3"/>
    <n v="3"/>
    <n v="80"/>
    <n v="0"/>
    <n v="6"/>
    <n v="3"/>
    <n v="3"/>
    <n v="2"/>
    <n v="2"/>
    <n v="2"/>
    <n v="2"/>
    <x v="0"/>
    <x v="3"/>
    <s v="Satisfied"/>
    <x v="0"/>
    <s v="BTW 0-10"/>
  </r>
  <r>
    <x v="1226"/>
    <x v="28"/>
    <x v="3"/>
    <x v="0"/>
    <x v="0"/>
    <n v="261"/>
    <x v="0"/>
    <x v="8"/>
    <x v="1"/>
    <x v="1"/>
    <n v="1"/>
    <n v="1821"/>
    <n v="4"/>
    <x v="1"/>
    <n v="66"/>
    <n v="3"/>
    <n v="2"/>
    <x v="6"/>
    <n v="2"/>
    <s v="Married"/>
    <n v="8926"/>
    <s v="5k-10k"/>
    <n v="10842"/>
    <n v="4"/>
    <s v="Y"/>
    <s v="No"/>
    <n v="22"/>
    <n v="4"/>
    <n v="4"/>
    <n v="80"/>
    <n v="1"/>
    <n v="13"/>
    <n v="2"/>
    <n v="4"/>
    <n v="9"/>
    <n v="7"/>
    <n v="3"/>
    <n v="7"/>
    <x v="1"/>
    <x v="3"/>
    <s v="Satisfied"/>
    <x v="0"/>
    <s v="BTW 11-20"/>
  </r>
  <r>
    <x v="1227"/>
    <x v="28"/>
    <x v="3"/>
    <x v="1"/>
    <x v="0"/>
    <n v="706"/>
    <x v="0"/>
    <x v="7"/>
    <x v="1"/>
    <x v="0"/>
    <n v="1"/>
    <n v="1857"/>
    <n v="4"/>
    <x v="0"/>
    <n v="82"/>
    <n v="3"/>
    <n v="3"/>
    <x v="4"/>
    <n v="4"/>
    <s v="Divorced"/>
    <n v="8578"/>
    <s v="5k-10k"/>
    <n v="19989"/>
    <n v="3"/>
    <s v="Y"/>
    <s v="No"/>
    <n v="14"/>
    <n v="3"/>
    <n v="3"/>
    <n v="80"/>
    <n v="1"/>
    <n v="12"/>
    <n v="4"/>
    <n v="2"/>
    <n v="9"/>
    <n v="8"/>
    <n v="4"/>
    <n v="7"/>
    <x v="0"/>
    <x v="3"/>
    <s v="Very Dissatisfied"/>
    <x v="0"/>
    <s v="BTW 11-20"/>
  </r>
  <r>
    <x v="1228"/>
    <x v="28"/>
    <x v="3"/>
    <x v="1"/>
    <x v="0"/>
    <n v="1319"/>
    <x v="1"/>
    <x v="0"/>
    <x v="0"/>
    <x v="3"/>
    <n v="1"/>
    <n v="1863"/>
    <n v="1"/>
    <x v="1"/>
    <n v="45"/>
    <n v="4"/>
    <n v="4"/>
    <x v="5"/>
    <n v="1"/>
    <s v="Divorced"/>
    <n v="13225"/>
    <s v="10k-15k"/>
    <n v="7739"/>
    <n v="2"/>
    <s v="Y"/>
    <s v="No"/>
    <n v="12"/>
    <n v="3"/>
    <n v="4"/>
    <n v="80"/>
    <n v="1"/>
    <n v="25"/>
    <n v="5"/>
    <n v="3"/>
    <n v="19"/>
    <n v="17"/>
    <n v="2"/>
    <n v="8"/>
    <x v="0"/>
    <x v="3"/>
    <s v="Vary Satisfied"/>
    <x v="0"/>
    <s v="BTW 21-30"/>
  </r>
  <r>
    <x v="1229"/>
    <x v="28"/>
    <x v="3"/>
    <x v="0"/>
    <x v="0"/>
    <n v="1254"/>
    <x v="1"/>
    <x v="1"/>
    <x v="0"/>
    <x v="0"/>
    <n v="1"/>
    <n v="1869"/>
    <n v="3"/>
    <x v="1"/>
    <n v="64"/>
    <n v="3"/>
    <n v="3"/>
    <x v="5"/>
    <n v="2"/>
    <s v="Married"/>
    <n v="7314"/>
    <s v="5k-10k"/>
    <n v="14011"/>
    <n v="5"/>
    <s v="Y"/>
    <s v="No"/>
    <n v="21"/>
    <n v="4"/>
    <n v="3"/>
    <n v="80"/>
    <n v="3"/>
    <n v="14"/>
    <n v="2"/>
    <n v="3"/>
    <n v="8"/>
    <n v="7"/>
    <n v="0"/>
    <n v="7"/>
    <x v="1"/>
    <x v="3"/>
    <s v="Satisfied"/>
    <x v="1"/>
    <s v="BTW 11-20"/>
  </r>
  <r>
    <x v="1230"/>
    <x v="29"/>
    <x v="3"/>
    <x v="0"/>
    <x v="2"/>
    <n v="666"/>
    <x v="0"/>
    <x v="26"/>
    <x v="3"/>
    <x v="0"/>
    <n v="1"/>
    <n v="376"/>
    <n v="1"/>
    <x v="0"/>
    <n v="88"/>
    <n v="3"/>
    <n v="3"/>
    <x v="8"/>
    <n v="2"/>
    <s v="Married"/>
    <n v="11849"/>
    <s v="10k-15k"/>
    <n v="10268"/>
    <n v="1"/>
    <s v="Y"/>
    <s v="Yes"/>
    <n v="12"/>
    <n v="3"/>
    <n v="4"/>
    <n v="80"/>
    <n v="1"/>
    <n v="10"/>
    <n v="2"/>
    <n v="2"/>
    <n v="10"/>
    <n v="7"/>
    <n v="9"/>
    <n v="9"/>
    <x v="0"/>
    <x v="3"/>
    <s v="Satisfied"/>
    <x v="0"/>
    <s v="BTW 0-10"/>
  </r>
  <r>
    <x v="1231"/>
    <x v="29"/>
    <x v="3"/>
    <x v="1"/>
    <x v="0"/>
    <n v="1482"/>
    <x v="0"/>
    <x v="2"/>
    <x v="4"/>
    <x v="0"/>
    <n v="1"/>
    <n v="447"/>
    <n v="4"/>
    <x v="0"/>
    <n v="42"/>
    <n v="3"/>
    <n v="5"/>
    <x v="7"/>
    <n v="3"/>
    <s v="Married"/>
    <n v="18300"/>
    <s v="15k+"/>
    <n v="16375"/>
    <n v="4"/>
    <s v="Y"/>
    <s v="No"/>
    <n v="11"/>
    <n v="3"/>
    <n v="2"/>
    <n v="80"/>
    <n v="1"/>
    <n v="21"/>
    <n v="2"/>
    <n v="3"/>
    <n v="3"/>
    <n v="2"/>
    <n v="1"/>
    <n v="1"/>
    <x v="0"/>
    <x v="3"/>
    <s v="Dissatisfied"/>
    <x v="0"/>
    <s v="BTW 21-30"/>
  </r>
  <r>
    <x v="1232"/>
    <x v="29"/>
    <x v="3"/>
    <x v="1"/>
    <x v="1"/>
    <n v="1309"/>
    <x v="1"/>
    <x v="12"/>
    <x v="2"/>
    <x v="1"/>
    <n v="1"/>
    <n v="467"/>
    <n v="2"/>
    <x v="0"/>
    <n v="99"/>
    <n v="3"/>
    <n v="2"/>
    <x v="1"/>
    <n v="3"/>
    <s v="Single"/>
    <n v="2976"/>
    <s v="Upto 5k"/>
    <n v="25751"/>
    <n v="3"/>
    <s v="Y"/>
    <s v="No"/>
    <n v="19"/>
    <n v="3"/>
    <n v="1"/>
    <n v="80"/>
    <n v="0"/>
    <n v="5"/>
    <n v="3"/>
    <n v="3"/>
    <n v="0"/>
    <n v="0"/>
    <n v="0"/>
    <n v="0"/>
    <x v="0"/>
    <x v="3"/>
    <s v="Dissatisfied"/>
    <x v="0"/>
    <s v="BTW 0-10"/>
  </r>
  <r>
    <x v="1233"/>
    <x v="29"/>
    <x v="3"/>
    <x v="1"/>
    <x v="0"/>
    <n v="983"/>
    <x v="0"/>
    <x v="7"/>
    <x v="1"/>
    <x v="1"/>
    <n v="1"/>
    <n v="574"/>
    <n v="1"/>
    <x v="1"/>
    <n v="65"/>
    <n v="3"/>
    <n v="2"/>
    <x v="4"/>
    <n v="4"/>
    <s v="Divorced"/>
    <n v="5070"/>
    <s v="5k-10k"/>
    <n v="7389"/>
    <n v="5"/>
    <s v="Y"/>
    <s v="No"/>
    <n v="13"/>
    <n v="3"/>
    <n v="3"/>
    <n v="80"/>
    <n v="3"/>
    <n v="20"/>
    <n v="2"/>
    <n v="3"/>
    <n v="5"/>
    <n v="0"/>
    <n v="0"/>
    <n v="4"/>
    <x v="0"/>
    <x v="3"/>
    <s v="Very Dissatisfied"/>
    <x v="0"/>
    <s v="BTW 11-20"/>
  </r>
  <r>
    <x v="1234"/>
    <x v="29"/>
    <x v="3"/>
    <x v="1"/>
    <x v="0"/>
    <n v="703"/>
    <x v="1"/>
    <x v="5"/>
    <x v="3"/>
    <x v="2"/>
    <n v="1"/>
    <n v="728"/>
    <n v="4"/>
    <x v="0"/>
    <n v="42"/>
    <n v="3"/>
    <n v="2"/>
    <x v="5"/>
    <n v="1"/>
    <s v="Single"/>
    <n v="4960"/>
    <s v="Upto 5k"/>
    <n v="11825"/>
    <n v="2"/>
    <s v="Y"/>
    <s v="No"/>
    <n v="12"/>
    <n v="3"/>
    <n v="4"/>
    <n v="80"/>
    <n v="0"/>
    <n v="20"/>
    <n v="2"/>
    <n v="3"/>
    <n v="7"/>
    <n v="7"/>
    <n v="1"/>
    <n v="7"/>
    <x v="0"/>
    <x v="3"/>
    <s v="Vary Satisfied"/>
    <x v="0"/>
    <s v="BTW 11-20"/>
  </r>
  <r>
    <x v="1235"/>
    <x v="29"/>
    <x v="3"/>
    <x v="1"/>
    <x v="1"/>
    <n v="217"/>
    <x v="1"/>
    <x v="0"/>
    <x v="0"/>
    <x v="1"/>
    <n v="1"/>
    <n v="746"/>
    <n v="4"/>
    <x v="1"/>
    <n v="49"/>
    <n v="3"/>
    <n v="4"/>
    <x v="5"/>
    <n v="3"/>
    <s v="Divorced"/>
    <n v="13770"/>
    <s v="10k-15k"/>
    <n v="10225"/>
    <n v="9"/>
    <s v="Y"/>
    <s v="Yes"/>
    <n v="12"/>
    <n v="3"/>
    <n v="4"/>
    <n v="80"/>
    <n v="2"/>
    <n v="28"/>
    <n v="2"/>
    <n v="2"/>
    <n v="22"/>
    <n v="2"/>
    <n v="11"/>
    <n v="13"/>
    <x v="0"/>
    <x v="3"/>
    <s v="Dissatisfied"/>
    <x v="0"/>
    <s v="BTW 21-30"/>
  </r>
  <r>
    <x v="1236"/>
    <x v="29"/>
    <x v="3"/>
    <x v="0"/>
    <x v="1"/>
    <n v="719"/>
    <x v="1"/>
    <x v="28"/>
    <x v="1"/>
    <x v="0"/>
    <n v="1"/>
    <n v="785"/>
    <n v="2"/>
    <x v="1"/>
    <n v="77"/>
    <n v="4"/>
    <n v="2"/>
    <x v="5"/>
    <n v="3"/>
    <s v="Single"/>
    <n v="6397"/>
    <s v="5k-10k"/>
    <n v="10339"/>
    <n v="4"/>
    <s v="Y"/>
    <s v="Yes"/>
    <n v="12"/>
    <n v="3"/>
    <n v="4"/>
    <n v="80"/>
    <n v="0"/>
    <n v="8"/>
    <n v="2"/>
    <n v="3"/>
    <n v="5"/>
    <n v="4"/>
    <n v="1"/>
    <n v="3"/>
    <x v="0"/>
    <x v="3"/>
    <s v="Dissatisfied"/>
    <x v="0"/>
    <s v="BTW 0-10"/>
  </r>
  <r>
    <x v="1237"/>
    <x v="29"/>
    <x v="3"/>
    <x v="1"/>
    <x v="0"/>
    <n v="202"/>
    <x v="0"/>
    <x v="7"/>
    <x v="1"/>
    <x v="4"/>
    <n v="1"/>
    <n v="820"/>
    <n v="3"/>
    <x v="1"/>
    <n v="33"/>
    <n v="3"/>
    <n v="4"/>
    <x v="8"/>
    <n v="4"/>
    <s v="Married"/>
    <n v="16752"/>
    <s v="15k+"/>
    <n v="12982"/>
    <n v="1"/>
    <s v="Y"/>
    <s v="Yes"/>
    <n v="11"/>
    <n v="3"/>
    <n v="3"/>
    <n v="80"/>
    <n v="1"/>
    <n v="26"/>
    <n v="3"/>
    <n v="2"/>
    <n v="26"/>
    <n v="14"/>
    <n v="3"/>
    <n v="0"/>
    <x v="0"/>
    <x v="3"/>
    <s v="Very Dissatisfied"/>
    <x v="0"/>
    <s v="BTW 21-30"/>
  </r>
  <r>
    <x v="1238"/>
    <x v="29"/>
    <x v="3"/>
    <x v="1"/>
    <x v="0"/>
    <n v="249"/>
    <x v="1"/>
    <x v="7"/>
    <x v="1"/>
    <x v="2"/>
    <n v="1"/>
    <n v="903"/>
    <n v="3"/>
    <x v="1"/>
    <n v="35"/>
    <n v="3"/>
    <n v="2"/>
    <x v="5"/>
    <n v="4"/>
    <s v="Married"/>
    <n v="4537"/>
    <s v="Upto 5k"/>
    <n v="17783"/>
    <n v="0"/>
    <s v="Y"/>
    <s v="Yes"/>
    <n v="22"/>
    <n v="4"/>
    <n v="1"/>
    <n v="80"/>
    <n v="1"/>
    <n v="8"/>
    <n v="2"/>
    <n v="3"/>
    <n v="7"/>
    <n v="6"/>
    <n v="7"/>
    <n v="7"/>
    <x v="1"/>
    <x v="3"/>
    <s v="Very Dissatisfied"/>
    <x v="0"/>
    <s v="BTW 0-10"/>
  </r>
  <r>
    <x v="1239"/>
    <x v="29"/>
    <x v="3"/>
    <x v="1"/>
    <x v="0"/>
    <n v="1454"/>
    <x v="1"/>
    <x v="7"/>
    <x v="3"/>
    <x v="0"/>
    <n v="1"/>
    <n v="925"/>
    <n v="4"/>
    <x v="1"/>
    <n v="65"/>
    <n v="2"/>
    <n v="1"/>
    <x v="1"/>
    <n v="4"/>
    <s v="Single"/>
    <n v="3294"/>
    <s v="Upto 5k"/>
    <n v="13137"/>
    <n v="1"/>
    <s v="Y"/>
    <s v="Yes"/>
    <n v="18"/>
    <n v="3"/>
    <n v="1"/>
    <n v="80"/>
    <n v="0"/>
    <n v="3"/>
    <n v="3"/>
    <n v="2"/>
    <n v="3"/>
    <n v="2"/>
    <n v="1"/>
    <n v="2"/>
    <x v="0"/>
    <x v="3"/>
    <s v="Very Dissatisfied"/>
    <x v="0"/>
    <s v="BTW 0-10"/>
  </r>
  <r>
    <x v="1240"/>
    <x v="29"/>
    <x v="3"/>
    <x v="1"/>
    <x v="1"/>
    <n v="1379"/>
    <x v="0"/>
    <x v="18"/>
    <x v="3"/>
    <x v="1"/>
    <n v="1"/>
    <n v="987"/>
    <n v="3"/>
    <x v="0"/>
    <n v="64"/>
    <n v="4"/>
    <n v="2"/>
    <x v="4"/>
    <n v="3"/>
    <s v="Divorced"/>
    <n v="5067"/>
    <s v="5k-10k"/>
    <n v="6759"/>
    <n v="1"/>
    <s v="Y"/>
    <s v="Yes"/>
    <n v="19"/>
    <n v="3"/>
    <n v="3"/>
    <n v="80"/>
    <n v="0"/>
    <n v="20"/>
    <n v="3"/>
    <n v="4"/>
    <n v="19"/>
    <n v="10"/>
    <n v="2"/>
    <n v="7"/>
    <x v="0"/>
    <x v="3"/>
    <s v="Dissatisfied"/>
    <x v="0"/>
    <s v="BTW 11-20"/>
  </r>
  <r>
    <x v="1241"/>
    <x v="29"/>
    <x v="3"/>
    <x v="1"/>
    <x v="0"/>
    <n v="955"/>
    <x v="1"/>
    <x v="12"/>
    <x v="1"/>
    <x v="0"/>
    <n v="1"/>
    <n v="1003"/>
    <n v="4"/>
    <x v="1"/>
    <n v="83"/>
    <n v="3"/>
    <n v="2"/>
    <x v="5"/>
    <n v="4"/>
    <s v="Single"/>
    <n v="4163"/>
    <s v="Upto 5k"/>
    <n v="8571"/>
    <n v="1"/>
    <s v="Y"/>
    <s v="Yes"/>
    <n v="17"/>
    <n v="3"/>
    <n v="3"/>
    <n v="80"/>
    <n v="0"/>
    <n v="9"/>
    <n v="0"/>
    <n v="3"/>
    <n v="9"/>
    <n v="0"/>
    <n v="0"/>
    <n v="7"/>
    <x v="0"/>
    <x v="3"/>
    <s v="Very Dissatisfied"/>
    <x v="0"/>
    <s v="BTW 0-10"/>
  </r>
  <r>
    <x v="1242"/>
    <x v="29"/>
    <x v="3"/>
    <x v="1"/>
    <x v="0"/>
    <n v="465"/>
    <x v="0"/>
    <x v="4"/>
    <x v="0"/>
    <x v="3"/>
    <n v="1"/>
    <n v="1438"/>
    <n v="1"/>
    <x v="0"/>
    <n v="74"/>
    <n v="3"/>
    <n v="1"/>
    <x v="2"/>
    <n v="4"/>
    <s v="Married"/>
    <n v="3420"/>
    <s v="Upto 5k"/>
    <n v="10205"/>
    <n v="7"/>
    <s v="Y"/>
    <s v="No"/>
    <n v="12"/>
    <n v="3"/>
    <n v="3"/>
    <n v="80"/>
    <n v="1"/>
    <n v="17"/>
    <n v="2"/>
    <n v="2"/>
    <n v="6"/>
    <n v="5"/>
    <n v="1"/>
    <n v="2"/>
    <x v="0"/>
    <x v="3"/>
    <s v="Very Dissatisfied"/>
    <x v="0"/>
    <s v="BTW 11-20"/>
  </r>
  <r>
    <x v="1243"/>
    <x v="29"/>
    <x v="3"/>
    <x v="1"/>
    <x v="0"/>
    <n v="359"/>
    <x v="0"/>
    <x v="7"/>
    <x v="3"/>
    <x v="1"/>
    <n v="1"/>
    <n v="1443"/>
    <n v="1"/>
    <x v="1"/>
    <n v="82"/>
    <n v="3"/>
    <n v="4"/>
    <x v="7"/>
    <n v="3"/>
    <s v="Married"/>
    <n v="17169"/>
    <s v="15k+"/>
    <n v="26703"/>
    <n v="3"/>
    <s v="Y"/>
    <s v="No"/>
    <n v="19"/>
    <n v="3"/>
    <n v="2"/>
    <n v="80"/>
    <n v="2"/>
    <n v="26"/>
    <n v="2"/>
    <n v="4"/>
    <n v="20"/>
    <n v="17"/>
    <n v="5"/>
    <n v="6"/>
    <x v="0"/>
    <x v="3"/>
    <s v="Dissatisfied"/>
    <x v="0"/>
    <s v="BTW 21-30"/>
  </r>
  <r>
    <x v="1244"/>
    <x v="29"/>
    <x v="3"/>
    <x v="1"/>
    <x v="0"/>
    <n v="571"/>
    <x v="1"/>
    <x v="5"/>
    <x v="0"/>
    <x v="1"/>
    <n v="1"/>
    <n v="1503"/>
    <n v="3"/>
    <x v="1"/>
    <n v="78"/>
    <n v="3"/>
    <n v="2"/>
    <x v="5"/>
    <n v="3"/>
    <s v="Married"/>
    <n v="4591"/>
    <s v="Upto 5k"/>
    <n v="24200"/>
    <n v="3"/>
    <s v="Y"/>
    <s v="Yes"/>
    <n v="17"/>
    <n v="3"/>
    <n v="3"/>
    <n v="80"/>
    <n v="1"/>
    <n v="11"/>
    <n v="4"/>
    <n v="2"/>
    <n v="5"/>
    <n v="4"/>
    <n v="1"/>
    <n v="2"/>
    <x v="0"/>
    <x v="3"/>
    <s v="Dissatisfied"/>
    <x v="0"/>
    <s v="BTW 11-20"/>
  </r>
  <r>
    <x v="1245"/>
    <x v="29"/>
    <x v="3"/>
    <x v="1"/>
    <x v="0"/>
    <n v="1176"/>
    <x v="2"/>
    <x v="20"/>
    <x v="3"/>
    <x v="0"/>
    <n v="1"/>
    <n v="1625"/>
    <n v="4"/>
    <x v="1"/>
    <n v="98"/>
    <n v="3"/>
    <n v="5"/>
    <x v="8"/>
    <n v="3"/>
    <s v="Married"/>
    <n v="19658"/>
    <s v="15k+"/>
    <n v="5220"/>
    <n v="3"/>
    <s v="Y"/>
    <s v="No"/>
    <n v="11"/>
    <n v="3"/>
    <n v="3"/>
    <n v="80"/>
    <n v="1"/>
    <n v="27"/>
    <n v="2"/>
    <n v="3"/>
    <n v="5"/>
    <n v="2"/>
    <n v="1"/>
    <n v="0"/>
    <x v="0"/>
    <x v="3"/>
    <s v="Dissatisfied"/>
    <x v="0"/>
    <s v="BTW 21-30"/>
  </r>
  <r>
    <x v="1246"/>
    <x v="29"/>
    <x v="3"/>
    <x v="1"/>
    <x v="0"/>
    <n v="1225"/>
    <x v="1"/>
    <x v="7"/>
    <x v="3"/>
    <x v="0"/>
    <n v="1"/>
    <n v="1676"/>
    <n v="2"/>
    <x v="1"/>
    <n v="47"/>
    <n v="4"/>
    <n v="4"/>
    <x v="8"/>
    <n v="2"/>
    <s v="Divorced"/>
    <n v="15972"/>
    <s v="15k+"/>
    <n v="21086"/>
    <n v="6"/>
    <s v="Y"/>
    <s v="No"/>
    <n v="14"/>
    <n v="3"/>
    <n v="3"/>
    <n v="80"/>
    <n v="3"/>
    <n v="29"/>
    <n v="2"/>
    <n v="3"/>
    <n v="3"/>
    <n v="2"/>
    <n v="1"/>
    <n v="2"/>
    <x v="0"/>
    <x v="3"/>
    <s v="Satisfied"/>
    <x v="0"/>
    <s v="BTW 21-30"/>
  </r>
  <r>
    <x v="1247"/>
    <x v="29"/>
    <x v="3"/>
    <x v="0"/>
    <x v="1"/>
    <n v="1093"/>
    <x v="1"/>
    <x v="9"/>
    <x v="0"/>
    <x v="0"/>
    <n v="1"/>
    <n v="1716"/>
    <n v="3"/>
    <x v="0"/>
    <n v="82"/>
    <n v="1"/>
    <n v="4"/>
    <x v="5"/>
    <n v="3"/>
    <s v="Married"/>
    <n v="12936"/>
    <s v="10k-15k"/>
    <n v="24164"/>
    <n v="7"/>
    <s v="Y"/>
    <s v="No"/>
    <n v="11"/>
    <n v="3"/>
    <n v="3"/>
    <n v="80"/>
    <n v="0"/>
    <n v="25"/>
    <n v="3"/>
    <n v="1"/>
    <n v="23"/>
    <n v="5"/>
    <n v="14"/>
    <n v="10"/>
    <x v="0"/>
    <x v="3"/>
    <s v="Dissatisfied"/>
    <x v="0"/>
    <s v="BTW 21-30"/>
  </r>
  <r>
    <x v="1248"/>
    <x v="29"/>
    <x v="3"/>
    <x v="1"/>
    <x v="2"/>
    <n v="543"/>
    <x v="1"/>
    <x v="7"/>
    <x v="3"/>
    <x v="2"/>
    <n v="1"/>
    <n v="1731"/>
    <n v="3"/>
    <x v="0"/>
    <n v="87"/>
    <n v="3"/>
    <n v="2"/>
    <x v="5"/>
    <n v="2"/>
    <s v="Married"/>
    <n v="4978"/>
    <s v="Upto 5k"/>
    <n v="3536"/>
    <n v="7"/>
    <s v="Y"/>
    <s v="No"/>
    <n v="11"/>
    <n v="3"/>
    <n v="4"/>
    <n v="80"/>
    <n v="1"/>
    <n v="4"/>
    <n v="3"/>
    <n v="1"/>
    <n v="1"/>
    <n v="0"/>
    <n v="0"/>
    <n v="0"/>
    <x v="0"/>
    <x v="3"/>
    <s v="Satisfied"/>
    <x v="0"/>
    <s v="BTW 0-10"/>
  </r>
  <r>
    <x v="1249"/>
    <x v="29"/>
    <x v="3"/>
    <x v="1"/>
    <x v="0"/>
    <n v="1001"/>
    <x v="0"/>
    <x v="12"/>
    <x v="0"/>
    <x v="0"/>
    <n v="1"/>
    <n v="1827"/>
    <n v="3"/>
    <x v="1"/>
    <n v="92"/>
    <n v="2"/>
    <n v="3"/>
    <x v="4"/>
    <n v="2"/>
    <s v="Divorced"/>
    <n v="10333"/>
    <s v="10k-15k"/>
    <n v="19271"/>
    <n v="8"/>
    <s v="Y"/>
    <s v="Yes"/>
    <n v="12"/>
    <n v="3"/>
    <n v="3"/>
    <n v="80"/>
    <n v="1"/>
    <n v="28"/>
    <n v="4"/>
    <n v="3"/>
    <n v="22"/>
    <n v="11"/>
    <n v="14"/>
    <n v="10"/>
    <x v="0"/>
    <x v="3"/>
    <s v="Satisfied"/>
    <x v="0"/>
    <s v="BTW 21-30"/>
  </r>
  <r>
    <x v="1250"/>
    <x v="29"/>
    <x v="3"/>
    <x v="1"/>
    <x v="0"/>
    <n v="207"/>
    <x v="0"/>
    <x v="9"/>
    <x v="3"/>
    <x v="0"/>
    <n v="1"/>
    <n v="1856"/>
    <n v="2"/>
    <x v="1"/>
    <n v="64"/>
    <n v="3"/>
    <n v="1"/>
    <x v="0"/>
    <n v="3"/>
    <s v="Single"/>
    <n v="2105"/>
    <s v="Upto 5k"/>
    <n v="5411"/>
    <n v="4"/>
    <s v="Y"/>
    <s v="No"/>
    <n v="12"/>
    <n v="3"/>
    <n v="3"/>
    <n v="80"/>
    <n v="0"/>
    <n v="7"/>
    <n v="2"/>
    <n v="3"/>
    <n v="2"/>
    <n v="2"/>
    <n v="2"/>
    <n v="0"/>
    <x v="0"/>
    <x v="3"/>
    <s v="Dissatisfied"/>
    <x v="0"/>
    <s v="BTW 0-10"/>
  </r>
  <r>
    <x v="1251"/>
    <x v="29"/>
    <x v="3"/>
    <x v="1"/>
    <x v="2"/>
    <n v="1169"/>
    <x v="0"/>
    <x v="5"/>
    <x v="3"/>
    <x v="3"/>
    <n v="1"/>
    <n v="1934"/>
    <n v="3"/>
    <x v="0"/>
    <n v="64"/>
    <n v="3"/>
    <n v="2"/>
    <x v="2"/>
    <n v="2"/>
    <s v="Married"/>
    <n v="5467"/>
    <s v="5k-10k"/>
    <n v="2125"/>
    <n v="8"/>
    <s v="Y"/>
    <s v="No"/>
    <n v="18"/>
    <n v="3"/>
    <n v="3"/>
    <n v="80"/>
    <n v="1"/>
    <n v="16"/>
    <n v="4"/>
    <n v="4"/>
    <n v="8"/>
    <n v="7"/>
    <n v="1"/>
    <n v="7"/>
    <x v="0"/>
    <x v="3"/>
    <s v="Satisfied"/>
    <x v="0"/>
    <s v="BTW 11-20"/>
  </r>
  <r>
    <x v="1252"/>
    <x v="29"/>
    <x v="3"/>
    <x v="1"/>
    <x v="0"/>
    <n v="1180"/>
    <x v="0"/>
    <x v="10"/>
    <x v="0"/>
    <x v="1"/>
    <n v="1"/>
    <n v="1993"/>
    <n v="1"/>
    <x v="0"/>
    <n v="84"/>
    <n v="3"/>
    <n v="3"/>
    <x v="6"/>
    <n v="3"/>
    <s v="Single"/>
    <n v="8633"/>
    <s v="5k-10k"/>
    <n v="13084"/>
    <n v="2"/>
    <s v="Y"/>
    <s v="No"/>
    <n v="23"/>
    <n v="4"/>
    <n v="2"/>
    <n v="80"/>
    <n v="0"/>
    <n v="25"/>
    <n v="3"/>
    <n v="3"/>
    <n v="17"/>
    <n v="14"/>
    <n v="12"/>
    <n v="11"/>
    <x v="1"/>
    <x v="3"/>
    <s v="Dissatisfied"/>
    <x v="0"/>
    <s v="BTW 21-30"/>
  </r>
  <r>
    <x v="1253"/>
    <x v="29"/>
    <x v="3"/>
    <x v="1"/>
    <x v="2"/>
    <n v="1162"/>
    <x v="0"/>
    <x v="4"/>
    <x v="2"/>
    <x v="1"/>
    <n v="1"/>
    <n v="2000"/>
    <n v="3"/>
    <x v="1"/>
    <n v="98"/>
    <n v="3"/>
    <n v="3"/>
    <x v="7"/>
    <n v="2"/>
    <s v="Married"/>
    <n v="11957"/>
    <s v="10k-15k"/>
    <n v="17231"/>
    <n v="0"/>
    <s v="Y"/>
    <s v="No"/>
    <n v="18"/>
    <n v="3"/>
    <n v="1"/>
    <n v="80"/>
    <n v="2"/>
    <n v="14"/>
    <n v="3"/>
    <n v="1"/>
    <n v="13"/>
    <n v="8"/>
    <n v="5"/>
    <n v="12"/>
    <x v="0"/>
    <x v="3"/>
    <s v="Satisfied"/>
    <x v="0"/>
    <s v="BTW 11-20"/>
  </r>
  <r>
    <x v="1254"/>
    <x v="30"/>
    <x v="3"/>
    <x v="0"/>
    <x v="0"/>
    <n v="626"/>
    <x v="0"/>
    <x v="4"/>
    <x v="1"/>
    <x v="0"/>
    <n v="1"/>
    <n v="64"/>
    <n v="1"/>
    <x v="0"/>
    <n v="98"/>
    <n v="2"/>
    <n v="3"/>
    <x v="0"/>
    <n v="3"/>
    <s v="Single"/>
    <n v="5381"/>
    <s v="5k-10k"/>
    <n v="19294"/>
    <n v="9"/>
    <s v="Y"/>
    <s v="Yes"/>
    <n v="13"/>
    <n v="3"/>
    <n v="4"/>
    <n v="80"/>
    <n v="0"/>
    <n v="23"/>
    <n v="2"/>
    <n v="3"/>
    <n v="1"/>
    <n v="0"/>
    <n v="0"/>
    <n v="0"/>
    <x v="0"/>
    <x v="3"/>
    <s v="Dissatisfied"/>
    <x v="0"/>
    <s v="BTW 21-30"/>
  </r>
  <r>
    <x v="1255"/>
    <x v="30"/>
    <x v="3"/>
    <x v="1"/>
    <x v="0"/>
    <n v="530"/>
    <x v="1"/>
    <x v="26"/>
    <x v="2"/>
    <x v="1"/>
    <n v="1"/>
    <n v="473"/>
    <n v="1"/>
    <x v="1"/>
    <n v="91"/>
    <n v="3"/>
    <n v="3"/>
    <x v="8"/>
    <n v="3"/>
    <s v="Married"/>
    <n v="12504"/>
    <s v="10k-15k"/>
    <n v="23978"/>
    <n v="3"/>
    <s v="Y"/>
    <s v="No"/>
    <n v="21"/>
    <n v="4"/>
    <n v="2"/>
    <n v="80"/>
    <n v="1"/>
    <n v="15"/>
    <n v="3"/>
    <n v="1"/>
    <n v="0"/>
    <n v="0"/>
    <n v="0"/>
    <n v="0"/>
    <x v="1"/>
    <x v="3"/>
    <s v="Dissatisfied"/>
    <x v="0"/>
    <s v="BTW 11-20"/>
  </r>
  <r>
    <x v="1256"/>
    <x v="30"/>
    <x v="3"/>
    <x v="1"/>
    <x v="0"/>
    <n v="163"/>
    <x v="1"/>
    <x v="7"/>
    <x v="4"/>
    <x v="2"/>
    <n v="1"/>
    <n v="595"/>
    <n v="2"/>
    <x v="1"/>
    <n v="37"/>
    <n v="3"/>
    <n v="2"/>
    <x v="5"/>
    <n v="4"/>
    <s v="Married"/>
    <n v="4051"/>
    <s v="Upto 5k"/>
    <n v="19658"/>
    <n v="2"/>
    <s v="Y"/>
    <s v="No"/>
    <n v="14"/>
    <n v="3"/>
    <n v="1"/>
    <n v="80"/>
    <n v="1"/>
    <n v="14"/>
    <n v="2"/>
    <n v="3"/>
    <n v="9"/>
    <n v="7"/>
    <n v="6"/>
    <n v="7"/>
    <x v="0"/>
    <x v="3"/>
    <s v="Very Dissatisfied"/>
    <x v="0"/>
    <s v="BTW 11-20"/>
  </r>
  <r>
    <x v="1257"/>
    <x v="30"/>
    <x v="3"/>
    <x v="1"/>
    <x v="0"/>
    <n v="1236"/>
    <x v="0"/>
    <x v="4"/>
    <x v="3"/>
    <x v="0"/>
    <n v="1"/>
    <n v="664"/>
    <n v="4"/>
    <x v="1"/>
    <n v="40"/>
    <n v="2"/>
    <n v="4"/>
    <x v="8"/>
    <n v="1"/>
    <s v="Married"/>
    <n v="15402"/>
    <s v="15k+"/>
    <n v="17997"/>
    <n v="7"/>
    <s v="Y"/>
    <s v="No"/>
    <n v="11"/>
    <n v="3"/>
    <n v="1"/>
    <n v="80"/>
    <n v="1"/>
    <n v="21"/>
    <n v="3"/>
    <n v="1"/>
    <n v="3"/>
    <n v="2"/>
    <n v="0"/>
    <n v="2"/>
    <x v="0"/>
    <x v="3"/>
    <s v="Vary Satisfied"/>
    <x v="0"/>
    <s v="BTW 21-30"/>
  </r>
  <r>
    <x v="1258"/>
    <x v="30"/>
    <x v="3"/>
    <x v="1"/>
    <x v="0"/>
    <n v="817"/>
    <x v="1"/>
    <x v="7"/>
    <x v="2"/>
    <x v="2"/>
    <n v="1"/>
    <n v="712"/>
    <n v="2"/>
    <x v="0"/>
    <n v="56"/>
    <n v="4"/>
    <n v="2"/>
    <x v="5"/>
    <n v="2"/>
    <s v="Married"/>
    <n v="8120"/>
    <s v="5k-10k"/>
    <n v="18597"/>
    <n v="3"/>
    <s v="Y"/>
    <s v="No"/>
    <n v="12"/>
    <n v="3"/>
    <n v="4"/>
    <n v="80"/>
    <n v="0"/>
    <n v="12"/>
    <n v="3"/>
    <n v="3"/>
    <n v="2"/>
    <n v="2"/>
    <n v="2"/>
    <n v="2"/>
    <x v="0"/>
    <x v="3"/>
    <s v="Satisfied"/>
    <x v="0"/>
    <s v="BTW 11-20"/>
  </r>
  <r>
    <x v="1259"/>
    <x v="30"/>
    <x v="3"/>
    <x v="1"/>
    <x v="0"/>
    <n v="1469"/>
    <x v="0"/>
    <x v="21"/>
    <x v="3"/>
    <x v="1"/>
    <n v="1"/>
    <n v="945"/>
    <n v="4"/>
    <x v="0"/>
    <n v="51"/>
    <n v="3"/>
    <n v="1"/>
    <x v="2"/>
    <n v="3"/>
    <s v="Married"/>
    <n v="2259"/>
    <s v="Upto 5k"/>
    <n v="5543"/>
    <n v="4"/>
    <s v="Y"/>
    <s v="No"/>
    <n v="17"/>
    <n v="3"/>
    <n v="1"/>
    <n v="80"/>
    <n v="2"/>
    <n v="13"/>
    <n v="2"/>
    <n v="2"/>
    <n v="0"/>
    <n v="0"/>
    <n v="0"/>
    <n v="0"/>
    <x v="0"/>
    <x v="3"/>
    <s v="Dissatisfied"/>
    <x v="2"/>
    <s v="BTW 11-20"/>
  </r>
  <r>
    <x v="1260"/>
    <x v="30"/>
    <x v="3"/>
    <x v="1"/>
    <x v="0"/>
    <n v="277"/>
    <x v="0"/>
    <x v="11"/>
    <x v="0"/>
    <x v="0"/>
    <n v="1"/>
    <n v="1022"/>
    <n v="1"/>
    <x v="0"/>
    <n v="97"/>
    <n v="2"/>
    <n v="2"/>
    <x v="6"/>
    <n v="3"/>
    <s v="Single"/>
    <n v="4240"/>
    <s v="Upto 5k"/>
    <n v="13119"/>
    <n v="2"/>
    <s v="Y"/>
    <s v="No"/>
    <n v="13"/>
    <n v="3"/>
    <n v="4"/>
    <n v="80"/>
    <n v="0"/>
    <n v="19"/>
    <n v="0"/>
    <n v="3"/>
    <n v="2"/>
    <n v="2"/>
    <n v="2"/>
    <n v="2"/>
    <x v="0"/>
    <x v="3"/>
    <s v="Dissatisfied"/>
    <x v="0"/>
    <s v="BTW 11-20"/>
  </r>
  <r>
    <x v="1261"/>
    <x v="30"/>
    <x v="3"/>
    <x v="1"/>
    <x v="0"/>
    <n v="1355"/>
    <x v="0"/>
    <x v="12"/>
    <x v="3"/>
    <x v="0"/>
    <n v="1"/>
    <n v="1024"/>
    <n v="3"/>
    <x v="0"/>
    <n v="78"/>
    <n v="2"/>
    <n v="3"/>
    <x v="6"/>
    <n v="3"/>
    <s v="Single"/>
    <n v="10999"/>
    <s v="10k-15k"/>
    <n v="22245"/>
    <n v="7"/>
    <s v="Y"/>
    <s v="No"/>
    <n v="14"/>
    <n v="3"/>
    <n v="2"/>
    <n v="80"/>
    <n v="0"/>
    <n v="27"/>
    <n v="3"/>
    <n v="3"/>
    <n v="15"/>
    <n v="11"/>
    <n v="4"/>
    <n v="8"/>
    <x v="0"/>
    <x v="3"/>
    <s v="Dissatisfied"/>
    <x v="0"/>
    <s v="BTW 21-30"/>
  </r>
  <r>
    <x v="1262"/>
    <x v="30"/>
    <x v="3"/>
    <x v="1"/>
    <x v="2"/>
    <n v="1262"/>
    <x v="0"/>
    <x v="4"/>
    <x v="3"/>
    <x v="1"/>
    <n v="1"/>
    <n v="1116"/>
    <n v="1"/>
    <x v="0"/>
    <n v="35"/>
    <n v="4"/>
    <n v="4"/>
    <x v="8"/>
    <n v="4"/>
    <s v="Single"/>
    <n v="16885"/>
    <s v="15k+"/>
    <n v="16154"/>
    <n v="2"/>
    <s v="Y"/>
    <s v="No"/>
    <n v="22"/>
    <n v="4"/>
    <n v="3"/>
    <n v="80"/>
    <n v="0"/>
    <n v="27"/>
    <n v="3"/>
    <n v="2"/>
    <n v="5"/>
    <n v="4"/>
    <n v="2"/>
    <n v="1"/>
    <x v="1"/>
    <x v="3"/>
    <s v="Very Dissatisfied"/>
    <x v="0"/>
    <s v="BTW 21-30"/>
  </r>
  <r>
    <x v="1263"/>
    <x v="30"/>
    <x v="3"/>
    <x v="1"/>
    <x v="0"/>
    <n v="969"/>
    <x v="0"/>
    <x v="7"/>
    <x v="1"/>
    <x v="3"/>
    <n v="1"/>
    <n v="1258"/>
    <n v="4"/>
    <x v="0"/>
    <n v="76"/>
    <n v="4"/>
    <n v="1"/>
    <x v="0"/>
    <n v="2"/>
    <s v="Single"/>
    <n v="2559"/>
    <s v="Upto 5k"/>
    <n v="16620"/>
    <n v="5"/>
    <s v="Y"/>
    <s v="No"/>
    <n v="11"/>
    <n v="3"/>
    <n v="3"/>
    <n v="80"/>
    <n v="0"/>
    <n v="7"/>
    <n v="4"/>
    <n v="2"/>
    <n v="1"/>
    <n v="0"/>
    <n v="0"/>
    <n v="0"/>
    <x v="0"/>
    <x v="3"/>
    <s v="Satisfied"/>
    <x v="0"/>
    <s v="BTW 0-10"/>
  </r>
  <r>
    <x v="1264"/>
    <x v="30"/>
    <x v="3"/>
    <x v="1"/>
    <x v="0"/>
    <n v="715"/>
    <x v="0"/>
    <x v="4"/>
    <x v="0"/>
    <x v="0"/>
    <n v="1"/>
    <n v="1263"/>
    <n v="4"/>
    <x v="0"/>
    <n v="76"/>
    <n v="2"/>
    <n v="5"/>
    <x v="7"/>
    <n v="4"/>
    <s v="Single"/>
    <n v="18265"/>
    <s v="15k+"/>
    <n v="8733"/>
    <n v="6"/>
    <s v="Y"/>
    <s v="No"/>
    <n v="12"/>
    <n v="3"/>
    <n v="3"/>
    <n v="80"/>
    <n v="0"/>
    <n v="25"/>
    <n v="3"/>
    <n v="4"/>
    <n v="1"/>
    <n v="0"/>
    <n v="0"/>
    <n v="0"/>
    <x v="0"/>
    <x v="3"/>
    <s v="Very Dissatisfied"/>
    <x v="0"/>
    <s v="BTW 21-30"/>
  </r>
  <r>
    <x v="1265"/>
    <x v="30"/>
    <x v="3"/>
    <x v="1"/>
    <x v="0"/>
    <n v="855"/>
    <x v="0"/>
    <x v="12"/>
    <x v="0"/>
    <x v="0"/>
    <n v="1"/>
    <n v="1363"/>
    <n v="4"/>
    <x v="0"/>
    <n v="54"/>
    <n v="3"/>
    <n v="3"/>
    <x v="4"/>
    <n v="4"/>
    <s v="Single"/>
    <n v="7898"/>
    <s v="5k-10k"/>
    <n v="18706"/>
    <n v="1"/>
    <s v="Y"/>
    <s v="No"/>
    <n v="11"/>
    <n v="3"/>
    <n v="3"/>
    <n v="80"/>
    <n v="0"/>
    <n v="11"/>
    <n v="2"/>
    <n v="3"/>
    <n v="10"/>
    <n v="9"/>
    <n v="0"/>
    <n v="8"/>
    <x v="0"/>
    <x v="3"/>
    <s v="Very Dissatisfied"/>
    <x v="0"/>
    <s v="BTW 11-20"/>
  </r>
  <r>
    <x v="1266"/>
    <x v="30"/>
    <x v="3"/>
    <x v="1"/>
    <x v="0"/>
    <n v="1221"/>
    <x v="1"/>
    <x v="17"/>
    <x v="0"/>
    <x v="2"/>
    <n v="1"/>
    <n v="1466"/>
    <n v="3"/>
    <x v="0"/>
    <n v="96"/>
    <n v="3"/>
    <n v="2"/>
    <x v="5"/>
    <n v="1"/>
    <s v="Divorced"/>
    <n v="5486"/>
    <s v="5k-10k"/>
    <n v="24795"/>
    <n v="4"/>
    <s v="Y"/>
    <s v="No"/>
    <n v="11"/>
    <n v="3"/>
    <n v="1"/>
    <n v="80"/>
    <n v="3"/>
    <n v="15"/>
    <n v="3"/>
    <n v="3"/>
    <n v="2"/>
    <n v="2"/>
    <n v="2"/>
    <n v="2"/>
    <x v="0"/>
    <x v="3"/>
    <s v="Vary Satisfied"/>
    <x v="0"/>
    <s v="BTW 11-20"/>
  </r>
  <r>
    <x v="1267"/>
    <x v="30"/>
    <x v="3"/>
    <x v="1"/>
    <x v="0"/>
    <n v="492"/>
    <x v="1"/>
    <x v="18"/>
    <x v="3"/>
    <x v="0"/>
    <n v="1"/>
    <n v="1557"/>
    <n v="3"/>
    <x v="1"/>
    <n v="96"/>
    <n v="3"/>
    <n v="2"/>
    <x v="5"/>
    <n v="3"/>
    <s v="Divorced"/>
    <n v="6439"/>
    <s v="5k-10k"/>
    <n v="13693"/>
    <n v="8"/>
    <s v="Y"/>
    <s v="No"/>
    <n v="14"/>
    <n v="3"/>
    <n v="3"/>
    <n v="80"/>
    <n v="1"/>
    <n v="18"/>
    <n v="2"/>
    <n v="3"/>
    <n v="8"/>
    <n v="7"/>
    <n v="7"/>
    <n v="7"/>
    <x v="0"/>
    <x v="3"/>
    <s v="Dissatisfied"/>
    <x v="0"/>
    <s v="BTW 11-20"/>
  </r>
  <r>
    <x v="1268"/>
    <x v="30"/>
    <x v="3"/>
    <x v="1"/>
    <x v="0"/>
    <n v="1108"/>
    <x v="0"/>
    <x v="14"/>
    <x v="3"/>
    <x v="4"/>
    <n v="1"/>
    <n v="1576"/>
    <n v="3"/>
    <x v="1"/>
    <n v="65"/>
    <n v="3"/>
    <n v="1"/>
    <x v="2"/>
    <n v="1"/>
    <s v="Married"/>
    <n v="2367"/>
    <s v="Upto 5k"/>
    <n v="16530"/>
    <n v="8"/>
    <s v="Y"/>
    <s v="No"/>
    <n v="12"/>
    <n v="3"/>
    <n v="4"/>
    <n v="80"/>
    <n v="1"/>
    <n v="10"/>
    <n v="3"/>
    <n v="2"/>
    <n v="8"/>
    <n v="2"/>
    <n v="7"/>
    <n v="6"/>
    <x v="0"/>
    <x v="3"/>
    <s v="Vary Satisfied"/>
    <x v="0"/>
    <s v="BTW 0-10"/>
  </r>
  <r>
    <x v="1269"/>
    <x v="30"/>
    <x v="3"/>
    <x v="1"/>
    <x v="1"/>
    <n v="365"/>
    <x v="0"/>
    <x v="12"/>
    <x v="4"/>
    <x v="1"/>
    <n v="1"/>
    <n v="1644"/>
    <n v="3"/>
    <x v="0"/>
    <n v="89"/>
    <n v="2"/>
    <n v="4"/>
    <x v="8"/>
    <n v="4"/>
    <s v="Married"/>
    <n v="15202"/>
    <s v="15k+"/>
    <n v="5602"/>
    <n v="2"/>
    <s v="Y"/>
    <s v="No"/>
    <n v="25"/>
    <n v="4"/>
    <n v="2"/>
    <n v="80"/>
    <n v="1"/>
    <n v="23"/>
    <n v="3"/>
    <n v="3"/>
    <n v="2"/>
    <n v="2"/>
    <n v="2"/>
    <n v="2"/>
    <x v="1"/>
    <x v="3"/>
    <s v="Very Dissatisfied"/>
    <x v="0"/>
    <s v="BTW 21-30"/>
  </r>
  <r>
    <x v="1270"/>
    <x v="30"/>
    <x v="3"/>
    <x v="0"/>
    <x v="1"/>
    <n v="708"/>
    <x v="1"/>
    <x v="17"/>
    <x v="1"/>
    <x v="1"/>
    <n v="1"/>
    <n v="1691"/>
    <n v="4"/>
    <x v="1"/>
    <n v="95"/>
    <n v="3"/>
    <n v="1"/>
    <x v="1"/>
    <n v="3"/>
    <s v="Married"/>
    <n v="2655"/>
    <s v="Upto 5k"/>
    <n v="11740"/>
    <n v="2"/>
    <s v="Y"/>
    <s v="Yes"/>
    <n v="11"/>
    <n v="3"/>
    <n v="3"/>
    <n v="80"/>
    <n v="2"/>
    <n v="19"/>
    <n v="3"/>
    <n v="3"/>
    <n v="9"/>
    <n v="7"/>
    <n v="7"/>
    <n v="7"/>
    <x v="0"/>
    <x v="3"/>
    <s v="Dissatisfied"/>
    <x v="0"/>
    <s v="BTW 11-20"/>
  </r>
  <r>
    <x v="1271"/>
    <x v="30"/>
    <x v="3"/>
    <x v="1"/>
    <x v="0"/>
    <n v="1224"/>
    <x v="0"/>
    <x v="1"/>
    <x v="0"/>
    <x v="0"/>
    <n v="1"/>
    <n v="1867"/>
    <n v="4"/>
    <x v="0"/>
    <n v="91"/>
    <n v="2"/>
    <n v="5"/>
    <x v="7"/>
    <n v="2"/>
    <s v="Married"/>
    <n v="19665"/>
    <s v="15k+"/>
    <n v="13583"/>
    <n v="4"/>
    <s v="Y"/>
    <s v="No"/>
    <n v="12"/>
    <n v="3"/>
    <n v="4"/>
    <n v="80"/>
    <n v="0"/>
    <n v="29"/>
    <n v="3"/>
    <n v="3"/>
    <n v="22"/>
    <n v="10"/>
    <n v="12"/>
    <n v="9"/>
    <x v="0"/>
    <x v="3"/>
    <s v="Satisfied"/>
    <x v="1"/>
    <s v="BTW 21-30"/>
  </r>
  <r>
    <x v="1272"/>
    <x v="30"/>
    <x v="3"/>
    <x v="1"/>
    <x v="1"/>
    <n v="117"/>
    <x v="0"/>
    <x v="6"/>
    <x v="0"/>
    <x v="1"/>
    <n v="1"/>
    <n v="1900"/>
    <n v="4"/>
    <x v="1"/>
    <n v="58"/>
    <n v="3"/>
    <n v="4"/>
    <x v="8"/>
    <n v="4"/>
    <s v="Divorced"/>
    <n v="17174"/>
    <s v="15k+"/>
    <n v="2437"/>
    <n v="3"/>
    <s v="Y"/>
    <s v="No"/>
    <n v="11"/>
    <n v="3"/>
    <n v="2"/>
    <n v="80"/>
    <n v="1"/>
    <n v="24"/>
    <n v="3"/>
    <n v="3"/>
    <n v="22"/>
    <n v="17"/>
    <n v="4"/>
    <n v="7"/>
    <x v="0"/>
    <x v="3"/>
    <s v="Very Dissatisfied"/>
    <x v="0"/>
    <s v="BTW 21-30"/>
  </r>
  <r>
    <x v="1273"/>
    <x v="31"/>
    <x v="3"/>
    <x v="1"/>
    <x v="1"/>
    <n v="279"/>
    <x v="0"/>
    <x v="3"/>
    <x v="2"/>
    <x v="0"/>
    <n v="1"/>
    <n v="2"/>
    <n v="3"/>
    <x v="0"/>
    <n v="61"/>
    <n v="2"/>
    <n v="2"/>
    <x v="2"/>
    <n v="2"/>
    <s v="Married"/>
    <n v="5130"/>
    <s v="5k-10k"/>
    <n v="24907"/>
    <n v="1"/>
    <s v="Y"/>
    <s v="No"/>
    <n v="23"/>
    <n v="4"/>
    <n v="4"/>
    <n v="80"/>
    <n v="1"/>
    <n v="10"/>
    <n v="3"/>
    <n v="3"/>
    <n v="10"/>
    <n v="7"/>
    <n v="1"/>
    <n v="7"/>
    <x v="1"/>
    <x v="3"/>
    <s v="Satisfied"/>
    <x v="0"/>
    <s v="BTW 0-10"/>
  </r>
  <r>
    <x v="1274"/>
    <x v="31"/>
    <x v="3"/>
    <x v="1"/>
    <x v="0"/>
    <n v="470"/>
    <x v="0"/>
    <x v="21"/>
    <x v="3"/>
    <x v="1"/>
    <n v="1"/>
    <n v="170"/>
    <n v="3"/>
    <x v="1"/>
    <n v="96"/>
    <n v="3"/>
    <n v="2"/>
    <x v="4"/>
    <n v="1"/>
    <s v="Married"/>
    <n v="6567"/>
    <s v="5k-10k"/>
    <n v="5549"/>
    <n v="1"/>
    <s v="Y"/>
    <s v="No"/>
    <n v="14"/>
    <n v="3"/>
    <n v="3"/>
    <n v="80"/>
    <n v="0"/>
    <n v="16"/>
    <n v="2"/>
    <n v="2"/>
    <n v="15"/>
    <n v="11"/>
    <n v="5"/>
    <n v="11"/>
    <x v="0"/>
    <x v="3"/>
    <s v="Vary Satisfied"/>
    <x v="2"/>
    <s v="BTW 11-20"/>
  </r>
  <r>
    <x v="1275"/>
    <x v="31"/>
    <x v="3"/>
    <x v="1"/>
    <x v="2"/>
    <n v="1002"/>
    <x v="0"/>
    <x v="16"/>
    <x v="3"/>
    <x v="0"/>
    <n v="1"/>
    <n v="275"/>
    <n v="4"/>
    <x v="0"/>
    <n v="92"/>
    <n v="3"/>
    <n v="2"/>
    <x v="4"/>
    <n v="4"/>
    <s v="Divorced"/>
    <n v="6804"/>
    <s v="5k-10k"/>
    <n v="23793"/>
    <n v="1"/>
    <s v="Y"/>
    <s v="Yes"/>
    <n v="15"/>
    <n v="3"/>
    <n v="1"/>
    <n v="80"/>
    <n v="2"/>
    <n v="7"/>
    <n v="0"/>
    <n v="3"/>
    <n v="7"/>
    <n v="7"/>
    <n v="1"/>
    <n v="7"/>
    <x v="0"/>
    <x v="3"/>
    <s v="Very Dissatisfied"/>
    <x v="0"/>
    <s v="BTW 0-10"/>
  </r>
  <r>
    <x v="1276"/>
    <x v="31"/>
    <x v="3"/>
    <x v="1"/>
    <x v="1"/>
    <n v="636"/>
    <x v="0"/>
    <x v="1"/>
    <x v="3"/>
    <x v="0"/>
    <n v="1"/>
    <n v="396"/>
    <n v="3"/>
    <x v="1"/>
    <n v="35"/>
    <n v="3"/>
    <n v="5"/>
    <x v="7"/>
    <n v="1"/>
    <s v="Single"/>
    <n v="18665"/>
    <s v="15k+"/>
    <n v="25594"/>
    <n v="9"/>
    <s v="Y"/>
    <s v="Yes"/>
    <n v="11"/>
    <n v="3"/>
    <n v="4"/>
    <n v="80"/>
    <n v="0"/>
    <n v="22"/>
    <n v="4"/>
    <n v="3"/>
    <n v="3"/>
    <n v="2"/>
    <n v="1"/>
    <n v="2"/>
    <x v="0"/>
    <x v="3"/>
    <s v="Vary Satisfied"/>
    <x v="1"/>
    <s v="BTW 21-30"/>
  </r>
  <r>
    <x v="1277"/>
    <x v="31"/>
    <x v="3"/>
    <x v="1"/>
    <x v="0"/>
    <n v="1091"/>
    <x v="0"/>
    <x v="4"/>
    <x v="1"/>
    <x v="3"/>
    <n v="1"/>
    <n v="431"/>
    <n v="3"/>
    <x v="1"/>
    <n v="90"/>
    <n v="2"/>
    <n v="4"/>
    <x v="6"/>
    <n v="3"/>
    <s v="Single"/>
    <n v="13964"/>
    <s v="10k-15k"/>
    <n v="17810"/>
    <n v="7"/>
    <s v="Y"/>
    <s v="Yes"/>
    <n v="12"/>
    <n v="3"/>
    <n v="4"/>
    <n v="80"/>
    <n v="0"/>
    <n v="25"/>
    <n v="2"/>
    <n v="3"/>
    <n v="7"/>
    <n v="1"/>
    <n v="0"/>
    <n v="7"/>
    <x v="0"/>
    <x v="3"/>
    <s v="Dissatisfied"/>
    <x v="0"/>
    <s v="BTW 21-30"/>
  </r>
  <r>
    <x v="1278"/>
    <x v="31"/>
    <x v="3"/>
    <x v="1"/>
    <x v="0"/>
    <n v="1261"/>
    <x v="0"/>
    <x v="17"/>
    <x v="0"/>
    <x v="4"/>
    <n v="1"/>
    <n v="499"/>
    <n v="2"/>
    <x v="0"/>
    <n v="31"/>
    <n v="2"/>
    <n v="3"/>
    <x v="6"/>
    <n v="3"/>
    <s v="Single"/>
    <n v="10965"/>
    <s v="10k-15k"/>
    <n v="12066"/>
    <n v="8"/>
    <s v="Y"/>
    <s v="No"/>
    <n v="24"/>
    <n v="4"/>
    <n v="3"/>
    <n v="80"/>
    <n v="0"/>
    <n v="26"/>
    <n v="2"/>
    <n v="3"/>
    <n v="5"/>
    <n v="2"/>
    <n v="0"/>
    <n v="0"/>
    <x v="1"/>
    <x v="3"/>
    <s v="Dissatisfied"/>
    <x v="0"/>
    <s v="BTW 21-30"/>
  </r>
  <r>
    <x v="1279"/>
    <x v="31"/>
    <x v="3"/>
    <x v="1"/>
    <x v="0"/>
    <n v="1245"/>
    <x v="0"/>
    <x v="16"/>
    <x v="3"/>
    <x v="0"/>
    <n v="1"/>
    <n v="638"/>
    <n v="4"/>
    <x v="0"/>
    <n v="58"/>
    <n v="2"/>
    <n v="5"/>
    <x v="7"/>
    <n v="3"/>
    <s v="Divorced"/>
    <n v="19502"/>
    <s v="15k+"/>
    <n v="2125"/>
    <n v="1"/>
    <s v="Y"/>
    <s v="Yes"/>
    <n v="17"/>
    <n v="3"/>
    <n v="3"/>
    <n v="80"/>
    <n v="1"/>
    <n v="31"/>
    <n v="5"/>
    <n v="3"/>
    <n v="31"/>
    <n v="9"/>
    <n v="0"/>
    <n v="9"/>
    <x v="0"/>
    <x v="3"/>
    <s v="Dissatisfied"/>
    <x v="0"/>
    <n v="31"/>
  </r>
  <r>
    <x v="1280"/>
    <x v="31"/>
    <x v="3"/>
    <x v="0"/>
    <x v="0"/>
    <n v="1184"/>
    <x v="1"/>
    <x v="13"/>
    <x v="0"/>
    <x v="2"/>
    <n v="1"/>
    <n v="840"/>
    <n v="3"/>
    <x v="1"/>
    <n v="43"/>
    <n v="3"/>
    <n v="3"/>
    <x v="5"/>
    <n v="4"/>
    <s v="Married"/>
    <n v="7654"/>
    <s v="5k-10k"/>
    <n v="5860"/>
    <n v="1"/>
    <s v="Y"/>
    <s v="No"/>
    <n v="18"/>
    <n v="3"/>
    <n v="1"/>
    <n v="80"/>
    <n v="2"/>
    <n v="9"/>
    <n v="3"/>
    <n v="4"/>
    <n v="9"/>
    <n v="8"/>
    <n v="7"/>
    <n v="7"/>
    <x v="0"/>
    <x v="3"/>
    <s v="Very Dissatisfied"/>
    <x v="0"/>
    <s v="BTW 0-10"/>
  </r>
  <r>
    <x v="1281"/>
    <x v="31"/>
    <x v="3"/>
    <x v="1"/>
    <x v="0"/>
    <n v="1418"/>
    <x v="0"/>
    <x v="4"/>
    <x v="0"/>
    <x v="3"/>
    <n v="1"/>
    <n v="887"/>
    <n v="3"/>
    <x v="1"/>
    <n v="36"/>
    <n v="3"/>
    <n v="1"/>
    <x v="2"/>
    <n v="1"/>
    <s v="Married"/>
    <n v="3580"/>
    <s v="Upto 5k"/>
    <n v="10554"/>
    <n v="2"/>
    <s v="Y"/>
    <s v="No"/>
    <n v="16"/>
    <n v="3"/>
    <n v="2"/>
    <n v="80"/>
    <n v="1"/>
    <n v="7"/>
    <n v="2"/>
    <n v="3"/>
    <n v="4"/>
    <n v="2"/>
    <n v="0"/>
    <n v="2"/>
    <x v="0"/>
    <x v="3"/>
    <s v="Vary Satisfied"/>
    <x v="0"/>
    <s v="BTW 0-10"/>
  </r>
  <r>
    <x v="1282"/>
    <x v="31"/>
    <x v="3"/>
    <x v="1"/>
    <x v="0"/>
    <n v="527"/>
    <x v="0"/>
    <x v="3"/>
    <x v="1"/>
    <x v="4"/>
    <n v="1"/>
    <n v="944"/>
    <n v="1"/>
    <x v="1"/>
    <n v="51"/>
    <n v="3"/>
    <n v="3"/>
    <x v="0"/>
    <n v="2"/>
    <s v="Married"/>
    <n v="7403"/>
    <s v="5k-10k"/>
    <n v="22477"/>
    <n v="4"/>
    <s v="Y"/>
    <s v="No"/>
    <n v="11"/>
    <n v="3"/>
    <n v="3"/>
    <n v="80"/>
    <n v="1"/>
    <n v="29"/>
    <n v="3"/>
    <n v="2"/>
    <n v="26"/>
    <n v="9"/>
    <n v="1"/>
    <n v="7"/>
    <x v="0"/>
    <x v="3"/>
    <s v="Satisfied"/>
    <x v="0"/>
    <s v="BTW 21-30"/>
  </r>
  <r>
    <x v="1283"/>
    <x v="31"/>
    <x v="3"/>
    <x v="1"/>
    <x v="0"/>
    <n v="174"/>
    <x v="1"/>
    <x v="3"/>
    <x v="3"/>
    <x v="3"/>
    <n v="1"/>
    <n v="1138"/>
    <n v="4"/>
    <x v="0"/>
    <n v="56"/>
    <n v="2"/>
    <n v="4"/>
    <x v="5"/>
    <n v="2"/>
    <s v="Married"/>
    <n v="13120"/>
    <s v="10k-15k"/>
    <n v="11879"/>
    <n v="6"/>
    <s v="Y"/>
    <s v="No"/>
    <n v="17"/>
    <n v="3"/>
    <n v="2"/>
    <n v="80"/>
    <n v="1"/>
    <n v="22"/>
    <n v="3"/>
    <n v="3"/>
    <n v="9"/>
    <n v="8"/>
    <n v="2"/>
    <n v="3"/>
    <x v="0"/>
    <x v="3"/>
    <s v="Satisfied"/>
    <x v="0"/>
    <s v="BTW 21-30"/>
  </r>
  <r>
    <x v="1284"/>
    <x v="31"/>
    <x v="3"/>
    <x v="1"/>
    <x v="0"/>
    <n v="1098"/>
    <x v="0"/>
    <x v="12"/>
    <x v="1"/>
    <x v="1"/>
    <n v="1"/>
    <n v="1256"/>
    <n v="1"/>
    <x v="0"/>
    <n v="85"/>
    <n v="2"/>
    <n v="5"/>
    <x v="8"/>
    <n v="3"/>
    <s v="Married"/>
    <n v="18711"/>
    <s v="15k+"/>
    <n v="12124"/>
    <n v="2"/>
    <s v="Y"/>
    <s v="No"/>
    <n v="13"/>
    <n v="3"/>
    <n v="3"/>
    <n v="80"/>
    <n v="1"/>
    <n v="23"/>
    <n v="2"/>
    <n v="4"/>
    <n v="1"/>
    <n v="0"/>
    <n v="0"/>
    <n v="0"/>
    <x v="0"/>
    <x v="3"/>
    <s v="Dissatisfied"/>
    <x v="0"/>
    <s v="BTW 21-30"/>
  </r>
  <r>
    <x v="1285"/>
    <x v="31"/>
    <x v="3"/>
    <x v="0"/>
    <x v="1"/>
    <n v="1475"/>
    <x v="0"/>
    <x v="27"/>
    <x v="1"/>
    <x v="0"/>
    <n v="1"/>
    <n v="1420"/>
    <n v="1"/>
    <x v="0"/>
    <n v="97"/>
    <n v="2"/>
    <n v="2"/>
    <x v="0"/>
    <n v="1"/>
    <s v="Single"/>
    <n v="4284"/>
    <s v="Upto 5k"/>
    <n v="22710"/>
    <n v="3"/>
    <s v="Y"/>
    <s v="No"/>
    <n v="20"/>
    <n v="4"/>
    <n v="1"/>
    <n v="80"/>
    <n v="0"/>
    <n v="20"/>
    <n v="2"/>
    <n v="3"/>
    <n v="4"/>
    <n v="3"/>
    <n v="1"/>
    <n v="3"/>
    <x v="1"/>
    <x v="3"/>
    <s v="Vary Satisfied"/>
    <x v="0"/>
    <s v="BTW 11-20"/>
  </r>
  <r>
    <x v="1286"/>
    <x v="31"/>
    <x v="3"/>
    <x v="1"/>
    <x v="0"/>
    <n v="1495"/>
    <x v="0"/>
    <x v="2"/>
    <x v="3"/>
    <x v="3"/>
    <n v="1"/>
    <n v="1473"/>
    <n v="1"/>
    <x v="0"/>
    <n v="96"/>
    <n v="3"/>
    <n v="2"/>
    <x v="6"/>
    <n v="3"/>
    <s v="Married"/>
    <n v="6651"/>
    <s v="5k-10k"/>
    <n v="21534"/>
    <n v="2"/>
    <s v="Y"/>
    <s v="No"/>
    <n v="14"/>
    <n v="3"/>
    <n v="2"/>
    <n v="80"/>
    <n v="1"/>
    <n v="20"/>
    <n v="0"/>
    <n v="2"/>
    <n v="3"/>
    <n v="2"/>
    <n v="1"/>
    <n v="2"/>
    <x v="0"/>
    <x v="3"/>
    <s v="Dissatisfied"/>
    <x v="0"/>
    <s v="BTW 11-20"/>
  </r>
  <r>
    <x v="1287"/>
    <x v="31"/>
    <x v="3"/>
    <x v="1"/>
    <x v="0"/>
    <n v="1490"/>
    <x v="0"/>
    <x v="17"/>
    <x v="3"/>
    <x v="0"/>
    <n v="1"/>
    <n v="1484"/>
    <n v="3"/>
    <x v="0"/>
    <n v="35"/>
    <n v="3"/>
    <n v="3"/>
    <x v="6"/>
    <n v="2"/>
    <s v="Divorced"/>
    <n v="10466"/>
    <s v="10k-15k"/>
    <n v="20948"/>
    <n v="3"/>
    <s v="Y"/>
    <s v="No"/>
    <n v="14"/>
    <n v="3"/>
    <n v="2"/>
    <n v="80"/>
    <n v="2"/>
    <n v="29"/>
    <n v="3"/>
    <n v="3"/>
    <n v="8"/>
    <n v="7"/>
    <n v="0"/>
    <n v="7"/>
    <x v="0"/>
    <x v="3"/>
    <s v="Satisfied"/>
    <x v="0"/>
    <s v="BTW 21-30"/>
  </r>
  <r>
    <x v="1288"/>
    <x v="31"/>
    <x v="3"/>
    <x v="1"/>
    <x v="0"/>
    <n v="271"/>
    <x v="0"/>
    <x v="0"/>
    <x v="1"/>
    <x v="1"/>
    <n v="1"/>
    <n v="1509"/>
    <n v="3"/>
    <x v="1"/>
    <n v="43"/>
    <n v="2"/>
    <n v="2"/>
    <x v="0"/>
    <n v="1"/>
    <s v="Married"/>
    <n v="4789"/>
    <s v="Upto 5k"/>
    <n v="23070"/>
    <n v="4"/>
    <s v="Y"/>
    <s v="No"/>
    <n v="25"/>
    <n v="4"/>
    <n v="1"/>
    <n v="80"/>
    <n v="1"/>
    <n v="10"/>
    <n v="3"/>
    <n v="3"/>
    <n v="3"/>
    <n v="2"/>
    <n v="1"/>
    <n v="2"/>
    <x v="1"/>
    <x v="3"/>
    <s v="Vary Satisfied"/>
    <x v="0"/>
    <s v="BTW 0-10"/>
  </r>
  <r>
    <x v="1289"/>
    <x v="31"/>
    <x v="3"/>
    <x v="1"/>
    <x v="0"/>
    <n v="722"/>
    <x v="0"/>
    <x v="10"/>
    <x v="3"/>
    <x v="0"/>
    <n v="1"/>
    <n v="1617"/>
    <n v="3"/>
    <x v="1"/>
    <n v="84"/>
    <n v="3"/>
    <n v="1"/>
    <x v="0"/>
    <n v="1"/>
    <s v="Married"/>
    <n v="3211"/>
    <s v="Upto 5k"/>
    <n v="22102"/>
    <n v="1"/>
    <s v="Y"/>
    <s v="No"/>
    <n v="14"/>
    <n v="3"/>
    <n v="4"/>
    <n v="80"/>
    <n v="1"/>
    <n v="10"/>
    <n v="3"/>
    <n v="2"/>
    <n v="9"/>
    <n v="6"/>
    <n v="1"/>
    <n v="4"/>
    <x v="0"/>
    <x v="3"/>
    <s v="Vary Satisfied"/>
    <x v="0"/>
    <s v="BTW 0-10"/>
  </r>
  <r>
    <x v="1290"/>
    <x v="31"/>
    <x v="3"/>
    <x v="1"/>
    <x v="0"/>
    <n v="301"/>
    <x v="0"/>
    <x v="6"/>
    <x v="3"/>
    <x v="4"/>
    <n v="1"/>
    <n v="1655"/>
    <n v="1"/>
    <x v="1"/>
    <n v="72"/>
    <n v="3"/>
    <n v="4"/>
    <x v="7"/>
    <n v="2"/>
    <s v="Married"/>
    <n v="16413"/>
    <s v="15k+"/>
    <n v="3498"/>
    <n v="3"/>
    <s v="Y"/>
    <s v="No"/>
    <n v="16"/>
    <n v="3"/>
    <n v="2"/>
    <n v="80"/>
    <n v="2"/>
    <n v="27"/>
    <n v="2"/>
    <n v="3"/>
    <n v="4"/>
    <n v="2"/>
    <n v="1"/>
    <n v="2"/>
    <x v="0"/>
    <x v="3"/>
    <s v="Satisfied"/>
    <x v="0"/>
    <s v="BTW 21-30"/>
  </r>
  <r>
    <x v="1291"/>
    <x v="31"/>
    <x v="3"/>
    <x v="1"/>
    <x v="0"/>
    <n v="465"/>
    <x v="0"/>
    <x v="11"/>
    <x v="2"/>
    <x v="0"/>
    <n v="1"/>
    <n v="1661"/>
    <n v="3"/>
    <x v="1"/>
    <n v="41"/>
    <n v="2"/>
    <n v="4"/>
    <x v="6"/>
    <n v="3"/>
    <s v="Married"/>
    <n v="13966"/>
    <s v="10k-15k"/>
    <n v="11652"/>
    <n v="2"/>
    <s v="Y"/>
    <s v="Yes"/>
    <n v="19"/>
    <n v="3"/>
    <n v="2"/>
    <n v="80"/>
    <n v="1"/>
    <n v="30"/>
    <n v="3"/>
    <n v="3"/>
    <n v="15"/>
    <n v="11"/>
    <n v="2"/>
    <n v="12"/>
    <x v="0"/>
    <x v="3"/>
    <s v="Dissatisfied"/>
    <x v="0"/>
    <s v="BTW 21-30"/>
  </r>
  <r>
    <x v="1292"/>
    <x v="31"/>
    <x v="3"/>
    <x v="1"/>
    <x v="0"/>
    <n v="464"/>
    <x v="0"/>
    <x v="18"/>
    <x v="0"/>
    <x v="1"/>
    <n v="1"/>
    <n v="1674"/>
    <n v="4"/>
    <x v="1"/>
    <n v="74"/>
    <n v="3"/>
    <n v="1"/>
    <x v="0"/>
    <n v="1"/>
    <s v="Divorced"/>
    <n v="2587"/>
    <s v="Upto 5k"/>
    <n v="24941"/>
    <n v="4"/>
    <s v="Y"/>
    <s v="Yes"/>
    <n v="16"/>
    <n v="3"/>
    <n v="2"/>
    <n v="80"/>
    <n v="1"/>
    <n v="17"/>
    <n v="2"/>
    <n v="2"/>
    <n v="2"/>
    <n v="2"/>
    <n v="2"/>
    <n v="2"/>
    <x v="0"/>
    <x v="3"/>
    <s v="Vary Satisfied"/>
    <x v="0"/>
    <s v="BTW 11-20"/>
  </r>
  <r>
    <x v="1293"/>
    <x v="31"/>
    <x v="3"/>
    <x v="1"/>
    <x v="0"/>
    <n v="809"/>
    <x v="0"/>
    <x v="4"/>
    <x v="0"/>
    <x v="0"/>
    <n v="1"/>
    <n v="1677"/>
    <n v="3"/>
    <x v="0"/>
    <n v="36"/>
    <n v="3"/>
    <n v="4"/>
    <x v="8"/>
    <n v="3"/>
    <s v="Single"/>
    <n v="15379"/>
    <s v="15k+"/>
    <n v="22384"/>
    <n v="4"/>
    <s v="Y"/>
    <s v="No"/>
    <n v="14"/>
    <n v="3"/>
    <n v="1"/>
    <n v="80"/>
    <n v="0"/>
    <n v="23"/>
    <n v="2"/>
    <n v="3"/>
    <n v="8"/>
    <n v="7"/>
    <n v="0"/>
    <n v="0"/>
    <x v="0"/>
    <x v="3"/>
    <s v="Dissatisfied"/>
    <x v="0"/>
    <s v="BTW 21-30"/>
  </r>
  <r>
    <x v="1294"/>
    <x v="31"/>
    <x v="3"/>
    <x v="1"/>
    <x v="0"/>
    <n v="1313"/>
    <x v="1"/>
    <x v="13"/>
    <x v="3"/>
    <x v="2"/>
    <n v="1"/>
    <n v="1757"/>
    <n v="4"/>
    <x v="1"/>
    <n v="80"/>
    <n v="3"/>
    <n v="2"/>
    <x v="5"/>
    <n v="4"/>
    <s v="Single"/>
    <n v="4507"/>
    <s v="Upto 5k"/>
    <n v="8191"/>
    <n v="3"/>
    <s v="Y"/>
    <s v="No"/>
    <n v="12"/>
    <n v="3"/>
    <n v="3"/>
    <n v="80"/>
    <n v="0"/>
    <n v="8"/>
    <n v="1"/>
    <n v="4"/>
    <n v="5"/>
    <n v="1"/>
    <n v="0"/>
    <n v="4"/>
    <x v="0"/>
    <x v="3"/>
    <s v="Very Dissatisfied"/>
    <x v="0"/>
    <s v="BTW 0-10"/>
  </r>
  <r>
    <x v="1295"/>
    <x v="31"/>
    <x v="3"/>
    <x v="1"/>
    <x v="1"/>
    <n v="1064"/>
    <x v="0"/>
    <x v="7"/>
    <x v="2"/>
    <x v="0"/>
    <n v="1"/>
    <n v="1941"/>
    <n v="2"/>
    <x v="0"/>
    <n v="42"/>
    <n v="3"/>
    <n v="5"/>
    <x v="7"/>
    <n v="4"/>
    <s v="Married"/>
    <n v="19161"/>
    <s v="15k+"/>
    <n v="13738"/>
    <n v="3"/>
    <s v="Y"/>
    <s v="No"/>
    <n v="15"/>
    <n v="3"/>
    <n v="4"/>
    <n v="80"/>
    <n v="0"/>
    <n v="28"/>
    <n v="3"/>
    <n v="3"/>
    <n v="5"/>
    <n v="4"/>
    <n v="4"/>
    <n v="3"/>
    <x v="0"/>
    <x v="3"/>
    <s v="Very Dissatisfied"/>
    <x v="0"/>
    <s v="BTW 21-30"/>
  </r>
  <r>
    <x v="1296"/>
    <x v="31"/>
    <x v="3"/>
    <x v="1"/>
    <x v="1"/>
    <n v="1023"/>
    <x v="1"/>
    <x v="7"/>
    <x v="0"/>
    <x v="1"/>
    <n v="1"/>
    <n v="2065"/>
    <n v="4"/>
    <x v="0"/>
    <n v="63"/>
    <n v="2"/>
    <n v="2"/>
    <x v="5"/>
    <n v="2"/>
    <s v="Married"/>
    <n v="5390"/>
    <s v="5k-10k"/>
    <n v="13243"/>
    <n v="2"/>
    <s v="Y"/>
    <s v="No"/>
    <n v="14"/>
    <n v="3"/>
    <n v="4"/>
    <n v="80"/>
    <n v="0"/>
    <n v="17"/>
    <n v="3"/>
    <n v="2"/>
    <n v="9"/>
    <n v="6"/>
    <n v="0"/>
    <n v="8"/>
    <x v="0"/>
    <x v="3"/>
    <s v="Satisfied"/>
    <x v="0"/>
    <s v="BTW 11-20"/>
  </r>
  <r>
    <x v="1296"/>
    <x v="31"/>
    <x v="3"/>
    <x v="1"/>
    <x v="1"/>
    <n v="1023"/>
    <x v="1"/>
    <x v="7"/>
    <x v="0"/>
    <x v="1"/>
    <n v="1"/>
    <n v="2065"/>
    <n v="4"/>
    <x v="0"/>
    <n v="63"/>
    <n v="2"/>
    <n v="2"/>
    <x v="5"/>
    <n v="2"/>
    <s v="Married"/>
    <n v="5390"/>
    <s v="5k-10k"/>
    <n v="13243"/>
    <n v="2"/>
    <s v="Y"/>
    <s v="No"/>
    <n v="14"/>
    <n v="3"/>
    <n v="4"/>
    <n v="80"/>
    <n v="0"/>
    <n v="17"/>
    <n v="3"/>
    <n v="2"/>
    <n v="9"/>
    <n v="6"/>
    <n v="0"/>
    <n v="8"/>
    <x v="0"/>
    <x v="3"/>
    <s v="Satisfied"/>
    <x v="0"/>
    <s v="BTW 11-20"/>
  </r>
  <r>
    <x v="1297"/>
    <x v="32"/>
    <x v="3"/>
    <x v="0"/>
    <x v="0"/>
    <n v="869"/>
    <x v="1"/>
    <x v="0"/>
    <x v="1"/>
    <x v="2"/>
    <n v="1"/>
    <n v="47"/>
    <n v="1"/>
    <x v="0"/>
    <n v="86"/>
    <n v="2"/>
    <n v="1"/>
    <x v="1"/>
    <n v="3"/>
    <s v="Married"/>
    <n v="2683"/>
    <s v="Upto 5k"/>
    <n v="3810"/>
    <n v="1"/>
    <s v="Y"/>
    <s v="Yes"/>
    <n v="14"/>
    <n v="3"/>
    <n v="3"/>
    <n v="80"/>
    <n v="0"/>
    <n v="3"/>
    <n v="2"/>
    <n v="3"/>
    <n v="3"/>
    <n v="2"/>
    <n v="0"/>
    <n v="2"/>
    <x v="0"/>
    <x v="3"/>
    <s v="Dissatisfied"/>
    <x v="0"/>
    <s v="BTW 0-10"/>
  </r>
  <r>
    <x v="1298"/>
    <x v="32"/>
    <x v="3"/>
    <x v="1"/>
    <x v="0"/>
    <n v="989"/>
    <x v="0"/>
    <x v="17"/>
    <x v="1"/>
    <x v="1"/>
    <n v="1"/>
    <n v="80"/>
    <n v="2"/>
    <x v="1"/>
    <n v="43"/>
    <n v="2"/>
    <n v="5"/>
    <x v="7"/>
    <n v="3"/>
    <s v="Divorced"/>
    <n v="18740"/>
    <s v="15k+"/>
    <n v="16701"/>
    <n v="5"/>
    <s v="Y"/>
    <s v="Yes"/>
    <n v="12"/>
    <n v="3"/>
    <n v="4"/>
    <n v="80"/>
    <n v="1"/>
    <n v="29"/>
    <n v="2"/>
    <n v="2"/>
    <n v="27"/>
    <n v="3"/>
    <n v="13"/>
    <n v="8"/>
    <x v="0"/>
    <x v="3"/>
    <s v="Dissatisfied"/>
    <x v="0"/>
    <s v="BTW 21-30"/>
  </r>
  <r>
    <x v="1299"/>
    <x v="32"/>
    <x v="3"/>
    <x v="1"/>
    <x v="1"/>
    <n v="1115"/>
    <x v="0"/>
    <x v="4"/>
    <x v="0"/>
    <x v="0"/>
    <n v="1"/>
    <n v="141"/>
    <n v="1"/>
    <x v="1"/>
    <n v="73"/>
    <n v="3"/>
    <n v="5"/>
    <x v="7"/>
    <n v="2"/>
    <s v="Married"/>
    <n v="18172"/>
    <s v="15k+"/>
    <n v="9755"/>
    <n v="3"/>
    <s v="Y"/>
    <s v="Yes"/>
    <n v="19"/>
    <n v="3"/>
    <n v="1"/>
    <n v="80"/>
    <n v="0"/>
    <n v="28"/>
    <n v="1"/>
    <n v="2"/>
    <n v="8"/>
    <n v="3"/>
    <n v="0"/>
    <n v="7"/>
    <x v="0"/>
    <x v="3"/>
    <s v="Satisfied"/>
    <x v="0"/>
    <s v="BTW 21-30"/>
  </r>
  <r>
    <x v="1300"/>
    <x v="32"/>
    <x v="3"/>
    <x v="1"/>
    <x v="1"/>
    <n v="809"/>
    <x v="1"/>
    <x v="15"/>
    <x v="0"/>
    <x v="2"/>
    <n v="1"/>
    <n v="174"/>
    <n v="3"/>
    <x v="1"/>
    <n v="77"/>
    <n v="3"/>
    <n v="3"/>
    <x v="5"/>
    <n v="4"/>
    <s v="Single"/>
    <n v="9208"/>
    <s v="5k-10k"/>
    <n v="6645"/>
    <n v="4"/>
    <s v="Y"/>
    <s v="No"/>
    <n v="11"/>
    <n v="3"/>
    <n v="4"/>
    <n v="80"/>
    <n v="0"/>
    <n v="16"/>
    <n v="3"/>
    <n v="3"/>
    <n v="2"/>
    <n v="2"/>
    <n v="2"/>
    <n v="1"/>
    <x v="0"/>
    <x v="3"/>
    <s v="Very Dissatisfied"/>
    <x v="0"/>
    <s v="BTW 11-20"/>
  </r>
  <r>
    <x v="1301"/>
    <x v="32"/>
    <x v="3"/>
    <x v="1"/>
    <x v="0"/>
    <n v="1452"/>
    <x v="0"/>
    <x v="13"/>
    <x v="0"/>
    <x v="0"/>
    <n v="1"/>
    <n v="226"/>
    <n v="3"/>
    <x v="1"/>
    <n v="53"/>
    <n v="3"/>
    <n v="5"/>
    <x v="8"/>
    <n v="2"/>
    <s v="Single"/>
    <n v="19926"/>
    <s v="15k+"/>
    <n v="17053"/>
    <n v="3"/>
    <s v="Y"/>
    <s v="No"/>
    <n v="15"/>
    <n v="3"/>
    <n v="2"/>
    <n v="80"/>
    <n v="0"/>
    <n v="21"/>
    <n v="5"/>
    <n v="3"/>
    <n v="5"/>
    <n v="4"/>
    <n v="4"/>
    <n v="4"/>
    <x v="0"/>
    <x v="3"/>
    <s v="Satisfied"/>
    <x v="0"/>
    <s v="BTW 21-30"/>
  </r>
  <r>
    <x v="1302"/>
    <x v="32"/>
    <x v="3"/>
    <x v="1"/>
    <x v="0"/>
    <n v="328"/>
    <x v="0"/>
    <x v="4"/>
    <x v="0"/>
    <x v="1"/>
    <n v="1"/>
    <n v="249"/>
    <n v="3"/>
    <x v="0"/>
    <n v="86"/>
    <n v="2"/>
    <n v="1"/>
    <x v="0"/>
    <n v="3"/>
    <s v="Married"/>
    <n v="3690"/>
    <s v="Upto 5k"/>
    <n v="3425"/>
    <n v="2"/>
    <s v="Y"/>
    <s v="No"/>
    <n v="15"/>
    <n v="3"/>
    <n v="4"/>
    <n v="80"/>
    <n v="1"/>
    <n v="5"/>
    <n v="2"/>
    <n v="2"/>
    <n v="3"/>
    <n v="2"/>
    <n v="0"/>
    <n v="2"/>
    <x v="0"/>
    <x v="3"/>
    <s v="Dissatisfied"/>
    <x v="0"/>
    <s v="BTW 0-10"/>
  </r>
  <r>
    <x v="1303"/>
    <x v="32"/>
    <x v="3"/>
    <x v="1"/>
    <x v="0"/>
    <n v="854"/>
    <x v="1"/>
    <x v="4"/>
    <x v="3"/>
    <x v="1"/>
    <n v="1"/>
    <n v="323"/>
    <n v="4"/>
    <x v="1"/>
    <n v="68"/>
    <n v="3"/>
    <n v="5"/>
    <x v="8"/>
    <n v="4"/>
    <s v="Divorced"/>
    <n v="19517"/>
    <s v="15k+"/>
    <n v="24118"/>
    <n v="3"/>
    <s v="Y"/>
    <s v="No"/>
    <n v="11"/>
    <n v="3"/>
    <n v="3"/>
    <n v="80"/>
    <n v="1"/>
    <n v="32"/>
    <n v="3"/>
    <n v="2"/>
    <n v="7"/>
    <n v="0"/>
    <n v="0"/>
    <n v="6"/>
    <x v="0"/>
    <x v="3"/>
    <s v="Very Dissatisfied"/>
    <x v="0"/>
    <n v="31"/>
  </r>
  <r>
    <x v="1304"/>
    <x v="32"/>
    <x v="3"/>
    <x v="1"/>
    <x v="0"/>
    <n v="797"/>
    <x v="0"/>
    <x v="12"/>
    <x v="2"/>
    <x v="0"/>
    <n v="1"/>
    <n v="385"/>
    <n v="1"/>
    <x v="0"/>
    <n v="96"/>
    <n v="3"/>
    <n v="5"/>
    <x v="7"/>
    <n v="2"/>
    <s v="Divorced"/>
    <n v="19144"/>
    <s v="15k+"/>
    <n v="15815"/>
    <n v="3"/>
    <s v="Y"/>
    <s v="No"/>
    <n v="14"/>
    <n v="3"/>
    <n v="1"/>
    <n v="80"/>
    <n v="2"/>
    <n v="28"/>
    <n v="4"/>
    <n v="2"/>
    <n v="10"/>
    <n v="4"/>
    <n v="1"/>
    <n v="6"/>
    <x v="0"/>
    <x v="3"/>
    <s v="Satisfied"/>
    <x v="0"/>
    <s v="BTW 21-30"/>
  </r>
  <r>
    <x v="1305"/>
    <x v="32"/>
    <x v="3"/>
    <x v="1"/>
    <x v="0"/>
    <n v="1046"/>
    <x v="0"/>
    <x v="1"/>
    <x v="0"/>
    <x v="3"/>
    <n v="1"/>
    <n v="491"/>
    <n v="4"/>
    <x v="0"/>
    <n v="100"/>
    <n v="2"/>
    <n v="3"/>
    <x v="6"/>
    <n v="4"/>
    <s v="Single"/>
    <n v="10496"/>
    <s v="10k-15k"/>
    <n v="2755"/>
    <n v="6"/>
    <s v="Y"/>
    <s v="No"/>
    <n v="15"/>
    <n v="3"/>
    <n v="4"/>
    <n v="80"/>
    <n v="0"/>
    <n v="20"/>
    <n v="2"/>
    <n v="3"/>
    <n v="4"/>
    <n v="3"/>
    <n v="1"/>
    <n v="3"/>
    <x v="0"/>
    <x v="3"/>
    <s v="Very Dissatisfied"/>
    <x v="1"/>
    <s v="BTW 11-20"/>
  </r>
  <r>
    <x v="1306"/>
    <x v="32"/>
    <x v="3"/>
    <x v="1"/>
    <x v="0"/>
    <n v="1099"/>
    <x v="0"/>
    <x v="26"/>
    <x v="3"/>
    <x v="0"/>
    <n v="1"/>
    <n v="569"/>
    <n v="2"/>
    <x v="0"/>
    <n v="88"/>
    <n v="2"/>
    <n v="4"/>
    <x v="8"/>
    <n v="3"/>
    <s v="Married"/>
    <n v="17046"/>
    <s v="15k+"/>
    <n v="9314"/>
    <n v="0"/>
    <s v="Y"/>
    <s v="No"/>
    <n v="15"/>
    <n v="3"/>
    <n v="2"/>
    <n v="80"/>
    <n v="1"/>
    <n v="28"/>
    <n v="2"/>
    <n v="3"/>
    <n v="27"/>
    <n v="10"/>
    <n v="15"/>
    <n v="7"/>
    <x v="0"/>
    <x v="3"/>
    <s v="Dissatisfied"/>
    <x v="0"/>
    <s v="BTW 21-30"/>
  </r>
  <r>
    <x v="1307"/>
    <x v="32"/>
    <x v="3"/>
    <x v="1"/>
    <x v="1"/>
    <n v="1246"/>
    <x v="2"/>
    <x v="0"/>
    <x v="0"/>
    <x v="1"/>
    <n v="1"/>
    <n v="644"/>
    <n v="1"/>
    <x v="0"/>
    <n v="99"/>
    <n v="3"/>
    <n v="5"/>
    <x v="8"/>
    <n v="2"/>
    <s v="Married"/>
    <n v="18200"/>
    <s v="15k+"/>
    <n v="7999"/>
    <n v="1"/>
    <s v="Y"/>
    <s v="No"/>
    <n v="11"/>
    <n v="3"/>
    <n v="3"/>
    <n v="80"/>
    <n v="1"/>
    <n v="32"/>
    <n v="2"/>
    <n v="3"/>
    <n v="32"/>
    <n v="5"/>
    <n v="10"/>
    <n v="7"/>
    <x v="0"/>
    <x v="3"/>
    <s v="Satisfied"/>
    <x v="0"/>
    <n v="31"/>
  </r>
  <r>
    <x v="1308"/>
    <x v="32"/>
    <x v="3"/>
    <x v="1"/>
    <x v="0"/>
    <n v="1207"/>
    <x v="0"/>
    <x v="27"/>
    <x v="2"/>
    <x v="1"/>
    <n v="1"/>
    <n v="716"/>
    <n v="4"/>
    <x v="0"/>
    <n v="74"/>
    <n v="4"/>
    <n v="1"/>
    <x v="0"/>
    <n v="3"/>
    <s v="Married"/>
    <n v="3221"/>
    <s v="Upto 5k"/>
    <n v="3297"/>
    <n v="1"/>
    <s v="Y"/>
    <s v="Yes"/>
    <n v="11"/>
    <n v="3"/>
    <n v="3"/>
    <n v="80"/>
    <n v="3"/>
    <n v="20"/>
    <n v="3"/>
    <n v="3"/>
    <n v="20"/>
    <n v="8"/>
    <n v="3"/>
    <n v="8"/>
    <x v="0"/>
    <x v="3"/>
    <s v="Dissatisfied"/>
    <x v="0"/>
    <s v="BTW 11-20"/>
  </r>
  <r>
    <x v="1309"/>
    <x v="32"/>
    <x v="3"/>
    <x v="0"/>
    <x v="1"/>
    <n v="562"/>
    <x v="1"/>
    <x v="3"/>
    <x v="1"/>
    <x v="3"/>
    <n v="1"/>
    <n v="723"/>
    <n v="2"/>
    <x v="0"/>
    <n v="50"/>
    <n v="3"/>
    <n v="2"/>
    <x v="5"/>
    <n v="3"/>
    <s v="Married"/>
    <n v="6796"/>
    <s v="5k-10k"/>
    <n v="23452"/>
    <n v="3"/>
    <s v="Y"/>
    <s v="Yes"/>
    <n v="14"/>
    <n v="3"/>
    <n v="1"/>
    <n v="80"/>
    <n v="1"/>
    <n v="18"/>
    <n v="4"/>
    <n v="3"/>
    <n v="4"/>
    <n v="3"/>
    <n v="1"/>
    <n v="3"/>
    <x v="0"/>
    <x v="3"/>
    <s v="Dissatisfied"/>
    <x v="0"/>
    <s v="BTW 11-20"/>
  </r>
  <r>
    <x v="1310"/>
    <x v="32"/>
    <x v="3"/>
    <x v="1"/>
    <x v="0"/>
    <n v="316"/>
    <x v="1"/>
    <x v="3"/>
    <x v="3"/>
    <x v="2"/>
    <n v="1"/>
    <n v="738"/>
    <n v="4"/>
    <x v="0"/>
    <n v="54"/>
    <n v="3"/>
    <n v="1"/>
    <x v="1"/>
    <n v="2"/>
    <s v="Married"/>
    <n v="3875"/>
    <s v="Upto 5k"/>
    <n v="9983"/>
    <n v="7"/>
    <s v="Y"/>
    <s v="No"/>
    <n v="15"/>
    <n v="3"/>
    <n v="4"/>
    <n v="80"/>
    <n v="1"/>
    <n v="4"/>
    <n v="2"/>
    <n v="3"/>
    <n v="2"/>
    <n v="2"/>
    <n v="2"/>
    <n v="2"/>
    <x v="0"/>
    <x v="3"/>
    <s v="Satisfied"/>
    <x v="0"/>
    <s v="BTW 0-10"/>
  </r>
  <r>
    <x v="1311"/>
    <x v="32"/>
    <x v="3"/>
    <x v="1"/>
    <x v="0"/>
    <n v="691"/>
    <x v="0"/>
    <x v="7"/>
    <x v="0"/>
    <x v="1"/>
    <n v="1"/>
    <n v="815"/>
    <n v="3"/>
    <x v="0"/>
    <n v="64"/>
    <n v="3"/>
    <n v="4"/>
    <x v="7"/>
    <n v="3"/>
    <s v="Married"/>
    <n v="17639"/>
    <s v="15k+"/>
    <n v="6881"/>
    <n v="5"/>
    <s v="Y"/>
    <s v="No"/>
    <n v="16"/>
    <n v="3"/>
    <n v="4"/>
    <n v="80"/>
    <n v="0"/>
    <n v="30"/>
    <n v="3"/>
    <n v="3"/>
    <n v="4"/>
    <n v="3"/>
    <n v="0"/>
    <n v="3"/>
    <x v="0"/>
    <x v="3"/>
    <s v="Dissatisfied"/>
    <x v="0"/>
    <s v="BTW 21-30"/>
  </r>
  <r>
    <x v="1312"/>
    <x v="32"/>
    <x v="3"/>
    <x v="1"/>
    <x v="2"/>
    <n v="881"/>
    <x v="0"/>
    <x v="7"/>
    <x v="3"/>
    <x v="0"/>
    <n v="1"/>
    <n v="905"/>
    <n v="1"/>
    <x v="0"/>
    <n v="98"/>
    <n v="3"/>
    <n v="4"/>
    <x v="8"/>
    <n v="1"/>
    <s v="Divorced"/>
    <n v="17924"/>
    <s v="15k+"/>
    <n v="4544"/>
    <n v="1"/>
    <s v="Y"/>
    <s v="No"/>
    <n v="11"/>
    <n v="3"/>
    <n v="4"/>
    <n v="80"/>
    <n v="1"/>
    <n v="31"/>
    <n v="3"/>
    <n v="3"/>
    <n v="31"/>
    <n v="6"/>
    <n v="14"/>
    <n v="7"/>
    <x v="0"/>
    <x v="3"/>
    <s v="Vary Satisfied"/>
    <x v="0"/>
    <n v="31"/>
  </r>
  <r>
    <x v="1313"/>
    <x v="32"/>
    <x v="3"/>
    <x v="1"/>
    <x v="0"/>
    <n v="1126"/>
    <x v="0"/>
    <x v="4"/>
    <x v="1"/>
    <x v="1"/>
    <n v="1"/>
    <n v="997"/>
    <n v="4"/>
    <x v="0"/>
    <n v="66"/>
    <n v="3"/>
    <n v="4"/>
    <x v="7"/>
    <n v="4"/>
    <s v="Divorced"/>
    <n v="17399"/>
    <s v="15k+"/>
    <n v="6615"/>
    <n v="9"/>
    <s v="Y"/>
    <s v="No"/>
    <n v="22"/>
    <n v="4"/>
    <n v="3"/>
    <n v="80"/>
    <n v="1"/>
    <n v="32"/>
    <n v="1"/>
    <n v="2"/>
    <n v="5"/>
    <n v="4"/>
    <n v="1"/>
    <n v="3"/>
    <x v="1"/>
    <x v="3"/>
    <s v="Very Dissatisfied"/>
    <x v="0"/>
    <n v="31"/>
  </r>
  <r>
    <x v="1314"/>
    <x v="32"/>
    <x v="3"/>
    <x v="1"/>
    <x v="0"/>
    <n v="939"/>
    <x v="0"/>
    <x v="22"/>
    <x v="0"/>
    <x v="0"/>
    <n v="1"/>
    <n v="1005"/>
    <n v="4"/>
    <x v="0"/>
    <n v="95"/>
    <n v="3"/>
    <n v="4"/>
    <x v="4"/>
    <n v="3"/>
    <s v="Married"/>
    <n v="13973"/>
    <s v="10k-15k"/>
    <n v="4161"/>
    <n v="3"/>
    <s v="Y"/>
    <s v="Yes"/>
    <n v="18"/>
    <n v="3"/>
    <n v="4"/>
    <n v="80"/>
    <n v="1"/>
    <n v="22"/>
    <n v="2"/>
    <n v="3"/>
    <n v="12"/>
    <n v="11"/>
    <n v="1"/>
    <n v="5"/>
    <x v="0"/>
    <x v="3"/>
    <s v="Dissatisfied"/>
    <x v="0"/>
    <s v="BTW 21-30"/>
  </r>
  <r>
    <x v="1315"/>
    <x v="32"/>
    <x v="3"/>
    <x v="1"/>
    <x v="0"/>
    <n v="804"/>
    <x v="0"/>
    <x v="9"/>
    <x v="0"/>
    <x v="0"/>
    <n v="1"/>
    <n v="1030"/>
    <n v="1"/>
    <x v="0"/>
    <n v="64"/>
    <n v="3"/>
    <n v="1"/>
    <x v="0"/>
    <n v="4"/>
    <s v="Married"/>
    <n v="2380"/>
    <s v="Upto 5k"/>
    <n v="20165"/>
    <n v="4"/>
    <s v="Y"/>
    <s v="No"/>
    <n v="18"/>
    <n v="3"/>
    <n v="2"/>
    <n v="80"/>
    <n v="0"/>
    <n v="8"/>
    <n v="5"/>
    <n v="3"/>
    <n v="1"/>
    <n v="0"/>
    <n v="0"/>
    <n v="0"/>
    <x v="0"/>
    <x v="3"/>
    <s v="Very Dissatisfied"/>
    <x v="0"/>
    <s v="BTW 0-10"/>
  </r>
  <r>
    <x v="1316"/>
    <x v="32"/>
    <x v="3"/>
    <x v="1"/>
    <x v="2"/>
    <n v="145"/>
    <x v="1"/>
    <x v="4"/>
    <x v="0"/>
    <x v="0"/>
    <n v="1"/>
    <n v="1040"/>
    <n v="4"/>
    <x v="1"/>
    <n v="95"/>
    <n v="3"/>
    <n v="2"/>
    <x v="5"/>
    <n v="3"/>
    <s v="Married"/>
    <n v="6347"/>
    <s v="5k-10k"/>
    <n v="24920"/>
    <n v="0"/>
    <s v="Y"/>
    <s v="No"/>
    <n v="12"/>
    <n v="3"/>
    <n v="1"/>
    <n v="80"/>
    <n v="1"/>
    <n v="19"/>
    <n v="3"/>
    <n v="3"/>
    <n v="18"/>
    <n v="7"/>
    <n v="0"/>
    <n v="13"/>
    <x v="0"/>
    <x v="3"/>
    <s v="Dissatisfied"/>
    <x v="0"/>
    <s v="BTW 11-20"/>
  </r>
  <r>
    <x v="1317"/>
    <x v="32"/>
    <x v="3"/>
    <x v="1"/>
    <x v="0"/>
    <n v="1464"/>
    <x v="0"/>
    <x v="7"/>
    <x v="3"/>
    <x v="1"/>
    <n v="1"/>
    <n v="1061"/>
    <n v="2"/>
    <x v="0"/>
    <n v="62"/>
    <n v="3"/>
    <n v="5"/>
    <x v="7"/>
    <n v="3"/>
    <s v="Married"/>
    <n v="19237"/>
    <s v="15k+"/>
    <n v="12853"/>
    <n v="2"/>
    <s v="Y"/>
    <s v="Yes"/>
    <n v="11"/>
    <n v="3"/>
    <n v="4"/>
    <n v="80"/>
    <n v="1"/>
    <n v="29"/>
    <n v="2"/>
    <n v="2"/>
    <n v="8"/>
    <n v="1"/>
    <n v="7"/>
    <n v="7"/>
    <x v="0"/>
    <x v="3"/>
    <s v="Dissatisfied"/>
    <x v="0"/>
    <s v="BTW 21-30"/>
  </r>
  <r>
    <x v="1318"/>
    <x v="32"/>
    <x v="3"/>
    <x v="0"/>
    <x v="1"/>
    <n v="959"/>
    <x v="1"/>
    <x v="4"/>
    <x v="3"/>
    <x v="4"/>
    <n v="1"/>
    <n v="1113"/>
    <n v="4"/>
    <x v="0"/>
    <n v="81"/>
    <n v="3"/>
    <n v="2"/>
    <x v="5"/>
    <n v="3"/>
    <s v="Single"/>
    <n v="4728"/>
    <s v="Upto 5k"/>
    <n v="17251"/>
    <n v="3"/>
    <s v="Y"/>
    <s v="Yes"/>
    <n v="14"/>
    <n v="3"/>
    <n v="4"/>
    <n v="80"/>
    <n v="0"/>
    <n v="5"/>
    <n v="4"/>
    <n v="3"/>
    <n v="0"/>
    <n v="0"/>
    <n v="0"/>
    <n v="0"/>
    <x v="0"/>
    <x v="3"/>
    <s v="Dissatisfied"/>
    <x v="0"/>
    <s v="BTW 0-10"/>
  </r>
  <r>
    <x v="1319"/>
    <x v="32"/>
    <x v="3"/>
    <x v="1"/>
    <x v="1"/>
    <n v="1421"/>
    <x v="0"/>
    <x v="7"/>
    <x v="0"/>
    <x v="1"/>
    <n v="1"/>
    <n v="1215"/>
    <n v="4"/>
    <x v="1"/>
    <n v="30"/>
    <n v="3"/>
    <n v="4"/>
    <x v="8"/>
    <n v="1"/>
    <s v="Married"/>
    <n v="17856"/>
    <s v="15k+"/>
    <n v="9490"/>
    <n v="2"/>
    <s v="Y"/>
    <s v="No"/>
    <n v="22"/>
    <n v="4"/>
    <n v="3"/>
    <n v="80"/>
    <n v="1"/>
    <n v="32"/>
    <n v="3"/>
    <n v="3"/>
    <n v="2"/>
    <n v="2"/>
    <n v="2"/>
    <n v="2"/>
    <x v="1"/>
    <x v="3"/>
    <s v="Vary Satisfied"/>
    <x v="0"/>
    <n v="31"/>
  </r>
  <r>
    <x v="1320"/>
    <x v="32"/>
    <x v="3"/>
    <x v="1"/>
    <x v="0"/>
    <n v="1322"/>
    <x v="0"/>
    <x v="27"/>
    <x v="0"/>
    <x v="0"/>
    <n v="1"/>
    <n v="1317"/>
    <n v="4"/>
    <x v="1"/>
    <n v="43"/>
    <n v="3"/>
    <n v="4"/>
    <x v="7"/>
    <n v="1"/>
    <s v="Married"/>
    <n v="16880"/>
    <s v="15k+"/>
    <n v="22422"/>
    <n v="4"/>
    <s v="Y"/>
    <s v="Yes"/>
    <n v="11"/>
    <n v="3"/>
    <n v="2"/>
    <n v="80"/>
    <n v="0"/>
    <n v="25"/>
    <n v="2"/>
    <n v="3"/>
    <n v="3"/>
    <n v="2"/>
    <n v="1"/>
    <n v="2"/>
    <x v="0"/>
    <x v="3"/>
    <s v="Vary Satisfied"/>
    <x v="0"/>
    <s v="BTW 21-30"/>
  </r>
  <r>
    <x v="1321"/>
    <x v="32"/>
    <x v="3"/>
    <x v="1"/>
    <x v="1"/>
    <n v="333"/>
    <x v="0"/>
    <x v="6"/>
    <x v="4"/>
    <x v="1"/>
    <n v="1"/>
    <n v="1539"/>
    <n v="3"/>
    <x v="0"/>
    <n v="88"/>
    <n v="1"/>
    <n v="4"/>
    <x v="7"/>
    <n v="4"/>
    <s v="Single"/>
    <n v="14411"/>
    <s v="10k-15k"/>
    <n v="24450"/>
    <n v="1"/>
    <s v="Y"/>
    <s v="Yes"/>
    <n v="13"/>
    <n v="3"/>
    <n v="4"/>
    <n v="80"/>
    <n v="0"/>
    <n v="32"/>
    <n v="2"/>
    <n v="3"/>
    <n v="32"/>
    <n v="6"/>
    <n v="13"/>
    <n v="9"/>
    <x v="0"/>
    <x v="3"/>
    <s v="Very Dissatisfied"/>
    <x v="0"/>
    <n v="31"/>
  </r>
  <r>
    <x v="1322"/>
    <x v="32"/>
    <x v="3"/>
    <x v="1"/>
    <x v="0"/>
    <n v="264"/>
    <x v="1"/>
    <x v="9"/>
    <x v="0"/>
    <x v="2"/>
    <n v="1"/>
    <n v="1591"/>
    <n v="3"/>
    <x v="0"/>
    <n v="59"/>
    <n v="3"/>
    <n v="5"/>
    <x v="8"/>
    <n v="3"/>
    <s v="Married"/>
    <n v="19331"/>
    <s v="15k+"/>
    <n v="19519"/>
    <n v="4"/>
    <s v="Y"/>
    <s v="Yes"/>
    <n v="16"/>
    <n v="3"/>
    <n v="3"/>
    <n v="80"/>
    <n v="1"/>
    <n v="27"/>
    <n v="2"/>
    <n v="3"/>
    <n v="1"/>
    <n v="0"/>
    <n v="0"/>
    <n v="0"/>
    <x v="0"/>
    <x v="3"/>
    <s v="Dissatisfied"/>
    <x v="0"/>
    <s v="BTW 21-30"/>
  </r>
  <r>
    <x v="1323"/>
    <x v="32"/>
    <x v="3"/>
    <x v="1"/>
    <x v="1"/>
    <n v="1234"/>
    <x v="0"/>
    <x v="21"/>
    <x v="4"/>
    <x v="1"/>
    <n v="1"/>
    <n v="1606"/>
    <n v="2"/>
    <x v="0"/>
    <n v="41"/>
    <n v="3"/>
    <n v="4"/>
    <x v="6"/>
    <n v="3"/>
    <s v="Married"/>
    <n v="11245"/>
    <s v="10k-15k"/>
    <n v="20689"/>
    <n v="2"/>
    <s v="Y"/>
    <s v="Yes"/>
    <n v="15"/>
    <n v="3"/>
    <n v="3"/>
    <n v="80"/>
    <n v="1"/>
    <n v="32"/>
    <n v="3"/>
    <n v="3"/>
    <n v="30"/>
    <n v="8"/>
    <n v="12"/>
    <n v="13"/>
    <x v="0"/>
    <x v="3"/>
    <s v="Dissatisfied"/>
    <x v="2"/>
    <n v="31"/>
  </r>
  <r>
    <x v="1324"/>
    <x v="32"/>
    <x v="3"/>
    <x v="1"/>
    <x v="0"/>
    <n v="813"/>
    <x v="0"/>
    <x v="24"/>
    <x v="4"/>
    <x v="0"/>
    <n v="1"/>
    <n v="1656"/>
    <n v="4"/>
    <x v="1"/>
    <n v="50"/>
    <n v="2"/>
    <n v="3"/>
    <x v="7"/>
    <n v="1"/>
    <s v="Divorced"/>
    <n v="13269"/>
    <s v="10k-15k"/>
    <n v="21981"/>
    <n v="5"/>
    <s v="Y"/>
    <s v="No"/>
    <n v="15"/>
    <n v="3"/>
    <n v="3"/>
    <n v="80"/>
    <n v="3"/>
    <n v="19"/>
    <n v="3"/>
    <n v="3"/>
    <n v="14"/>
    <n v="11"/>
    <n v="1"/>
    <n v="11"/>
    <x v="0"/>
    <x v="3"/>
    <s v="Vary Satisfied"/>
    <x v="0"/>
    <s v="BTW 11-20"/>
  </r>
  <r>
    <x v="1325"/>
    <x v="32"/>
    <x v="3"/>
    <x v="0"/>
    <x v="1"/>
    <n v="878"/>
    <x v="1"/>
    <x v="4"/>
    <x v="3"/>
    <x v="0"/>
    <n v="1"/>
    <n v="2044"/>
    <n v="2"/>
    <x v="0"/>
    <n v="94"/>
    <n v="3"/>
    <n v="2"/>
    <x v="5"/>
    <n v="3"/>
    <s v="Divorced"/>
    <n v="6728"/>
    <s v="5k-10k"/>
    <n v="14255"/>
    <n v="7"/>
    <s v="Y"/>
    <s v="No"/>
    <n v="12"/>
    <n v="3"/>
    <n v="4"/>
    <n v="80"/>
    <n v="2"/>
    <n v="12"/>
    <n v="3"/>
    <n v="3"/>
    <n v="6"/>
    <n v="3"/>
    <n v="0"/>
    <n v="1"/>
    <x v="0"/>
    <x v="3"/>
    <s v="Dissatisfied"/>
    <x v="0"/>
    <s v="BTW 11-20"/>
  </r>
  <r>
    <x v="1326"/>
    <x v="32"/>
    <x v="3"/>
    <x v="0"/>
    <x v="0"/>
    <n v="410"/>
    <x v="1"/>
    <x v="27"/>
    <x v="0"/>
    <x v="2"/>
    <n v="1"/>
    <n v="2055"/>
    <n v="4"/>
    <x v="0"/>
    <n v="39"/>
    <n v="2"/>
    <n v="3"/>
    <x v="5"/>
    <n v="1"/>
    <s v="Divorced"/>
    <n v="10854"/>
    <s v="10k-15k"/>
    <n v="16586"/>
    <n v="4"/>
    <s v="Y"/>
    <s v="Yes"/>
    <n v="13"/>
    <n v="3"/>
    <n v="2"/>
    <n v="80"/>
    <n v="1"/>
    <n v="20"/>
    <n v="3"/>
    <n v="3"/>
    <n v="3"/>
    <n v="2"/>
    <n v="2"/>
    <n v="0"/>
    <x v="0"/>
    <x v="3"/>
    <s v="Vary Satisfied"/>
    <x v="0"/>
    <s v="BTW 11-20"/>
  </r>
  <r>
    <x v="1326"/>
    <x v="32"/>
    <x v="3"/>
    <x v="0"/>
    <x v="0"/>
    <n v="410"/>
    <x v="1"/>
    <x v="27"/>
    <x v="0"/>
    <x v="2"/>
    <n v="1"/>
    <n v="2055"/>
    <n v="4"/>
    <x v="0"/>
    <n v="39"/>
    <n v="2"/>
    <n v="3"/>
    <x v="5"/>
    <n v="1"/>
    <s v="Divorced"/>
    <n v="10854"/>
    <s v="10k-15k"/>
    <n v="16586"/>
    <n v="4"/>
    <s v="Y"/>
    <s v="Yes"/>
    <n v="13"/>
    <n v="3"/>
    <n v="2"/>
    <n v="80"/>
    <n v="1"/>
    <n v="20"/>
    <n v="3"/>
    <n v="3"/>
    <n v="3"/>
    <n v="2"/>
    <n v="2"/>
    <n v="0"/>
    <x v="0"/>
    <x v="3"/>
    <s v="Vary Satisfied"/>
    <x v="0"/>
    <s v="BTW 11-20"/>
  </r>
  <r>
    <x v="1327"/>
    <x v="33"/>
    <x v="3"/>
    <x v="1"/>
    <x v="0"/>
    <n v="432"/>
    <x v="0"/>
    <x v="9"/>
    <x v="3"/>
    <x v="0"/>
    <n v="1"/>
    <n v="116"/>
    <n v="4"/>
    <x v="0"/>
    <n v="96"/>
    <n v="3"/>
    <n v="1"/>
    <x v="0"/>
    <n v="4"/>
    <s v="Married"/>
    <n v="2075"/>
    <s v="Upto 5k"/>
    <n v="18725"/>
    <n v="3"/>
    <s v="Y"/>
    <s v="No"/>
    <n v="23"/>
    <n v="4"/>
    <n v="2"/>
    <n v="80"/>
    <n v="2"/>
    <n v="10"/>
    <n v="4"/>
    <n v="3"/>
    <n v="4"/>
    <n v="2"/>
    <n v="0"/>
    <n v="3"/>
    <x v="1"/>
    <x v="3"/>
    <s v="Very Dissatisfied"/>
    <x v="0"/>
    <s v="BTW 0-10"/>
  </r>
  <r>
    <x v="1328"/>
    <x v="33"/>
    <x v="3"/>
    <x v="1"/>
    <x v="0"/>
    <n v="632"/>
    <x v="1"/>
    <x v="8"/>
    <x v="3"/>
    <x v="2"/>
    <n v="1"/>
    <n v="120"/>
    <n v="3"/>
    <x v="0"/>
    <n v="71"/>
    <n v="3"/>
    <n v="2"/>
    <x v="5"/>
    <n v="4"/>
    <s v="Single"/>
    <n v="5441"/>
    <s v="5k-10k"/>
    <n v="8423"/>
    <n v="0"/>
    <s v="Y"/>
    <s v="Yes"/>
    <n v="22"/>
    <n v="4"/>
    <n v="4"/>
    <n v="80"/>
    <n v="0"/>
    <n v="11"/>
    <n v="2"/>
    <n v="1"/>
    <n v="10"/>
    <n v="7"/>
    <n v="1"/>
    <n v="0"/>
    <x v="1"/>
    <x v="3"/>
    <s v="Very Dissatisfied"/>
    <x v="0"/>
    <s v="BTW 11-20"/>
  </r>
  <r>
    <x v="1329"/>
    <x v="33"/>
    <x v="3"/>
    <x v="1"/>
    <x v="1"/>
    <n v="1456"/>
    <x v="0"/>
    <x v="4"/>
    <x v="3"/>
    <x v="1"/>
    <n v="1"/>
    <n v="145"/>
    <n v="1"/>
    <x v="1"/>
    <n v="30"/>
    <n v="2"/>
    <n v="3"/>
    <x v="6"/>
    <n v="1"/>
    <s v="Single"/>
    <n v="7484"/>
    <s v="5k-10k"/>
    <n v="25796"/>
    <n v="3"/>
    <s v="Y"/>
    <s v="No"/>
    <n v="20"/>
    <n v="4"/>
    <n v="3"/>
    <n v="80"/>
    <n v="0"/>
    <n v="23"/>
    <n v="1"/>
    <n v="2"/>
    <n v="13"/>
    <n v="12"/>
    <n v="12"/>
    <n v="8"/>
    <x v="1"/>
    <x v="3"/>
    <s v="Vary Satisfied"/>
    <x v="0"/>
    <s v="BTW 21-30"/>
  </r>
  <r>
    <x v="1330"/>
    <x v="33"/>
    <x v="3"/>
    <x v="1"/>
    <x v="0"/>
    <n v="684"/>
    <x v="0"/>
    <x v="11"/>
    <x v="0"/>
    <x v="0"/>
    <n v="1"/>
    <n v="162"/>
    <n v="1"/>
    <x v="0"/>
    <n v="51"/>
    <n v="3"/>
    <n v="5"/>
    <x v="7"/>
    <n v="3"/>
    <s v="Single"/>
    <n v="19537"/>
    <s v="15k+"/>
    <n v="6462"/>
    <n v="7"/>
    <s v="Y"/>
    <s v="No"/>
    <n v="13"/>
    <n v="3"/>
    <n v="3"/>
    <n v="80"/>
    <n v="0"/>
    <n v="23"/>
    <n v="5"/>
    <n v="3"/>
    <n v="20"/>
    <n v="18"/>
    <n v="15"/>
    <n v="15"/>
    <x v="0"/>
    <x v="3"/>
    <s v="Dissatisfied"/>
    <x v="0"/>
    <s v="BTW 21-30"/>
  </r>
  <r>
    <x v="1331"/>
    <x v="33"/>
    <x v="3"/>
    <x v="0"/>
    <x v="1"/>
    <n v="1150"/>
    <x v="0"/>
    <x v="3"/>
    <x v="3"/>
    <x v="0"/>
    <n v="1"/>
    <n v="179"/>
    <n v="1"/>
    <x v="0"/>
    <n v="53"/>
    <n v="1"/>
    <n v="3"/>
    <x v="4"/>
    <n v="4"/>
    <s v="Single"/>
    <n v="10650"/>
    <s v="10k-15k"/>
    <n v="25150"/>
    <n v="2"/>
    <s v="Y"/>
    <s v="No"/>
    <n v="15"/>
    <n v="3"/>
    <n v="4"/>
    <n v="80"/>
    <n v="0"/>
    <n v="18"/>
    <n v="2"/>
    <n v="3"/>
    <n v="4"/>
    <n v="2"/>
    <n v="0"/>
    <n v="3"/>
    <x v="0"/>
    <x v="3"/>
    <s v="Very Dissatisfied"/>
    <x v="0"/>
    <s v="BTW 11-20"/>
  </r>
  <r>
    <x v="1332"/>
    <x v="33"/>
    <x v="3"/>
    <x v="1"/>
    <x v="0"/>
    <n v="1169"/>
    <x v="0"/>
    <x v="17"/>
    <x v="3"/>
    <x v="1"/>
    <n v="1"/>
    <n v="211"/>
    <n v="2"/>
    <x v="0"/>
    <n v="34"/>
    <n v="2"/>
    <n v="2"/>
    <x v="4"/>
    <n v="3"/>
    <s v="Married"/>
    <n v="6132"/>
    <s v="5k-10k"/>
    <n v="13983"/>
    <n v="2"/>
    <s v="Y"/>
    <s v="No"/>
    <n v="17"/>
    <n v="3"/>
    <n v="3"/>
    <n v="80"/>
    <n v="0"/>
    <n v="10"/>
    <n v="2"/>
    <n v="3"/>
    <n v="1"/>
    <n v="0"/>
    <n v="0"/>
    <n v="0"/>
    <x v="0"/>
    <x v="3"/>
    <s v="Dissatisfied"/>
    <x v="0"/>
    <s v="BTW 0-10"/>
  </r>
  <r>
    <x v="1333"/>
    <x v="33"/>
    <x v="3"/>
    <x v="1"/>
    <x v="0"/>
    <n v="313"/>
    <x v="0"/>
    <x v="0"/>
    <x v="0"/>
    <x v="1"/>
    <n v="1"/>
    <n v="258"/>
    <n v="4"/>
    <x v="1"/>
    <n v="98"/>
    <n v="3"/>
    <n v="4"/>
    <x v="6"/>
    <n v="2"/>
    <s v="Single"/>
    <n v="13734"/>
    <s v="10k-15k"/>
    <n v="7192"/>
    <n v="3"/>
    <s v="Y"/>
    <s v="No"/>
    <n v="18"/>
    <n v="3"/>
    <n v="3"/>
    <n v="80"/>
    <n v="0"/>
    <n v="21"/>
    <n v="6"/>
    <n v="3"/>
    <n v="7"/>
    <n v="7"/>
    <n v="1"/>
    <n v="0"/>
    <x v="0"/>
    <x v="3"/>
    <s v="Satisfied"/>
    <x v="0"/>
    <s v="BTW 21-30"/>
  </r>
  <r>
    <x v="1334"/>
    <x v="33"/>
    <x v="3"/>
    <x v="1"/>
    <x v="0"/>
    <n v="1469"/>
    <x v="0"/>
    <x v="3"/>
    <x v="3"/>
    <x v="0"/>
    <n v="1"/>
    <n v="296"/>
    <n v="2"/>
    <x v="0"/>
    <n v="81"/>
    <n v="2"/>
    <n v="3"/>
    <x v="7"/>
    <n v="2"/>
    <s v="Married"/>
    <n v="12490"/>
    <s v="10k-15k"/>
    <n v="15736"/>
    <n v="5"/>
    <s v="Y"/>
    <s v="No"/>
    <n v="16"/>
    <n v="3"/>
    <n v="4"/>
    <n v="80"/>
    <n v="2"/>
    <n v="16"/>
    <n v="5"/>
    <n v="1"/>
    <n v="10"/>
    <n v="9"/>
    <n v="4"/>
    <n v="7"/>
    <x v="0"/>
    <x v="3"/>
    <s v="Satisfied"/>
    <x v="0"/>
    <s v="BTW 11-20"/>
  </r>
  <r>
    <x v="1335"/>
    <x v="33"/>
    <x v="3"/>
    <x v="1"/>
    <x v="0"/>
    <n v="833"/>
    <x v="0"/>
    <x v="4"/>
    <x v="0"/>
    <x v="0"/>
    <n v="1"/>
    <n v="353"/>
    <n v="3"/>
    <x v="0"/>
    <n v="96"/>
    <n v="3"/>
    <n v="1"/>
    <x v="2"/>
    <n v="4"/>
    <s v="Married"/>
    <n v="2723"/>
    <s v="Upto 5k"/>
    <n v="23231"/>
    <n v="1"/>
    <s v="Y"/>
    <s v="No"/>
    <n v="11"/>
    <n v="3"/>
    <n v="2"/>
    <n v="80"/>
    <n v="0"/>
    <n v="1"/>
    <n v="0"/>
    <n v="2"/>
    <n v="1"/>
    <n v="0"/>
    <n v="0"/>
    <m/>
    <x v="0"/>
    <x v="3"/>
    <s v="Very Dissatisfied"/>
    <x v="0"/>
    <s v="BTW 0-10"/>
  </r>
  <r>
    <x v="1336"/>
    <x v="33"/>
    <x v="3"/>
    <x v="1"/>
    <x v="0"/>
    <n v="1302"/>
    <x v="0"/>
    <x v="7"/>
    <x v="0"/>
    <x v="1"/>
    <n v="1"/>
    <n v="408"/>
    <n v="4"/>
    <x v="0"/>
    <n v="84"/>
    <n v="1"/>
    <n v="2"/>
    <x v="4"/>
    <n v="2"/>
    <s v="Divorced"/>
    <n v="5482"/>
    <s v="5k-10k"/>
    <n v="16321"/>
    <n v="5"/>
    <s v="Y"/>
    <s v="No"/>
    <n v="18"/>
    <n v="3"/>
    <n v="4"/>
    <n v="80"/>
    <n v="1"/>
    <n v="13"/>
    <n v="3"/>
    <n v="3"/>
    <n v="4"/>
    <n v="1"/>
    <n v="1"/>
    <n v="2"/>
    <x v="0"/>
    <x v="3"/>
    <s v="Satisfied"/>
    <x v="0"/>
    <s v="BTW 11-20"/>
  </r>
  <r>
    <x v="1337"/>
    <x v="33"/>
    <x v="3"/>
    <x v="1"/>
    <x v="0"/>
    <n v="1178"/>
    <x v="1"/>
    <x v="5"/>
    <x v="1"/>
    <x v="0"/>
    <n v="1"/>
    <n v="500"/>
    <n v="3"/>
    <x v="1"/>
    <n v="87"/>
    <n v="3"/>
    <n v="2"/>
    <x v="5"/>
    <n v="4"/>
    <s v="Married"/>
    <n v="4936"/>
    <s v="Upto 5k"/>
    <n v="14862"/>
    <n v="4"/>
    <s v="Y"/>
    <s v="No"/>
    <n v="11"/>
    <n v="3"/>
    <n v="3"/>
    <n v="80"/>
    <n v="1"/>
    <n v="18"/>
    <n v="2"/>
    <n v="2"/>
    <n v="7"/>
    <n v="7"/>
    <n v="0"/>
    <n v="7"/>
    <x v="0"/>
    <x v="3"/>
    <s v="Very Dissatisfied"/>
    <x v="0"/>
    <s v="BTW 11-20"/>
  </r>
  <r>
    <x v="1338"/>
    <x v="33"/>
    <x v="3"/>
    <x v="1"/>
    <x v="0"/>
    <n v="1318"/>
    <x v="1"/>
    <x v="20"/>
    <x v="3"/>
    <x v="2"/>
    <n v="1"/>
    <n v="851"/>
    <n v="1"/>
    <x v="1"/>
    <n v="66"/>
    <n v="3"/>
    <n v="4"/>
    <x v="8"/>
    <n v="3"/>
    <s v="Married"/>
    <n v="16307"/>
    <s v="15k+"/>
    <n v="5594"/>
    <n v="2"/>
    <s v="Y"/>
    <s v="No"/>
    <n v="14"/>
    <n v="3"/>
    <n v="3"/>
    <n v="80"/>
    <n v="1"/>
    <n v="29"/>
    <n v="2"/>
    <n v="2"/>
    <n v="20"/>
    <n v="6"/>
    <n v="4"/>
    <n v="17"/>
    <x v="0"/>
    <x v="3"/>
    <s v="Dissatisfied"/>
    <x v="0"/>
    <s v="BTW 21-30"/>
  </r>
  <r>
    <x v="1339"/>
    <x v="33"/>
    <x v="3"/>
    <x v="0"/>
    <x v="0"/>
    <n v="1323"/>
    <x v="0"/>
    <x v="12"/>
    <x v="3"/>
    <x v="0"/>
    <n v="1"/>
    <n v="1081"/>
    <n v="1"/>
    <x v="0"/>
    <n v="34"/>
    <n v="3"/>
    <n v="1"/>
    <x v="2"/>
    <n v="3"/>
    <s v="Married"/>
    <n v="2461"/>
    <s v="Upto 5k"/>
    <n v="10332"/>
    <n v="9"/>
    <s v="Y"/>
    <s v="Yes"/>
    <n v="12"/>
    <n v="3"/>
    <n v="3"/>
    <n v="80"/>
    <n v="3"/>
    <n v="18"/>
    <n v="2"/>
    <n v="4"/>
    <n v="10"/>
    <n v="0"/>
    <n v="2"/>
    <n v="7"/>
    <x v="0"/>
    <x v="3"/>
    <s v="Dissatisfied"/>
    <x v="0"/>
    <s v="BTW 11-20"/>
  </r>
  <r>
    <x v="1340"/>
    <x v="33"/>
    <x v="3"/>
    <x v="1"/>
    <x v="1"/>
    <n v="237"/>
    <x v="1"/>
    <x v="9"/>
    <x v="0"/>
    <x v="0"/>
    <n v="1"/>
    <n v="1282"/>
    <n v="4"/>
    <x v="0"/>
    <n v="83"/>
    <n v="3"/>
    <n v="5"/>
    <x v="8"/>
    <n v="2"/>
    <s v="Divorced"/>
    <n v="19847"/>
    <s v="15k+"/>
    <n v="19196"/>
    <n v="4"/>
    <s v="Y"/>
    <s v="Yes"/>
    <n v="24"/>
    <n v="4"/>
    <n v="1"/>
    <n v="80"/>
    <n v="1"/>
    <n v="31"/>
    <n v="5"/>
    <n v="2"/>
    <n v="29"/>
    <n v="10"/>
    <n v="11"/>
    <n v="10"/>
    <x v="1"/>
    <x v="3"/>
    <s v="Satisfied"/>
    <x v="0"/>
    <n v="31"/>
  </r>
  <r>
    <x v="1341"/>
    <x v="33"/>
    <x v="3"/>
    <x v="1"/>
    <x v="1"/>
    <n v="968"/>
    <x v="0"/>
    <x v="11"/>
    <x v="1"/>
    <x v="1"/>
    <n v="1"/>
    <n v="1297"/>
    <n v="2"/>
    <x v="1"/>
    <n v="40"/>
    <n v="2"/>
    <n v="1"/>
    <x v="0"/>
    <n v="3"/>
    <s v="Single"/>
    <n v="2838"/>
    <s v="Upto 5k"/>
    <n v="4257"/>
    <n v="0"/>
    <s v="Y"/>
    <s v="No"/>
    <n v="14"/>
    <n v="3"/>
    <n v="2"/>
    <n v="80"/>
    <n v="0"/>
    <n v="8"/>
    <n v="6"/>
    <n v="2"/>
    <n v="7"/>
    <n v="0"/>
    <n v="7"/>
    <n v="7"/>
    <x v="0"/>
    <x v="3"/>
    <s v="Dissatisfied"/>
    <x v="0"/>
    <s v="BTW 0-10"/>
  </r>
  <r>
    <x v="1342"/>
    <x v="33"/>
    <x v="3"/>
    <x v="1"/>
    <x v="0"/>
    <n v="770"/>
    <x v="2"/>
    <x v="2"/>
    <x v="0"/>
    <x v="0"/>
    <n v="1"/>
    <n v="1352"/>
    <n v="3"/>
    <x v="0"/>
    <n v="84"/>
    <n v="3"/>
    <n v="4"/>
    <x v="8"/>
    <n v="2"/>
    <s v="Divorced"/>
    <n v="14026"/>
    <s v="10k-15k"/>
    <n v="17588"/>
    <n v="1"/>
    <s v="Y"/>
    <s v="Yes"/>
    <n v="11"/>
    <n v="3"/>
    <n v="2"/>
    <n v="80"/>
    <n v="1"/>
    <n v="33"/>
    <n v="2"/>
    <n v="3"/>
    <n v="33"/>
    <n v="9"/>
    <n v="0"/>
    <n v="10"/>
    <x v="0"/>
    <x v="3"/>
    <s v="Satisfied"/>
    <x v="0"/>
    <n v="31"/>
  </r>
  <r>
    <x v="1343"/>
    <x v="33"/>
    <x v="3"/>
    <x v="1"/>
    <x v="0"/>
    <n v="1405"/>
    <x v="0"/>
    <x v="13"/>
    <x v="1"/>
    <x v="3"/>
    <n v="1"/>
    <n v="1367"/>
    <n v="4"/>
    <x v="1"/>
    <n v="82"/>
    <n v="2"/>
    <n v="4"/>
    <x v="4"/>
    <n v="2"/>
    <s v="Single"/>
    <n v="13142"/>
    <s v="10k-15k"/>
    <n v="24439"/>
    <n v="3"/>
    <s v="Y"/>
    <s v="No"/>
    <n v="16"/>
    <n v="3"/>
    <n v="2"/>
    <n v="80"/>
    <n v="0"/>
    <n v="29"/>
    <n v="1"/>
    <n v="2"/>
    <n v="5"/>
    <n v="2"/>
    <n v="0"/>
    <n v="3"/>
    <x v="0"/>
    <x v="3"/>
    <s v="Satisfied"/>
    <x v="0"/>
    <s v="BTW 21-30"/>
  </r>
  <r>
    <x v="1344"/>
    <x v="33"/>
    <x v="3"/>
    <x v="1"/>
    <x v="1"/>
    <n v="541"/>
    <x v="1"/>
    <x v="7"/>
    <x v="0"/>
    <x v="2"/>
    <n v="1"/>
    <n v="1391"/>
    <n v="2"/>
    <x v="0"/>
    <n v="52"/>
    <n v="3"/>
    <n v="3"/>
    <x v="5"/>
    <n v="2"/>
    <s v="Married"/>
    <n v="10596"/>
    <s v="10k-15k"/>
    <n v="15395"/>
    <n v="2"/>
    <s v="Y"/>
    <s v="No"/>
    <n v="11"/>
    <n v="3"/>
    <n v="2"/>
    <n v="80"/>
    <n v="0"/>
    <n v="14"/>
    <n v="5"/>
    <n v="3"/>
    <n v="4"/>
    <n v="2"/>
    <n v="3"/>
    <n v="2"/>
    <x v="0"/>
    <x v="3"/>
    <s v="Satisfied"/>
    <x v="0"/>
    <s v="BTW 11-20"/>
  </r>
  <r>
    <x v="1345"/>
    <x v="33"/>
    <x v="3"/>
    <x v="1"/>
    <x v="0"/>
    <n v="942"/>
    <x v="0"/>
    <x v="0"/>
    <x v="0"/>
    <x v="3"/>
    <n v="1"/>
    <n v="1786"/>
    <n v="1"/>
    <x v="1"/>
    <n v="53"/>
    <n v="3"/>
    <n v="3"/>
    <x v="8"/>
    <n v="3"/>
    <s v="Married"/>
    <n v="13116"/>
    <s v="10k-15k"/>
    <n v="22984"/>
    <n v="2"/>
    <s v="Y"/>
    <s v="No"/>
    <n v="11"/>
    <n v="3"/>
    <n v="4"/>
    <n v="80"/>
    <n v="0"/>
    <n v="15"/>
    <n v="2"/>
    <n v="3"/>
    <n v="2"/>
    <n v="2"/>
    <n v="2"/>
    <n v="2"/>
    <x v="0"/>
    <x v="3"/>
    <s v="Dissatisfied"/>
    <x v="0"/>
    <s v="BTW 11-20"/>
  </r>
  <r>
    <x v="1346"/>
    <x v="34"/>
    <x v="3"/>
    <x v="1"/>
    <x v="0"/>
    <n v="699"/>
    <x v="0"/>
    <x v="4"/>
    <x v="3"/>
    <x v="0"/>
    <n v="1"/>
    <n v="259"/>
    <n v="3"/>
    <x v="0"/>
    <n v="65"/>
    <n v="2"/>
    <n v="5"/>
    <x v="8"/>
    <n v="3"/>
    <s v="Married"/>
    <n v="19999"/>
    <s v="15k+"/>
    <n v="5678"/>
    <n v="0"/>
    <s v="Y"/>
    <s v="No"/>
    <n v="14"/>
    <n v="3"/>
    <n v="1"/>
    <n v="80"/>
    <n v="1"/>
    <n v="34"/>
    <n v="5"/>
    <n v="3"/>
    <n v="33"/>
    <n v="18"/>
    <n v="11"/>
    <n v="9"/>
    <x v="0"/>
    <x v="3"/>
    <s v="Dissatisfied"/>
    <x v="0"/>
    <n v="31"/>
  </r>
  <r>
    <x v="1347"/>
    <x v="34"/>
    <x v="3"/>
    <x v="1"/>
    <x v="0"/>
    <n v="1323"/>
    <x v="0"/>
    <x v="7"/>
    <x v="0"/>
    <x v="0"/>
    <n v="1"/>
    <n v="316"/>
    <n v="3"/>
    <x v="1"/>
    <n v="89"/>
    <n v="2"/>
    <n v="1"/>
    <x v="0"/>
    <n v="4"/>
    <s v="Single"/>
    <n v="3212"/>
    <s v="Upto 5k"/>
    <n v="3300"/>
    <n v="7"/>
    <s v="Y"/>
    <s v="No"/>
    <n v="15"/>
    <n v="3"/>
    <n v="2"/>
    <n v="80"/>
    <n v="0"/>
    <n v="6"/>
    <n v="3"/>
    <n v="2"/>
    <n v="2"/>
    <n v="2"/>
    <n v="2"/>
    <n v="2"/>
    <x v="0"/>
    <x v="3"/>
    <s v="Very Dissatisfied"/>
    <x v="0"/>
    <s v="BTW 0-10"/>
  </r>
  <r>
    <x v="1348"/>
    <x v="34"/>
    <x v="3"/>
    <x v="1"/>
    <x v="2"/>
    <n v="771"/>
    <x v="1"/>
    <x v="7"/>
    <x v="3"/>
    <x v="0"/>
    <n v="1"/>
    <n v="329"/>
    <n v="1"/>
    <x v="0"/>
    <n v="79"/>
    <n v="2"/>
    <n v="5"/>
    <x v="8"/>
    <n v="3"/>
    <s v="Single"/>
    <n v="19068"/>
    <s v="15k+"/>
    <n v="21030"/>
    <n v="1"/>
    <s v="Y"/>
    <s v="Yes"/>
    <n v="18"/>
    <n v="3"/>
    <n v="4"/>
    <n v="80"/>
    <n v="0"/>
    <n v="33"/>
    <n v="2"/>
    <n v="4"/>
    <n v="33"/>
    <n v="7"/>
    <n v="15"/>
    <n v="12"/>
    <x v="0"/>
    <x v="3"/>
    <s v="Dissatisfied"/>
    <x v="0"/>
    <n v="31"/>
  </r>
  <r>
    <x v="1349"/>
    <x v="34"/>
    <x v="3"/>
    <x v="0"/>
    <x v="0"/>
    <n v="723"/>
    <x v="0"/>
    <x v="3"/>
    <x v="3"/>
    <x v="1"/>
    <n v="1"/>
    <n v="433"/>
    <n v="3"/>
    <x v="0"/>
    <n v="85"/>
    <n v="2"/>
    <n v="2"/>
    <x v="2"/>
    <n v="2"/>
    <s v="Married"/>
    <n v="4941"/>
    <s v="Upto 5k"/>
    <n v="17747"/>
    <n v="2"/>
    <s v="Y"/>
    <s v="No"/>
    <n v="15"/>
    <n v="3"/>
    <n v="1"/>
    <n v="80"/>
    <n v="0"/>
    <n v="11"/>
    <n v="3"/>
    <n v="2"/>
    <n v="8"/>
    <n v="2"/>
    <n v="7"/>
    <n v="7"/>
    <x v="0"/>
    <x v="3"/>
    <s v="Satisfied"/>
    <x v="0"/>
    <s v="BTW 11-20"/>
  </r>
  <r>
    <x v="1350"/>
    <x v="34"/>
    <x v="3"/>
    <x v="1"/>
    <x v="0"/>
    <n v="319"/>
    <x v="0"/>
    <x v="0"/>
    <x v="0"/>
    <x v="1"/>
    <n v="1"/>
    <n v="543"/>
    <n v="4"/>
    <x v="0"/>
    <n v="39"/>
    <n v="2"/>
    <n v="3"/>
    <x v="4"/>
    <n v="3"/>
    <s v="Married"/>
    <n v="7969"/>
    <s v="5k-10k"/>
    <n v="19609"/>
    <n v="2"/>
    <s v="Y"/>
    <s v="Yes"/>
    <n v="14"/>
    <n v="3"/>
    <n v="3"/>
    <n v="80"/>
    <n v="0"/>
    <n v="28"/>
    <n v="4"/>
    <n v="3"/>
    <n v="5"/>
    <n v="4"/>
    <n v="0"/>
    <m/>
    <x v="0"/>
    <x v="3"/>
    <s v="Dissatisfied"/>
    <x v="0"/>
    <s v="BTW 21-30"/>
  </r>
  <r>
    <x v="1351"/>
    <x v="34"/>
    <x v="3"/>
    <x v="1"/>
    <x v="0"/>
    <n v="1490"/>
    <x v="0"/>
    <x v="12"/>
    <x v="1"/>
    <x v="0"/>
    <n v="1"/>
    <n v="546"/>
    <n v="4"/>
    <x v="1"/>
    <n v="30"/>
    <n v="3"/>
    <n v="4"/>
    <x v="8"/>
    <n v="4"/>
    <s v="Married"/>
    <n v="16555"/>
    <s v="15k+"/>
    <n v="10310"/>
    <n v="2"/>
    <s v="Y"/>
    <s v="No"/>
    <n v="13"/>
    <n v="3"/>
    <n v="4"/>
    <n v="80"/>
    <n v="0"/>
    <n v="31"/>
    <n v="2"/>
    <n v="1"/>
    <n v="5"/>
    <n v="2"/>
    <n v="1"/>
    <n v="4"/>
    <x v="0"/>
    <x v="3"/>
    <s v="Very Dissatisfied"/>
    <x v="0"/>
    <n v="31"/>
  </r>
  <r>
    <x v="1352"/>
    <x v="34"/>
    <x v="3"/>
    <x v="1"/>
    <x v="0"/>
    <n v="956"/>
    <x v="0"/>
    <x v="11"/>
    <x v="1"/>
    <x v="3"/>
    <n v="1"/>
    <n v="630"/>
    <n v="4"/>
    <x v="0"/>
    <n v="78"/>
    <n v="3"/>
    <n v="2"/>
    <x v="2"/>
    <n v="1"/>
    <s v="Divorced"/>
    <n v="5577"/>
    <s v="5k-10k"/>
    <n v="22087"/>
    <n v="3"/>
    <s v="Y"/>
    <s v="Yes"/>
    <n v="12"/>
    <n v="3"/>
    <n v="2"/>
    <n v="80"/>
    <n v="2"/>
    <n v="18"/>
    <n v="3"/>
    <n v="3"/>
    <n v="10"/>
    <n v="9"/>
    <n v="6"/>
    <n v="9"/>
    <x v="0"/>
    <x v="3"/>
    <s v="Vary Satisfied"/>
    <x v="0"/>
    <s v="BTW 11-20"/>
  </r>
  <r>
    <x v="1353"/>
    <x v="34"/>
    <x v="3"/>
    <x v="1"/>
    <x v="0"/>
    <n v="621"/>
    <x v="1"/>
    <x v="0"/>
    <x v="3"/>
    <x v="2"/>
    <n v="1"/>
    <n v="776"/>
    <n v="3"/>
    <x v="0"/>
    <n v="31"/>
    <n v="2"/>
    <n v="4"/>
    <x v="8"/>
    <n v="1"/>
    <s v="Married"/>
    <n v="16856"/>
    <s v="15k+"/>
    <n v="10084"/>
    <n v="1"/>
    <s v="Y"/>
    <s v="No"/>
    <n v="11"/>
    <n v="3"/>
    <n v="1"/>
    <n v="80"/>
    <n v="0"/>
    <n v="34"/>
    <n v="3"/>
    <n v="4"/>
    <n v="34"/>
    <n v="6"/>
    <n v="1"/>
    <n v="16"/>
    <x v="0"/>
    <x v="3"/>
    <s v="Vary Satisfied"/>
    <x v="0"/>
    <n v="31"/>
  </r>
  <r>
    <x v="1354"/>
    <x v="34"/>
    <x v="3"/>
    <x v="1"/>
    <x v="2"/>
    <n v="715"/>
    <x v="0"/>
    <x v="19"/>
    <x v="3"/>
    <x v="1"/>
    <n v="1"/>
    <n v="791"/>
    <n v="4"/>
    <x v="0"/>
    <n v="41"/>
    <n v="3"/>
    <n v="1"/>
    <x v="2"/>
    <n v="4"/>
    <s v="Married"/>
    <n v="4258"/>
    <s v="Upto 5k"/>
    <n v="26589"/>
    <n v="0"/>
    <s v="Y"/>
    <s v="No"/>
    <n v="18"/>
    <n v="3"/>
    <n v="1"/>
    <n v="80"/>
    <n v="1"/>
    <n v="5"/>
    <n v="3"/>
    <n v="3"/>
    <n v="4"/>
    <n v="3"/>
    <n v="1"/>
    <n v="2"/>
    <x v="0"/>
    <x v="3"/>
    <s v="Very Dissatisfied"/>
    <x v="0"/>
    <s v="BTW 0-10"/>
  </r>
  <r>
    <x v="1355"/>
    <x v="34"/>
    <x v="3"/>
    <x v="1"/>
    <x v="0"/>
    <n v="1325"/>
    <x v="0"/>
    <x v="13"/>
    <x v="3"/>
    <x v="0"/>
    <n v="1"/>
    <n v="813"/>
    <n v="4"/>
    <x v="1"/>
    <n v="82"/>
    <n v="3"/>
    <n v="2"/>
    <x v="0"/>
    <n v="3"/>
    <s v="Married"/>
    <n v="3149"/>
    <s v="Upto 5k"/>
    <n v="21821"/>
    <n v="8"/>
    <s v="Y"/>
    <s v="No"/>
    <n v="20"/>
    <n v="4"/>
    <n v="2"/>
    <n v="80"/>
    <n v="1"/>
    <n v="9"/>
    <n v="3"/>
    <n v="3"/>
    <n v="5"/>
    <n v="2"/>
    <n v="1"/>
    <n v="4"/>
    <x v="1"/>
    <x v="3"/>
    <s v="Dissatisfied"/>
    <x v="0"/>
    <s v="BTW 0-10"/>
  </r>
  <r>
    <x v="1356"/>
    <x v="34"/>
    <x v="3"/>
    <x v="1"/>
    <x v="1"/>
    <n v="890"/>
    <x v="0"/>
    <x v="10"/>
    <x v="3"/>
    <x v="1"/>
    <n v="1"/>
    <n v="867"/>
    <n v="3"/>
    <x v="1"/>
    <n v="81"/>
    <n v="2"/>
    <n v="4"/>
    <x v="4"/>
    <n v="4"/>
    <s v="Married"/>
    <n v="13826"/>
    <s v="10k-15k"/>
    <n v="19028"/>
    <n v="3"/>
    <s v="Y"/>
    <s v="No"/>
    <n v="22"/>
    <n v="4"/>
    <n v="3"/>
    <n v="80"/>
    <n v="0"/>
    <n v="31"/>
    <n v="3"/>
    <n v="3"/>
    <n v="9"/>
    <n v="8"/>
    <n v="0"/>
    <n v="0"/>
    <x v="1"/>
    <x v="3"/>
    <s v="Very Dissatisfied"/>
    <x v="0"/>
    <n v="31"/>
  </r>
  <r>
    <x v="1357"/>
    <x v="34"/>
    <x v="3"/>
    <x v="1"/>
    <x v="0"/>
    <n v="1053"/>
    <x v="0"/>
    <x v="4"/>
    <x v="1"/>
    <x v="0"/>
    <n v="1"/>
    <n v="976"/>
    <n v="4"/>
    <x v="0"/>
    <n v="70"/>
    <n v="3"/>
    <n v="4"/>
    <x v="8"/>
    <n v="4"/>
    <s v="Married"/>
    <n v="17099"/>
    <s v="15k+"/>
    <n v="13829"/>
    <n v="2"/>
    <s v="Y"/>
    <s v="No"/>
    <n v="15"/>
    <n v="3"/>
    <n v="2"/>
    <n v="80"/>
    <n v="1"/>
    <n v="26"/>
    <n v="2"/>
    <n v="2"/>
    <n v="9"/>
    <n v="8"/>
    <n v="7"/>
    <n v="8"/>
    <x v="0"/>
    <x v="3"/>
    <s v="Very Dissatisfied"/>
    <x v="0"/>
    <s v="BTW 21-30"/>
  </r>
  <r>
    <x v="1358"/>
    <x v="34"/>
    <x v="3"/>
    <x v="0"/>
    <x v="0"/>
    <n v="266"/>
    <x v="1"/>
    <x v="7"/>
    <x v="2"/>
    <x v="2"/>
    <n v="1"/>
    <n v="1038"/>
    <n v="1"/>
    <x v="1"/>
    <n v="57"/>
    <n v="1"/>
    <n v="5"/>
    <x v="8"/>
    <n v="4"/>
    <s v="Married"/>
    <n v="19845"/>
    <s v="15k+"/>
    <n v="25846"/>
    <n v="1"/>
    <s v="Y"/>
    <s v="No"/>
    <n v="15"/>
    <n v="3"/>
    <n v="4"/>
    <n v="80"/>
    <n v="1"/>
    <n v="33"/>
    <n v="3"/>
    <n v="3"/>
    <n v="32"/>
    <n v="14"/>
    <n v="6"/>
    <n v="9"/>
    <x v="0"/>
    <x v="3"/>
    <s v="Very Dissatisfied"/>
    <x v="0"/>
    <n v="31"/>
  </r>
  <r>
    <x v="1359"/>
    <x v="34"/>
    <x v="3"/>
    <x v="1"/>
    <x v="0"/>
    <n v="994"/>
    <x v="0"/>
    <x v="17"/>
    <x v="3"/>
    <x v="0"/>
    <n v="1"/>
    <n v="1118"/>
    <n v="2"/>
    <x v="0"/>
    <n v="87"/>
    <n v="3"/>
    <n v="3"/>
    <x v="6"/>
    <n v="2"/>
    <s v="Single"/>
    <n v="10445"/>
    <s v="10k-15k"/>
    <n v="15322"/>
    <n v="7"/>
    <s v="Y"/>
    <s v="No"/>
    <n v="19"/>
    <n v="3"/>
    <n v="4"/>
    <n v="80"/>
    <n v="0"/>
    <n v="18"/>
    <n v="4"/>
    <n v="3"/>
    <n v="8"/>
    <n v="6"/>
    <n v="4"/>
    <n v="0"/>
    <x v="0"/>
    <x v="3"/>
    <s v="Satisfied"/>
    <x v="0"/>
    <s v="BTW 11-20"/>
  </r>
  <r>
    <x v="1360"/>
    <x v="34"/>
    <x v="3"/>
    <x v="0"/>
    <x v="0"/>
    <n v="1030"/>
    <x v="1"/>
    <x v="2"/>
    <x v="0"/>
    <x v="0"/>
    <n v="1"/>
    <n v="1319"/>
    <n v="2"/>
    <x v="0"/>
    <n v="64"/>
    <n v="3"/>
    <n v="3"/>
    <x v="5"/>
    <n v="2"/>
    <s v="Single"/>
    <n v="8446"/>
    <s v="5k-10k"/>
    <n v="21534"/>
    <n v="9"/>
    <s v="Y"/>
    <s v="Yes"/>
    <n v="19"/>
    <n v="3"/>
    <n v="3"/>
    <n v="80"/>
    <n v="0"/>
    <n v="10"/>
    <n v="2"/>
    <n v="2"/>
    <n v="8"/>
    <n v="7"/>
    <n v="7"/>
    <n v="7"/>
    <x v="0"/>
    <x v="3"/>
    <s v="Satisfied"/>
    <x v="0"/>
    <s v="BTW 0-10"/>
  </r>
  <r>
    <x v="1361"/>
    <x v="34"/>
    <x v="3"/>
    <x v="1"/>
    <x v="1"/>
    <n v="322"/>
    <x v="0"/>
    <x v="27"/>
    <x v="1"/>
    <x v="1"/>
    <n v="1"/>
    <n v="1401"/>
    <n v="4"/>
    <x v="1"/>
    <n v="59"/>
    <n v="4"/>
    <n v="4"/>
    <x v="4"/>
    <n v="3"/>
    <s v="Married"/>
    <n v="13247"/>
    <s v="10k-15k"/>
    <n v="9731"/>
    <n v="2"/>
    <s v="Y"/>
    <s v="Yes"/>
    <n v="11"/>
    <n v="3"/>
    <n v="2"/>
    <n v="80"/>
    <n v="1"/>
    <n v="24"/>
    <n v="3"/>
    <n v="2"/>
    <n v="5"/>
    <n v="3"/>
    <n v="0"/>
    <n v="2"/>
    <x v="0"/>
    <x v="3"/>
    <s v="Dissatisfied"/>
    <x v="0"/>
    <s v="BTW 21-30"/>
  </r>
  <r>
    <x v="1362"/>
    <x v="34"/>
    <x v="3"/>
    <x v="1"/>
    <x v="0"/>
    <n v="258"/>
    <x v="0"/>
    <x v="3"/>
    <x v="3"/>
    <x v="4"/>
    <n v="1"/>
    <n v="1409"/>
    <n v="3"/>
    <x v="1"/>
    <n v="54"/>
    <n v="3"/>
    <n v="1"/>
    <x v="0"/>
    <n v="1"/>
    <s v="Married"/>
    <n v="2950"/>
    <s v="Upto 5k"/>
    <n v="17363"/>
    <n v="9"/>
    <s v="Y"/>
    <s v="No"/>
    <n v="13"/>
    <n v="3"/>
    <n v="3"/>
    <n v="80"/>
    <n v="0"/>
    <n v="12"/>
    <n v="2"/>
    <n v="1"/>
    <n v="5"/>
    <n v="4"/>
    <n v="0"/>
    <n v="4"/>
    <x v="0"/>
    <x v="3"/>
    <s v="Vary Satisfied"/>
    <x v="0"/>
    <s v="BTW 11-20"/>
  </r>
  <r>
    <x v="1363"/>
    <x v="34"/>
    <x v="3"/>
    <x v="1"/>
    <x v="2"/>
    <n v="585"/>
    <x v="1"/>
    <x v="26"/>
    <x v="3"/>
    <x v="0"/>
    <n v="1"/>
    <n v="2019"/>
    <n v="1"/>
    <x v="0"/>
    <n v="40"/>
    <n v="3"/>
    <n v="1"/>
    <x v="1"/>
    <n v="4"/>
    <s v="Divorced"/>
    <n v="3482"/>
    <s v="Upto 5k"/>
    <n v="19788"/>
    <n v="2"/>
    <s v="Y"/>
    <s v="No"/>
    <n v="15"/>
    <n v="3"/>
    <n v="2"/>
    <n v="80"/>
    <n v="2"/>
    <n v="16"/>
    <n v="3"/>
    <n v="2"/>
    <n v="9"/>
    <n v="8"/>
    <n v="0"/>
    <n v="0"/>
    <x v="0"/>
    <x v="3"/>
    <s v="Very Dissatisfied"/>
    <x v="0"/>
    <s v="BTW 11-20"/>
  </r>
  <r>
    <x v="1364"/>
    <x v="35"/>
    <x v="3"/>
    <x v="1"/>
    <x v="0"/>
    <n v="1219"/>
    <x v="1"/>
    <x v="7"/>
    <x v="3"/>
    <x v="0"/>
    <n v="1"/>
    <n v="23"/>
    <n v="1"/>
    <x v="1"/>
    <n v="78"/>
    <n v="2"/>
    <n v="4"/>
    <x v="8"/>
    <n v="4"/>
    <s v="Married"/>
    <n v="15427"/>
    <s v="15k+"/>
    <n v="22021"/>
    <n v="2"/>
    <s v="Y"/>
    <s v="No"/>
    <n v="16"/>
    <n v="3"/>
    <n v="3"/>
    <n v="80"/>
    <n v="0"/>
    <n v="31"/>
    <n v="3"/>
    <n v="3"/>
    <n v="25"/>
    <n v="8"/>
    <n v="3"/>
    <n v="7"/>
    <x v="0"/>
    <x v="3"/>
    <s v="Very Dissatisfied"/>
    <x v="0"/>
    <n v="31"/>
  </r>
  <r>
    <x v="1365"/>
    <x v="35"/>
    <x v="3"/>
    <x v="1"/>
    <x v="0"/>
    <n v="1282"/>
    <x v="0"/>
    <x v="2"/>
    <x v="0"/>
    <x v="4"/>
    <n v="1"/>
    <n v="32"/>
    <n v="3"/>
    <x v="1"/>
    <n v="58"/>
    <n v="3"/>
    <n v="5"/>
    <x v="8"/>
    <n v="3"/>
    <s v="Divorced"/>
    <n v="19094"/>
    <s v="15k+"/>
    <n v="10735"/>
    <n v="4"/>
    <s v="Y"/>
    <s v="No"/>
    <n v="11"/>
    <n v="3"/>
    <n v="4"/>
    <n v="80"/>
    <n v="1"/>
    <n v="26"/>
    <n v="3"/>
    <n v="2"/>
    <n v="14"/>
    <n v="13"/>
    <n v="4"/>
    <m/>
    <x v="0"/>
    <x v="3"/>
    <s v="Dissatisfied"/>
    <x v="0"/>
    <s v="BTW 21-30"/>
  </r>
  <r>
    <x v="1366"/>
    <x v="35"/>
    <x v="3"/>
    <x v="1"/>
    <x v="0"/>
    <n v="1436"/>
    <x v="1"/>
    <x v="11"/>
    <x v="1"/>
    <x v="2"/>
    <n v="1"/>
    <n v="205"/>
    <n v="2"/>
    <x v="0"/>
    <n v="34"/>
    <n v="3"/>
    <n v="2"/>
    <x v="1"/>
    <n v="3"/>
    <s v="Married"/>
    <n v="2306"/>
    <s v="Upto 5k"/>
    <n v="16047"/>
    <n v="2"/>
    <s v="Y"/>
    <s v="Yes"/>
    <n v="20"/>
    <n v="4"/>
    <n v="4"/>
    <n v="80"/>
    <n v="1"/>
    <n v="13"/>
    <n v="3"/>
    <n v="1"/>
    <n v="7"/>
    <n v="7"/>
    <n v="4"/>
    <n v="5"/>
    <x v="1"/>
    <x v="3"/>
    <s v="Dissatisfied"/>
    <x v="0"/>
    <s v="BTW 11-20"/>
  </r>
  <r>
    <x v="1367"/>
    <x v="35"/>
    <x v="3"/>
    <x v="1"/>
    <x v="0"/>
    <n v="1084"/>
    <x v="0"/>
    <x v="25"/>
    <x v="1"/>
    <x v="1"/>
    <n v="1"/>
    <n v="250"/>
    <n v="4"/>
    <x v="1"/>
    <n v="57"/>
    <n v="4"/>
    <n v="2"/>
    <x v="4"/>
    <n v="1"/>
    <s v="Divorced"/>
    <n v="4450"/>
    <s v="Upto 5k"/>
    <n v="26250"/>
    <n v="1"/>
    <s v="Y"/>
    <s v="No"/>
    <n v="11"/>
    <n v="3"/>
    <n v="3"/>
    <n v="80"/>
    <n v="2"/>
    <n v="5"/>
    <n v="3"/>
    <n v="3"/>
    <n v="4"/>
    <n v="2"/>
    <n v="1"/>
    <n v="3"/>
    <x v="0"/>
    <x v="3"/>
    <s v="Vary Satisfied"/>
    <x v="0"/>
    <s v="BTW 0-10"/>
  </r>
  <r>
    <x v="1368"/>
    <x v="35"/>
    <x v="3"/>
    <x v="1"/>
    <x v="0"/>
    <n v="1070"/>
    <x v="0"/>
    <x v="0"/>
    <x v="3"/>
    <x v="1"/>
    <n v="1"/>
    <n v="386"/>
    <n v="3"/>
    <x v="0"/>
    <n v="45"/>
    <n v="3"/>
    <n v="4"/>
    <x v="7"/>
    <n v="3"/>
    <s v="Married"/>
    <n v="17584"/>
    <s v="15k+"/>
    <n v="21016"/>
    <n v="3"/>
    <s v="Y"/>
    <s v="Yes"/>
    <n v="16"/>
    <n v="3"/>
    <n v="4"/>
    <n v="80"/>
    <n v="3"/>
    <n v="21"/>
    <n v="5"/>
    <n v="2"/>
    <n v="5"/>
    <n v="3"/>
    <n v="1"/>
    <n v="3"/>
    <x v="0"/>
    <x v="3"/>
    <s v="Dissatisfied"/>
    <x v="0"/>
    <s v="BTW 21-30"/>
  </r>
  <r>
    <x v="1369"/>
    <x v="35"/>
    <x v="3"/>
    <x v="1"/>
    <x v="0"/>
    <n v="238"/>
    <x v="1"/>
    <x v="4"/>
    <x v="2"/>
    <x v="1"/>
    <n v="1"/>
    <n v="682"/>
    <n v="4"/>
    <x v="1"/>
    <n v="34"/>
    <n v="3"/>
    <n v="2"/>
    <x v="5"/>
    <n v="1"/>
    <s v="Single"/>
    <n v="8381"/>
    <s v="5k-10k"/>
    <n v="7507"/>
    <n v="7"/>
    <s v="Y"/>
    <s v="No"/>
    <n v="20"/>
    <n v="4"/>
    <n v="4"/>
    <n v="80"/>
    <n v="0"/>
    <n v="18"/>
    <n v="2"/>
    <n v="4"/>
    <n v="14"/>
    <n v="7"/>
    <n v="8"/>
    <n v="10"/>
    <x v="1"/>
    <x v="3"/>
    <s v="Vary Satisfied"/>
    <x v="0"/>
    <s v="BTW 11-20"/>
  </r>
  <r>
    <x v="1370"/>
    <x v="35"/>
    <x v="3"/>
    <x v="1"/>
    <x v="0"/>
    <n v="970"/>
    <x v="0"/>
    <x v="17"/>
    <x v="0"/>
    <x v="0"/>
    <n v="1"/>
    <n v="730"/>
    <n v="3"/>
    <x v="0"/>
    <n v="59"/>
    <n v="4"/>
    <n v="4"/>
    <x v="7"/>
    <n v="3"/>
    <s v="Married"/>
    <n v="14814"/>
    <s v="10k-15k"/>
    <n v="13514"/>
    <n v="3"/>
    <s v="Y"/>
    <s v="No"/>
    <n v="19"/>
    <n v="3"/>
    <n v="3"/>
    <n v="80"/>
    <n v="0"/>
    <n v="32"/>
    <n v="3"/>
    <n v="3"/>
    <n v="5"/>
    <n v="1"/>
    <n v="1"/>
    <n v="3"/>
    <x v="0"/>
    <x v="3"/>
    <s v="Dissatisfied"/>
    <x v="0"/>
    <n v="31"/>
  </r>
  <r>
    <x v="1371"/>
    <x v="35"/>
    <x v="3"/>
    <x v="1"/>
    <x v="0"/>
    <n v="346"/>
    <x v="0"/>
    <x v="11"/>
    <x v="0"/>
    <x v="0"/>
    <n v="1"/>
    <n v="769"/>
    <n v="4"/>
    <x v="0"/>
    <n v="86"/>
    <n v="3"/>
    <n v="2"/>
    <x v="0"/>
    <n v="4"/>
    <s v="Single"/>
    <n v="2450"/>
    <s v="Upto 5k"/>
    <n v="10919"/>
    <n v="2"/>
    <s v="Y"/>
    <s v="No"/>
    <n v="17"/>
    <n v="3"/>
    <n v="4"/>
    <n v="80"/>
    <n v="0"/>
    <n v="19"/>
    <n v="4"/>
    <n v="3"/>
    <n v="2"/>
    <n v="2"/>
    <n v="2"/>
    <n v="2"/>
    <x v="0"/>
    <x v="3"/>
    <s v="Very Dissatisfied"/>
    <x v="0"/>
    <s v="BTW 11-20"/>
  </r>
  <r>
    <x v="1372"/>
    <x v="35"/>
    <x v="3"/>
    <x v="1"/>
    <x v="0"/>
    <n v="661"/>
    <x v="1"/>
    <x v="17"/>
    <x v="1"/>
    <x v="2"/>
    <n v="1"/>
    <n v="862"/>
    <n v="1"/>
    <x v="1"/>
    <n v="78"/>
    <n v="2"/>
    <n v="3"/>
    <x v="5"/>
    <n v="4"/>
    <s v="Married"/>
    <n v="10934"/>
    <s v="10k-15k"/>
    <n v="20715"/>
    <n v="7"/>
    <s v="Y"/>
    <s v="Yes"/>
    <n v="18"/>
    <n v="3"/>
    <n v="4"/>
    <n v="80"/>
    <n v="1"/>
    <n v="35"/>
    <n v="3"/>
    <n v="3"/>
    <n v="5"/>
    <n v="2"/>
    <n v="0"/>
    <n v="4"/>
    <x v="0"/>
    <x v="3"/>
    <s v="Very Dissatisfied"/>
    <x v="0"/>
    <n v="31"/>
  </r>
  <r>
    <x v="1373"/>
    <x v="35"/>
    <x v="3"/>
    <x v="1"/>
    <x v="0"/>
    <n v="868"/>
    <x v="1"/>
    <x v="3"/>
    <x v="0"/>
    <x v="2"/>
    <n v="1"/>
    <n v="897"/>
    <n v="1"/>
    <x v="0"/>
    <n v="73"/>
    <n v="3"/>
    <n v="4"/>
    <x v="5"/>
    <n v="4"/>
    <s v="Married"/>
    <n v="11836"/>
    <s v="10k-15k"/>
    <n v="22789"/>
    <n v="5"/>
    <s v="Y"/>
    <s v="No"/>
    <n v="14"/>
    <n v="3"/>
    <n v="3"/>
    <n v="80"/>
    <n v="1"/>
    <n v="28"/>
    <n v="3"/>
    <n v="3"/>
    <n v="2"/>
    <n v="0"/>
    <n v="2"/>
    <n v="2"/>
    <x v="0"/>
    <x v="3"/>
    <s v="Very Dissatisfied"/>
    <x v="0"/>
    <s v="BTW 21-30"/>
  </r>
  <r>
    <x v="1374"/>
    <x v="35"/>
    <x v="3"/>
    <x v="1"/>
    <x v="0"/>
    <n v="102"/>
    <x v="0"/>
    <x v="23"/>
    <x v="3"/>
    <x v="0"/>
    <n v="1"/>
    <n v="901"/>
    <n v="4"/>
    <x v="1"/>
    <n v="72"/>
    <n v="3"/>
    <n v="4"/>
    <x v="7"/>
    <n v="4"/>
    <s v="Single"/>
    <n v="14275"/>
    <s v="10k-15k"/>
    <n v="20206"/>
    <n v="6"/>
    <s v="Y"/>
    <s v="No"/>
    <n v="18"/>
    <n v="3"/>
    <n v="3"/>
    <n v="80"/>
    <n v="0"/>
    <n v="33"/>
    <n v="0"/>
    <n v="3"/>
    <n v="12"/>
    <n v="9"/>
    <n v="3"/>
    <n v="8"/>
    <x v="0"/>
    <x v="3"/>
    <s v="Very Dissatisfied"/>
    <x v="0"/>
    <n v="31"/>
  </r>
  <r>
    <x v="1375"/>
    <x v="35"/>
    <x v="3"/>
    <x v="1"/>
    <x v="0"/>
    <n v="1376"/>
    <x v="1"/>
    <x v="7"/>
    <x v="1"/>
    <x v="1"/>
    <n v="1"/>
    <n v="981"/>
    <n v="3"/>
    <x v="0"/>
    <n v="45"/>
    <n v="3"/>
    <n v="4"/>
    <x v="8"/>
    <n v="3"/>
    <s v="Divorced"/>
    <n v="14852"/>
    <s v="10k-15k"/>
    <n v="13938"/>
    <n v="6"/>
    <s v="Y"/>
    <s v="No"/>
    <n v="13"/>
    <n v="3"/>
    <n v="3"/>
    <n v="80"/>
    <n v="1"/>
    <n v="22"/>
    <n v="3"/>
    <n v="4"/>
    <n v="17"/>
    <n v="13"/>
    <n v="15"/>
    <n v="2"/>
    <x v="0"/>
    <x v="3"/>
    <s v="Dissatisfied"/>
    <x v="0"/>
    <s v="BTW 21-30"/>
  </r>
  <r>
    <x v="1376"/>
    <x v="35"/>
    <x v="3"/>
    <x v="1"/>
    <x v="1"/>
    <n v="124"/>
    <x v="1"/>
    <x v="7"/>
    <x v="0"/>
    <x v="2"/>
    <n v="1"/>
    <n v="1050"/>
    <n v="3"/>
    <x v="1"/>
    <n v="38"/>
    <n v="2"/>
    <n v="3"/>
    <x v="5"/>
    <n v="2"/>
    <s v="Married"/>
    <n v="7525"/>
    <s v="5k-10k"/>
    <n v="23537"/>
    <n v="2"/>
    <s v="Y"/>
    <s v="No"/>
    <n v="12"/>
    <n v="3"/>
    <n v="1"/>
    <n v="80"/>
    <n v="1"/>
    <n v="30"/>
    <n v="2"/>
    <n v="3"/>
    <n v="15"/>
    <n v="7"/>
    <n v="6"/>
    <n v="12"/>
    <x v="0"/>
    <x v="3"/>
    <s v="Satisfied"/>
    <x v="0"/>
    <s v="BTW 21-30"/>
  </r>
  <r>
    <x v="1377"/>
    <x v="35"/>
    <x v="3"/>
    <x v="1"/>
    <x v="0"/>
    <n v="1223"/>
    <x v="0"/>
    <x v="17"/>
    <x v="1"/>
    <x v="1"/>
    <n v="1"/>
    <n v="1201"/>
    <n v="4"/>
    <x v="1"/>
    <n v="50"/>
    <n v="3"/>
    <n v="5"/>
    <x v="8"/>
    <n v="3"/>
    <s v="Divorced"/>
    <n v="18606"/>
    <s v="15k+"/>
    <n v="18640"/>
    <n v="3"/>
    <s v="Y"/>
    <s v="No"/>
    <n v="18"/>
    <n v="3"/>
    <n v="2"/>
    <n v="80"/>
    <n v="1"/>
    <n v="26"/>
    <n v="6"/>
    <n v="3"/>
    <n v="7"/>
    <n v="7"/>
    <n v="4"/>
    <n v="7"/>
    <x v="0"/>
    <x v="3"/>
    <s v="Dissatisfied"/>
    <x v="0"/>
    <s v="BTW 21-30"/>
  </r>
  <r>
    <x v="1378"/>
    <x v="35"/>
    <x v="3"/>
    <x v="1"/>
    <x v="0"/>
    <n v="447"/>
    <x v="0"/>
    <x v="7"/>
    <x v="0"/>
    <x v="1"/>
    <n v="1"/>
    <n v="1472"/>
    <n v="4"/>
    <x v="0"/>
    <n v="39"/>
    <n v="4"/>
    <n v="4"/>
    <x v="7"/>
    <n v="2"/>
    <s v="Single"/>
    <n v="16598"/>
    <s v="15k+"/>
    <n v="19764"/>
    <n v="4"/>
    <s v="Y"/>
    <s v="No"/>
    <n v="12"/>
    <n v="3"/>
    <n v="2"/>
    <n v="80"/>
    <n v="0"/>
    <n v="35"/>
    <n v="2"/>
    <n v="2"/>
    <n v="9"/>
    <n v="8"/>
    <n v="8"/>
    <n v="8"/>
    <x v="0"/>
    <x v="3"/>
    <s v="Satisfied"/>
    <x v="0"/>
    <n v="31"/>
  </r>
  <r>
    <x v="1379"/>
    <x v="35"/>
    <x v="3"/>
    <x v="0"/>
    <x v="0"/>
    <n v="607"/>
    <x v="0"/>
    <x v="7"/>
    <x v="4"/>
    <x v="3"/>
    <n v="1"/>
    <n v="1572"/>
    <n v="3"/>
    <x v="1"/>
    <n v="78"/>
    <n v="2"/>
    <n v="3"/>
    <x v="4"/>
    <n v="4"/>
    <s v="Married"/>
    <n v="10169"/>
    <s v="10k-15k"/>
    <n v="14618"/>
    <n v="0"/>
    <s v="Y"/>
    <s v="No"/>
    <n v="16"/>
    <n v="3"/>
    <n v="2"/>
    <n v="80"/>
    <n v="1"/>
    <n v="34"/>
    <n v="4"/>
    <n v="3"/>
    <n v="33"/>
    <n v="7"/>
    <n v="1"/>
    <n v="9"/>
    <x v="0"/>
    <x v="3"/>
    <s v="Very Dissatisfied"/>
    <x v="0"/>
    <n v="31"/>
  </r>
  <r>
    <x v="1380"/>
    <x v="35"/>
    <x v="3"/>
    <x v="1"/>
    <x v="0"/>
    <n v="1395"/>
    <x v="0"/>
    <x v="22"/>
    <x v="3"/>
    <x v="1"/>
    <n v="1"/>
    <n v="1689"/>
    <n v="2"/>
    <x v="0"/>
    <n v="48"/>
    <n v="4"/>
    <n v="3"/>
    <x v="6"/>
    <n v="4"/>
    <s v="Married"/>
    <n v="7005"/>
    <s v="5k-10k"/>
    <n v="3458"/>
    <n v="3"/>
    <s v="Y"/>
    <s v="No"/>
    <n v="15"/>
    <n v="3"/>
    <n v="3"/>
    <n v="80"/>
    <n v="0"/>
    <n v="11"/>
    <n v="2"/>
    <n v="3"/>
    <n v="4"/>
    <n v="3"/>
    <n v="1"/>
    <n v="2"/>
    <x v="0"/>
    <x v="3"/>
    <s v="Very Dissatisfied"/>
    <x v="0"/>
    <s v="BTW 11-20"/>
  </r>
  <r>
    <x v="1381"/>
    <x v="35"/>
    <x v="3"/>
    <x v="1"/>
    <x v="2"/>
    <n v="661"/>
    <x v="0"/>
    <x v="4"/>
    <x v="3"/>
    <x v="1"/>
    <n v="1"/>
    <n v="1775"/>
    <n v="1"/>
    <x v="1"/>
    <n v="60"/>
    <n v="2"/>
    <n v="4"/>
    <x v="4"/>
    <n v="3"/>
    <s v="Married"/>
    <n v="12965"/>
    <s v="10k-15k"/>
    <n v="22308"/>
    <n v="4"/>
    <s v="Y"/>
    <s v="Yes"/>
    <n v="20"/>
    <n v="4"/>
    <n v="4"/>
    <n v="80"/>
    <n v="3"/>
    <n v="27"/>
    <n v="2"/>
    <n v="2"/>
    <n v="3"/>
    <n v="2"/>
    <n v="0"/>
    <n v="2"/>
    <x v="1"/>
    <x v="3"/>
    <s v="Dissatisfied"/>
    <x v="0"/>
    <s v="BTW 21-30"/>
  </r>
  <r>
    <x v="1382"/>
    <x v="35"/>
    <x v="3"/>
    <x v="0"/>
    <x v="0"/>
    <n v="1168"/>
    <x v="1"/>
    <x v="22"/>
    <x v="3"/>
    <x v="0"/>
    <n v="1"/>
    <n v="1968"/>
    <n v="1"/>
    <x v="0"/>
    <n v="66"/>
    <n v="3"/>
    <n v="3"/>
    <x v="5"/>
    <n v="1"/>
    <s v="Single"/>
    <n v="10448"/>
    <s v="10k-15k"/>
    <n v="5843"/>
    <n v="6"/>
    <s v="Y"/>
    <s v="Yes"/>
    <n v="13"/>
    <n v="3"/>
    <n v="2"/>
    <n v="80"/>
    <n v="0"/>
    <n v="15"/>
    <n v="2"/>
    <n v="2"/>
    <n v="2"/>
    <n v="2"/>
    <n v="2"/>
    <n v="2"/>
    <x v="0"/>
    <x v="3"/>
    <s v="Vary Satisfied"/>
    <x v="0"/>
    <s v="BTW 11-20"/>
  </r>
  <r>
    <x v="1383"/>
    <x v="36"/>
    <x v="3"/>
    <x v="1"/>
    <x v="0"/>
    <n v="1217"/>
    <x v="0"/>
    <x v="7"/>
    <x v="3"/>
    <x v="3"/>
    <n v="1"/>
    <n v="126"/>
    <n v="1"/>
    <x v="1"/>
    <n v="60"/>
    <n v="3"/>
    <n v="3"/>
    <x v="7"/>
    <n v="3"/>
    <s v="Married"/>
    <n v="13549"/>
    <s v="10k-15k"/>
    <n v="24001"/>
    <n v="9"/>
    <s v="Y"/>
    <s v="No"/>
    <n v="12"/>
    <n v="3"/>
    <n v="1"/>
    <n v="80"/>
    <n v="1"/>
    <n v="16"/>
    <n v="5"/>
    <n v="1"/>
    <n v="4"/>
    <n v="3"/>
    <n v="0"/>
    <n v="3"/>
    <x v="0"/>
    <x v="3"/>
    <s v="Dissatisfied"/>
    <x v="0"/>
    <s v="BTW 11-20"/>
  </r>
  <r>
    <x v="1384"/>
    <x v="36"/>
    <x v="3"/>
    <x v="1"/>
    <x v="2"/>
    <n v="142"/>
    <x v="2"/>
    <x v="20"/>
    <x v="0"/>
    <x v="5"/>
    <n v="1"/>
    <n v="148"/>
    <n v="4"/>
    <x v="1"/>
    <n v="30"/>
    <n v="4"/>
    <n v="4"/>
    <x v="8"/>
    <n v="4"/>
    <s v="Single"/>
    <n v="17328"/>
    <s v="15k+"/>
    <n v="13871"/>
    <n v="2"/>
    <s v="Y"/>
    <s v="Yes"/>
    <n v="12"/>
    <n v="3"/>
    <n v="3"/>
    <n v="80"/>
    <n v="0"/>
    <n v="23"/>
    <n v="3"/>
    <n v="3"/>
    <n v="5"/>
    <n v="3"/>
    <n v="4"/>
    <n v="4"/>
    <x v="0"/>
    <x v="3"/>
    <s v="Very Dissatisfied"/>
    <x v="0"/>
    <s v="BTW 21-30"/>
  </r>
  <r>
    <x v="1385"/>
    <x v="36"/>
    <x v="3"/>
    <x v="1"/>
    <x v="0"/>
    <n v="1147"/>
    <x v="1"/>
    <x v="0"/>
    <x v="0"/>
    <x v="2"/>
    <n v="1"/>
    <n v="303"/>
    <n v="4"/>
    <x v="1"/>
    <n v="52"/>
    <n v="3"/>
    <n v="2"/>
    <x v="5"/>
    <n v="1"/>
    <s v="Married"/>
    <n v="5940"/>
    <s v="5k-10k"/>
    <n v="17011"/>
    <n v="2"/>
    <s v="Y"/>
    <s v="No"/>
    <n v="14"/>
    <n v="3"/>
    <n v="4"/>
    <n v="80"/>
    <n v="1"/>
    <n v="16"/>
    <n v="4"/>
    <n v="3"/>
    <n v="6"/>
    <n v="2"/>
    <n v="0"/>
    <n v="5"/>
    <x v="0"/>
    <x v="3"/>
    <s v="Vary Satisfied"/>
    <x v="0"/>
    <s v="BTW 11-20"/>
  </r>
  <r>
    <x v="1386"/>
    <x v="36"/>
    <x v="3"/>
    <x v="1"/>
    <x v="1"/>
    <n v="928"/>
    <x v="0"/>
    <x v="21"/>
    <x v="3"/>
    <x v="0"/>
    <n v="1"/>
    <n v="450"/>
    <n v="4"/>
    <x v="1"/>
    <n v="31"/>
    <n v="3"/>
    <n v="2"/>
    <x v="2"/>
    <n v="3"/>
    <s v="Single"/>
    <n v="4869"/>
    <s v="Upto 5k"/>
    <n v="16885"/>
    <n v="3"/>
    <s v="Y"/>
    <s v="No"/>
    <n v="12"/>
    <n v="3"/>
    <n v="4"/>
    <n v="80"/>
    <n v="0"/>
    <n v="20"/>
    <n v="4"/>
    <n v="2"/>
    <n v="4"/>
    <n v="3"/>
    <n v="0"/>
    <n v="3"/>
    <x v="0"/>
    <x v="3"/>
    <s v="Dissatisfied"/>
    <x v="2"/>
    <s v="BTW 11-20"/>
  </r>
  <r>
    <x v="1387"/>
    <x v="36"/>
    <x v="3"/>
    <x v="1"/>
    <x v="0"/>
    <n v="821"/>
    <x v="0"/>
    <x v="2"/>
    <x v="1"/>
    <x v="1"/>
    <n v="1"/>
    <n v="522"/>
    <n v="1"/>
    <x v="0"/>
    <n v="86"/>
    <n v="3"/>
    <n v="5"/>
    <x v="7"/>
    <n v="1"/>
    <s v="Married"/>
    <n v="19406"/>
    <s v="15k+"/>
    <n v="8509"/>
    <n v="4"/>
    <s v="Y"/>
    <s v="No"/>
    <n v="11"/>
    <n v="3"/>
    <n v="3"/>
    <n v="80"/>
    <n v="1"/>
    <n v="24"/>
    <n v="4"/>
    <n v="2"/>
    <n v="4"/>
    <n v="2"/>
    <n v="1"/>
    <n v="2"/>
    <x v="0"/>
    <x v="3"/>
    <s v="Vary Satisfied"/>
    <x v="0"/>
    <s v="BTW 21-30"/>
  </r>
  <r>
    <x v="1388"/>
    <x v="36"/>
    <x v="3"/>
    <x v="1"/>
    <x v="0"/>
    <n v="548"/>
    <x v="0"/>
    <x v="3"/>
    <x v="3"/>
    <x v="0"/>
    <n v="1"/>
    <n v="578"/>
    <n v="3"/>
    <x v="1"/>
    <n v="42"/>
    <n v="3"/>
    <n v="2"/>
    <x v="0"/>
    <n v="3"/>
    <s v="Single"/>
    <n v="3780"/>
    <s v="Upto 5k"/>
    <n v="23428"/>
    <n v="7"/>
    <s v="Y"/>
    <s v="No"/>
    <n v="11"/>
    <n v="3"/>
    <n v="3"/>
    <n v="80"/>
    <n v="0"/>
    <n v="19"/>
    <n v="3"/>
    <n v="3"/>
    <n v="1"/>
    <n v="0"/>
    <n v="0"/>
    <n v="0"/>
    <x v="0"/>
    <x v="3"/>
    <s v="Dissatisfied"/>
    <x v="0"/>
    <s v="BTW 11-20"/>
  </r>
  <r>
    <x v="1389"/>
    <x v="36"/>
    <x v="3"/>
    <x v="1"/>
    <x v="0"/>
    <n v="397"/>
    <x v="2"/>
    <x v="19"/>
    <x v="3"/>
    <x v="1"/>
    <n v="1"/>
    <n v="698"/>
    <n v="3"/>
    <x v="0"/>
    <n v="88"/>
    <n v="3"/>
    <n v="3"/>
    <x v="3"/>
    <n v="2"/>
    <s v="Married"/>
    <n v="10725"/>
    <s v="10k-15k"/>
    <n v="6729"/>
    <n v="2"/>
    <s v="Y"/>
    <s v="No"/>
    <n v="15"/>
    <n v="3"/>
    <n v="3"/>
    <n v="80"/>
    <n v="1"/>
    <n v="16"/>
    <n v="1"/>
    <n v="4"/>
    <n v="9"/>
    <n v="7"/>
    <n v="7"/>
    <n v="1"/>
    <x v="0"/>
    <x v="3"/>
    <s v="Satisfied"/>
    <x v="0"/>
    <s v="BTW 11-20"/>
  </r>
  <r>
    <x v="1390"/>
    <x v="36"/>
    <x v="3"/>
    <x v="1"/>
    <x v="0"/>
    <n v="376"/>
    <x v="0"/>
    <x v="19"/>
    <x v="3"/>
    <x v="1"/>
    <n v="1"/>
    <n v="799"/>
    <n v="4"/>
    <x v="1"/>
    <n v="95"/>
    <n v="3"/>
    <n v="2"/>
    <x v="4"/>
    <n v="1"/>
    <s v="Divorced"/>
    <n v="5485"/>
    <s v="5k-10k"/>
    <n v="22670"/>
    <n v="9"/>
    <s v="Y"/>
    <s v="Yes"/>
    <n v="11"/>
    <n v="3"/>
    <n v="2"/>
    <n v="80"/>
    <n v="2"/>
    <n v="9"/>
    <n v="4"/>
    <n v="3"/>
    <n v="5"/>
    <n v="3"/>
    <n v="1"/>
    <n v="4"/>
    <x v="0"/>
    <x v="3"/>
    <s v="Vary Satisfied"/>
    <x v="0"/>
    <s v="BTW 0-10"/>
  </r>
  <r>
    <x v="1391"/>
    <x v="36"/>
    <x v="3"/>
    <x v="1"/>
    <x v="0"/>
    <n v="1441"/>
    <x v="0"/>
    <x v="24"/>
    <x v="0"/>
    <x v="3"/>
    <n v="1"/>
    <n v="1013"/>
    <n v="3"/>
    <x v="1"/>
    <n v="56"/>
    <n v="3"/>
    <n v="3"/>
    <x v="4"/>
    <n v="3"/>
    <s v="Married"/>
    <n v="10739"/>
    <s v="10k-15k"/>
    <n v="13943"/>
    <n v="8"/>
    <s v="Y"/>
    <s v="No"/>
    <n v="11"/>
    <n v="3"/>
    <n v="3"/>
    <n v="80"/>
    <n v="1"/>
    <n v="22"/>
    <n v="2"/>
    <n v="3"/>
    <n v="10"/>
    <n v="7"/>
    <n v="0"/>
    <n v="8"/>
    <x v="0"/>
    <x v="3"/>
    <s v="Dissatisfied"/>
    <x v="0"/>
    <s v="BTW 21-30"/>
  </r>
  <r>
    <x v="1392"/>
    <x v="36"/>
    <x v="3"/>
    <x v="1"/>
    <x v="0"/>
    <n v="1082"/>
    <x v="1"/>
    <x v="7"/>
    <x v="3"/>
    <x v="0"/>
    <n v="1"/>
    <n v="1070"/>
    <n v="3"/>
    <x v="1"/>
    <n v="41"/>
    <n v="2"/>
    <n v="3"/>
    <x v="5"/>
    <n v="3"/>
    <s v="Married"/>
    <n v="10686"/>
    <s v="10k-15k"/>
    <n v="8392"/>
    <n v="6"/>
    <s v="Y"/>
    <s v="No"/>
    <n v="11"/>
    <n v="3"/>
    <n v="2"/>
    <n v="80"/>
    <n v="1"/>
    <n v="13"/>
    <n v="4"/>
    <n v="3"/>
    <n v="9"/>
    <n v="4"/>
    <n v="7"/>
    <n v="0"/>
    <x v="0"/>
    <x v="3"/>
    <s v="Dissatisfied"/>
    <x v="0"/>
    <s v="BTW 11-20"/>
  </r>
  <r>
    <x v="1393"/>
    <x v="36"/>
    <x v="3"/>
    <x v="1"/>
    <x v="1"/>
    <n v="966"/>
    <x v="0"/>
    <x v="4"/>
    <x v="3"/>
    <x v="0"/>
    <n v="1"/>
    <n v="1245"/>
    <n v="4"/>
    <x v="1"/>
    <n v="53"/>
    <n v="3"/>
    <n v="3"/>
    <x v="4"/>
    <n v="3"/>
    <s v="Divorced"/>
    <n v="10502"/>
    <s v="10k-15k"/>
    <n v="9659"/>
    <n v="7"/>
    <s v="Y"/>
    <s v="No"/>
    <n v="17"/>
    <n v="3"/>
    <n v="1"/>
    <n v="80"/>
    <n v="1"/>
    <n v="33"/>
    <n v="2"/>
    <n v="1"/>
    <n v="5"/>
    <n v="4"/>
    <n v="1"/>
    <n v="4"/>
    <x v="0"/>
    <x v="3"/>
    <s v="Dissatisfied"/>
    <x v="0"/>
    <n v="31"/>
  </r>
  <r>
    <x v="1394"/>
    <x v="36"/>
    <x v="3"/>
    <x v="1"/>
    <x v="0"/>
    <n v="685"/>
    <x v="0"/>
    <x v="0"/>
    <x v="0"/>
    <x v="0"/>
    <n v="1"/>
    <n v="1250"/>
    <n v="4"/>
    <x v="0"/>
    <n v="85"/>
    <n v="3"/>
    <n v="4"/>
    <x v="7"/>
    <n v="4"/>
    <s v="Married"/>
    <n v="17779"/>
    <s v="15k+"/>
    <n v="23474"/>
    <n v="3"/>
    <s v="Y"/>
    <s v="No"/>
    <n v="14"/>
    <n v="3"/>
    <n v="1"/>
    <n v="80"/>
    <n v="0"/>
    <n v="36"/>
    <n v="2"/>
    <n v="3"/>
    <n v="10"/>
    <n v="9"/>
    <n v="0"/>
    <n v="9"/>
    <x v="0"/>
    <x v="3"/>
    <s v="Very Dissatisfied"/>
    <x v="0"/>
    <n v="31"/>
  </r>
  <r>
    <x v="1395"/>
    <x v="36"/>
    <x v="3"/>
    <x v="1"/>
    <x v="0"/>
    <n v="971"/>
    <x v="0"/>
    <x v="4"/>
    <x v="0"/>
    <x v="1"/>
    <n v="1"/>
    <n v="1422"/>
    <n v="4"/>
    <x v="1"/>
    <n v="54"/>
    <n v="3"/>
    <n v="4"/>
    <x v="7"/>
    <n v="4"/>
    <s v="Single"/>
    <n v="17328"/>
    <s v="15k+"/>
    <n v="5652"/>
    <n v="6"/>
    <s v="Y"/>
    <s v="No"/>
    <n v="19"/>
    <n v="3"/>
    <n v="4"/>
    <n v="80"/>
    <n v="0"/>
    <n v="29"/>
    <n v="3"/>
    <n v="2"/>
    <n v="20"/>
    <n v="7"/>
    <n v="12"/>
    <n v="7"/>
    <x v="0"/>
    <x v="3"/>
    <s v="Very Dissatisfied"/>
    <x v="0"/>
    <s v="BTW 21-30"/>
  </r>
  <r>
    <x v="1396"/>
    <x v="36"/>
    <x v="3"/>
    <x v="1"/>
    <x v="1"/>
    <n v="1050"/>
    <x v="0"/>
    <x v="13"/>
    <x v="3"/>
    <x v="1"/>
    <n v="1"/>
    <n v="1520"/>
    <n v="2"/>
    <x v="1"/>
    <n v="87"/>
    <n v="3"/>
    <n v="4"/>
    <x v="8"/>
    <n v="4"/>
    <s v="Divorced"/>
    <n v="16032"/>
    <s v="15k+"/>
    <n v="24456"/>
    <n v="3"/>
    <s v="Y"/>
    <s v="No"/>
    <n v="20"/>
    <n v="4"/>
    <n v="1"/>
    <n v="80"/>
    <n v="1"/>
    <n v="26"/>
    <n v="2"/>
    <n v="3"/>
    <n v="14"/>
    <n v="9"/>
    <n v="1"/>
    <n v="12"/>
    <x v="1"/>
    <x v="3"/>
    <s v="Very Dissatisfied"/>
    <x v="0"/>
    <s v="BTW 21-30"/>
  </r>
  <r>
    <x v="1397"/>
    <x v="36"/>
    <x v="3"/>
    <x v="1"/>
    <x v="0"/>
    <n v="584"/>
    <x v="0"/>
    <x v="6"/>
    <x v="4"/>
    <x v="1"/>
    <n v="1"/>
    <n v="1665"/>
    <n v="2"/>
    <x v="1"/>
    <n v="91"/>
    <n v="3"/>
    <n v="4"/>
    <x v="8"/>
    <n v="3"/>
    <s v="Married"/>
    <n v="17426"/>
    <s v="15k+"/>
    <n v="18685"/>
    <n v="3"/>
    <s v="Y"/>
    <s v="No"/>
    <n v="25"/>
    <n v="4"/>
    <n v="3"/>
    <n v="80"/>
    <n v="1"/>
    <n v="36"/>
    <n v="6"/>
    <n v="3"/>
    <n v="10"/>
    <n v="8"/>
    <n v="4"/>
    <n v="7"/>
    <x v="1"/>
    <x v="3"/>
    <s v="Dissatisfied"/>
    <x v="0"/>
    <n v="31"/>
  </r>
  <r>
    <x v="1398"/>
    <x v="36"/>
    <x v="3"/>
    <x v="1"/>
    <x v="0"/>
    <n v="431"/>
    <x v="0"/>
    <x v="17"/>
    <x v="3"/>
    <x v="1"/>
    <n v="1"/>
    <n v="1830"/>
    <n v="4"/>
    <x v="1"/>
    <n v="68"/>
    <n v="3"/>
    <n v="2"/>
    <x v="2"/>
    <n v="4"/>
    <s v="Married"/>
    <n v="6854"/>
    <s v="5k-10k"/>
    <n v="15696"/>
    <n v="4"/>
    <s v="Y"/>
    <s v="No"/>
    <n v="15"/>
    <n v="3"/>
    <n v="2"/>
    <n v="80"/>
    <n v="1"/>
    <n v="14"/>
    <n v="2"/>
    <n v="2"/>
    <n v="7"/>
    <n v="1"/>
    <n v="1"/>
    <n v="7"/>
    <x v="0"/>
    <x v="3"/>
    <s v="Very Dissatisfied"/>
    <x v="0"/>
    <s v="BTW 11-20"/>
  </r>
  <r>
    <x v="1399"/>
    <x v="36"/>
    <x v="3"/>
    <x v="1"/>
    <x v="0"/>
    <n v="155"/>
    <x v="0"/>
    <x v="9"/>
    <x v="1"/>
    <x v="0"/>
    <n v="1"/>
    <n v="1969"/>
    <n v="1"/>
    <x v="1"/>
    <n v="67"/>
    <n v="3"/>
    <n v="2"/>
    <x v="2"/>
    <n v="3"/>
    <s v="Married"/>
    <n v="2897"/>
    <s v="Upto 5k"/>
    <n v="22474"/>
    <n v="3"/>
    <s v="Y"/>
    <s v="No"/>
    <n v="11"/>
    <n v="3"/>
    <n v="3"/>
    <n v="80"/>
    <n v="2"/>
    <n v="9"/>
    <n v="6"/>
    <n v="2"/>
    <n v="4"/>
    <n v="3"/>
    <n v="2"/>
    <n v="3"/>
    <x v="0"/>
    <x v="3"/>
    <s v="Dissatisfied"/>
    <x v="0"/>
    <s v="BTW 0-10"/>
  </r>
  <r>
    <x v="1400"/>
    <x v="36"/>
    <x v="3"/>
    <x v="1"/>
    <x v="0"/>
    <n v="157"/>
    <x v="0"/>
    <x v="1"/>
    <x v="0"/>
    <x v="1"/>
    <n v="1"/>
    <n v="1980"/>
    <n v="3"/>
    <x v="1"/>
    <n v="77"/>
    <n v="3"/>
    <n v="2"/>
    <x v="4"/>
    <n v="1"/>
    <s v="Single"/>
    <n v="4440"/>
    <s v="Upto 5k"/>
    <n v="25198"/>
    <n v="6"/>
    <s v="Y"/>
    <s v="Yes"/>
    <n v="19"/>
    <n v="3"/>
    <n v="4"/>
    <n v="80"/>
    <n v="0"/>
    <n v="9"/>
    <n v="3"/>
    <n v="3"/>
    <n v="5"/>
    <n v="2"/>
    <n v="1"/>
    <n v="4"/>
    <x v="0"/>
    <x v="3"/>
    <s v="Vary Satisfied"/>
    <x v="1"/>
    <s v="BTW 0-10"/>
  </r>
  <r>
    <x v="1401"/>
    <x v="37"/>
    <x v="3"/>
    <x v="1"/>
    <x v="0"/>
    <n v="836"/>
    <x v="0"/>
    <x v="3"/>
    <x v="0"/>
    <x v="1"/>
    <n v="1"/>
    <n v="84"/>
    <n v="4"/>
    <x v="1"/>
    <n v="33"/>
    <n v="3"/>
    <n v="4"/>
    <x v="8"/>
    <n v="3"/>
    <s v="Divorced"/>
    <n v="14756"/>
    <s v="10k-15k"/>
    <n v="19730"/>
    <n v="2"/>
    <s v="Y"/>
    <s v="Yes"/>
    <n v="14"/>
    <n v="3"/>
    <n v="3"/>
    <n v="80"/>
    <n v="3"/>
    <n v="21"/>
    <n v="2"/>
    <n v="3"/>
    <n v="5"/>
    <n v="0"/>
    <n v="0"/>
    <n v="2"/>
    <x v="0"/>
    <x v="3"/>
    <s v="Dissatisfied"/>
    <x v="0"/>
    <s v="BTW 21-30"/>
  </r>
  <r>
    <x v="1402"/>
    <x v="37"/>
    <x v="3"/>
    <x v="1"/>
    <x v="0"/>
    <n v="111"/>
    <x v="1"/>
    <x v="4"/>
    <x v="1"/>
    <x v="0"/>
    <n v="1"/>
    <n v="106"/>
    <n v="1"/>
    <x v="0"/>
    <n v="70"/>
    <n v="3"/>
    <n v="3"/>
    <x v="5"/>
    <n v="4"/>
    <s v="Married"/>
    <n v="10239"/>
    <s v="10k-15k"/>
    <n v="18092"/>
    <n v="3"/>
    <s v="Y"/>
    <s v="No"/>
    <n v="14"/>
    <n v="3"/>
    <n v="4"/>
    <n v="80"/>
    <n v="1"/>
    <n v="24"/>
    <n v="4"/>
    <n v="3"/>
    <n v="1"/>
    <n v="0"/>
    <n v="1"/>
    <n v="0"/>
    <x v="0"/>
    <x v="3"/>
    <s v="Very Dissatisfied"/>
    <x v="0"/>
    <s v="BTW 21-30"/>
  </r>
  <r>
    <x v="1403"/>
    <x v="37"/>
    <x v="3"/>
    <x v="1"/>
    <x v="0"/>
    <n v="692"/>
    <x v="0"/>
    <x v="5"/>
    <x v="3"/>
    <x v="1"/>
    <n v="1"/>
    <n v="254"/>
    <n v="3"/>
    <x v="0"/>
    <n v="61"/>
    <n v="4"/>
    <n v="5"/>
    <x v="7"/>
    <n v="2"/>
    <s v="Single"/>
    <n v="18722"/>
    <s v="15k+"/>
    <n v="13339"/>
    <n v="8"/>
    <s v="Y"/>
    <s v="No"/>
    <n v="11"/>
    <n v="3"/>
    <n v="4"/>
    <n v="80"/>
    <n v="0"/>
    <n v="36"/>
    <n v="3"/>
    <n v="3"/>
    <n v="24"/>
    <n v="15"/>
    <n v="2"/>
    <n v="15"/>
    <x v="0"/>
    <x v="3"/>
    <s v="Satisfied"/>
    <x v="0"/>
    <n v="31"/>
  </r>
  <r>
    <x v="1404"/>
    <x v="37"/>
    <x v="3"/>
    <x v="1"/>
    <x v="0"/>
    <n v="452"/>
    <x v="0"/>
    <x v="4"/>
    <x v="0"/>
    <x v="1"/>
    <n v="1"/>
    <n v="374"/>
    <n v="4"/>
    <x v="0"/>
    <n v="81"/>
    <n v="3"/>
    <n v="5"/>
    <x v="8"/>
    <n v="1"/>
    <s v="Single"/>
    <n v="19045"/>
    <s v="15k+"/>
    <n v="18938"/>
    <n v="0"/>
    <s v="Y"/>
    <s v="Yes"/>
    <n v="14"/>
    <n v="3"/>
    <n v="3"/>
    <n v="80"/>
    <n v="0"/>
    <n v="37"/>
    <n v="2"/>
    <n v="3"/>
    <n v="36"/>
    <n v="10"/>
    <n v="4"/>
    <n v="13"/>
    <x v="0"/>
    <x v="3"/>
    <s v="Vary Satisfied"/>
    <x v="0"/>
    <n v="31"/>
  </r>
  <r>
    <x v="1405"/>
    <x v="37"/>
    <x v="3"/>
    <x v="1"/>
    <x v="0"/>
    <n v="147"/>
    <x v="0"/>
    <x v="21"/>
    <x v="1"/>
    <x v="3"/>
    <n v="1"/>
    <n v="389"/>
    <n v="2"/>
    <x v="0"/>
    <n v="37"/>
    <n v="3"/>
    <n v="2"/>
    <x v="0"/>
    <n v="4"/>
    <s v="Married"/>
    <n v="5415"/>
    <s v="5k-10k"/>
    <n v="15972"/>
    <n v="3"/>
    <s v="Y"/>
    <s v="Yes"/>
    <n v="19"/>
    <n v="3"/>
    <n v="4"/>
    <n v="80"/>
    <n v="1"/>
    <n v="12"/>
    <n v="4"/>
    <n v="3"/>
    <n v="10"/>
    <n v="7"/>
    <n v="0"/>
    <n v="8"/>
    <x v="0"/>
    <x v="3"/>
    <s v="Very Dissatisfied"/>
    <x v="2"/>
    <s v="BTW 11-20"/>
  </r>
  <r>
    <x v="1406"/>
    <x v="37"/>
    <x v="3"/>
    <x v="1"/>
    <x v="0"/>
    <n v="1311"/>
    <x v="0"/>
    <x v="7"/>
    <x v="0"/>
    <x v="0"/>
    <n v="1"/>
    <n v="505"/>
    <n v="3"/>
    <x v="1"/>
    <n v="97"/>
    <n v="3"/>
    <n v="4"/>
    <x v="8"/>
    <n v="4"/>
    <s v="Single"/>
    <n v="16659"/>
    <s v="15k+"/>
    <n v="23258"/>
    <n v="2"/>
    <s v="Y"/>
    <s v="Yes"/>
    <n v="13"/>
    <n v="3"/>
    <n v="3"/>
    <n v="80"/>
    <n v="0"/>
    <n v="30"/>
    <n v="2"/>
    <n v="3"/>
    <n v="5"/>
    <n v="4"/>
    <n v="1"/>
    <n v="2"/>
    <x v="0"/>
    <x v="3"/>
    <s v="Very Dissatisfied"/>
    <x v="0"/>
    <s v="BTW 21-30"/>
  </r>
  <r>
    <x v="1407"/>
    <x v="37"/>
    <x v="3"/>
    <x v="1"/>
    <x v="0"/>
    <n v="1117"/>
    <x v="1"/>
    <x v="16"/>
    <x v="4"/>
    <x v="0"/>
    <n v="1"/>
    <n v="597"/>
    <n v="1"/>
    <x v="1"/>
    <n v="83"/>
    <n v="3"/>
    <n v="4"/>
    <x v="8"/>
    <n v="2"/>
    <s v="Single"/>
    <n v="16835"/>
    <s v="15k+"/>
    <n v="9873"/>
    <n v="3"/>
    <s v="Y"/>
    <s v="No"/>
    <n v="23"/>
    <n v="4"/>
    <n v="4"/>
    <n v="80"/>
    <n v="0"/>
    <n v="37"/>
    <n v="2"/>
    <n v="3"/>
    <n v="10"/>
    <n v="9"/>
    <n v="7"/>
    <n v="7"/>
    <x v="1"/>
    <x v="3"/>
    <s v="Satisfied"/>
    <x v="0"/>
    <n v="31"/>
  </r>
  <r>
    <x v="1408"/>
    <x v="37"/>
    <x v="3"/>
    <x v="0"/>
    <x v="0"/>
    <n v="725"/>
    <x v="0"/>
    <x v="7"/>
    <x v="0"/>
    <x v="1"/>
    <n v="1"/>
    <n v="787"/>
    <n v="4"/>
    <x v="0"/>
    <n v="78"/>
    <n v="3"/>
    <n v="5"/>
    <x v="8"/>
    <n v="1"/>
    <s v="Married"/>
    <n v="19859"/>
    <s v="15k+"/>
    <n v="21199"/>
    <n v="5"/>
    <s v="Y"/>
    <s v="Yes"/>
    <n v="13"/>
    <n v="3"/>
    <n v="4"/>
    <n v="80"/>
    <n v="1"/>
    <n v="24"/>
    <n v="2"/>
    <n v="3"/>
    <n v="5"/>
    <n v="2"/>
    <n v="1"/>
    <n v="4"/>
    <x v="0"/>
    <x v="3"/>
    <s v="Vary Satisfied"/>
    <x v="0"/>
    <s v="BTW 21-30"/>
  </r>
  <r>
    <x v="1409"/>
    <x v="37"/>
    <x v="3"/>
    <x v="0"/>
    <x v="0"/>
    <n v="436"/>
    <x v="1"/>
    <x v="7"/>
    <x v="2"/>
    <x v="1"/>
    <n v="1"/>
    <n v="842"/>
    <n v="3"/>
    <x v="0"/>
    <n v="37"/>
    <n v="3"/>
    <n v="2"/>
    <x v="5"/>
    <n v="4"/>
    <s v="Single"/>
    <n v="5160"/>
    <s v="5k-10k"/>
    <n v="21519"/>
    <n v="4"/>
    <s v="Y"/>
    <s v="No"/>
    <n v="16"/>
    <n v="3"/>
    <n v="3"/>
    <n v="80"/>
    <n v="0"/>
    <n v="12"/>
    <n v="3"/>
    <n v="2"/>
    <n v="9"/>
    <n v="7"/>
    <n v="7"/>
    <n v="3"/>
    <x v="0"/>
    <x v="3"/>
    <s v="Very Dissatisfied"/>
    <x v="0"/>
    <s v="BTW 11-20"/>
  </r>
  <r>
    <x v="1410"/>
    <x v="37"/>
    <x v="3"/>
    <x v="1"/>
    <x v="1"/>
    <n v="135"/>
    <x v="0"/>
    <x v="16"/>
    <x v="3"/>
    <x v="1"/>
    <n v="1"/>
    <n v="1034"/>
    <n v="3"/>
    <x v="0"/>
    <n v="62"/>
    <n v="3"/>
    <n v="2"/>
    <x v="6"/>
    <n v="2"/>
    <s v="Married"/>
    <n v="6385"/>
    <s v="5k-10k"/>
    <n v="12992"/>
    <n v="3"/>
    <s v="Y"/>
    <s v="Yes"/>
    <n v="14"/>
    <n v="3"/>
    <n v="4"/>
    <n v="80"/>
    <n v="2"/>
    <n v="17"/>
    <n v="3"/>
    <n v="3"/>
    <n v="8"/>
    <n v="7"/>
    <n v="6"/>
    <n v="7"/>
    <x v="0"/>
    <x v="3"/>
    <s v="Satisfied"/>
    <x v="0"/>
    <s v="BTW 11-20"/>
  </r>
  <r>
    <x v="1411"/>
    <x v="37"/>
    <x v="3"/>
    <x v="1"/>
    <x v="2"/>
    <n v="444"/>
    <x v="0"/>
    <x v="7"/>
    <x v="2"/>
    <x v="1"/>
    <n v="1"/>
    <n v="1074"/>
    <n v="3"/>
    <x v="0"/>
    <n v="40"/>
    <n v="2"/>
    <n v="4"/>
    <x v="8"/>
    <n v="1"/>
    <s v="Single"/>
    <n v="16756"/>
    <s v="15k+"/>
    <n v="17323"/>
    <n v="7"/>
    <s v="Y"/>
    <s v="No"/>
    <n v="15"/>
    <n v="3"/>
    <n v="2"/>
    <n v="80"/>
    <n v="0"/>
    <n v="31"/>
    <n v="3"/>
    <n v="4"/>
    <n v="9"/>
    <n v="7"/>
    <n v="6"/>
    <n v="2"/>
    <x v="0"/>
    <x v="3"/>
    <s v="Vary Satisfied"/>
    <x v="0"/>
    <n v="31"/>
  </r>
  <r>
    <x v="1412"/>
    <x v="37"/>
    <x v="3"/>
    <x v="1"/>
    <x v="1"/>
    <n v="1091"/>
    <x v="0"/>
    <x v="7"/>
    <x v="2"/>
    <x v="0"/>
    <n v="1"/>
    <n v="1096"/>
    <n v="4"/>
    <x v="0"/>
    <n v="65"/>
    <n v="3"/>
    <n v="3"/>
    <x v="4"/>
    <n v="2"/>
    <s v="Married"/>
    <n v="10976"/>
    <s v="10k-15k"/>
    <n v="15813"/>
    <n v="3"/>
    <s v="Y"/>
    <s v="No"/>
    <n v="18"/>
    <n v="3"/>
    <n v="2"/>
    <n v="80"/>
    <n v="1"/>
    <n v="23"/>
    <n v="4"/>
    <n v="3"/>
    <n v="3"/>
    <n v="2"/>
    <n v="1"/>
    <n v="2"/>
    <x v="0"/>
    <x v="3"/>
    <s v="Satisfied"/>
    <x v="0"/>
    <s v="BTW 21-30"/>
  </r>
  <r>
    <x v="1413"/>
    <x v="37"/>
    <x v="3"/>
    <x v="1"/>
    <x v="2"/>
    <n v="177"/>
    <x v="0"/>
    <x v="3"/>
    <x v="2"/>
    <x v="1"/>
    <n v="1"/>
    <n v="1278"/>
    <n v="4"/>
    <x v="0"/>
    <n v="37"/>
    <n v="2"/>
    <n v="4"/>
    <x v="6"/>
    <n v="2"/>
    <s v="Divorced"/>
    <n v="13577"/>
    <s v="10k-15k"/>
    <n v="25592"/>
    <n v="1"/>
    <s v="Y"/>
    <s v="Yes"/>
    <n v="15"/>
    <n v="3"/>
    <n v="4"/>
    <n v="80"/>
    <n v="1"/>
    <n v="34"/>
    <n v="3"/>
    <n v="3"/>
    <n v="33"/>
    <n v="9"/>
    <n v="15"/>
    <n v="0"/>
    <x v="0"/>
    <x v="3"/>
    <s v="Satisfied"/>
    <x v="0"/>
    <n v="31"/>
  </r>
  <r>
    <x v="1414"/>
    <x v="37"/>
    <x v="3"/>
    <x v="1"/>
    <x v="0"/>
    <n v="282"/>
    <x v="0"/>
    <x v="7"/>
    <x v="1"/>
    <x v="1"/>
    <n v="1"/>
    <n v="1336"/>
    <n v="4"/>
    <x v="1"/>
    <n v="58"/>
    <n v="1"/>
    <n v="5"/>
    <x v="8"/>
    <n v="3"/>
    <s v="Married"/>
    <n v="19187"/>
    <s v="15k+"/>
    <n v="6992"/>
    <n v="4"/>
    <s v="Y"/>
    <s v="No"/>
    <n v="14"/>
    <n v="3"/>
    <n v="4"/>
    <n v="80"/>
    <n v="1"/>
    <n v="23"/>
    <n v="5"/>
    <n v="3"/>
    <n v="19"/>
    <n v="9"/>
    <n v="9"/>
    <n v="11"/>
    <x v="0"/>
    <x v="3"/>
    <s v="Dissatisfied"/>
    <x v="0"/>
    <s v="BTW 21-30"/>
  </r>
  <r>
    <x v="1415"/>
    <x v="37"/>
    <x v="3"/>
    <x v="0"/>
    <x v="0"/>
    <n v="267"/>
    <x v="1"/>
    <x v="25"/>
    <x v="3"/>
    <x v="2"/>
    <n v="1"/>
    <n v="1372"/>
    <n v="1"/>
    <x v="0"/>
    <n v="85"/>
    <n v="4"/>
    <n v="4"/>
    <x v="5"/>
    <n v="3"/>
    <s v="Single"/>
    <n v="13695"/>
    <s v="10k-15k"/>
    <n v="9277"/>
    <n v="6"/>
    <s v="Y"/>
    <s v="Yes"/>
    <n v="17"/>
    <n v="3"/>
    <n v="3"/>
    <n v="80"/>
    <n v="0"/>
    <n v="24"/>
    <n v="2"/>
    <n v="2"/>
    <n v="19"/>
    <n v="7"/>
    <n v="3"/>
    <n v="8"/>
    <x v="0"/>
    <x v="3"/>
    <s v="Dissatisfied"/>
    <x v="0"/>
    <s v="BTW 21-30"/>
  </r>
  <r>
    <x v="1416"/>
    <x v="37"/>
    <x v="3"/>
    <x v="1"/>
    <x v="0"/>
    <n v="1136"/>
    <x v="0"/>
    <x v="4"/>
    <x v="3"/>
    <x v="1"/>
    <n v="1"/>
    <n v="1424"/>
    <n v="2"/>
    <x v="0"/>
    <n v="81"/>
    <n v="4"/>
    <n v="4"/>
    <x v="7"/>
    <n v="4"/>
    <s v="Divorced"/>
    <n v="14732"/>
    <s v="10k-15k"/>
    <n v="12414"/>
    <n v="2"/>
    <s v="Y"/>
    <s v="No"/>
    <n v="13"/>
    <n v="3"/>
    <n v="4"/>
    <n v="80"/>
    <n v="2"/>
    <n v="31"/>
    <n v="4"/>
    <n v="4"/>
    <n v="7"/>
    <n v="7"/>
    <n v="0"/>
    <n v="0"/>
    <x v="0"/>
    <x v="3"/>
    <s v="Very Dissatisfied"/>
    <x v="0"/>
    <n v="31"/>
  </r>
  <r>
    <x v="1417"/>
    <x v="37"/>
    <x v="3"/>
    <x v="1"/>
    <x v="0"/>
    <n v="1229"/>
    <x v="0"/>
    <x v="12"/>
    <x v="3"/>
    <x v="0"/>
    <n v="1"/>
    <n v="1501"/>
    <n v="4"/>
    <x v="0"/>
    <n v="30"/>
    <n v="3"/>
    <n v="2"/>
    <x v="6"/>
    <n v="3"/>
    <s v="Married"/>
    <n v="4035"/>
    <s v="Upto 5k"/>
    <n v="16143"/>
    <n v="0"/>
    <s v="Y"/>
    <s v="Yes"/>
    <n v="16"/>
    <n v="3"/>
    <n v="2"/>
    <n v="80"/>
    <n v="0"/>
    <n v="4"/>
    <n v="2"/>
    <n v="3"/>
    <n v="3"/>
    <n v="2"/>
    <n v="1"/>
    <n v="2"/>
    <x v="0"/>
    <x v="3"/>
    <s v="Dissatisfied"/>
    <x v="0"/>
    <s v="BTW 0-10"/>
  </r>
  <r>
    <x v="1418"/>
    <x v="37"/>
    <x v="3"/>
    <x v="1"/>
    <x v="0"/>
    <n v="685"/>
    <x v="1"/>
    <x v="20"/>
    <x v="4"/>
    <x v="2"/>
    <n v="1"/>
    <n v="1578"/>
    <n v="3"/>
    <x v="0"/>
    <n v="60"/>
    <n v="2"/>
    <n v="5"/>
    <x v="8"/>
    <n v="4"/>
    <s v="Married"/>
    <n v="19586"/>
    <s v="15k+"/>
    <n v="23037"/>
    <n v="1"/>
    <s v="Y"/>
    <s v="No"/>
    <n v="21"/>
    <n v="4"/>
    <n v="3"/>
    <n v="80"/>
    <n v="1"/>
    <n v="36"/>
    <n v="3"/>
    <n v="3"/>
    <n v="36"/>
    <n v="6"/>
    <n v="2"/>
    <n v="13"/>
    <x v="1"/>
    <x v="3"/>
    <s v="Very Dissatisfied"/>
    <x v="0"/>
    <n v="31"/>
  </r>
  <r>
    <x v="1419"/>
    <x v="37"/>
    <x v="3"/>
    <x v="1"/>
    <x v="0"/>
    <n v="1441"/>
    <x v="0"/>
    <x v="6"/>
    <x v="0"/>
    <x v="3"/>
    <n v="1"/>
    <n v="1694"/>
    <n v="1"/>
    <x v="0"/>
    <n v="94"/>
    <n v="2"/>
    <n v="1"/>
    <x v="2"/>
    <n v="2"/>
    <s v="Divorced"/>
    <n v="3537"/>
    <s v="Upto 5k"/>
    <n v="23737"/>
    <n v="5"/>
    <s v="Y"/>
    <s v="No"/>
    <n v="12"/>
    <n v="3"/>
    <n v="4"/>
    <n v="80"/>
    <n v="1"/>
    <n v="8"/>
    <n v="1"/>
    <n v="3"/>
    <n v="4"/>
    <n v="2"/>
    <n v="1"/>
    <n v="2"/>
    <x v="0"/>
    <x v="3"/>
    <s v="Satisfied"/>
    <x v="0"/>
    <s v="BTW 0-10"/>
  </r>
  <r>
    <x v="1420"/>
    <x v="37"/>
    <x v="3"/>
    <x v="1"/>
    <x v="0"/>
    <n v="478"/>
    <x v="0"/>
    <x v="7"/>
    <x v="0"/>
    <x v="1"/>
    <n v="1"/>
    <n v="1770"/>
    <n v="3"/>
    <x v="0"/>
    <n v="60"/>
    <n v="2"/>
    <n v="5"/>
    <x v="7"/>
    <n v="1"/>
    <s v="Married"/>
    <n v="19038"/>
    <s v="15k+"/>
    <n v="19805"/>
    <n v="8"/>
    <s v="Y"/>
    <s v="No"/>
    <n v="12"/>
    <n v="3"/>
    <n v="2"/>
    <n v="80"/>
    <n v="3"/>
    <n v="34"/>
    <n v="2"/>
    <n v="3"/>
    <n v="1"/>
    <n v="0"/>
    <n v="0"/>
    <n v="0"/>
    <x v="0"/>
    <x v="3"/>
    <s v="Vary Satisfied"/>
    <x v="0"/>
    <n v="31"/>
  </r>
  <r>
    <x v="1421"/>
    <x v="37"/>
    <x v="3"/>
    <x v="1"/>
    <x v="0"/>
    <n v="836"/>
    <x v="0"/>
    <x v="7"/>
    <x v="3"/>
    <x v="3"/>
    <n v="1"/>
    <n v="1873"/>
    <n v="2"/>
    <x v="0"/>
    <n v="98"/>
    <n v="2"/>
    <n v="1"/>
    <x v="2"/>
    <n v="4"/>
    <s v="Married"/>
    <n v="2662"/>
    <s v="Upto 5k"/>
    <n v="7975"/>
    <n v="8"/>
    <s v="Y"/>
    <s v="No"/>
    <n v="20"/>
    <n v="4"/>
    <n v="2"/>
    <n v="80"/>
    <n v="1"/>
    <n v="19"/>
    <n v="2"/>
    <n v="4"/>
    <n v="5"/>
    <n v="2"/>
    <n v="0"/>
    <n v="4"/>
    <x v="1"/>
    <x v="3"/>
    <s v="Very Dissatisfied"/>
    <x v="0"/>
    <s v="BTW 11-20"/>
  </r>
  <r>
    <x v="1422"/>
    <x v="37"/>
    <x v="3"/>
    <x v="1"/>
    <x v="0"/>
    <n v="189"/>
    <x v="2"/>
    <x v="20"/>
    <x v="3"/>
    <x v="5"/>
    <n v="1"/>
    <n v="1973"/>
    <n v="3"/>
    <x v="0"/>
    <n v="71"/>
    <n v="4"/>
    <n v="5"/>
    <x v="8"/>
    <n v="2"/>
    <s v="Married"/>
    <n v="19636"/>
    <s v="15k+"/>
    <n v="25811"/>
    <n v="4"/>
    <s v="Y"/>
    <s v="Yes"/>
    <n v="18"/>
    <n v="3"/>
    <n v="1"/>
    <n v="80"/>
    <n v="1"/>
    <n v="35"/>
    <n v="0"/>
    <n v="3"/>
    <n v="10"/>
    <n v="9"/>
    <n v="1"/>
    <n v="4"/>
    <x v="0"/>
    <x v="3"/>
    <s v="Satisfied"/>
    <x v="0"/>
    <n v="31"/>
  </r>
  <r>
    <x v="1423"/>
    <x v="38"/>
    <x v="4"/>
    <x v="1"/>
    <x v="0"/>
    <n v="1400"/>
    <x v="0"/>
    <x v="17"/>
    <x v="0"/>
    <x v="0"/>
    <n v="1"/>
    <n v="112"/>
    <n v="4"/>
    <x v="0"/>
    <n v="49"/>
    <n v="1"/>
    <n v="3"/>
    <x v="4"/>
    <n v="4"/>
    <s v="Single"/>
    <n v="7260"/>
    <s v="5k-10k"/>
    <n v="21698"/>
    <n v="4"/>
    <s v="Y"/>
    <s v="No"/>
    <n v="11"/>
    <n v="3"/>
    <n v="1"/>
    <n v="80"/>
    <n v="0"/>
    <n v="37"/>
    <n v="3"/>
    <n v="2"/>
    <n v="6"/>
    <n v="4"/>
    <n v="0"/>
    <n v="2"/>
    <x v="0"/>
    <x v="4"/>
    <s v="Very Dissatisfied"/>
    <x v="0"/>
    <n v="31"/>
  </r>
  <r>
    <x v="1424"/>
    <x v="38"/>
    <x v="4"/>
    <x v="0"/>
    <x v="0"/>
    <n v="441"/>
    <x v="0"/>
    <x v="5"/>
    <x v="3"/>
    <x v="0"/>
    <n v="1"/>
    <n v="161"/>
    <n v="2"/>
    <x v="1"/>
    <n v="72"/>
    <n v="3"/>
    <n v="1"/>
    <x v="2"/>
    <n v="2"/>
    <s v="Married"/>
    <n v="4963"/>
    <s v="Upto 5k"/>
    <n v="4510"/>
    <n v="9"/>
    <s v="Y"/>
    <s v="Yes"/>
    <n v="18"/>
    <n v="3"/>
    <n v="1"/>
    <n v="80"/>
    <n v="3"/>
    <n v="7"/>
    <n v="2"/>
    <n v="3"/>
    <n v="5"/>
    <n v="4"/>
    <n v="4"/>
    <n v="3"/>
    <x v="0"/>
    <x v="4"/>
    <s v="Satisfied"/>
    <x v="0"/>
    <s v="BTW 0-10"/>
  </r>
  <r>
    <x v="1425"/>
    <x v="38"/>
    <x v="4"/>
    <x v="1"/>
    <x v="0"/>
    <n v="713"/>
    <x v="0"/>
    <x v="3"/>
    <x v="0"/>
    <x v="0"/>
    <n v="1"/>
    <n v="241"/>
    <n v="3"/>
    <x v="1"/>
    <n v="67"/>
    <n v="3"/>
    <n v="1"/>
    <x v="2"/>
    <n v="1"/>
    <s v="Divorced"/>
    <n v="4257"/>
    <s v="Upto 5k"/>
    <n v="13939"/>
    <n v="4"/>
    <s v="Y"/>
    <s v="Yes"/>
    <n v="18"/>
    <n v="3"/>
    <n v="3"/>
    <n v="80"/>
    <n v="1"/>
    <n v="19"/>
    <n v="3"/>
    <n v="3"/>
    <n v="2"/>
    <n v="2"/>
    <n v="2"/>
    <n v="2"/>
    <x v="0"/>
    <x v="4"/>
    <s v="Vary Satisfied"/>
    <x v="0"/>
    <s v="BTW 11-20"/>
  </r>
  <r>
    <x v="1426"/>
    <x v="38"/>
    <x v="4"/>
    <x v="1"/>
    <x v="1"/>
    <n v="906"/>
    <x v="1"/>
    <x v="11"/>
    <x v="0"/>
    <x v="0"/>
    <n v="1"/>
    <n v="532"/>
    <n v="3"/>
    <x v="1"/>
    <n v="86"/>
    <n v="4"/>
    <n v="4"/>
    <x v="5"/>
    <n v="1"/>
    <s v="Married"/>
    <n v="13212"/>
    <s v="10k-15k"/>
    <n v="18256"/>
    <n v="9"/>
    <s v="Y"/>
    <s v="No"/>
    <n v="11"/>
    <n v="3"/>
    <n v="4"/>
    <n v="80"/>
    <n v="3"/>
    <n v="36"/>
    <n v="0"/>
    <n v="2"/>
    <n v="7"/>
    <n v="7"/>
    <n v="7"/>
    <n v="7"/>
    <x v="0"/>
    <x v="4"/>
    <s v="Vary Satisfied"/>
    <x v="0"/>
    <n v="31"/>
  </r>
  <r>
    <x v="1427"/>
    <x v="38"/>
    <x v="4"/>
    <x v="1"/>
    <x v="0"/>
    <n v="832"/>
    <x v="0"/>
    <x v="9"/>
    <x v="0"/>
    <x v="1"/>
    <n v="1"/>
    <n v="762"/>
    <n v="3"/>
    <x v="0"/>
    <n v="81"/>
    <n v="3"/>
    <n v="4"/>
    <x v="6"/>
    <n v="4"/>
    <s v="Married"/>
    <n v="11103"/>
    <s v="10k-15k"/>
    <n v="20420"/>
    <n v="7"/>
    <s v="Y"/>
    <s v="No"/>
    <n v="11"/>
    <n v="3"/>
    <n v="3"/>
    <n v="80"/>
    <n v="0"/>
    <n v="30"/>
    <n v="1"/>
    <n v="2"/>
    <n v="10"/>
    <n v="7"/>
    <n v="1"/>
    <n v="1"/>
    <x v="0"/>
    <x v="4"/>
    <s v="Very Dissatisfied"/>
    <x v="0"/>
    <s v="BTW 21-30"/>
  </r>
  <r>
    <x v="1428"/>
    <x v="38"/>
    <x v="4"/>
    <x v="1"/>
    <x v="1"/>
    <n v="1240"/>
    <x v="0"/>
    <x v="9"/>
    <x v="0"/>
    <x v="1"/>
    <n v="1"/>
    <n v="1071"/>
    <n v="1"/>
    <x v="1"/>
    <n v="63"/>
    <n v="3"/>
    <n v="1"/>
    <x v="2"/>
    <n v="3"/>
    <s v="Married"/>
    <n v="2942"/>
    <s v="Upto 5k"/>
    <n v="12154"/>
    <n v="2"/>
    <s v="Y"/>
    <s v="No"/>
    <n v="19"/>
    <n v="3"/>
    <n v="2"/>
    <n v="80"/>
    <n v="1"/>
    <n v="18"/>
    <n v="4"/>
    <n v="3"/>
    <n v="5"/>
    <n v="4"/>
    <n v="0"/>
    <n v="3"/>
    <x v="0"/>
    <x v="4"/>
    <s v="Dissatisfied"/>
    <x v="0"/>
    <s v="BTW 11-20"/>
  </r>
  <r>
    <x v="1429"/>
    <x v="38"/>
    <x v="4"/>
    <x v="1"/>
    <x v="0"/>
    <n v="718"/>
    <x v="0"/>
    <x v="12"/>
    <x v="3"/>
    <x v="3"/>
    <n v="1"/>
    <n v="1191"/>
    <n v="4"/>
    <x v="1"/>
    <n v="92"/>
    <n v="3"/>
    <n v="5"/>
    <x v="8"/>
    <n v="1"/>
    <s v="Divorced"/>
    <n v="19943"/>
    <s v="15k+"/>
    <n v="18575"/>
    <n v="4"/>
    <s v="Y"/>
    <s v="No"/>
    <n v="13"/>
    <n v="3"/>
    <n v="4"/>
    <n v="80"/>
    <n v="1"/>
    <n v="28"/>
    <n v="2"/>
    <n v="3"/>
    <n v="5"/>
    <n v="2"/>
    <n v="4"/>
    <n v="2"/>
    <x v="0"/>
    <x v="4"/>
    <s v="Vary Satisfied"/>
    <x v="0"/>
    <s v="BTW 21-30"/>
  </r>
  <r>
    <x v="1430"/>
    <x v="38"/>
    <x v="4"/>
    <x v="1"/>
    <x v="0"/>
    <n v="206"/>
    <x v="2"/>
    <x v="3"/>
    <x v="3"/>
    <x v="0"/>
    <n v="1"/>
    <n v="1338"/>
    <n v="4"/>
    <x v="0"/>
    <n v="99"/>
    <n v="3"/>
    <n v="5"/>
    <x v="8"/>
    <n v="2"/>
    <s v="Single"/>
    <n v="19717"/>
    <s v="15k+"/>
    <n v="4022"/>
    <n v="6"/>
    <s v="Y"/>
    <s v="No"/>
    <n v="14"/>
    <n v="3"/>
    <n v="1"/>
    <n v="80"/>
    <n v="0"/>
    <n v="36"/>
    <n v="4"/>
    <n v="3"/>
    <n v="7"/>
    <n v="3"/>
    <n v="7"/>
    <n v="7"/>
    <x v="0"/>
    <x v="4"/>
    <s v="Satisfied"/>
    <x v="0"/>
    <n v="31"/>
  </r>
  <r>
    <x v="1431"/>
    <x v="38"/>
    <x v="4"/>
    <x v="1"/>
    <x v="0"/>
    <n v="1369"/>
    <x v="0"/>
    <x v="23"/>
    <x v="0"/>
    <x v="0"/>
    <n v="1"/>
    <n v="1373"/>
    <n v="4"/>
    <x v="0"/>
    <n v="68"/>
    <n v="3"/>
    <n v="4"/>
    <x v="4"/>
    <n v="2"/>
    <s v="Married"/>
    <n v="13402"/>
    <s v="10k-15k"/>
    <n v="18235"/>
    <n v="4"/>
    <s v="Y"/>
    <s v="Yes"/>
    <n v="12"/>
    <n v="3"/>
    <n v="1"/>
    <n v="80"/>
    <n v="1"/>
    <n v="33"/>
    <n v="0"/>
    <n v="3"/>
    <n v="19"/>
    <n v="16"/>
    <n v="15"/>
    <n v="9"/>
    <x v="0"/>
    <x v="4"/>
    <s v="Satisfied"/>
    <x v="0"/>
    <n v="31"/>
  </r>
  <r>
    <x v="1432"/>
    <x v="38"/>
    <x v="4"/>
    <x v="1"/>
    <x v="0"/>
    <n v="1255"/>
    <x v="0"/>
    <x v="4"/>
    <x v="1"/>
    <x v="0"/>
    <n v="1"/>
    <n v="1441"/>
    <n v="1"/>
    <x v="1"/>
    <n v="90"/>
    <n v="3"/>
    <n v="1"/>
    <x v="2"/>
    <n v="1"/>
    <s v="Married"/>
    <n v="2066"/>
    <s v="Upto 5k"/>
    <n v="10494"/>
    <n v="2"/>
    <s v="Y"/>
    <s v="No"/>
    <n v="22"/>
    <n v="4"/>
    <n v="4"/>
    <n v="80"/>
    <n v="1"/>
    <n v="5"/>
    <n v="3"/>
    <n v="4"/>
    <n v="3"/>
    <n v="2"/>
    <n v="1"/>
    <n v="0"/>
    <x v="1"/>
    <x v="4"/>
    <s v="Vary Satisfied"/>
    <x v="0"/>
    <s v="BTW 0-10"/>
  </r>
  <r>
    <x v="1433"/>
    <x v="38"/>
    <x v="4"/>
    <x v="0"/>
    <x v="0"/>
    <n v="1162"/>
    <x v="0"/>
    <x v="22"/>
    <x v="1"/>
    <x v="0"/>
    <n v="1"/>
    <n v="1907"/>
    <n v="1"/>
    <x v="0"/>
    <n v="97"/>
    <n v="3"/>
    <n v="1"/>
    <x v="0"/>
    <n v="4"/>
    <s v="Single"/>
    <n v="2587"/>
    <s v="Upto 5k"/>
    <n v="10261"/>
    <n v="1"/>
    <s v="Y"/>
    <s v="No"/>
    <n v="16"/>
    <n v="3"/>
    <n v="4"/>
    <n v="80"/>
    <n v="0"/>
    <n v="5"/>
    <n v="3"/>
    <n v="3"/>
    <n v="4"/>
    <n v="2"/>
    <n v="1"/>
    <n v="0"/>
    <x v="0"/>
    <x v="4"/>
    <s v="Very Dissatisfied"/>
    <x v="0"/>
    <s v="BTW 0-10"/>
  </r>
  <r>
    <x v="1434"/>
    <x v="38"/>
    <x v="4"/>
    <x v="1"/>
    <x v="0"/>
    <n v="1443"/>
    <x v="1"/>
    <x v="13"/>
    <x v="4"/>
    <x v="2"/>
    <n v="1"/>
    <n v="1935"/>
    <n v="4"/>
    <x v="1"/>
    <n v="89"/>
    <n v="2"/>
    <n v="2"/>
    <x v="5"/>
    <n v="1"/>
    <s v="Married"/>
    <n v="5380"/>
    <s v="5k-10k"/>
    <n v="20328"/>
    <n v="4"/>
    <s v="Y"/>
    <s v="No"/>
    <n v="16"/>
    <n v="3"/>
    <n v="3"/>
    <n v="80"/>
    <n v="1"/>
    <n v="6"/>
    <n v="3"/>
    <n v="3"/>
    <n v="0"/>
    <n v="0"/>
    <n v="0"/>
    <n v="0"/>
    <x v="0"/>
    <x v="4"/>
    <s v="Vary Satisfied"/>
    <x v="0"/>
    <s v="BTW 0-10"/>
  </r>
  <r>
    <x v="1435"/>
    <x v="38"/>
    <x v="4"/>
    <x v="1"/>
    <x v="2"/>
    <n v="667"/>
    <x v="0"/>
    <x v="4"/>
    <x v="3"/>
    <x v="0"/>
    <n v="1"/>
    <n v="2026"/>
    <n v="3"/>
    <x v="0"/>
    <n v="57"/>
    <n v="3"/>
    <n v="2"/>
    <x v="6"/>
    <n v="3"/>
    <s v="Divorced"/>
    <n v="6306"/>
    <s v="5k-10k"/>
    <n v="26236"/>
    <n v="1"/>
    <s v="Y"/>
    <s v="No"/>
    <n v="21"/>
    <n v="4"/>
    <n v="1"/>
    <n v="80"/>
    <n v="1"/>
    <n v="13"/>
    <n v="2"/>
    <n v="2"/>
    <n v="13"/>
    <n v="12"/>
    <n v="1"/>
    <n v="9"/>
    <x v="1"/>
    <x v="4"/>
    <s v="Dissatisfied"/>
    <x v="0"/>
    <s v="BTW 11-20"/>
  </r>
  <r>
    <x v="1436"/>
    <x v="38"/>
    <x v="4"/>
    <x v="0"/>
    <x v="0"/>
    <n v="310"/>
    <x v="0"/>
    <x v="17"/>
    <x v="1"/>
    <x v="3"/>
    <n v="1"/>
    <n v="2032"/>
    <n v="4"/>
    <x v="0"/>
    <n v="72"/>
    <n v="3"/>
    <n v="1"/>
    <x v="0"/>
    <n v="3"/>
    <s v="Married"/>
    <n v="2339"/>
    <s v="Upto 5k"/>
    <n v="3666"/>
    <n v="8"/>
    <s v="Y"/>
    <s v="No"/>
    <n v="11"/>
    <n v="3"/>
    <n v="4"/>
    <n v="80"/>
    <n v="1"/>
    <n v="14"/>
    <n v="4"/>
    <n v="1"/>
    <n v="10"/>
    <n v="9"/>
    <n v="9"/>
    <n v="8"/>
    <x v="0"/>
    <x v="4"/>
    <s v="Dissatisfied"/>
    <x v="0"/>
    <s v="BTW 11-20"/>
  </r>
  <r>
    <x v="1437"/>
    <x v="39"/>
    <x v="4"/>
    <x v="1"/>
    <x v="0"/>
    <n v="334"/>
    <x v="0"/>
    <x v="22"/>
    <x v="1"/>
    <x v="0"/>
    <n v="1"/>
    <n v="223"/>
    <n v="3"/>
    <x v="0"/>
    <n v="83"/>
    <n v="4"/>
    <n v="3"/>
    <x v="6"/>
    <n v="4"/>
    <s v="Divorced"/>
    <n v="9439"/>
    <s v="5k-10k"/>
    <n v="23402"/>
    <n v="3"/>
    <s v="Y"/>
    <s v="Yes"/>
    <n v="16"/>
    <n v="3"/>
    <n v="2"/>
    <n v="80"/>
    <n v="1"/>
    <n v="12"/>
    <n v="2"/>
    <n v="1"/>
    <n v="5"/>
    <n v="3"/>
    <n v="1"/>
    <n v="4"/>
    <x v="0"/>
    <x v="4"/>
    <s v="Very Dissatisfied"/>
    <x v="0"/>
    <s v="BTW 11-20"/>
  </r>
  <r>
    <x v="1438"/>
    <x v="39"/>
    <x v="4"/>
    <x v="1"/>
    <x v="0"/>
    <n v="593"/>
    <x v="0"/>
    <x v="4"/>
    <x v="3"/>
    <x v="1"/>
    <n v="1"/>
    <n v="482"/>
    <n v="4"/>
    <x v="0"/>
    <n v="88"/>
    <n v="3"/>
    <n v="2"/>
    <x v="6"/>
    <n v="3"/>
    <s v="Married"/>
    <n v="6755"/>
    <s v="5k-10k"/>
    <n v="2967"/>
    <n v="2"/>
    <s v="Y"/>
    <s v="No"/>
    <n v="11"/>
    <n v="3"/>
    <n v="3"/>
    <n v="80"/>
    <n v="0"/>
    <n v="15"/>
    <n v="2"/>
    <n v="3"/>
    <n v="3"/>
    <n v="2"/>
    <n v="1"/>
    <m/>
    <x v="0"/>
    <x v="4"/>
    <s v="Dissatisfied"/>
    <x v="0"/>
    <s v="BTW 11-20"/>
  </r>
  <r>
    <x v="1439"/>
    <x v="39"/>
    <x v="4"/>
    <x v="1"/>
    <x v="0"/>
    <n v="210"/>
    <x v="1"/>
    <x v="26"/>
    <x v="0"/>
    <x v="2"/>
    <n v="1"/>
    <n v="568"/>
    <n v="1"/>
    <x v="0"/>
    <n v="56"/>
    <n v="2"/>
    <n v="4"/>
    <x v="8"/>
    <n v="4"/>
    <s v="Divorced"/>
    <n v="14118"/>
    <s v="10k-15k"/>
    <n v="22102"/>
    <n v="3"/>
    <s v="Y"/>
    <s v="No"/>
    <n v="12"/>
    <n v="3"/>
    <n v="3"/>
    <n v="80"/>
    <n v="1"/>
    <n v="32"/>
    <n v="3"/>
    <n v="2"/>
    <n v="1"/>
    <n v="0"/>
    <n v="0"/>
    <n v="0"/>
    <x v="0"/>
    <x v="4"/>
    <s v="Very Dissatisfied"/>
    <x v="0"/>
    <n v="31"/>
  </r>
  <r>
    <x v="1440"/>
    <x v="39"/>
    <x v="4"/>
    <x v="1"/>
    <x v="0"/>
    <n v="405"/>
    <x v="0"/>
    <x v="4"/>
    <x v="1"/>
    <x v="0"/>
    <n v="1"/>
    <n v="1483"/>
    <n v="2"/>
    <x v="0"/>
    <n v="93"/>
    <n v="4"/>
    <n v="2"/>
    <x v="2"/>
    <n v="3"/>
    <s v="Married"/>
    <n v="4900"/>
    <s v="Upto 5k"/>
    <n v="2721"/>
    <n v="0"/>
    <s v="Y"/>
    <s v="No"/>
    <n v="24"/>
    <n v="4"/>
    <n v="1"/>
    <n v="80"/>
    <n v="1"/>
    <n v="13"/>
    <n v="2"/>
    <n v="2"/>
    <n v="12"/>
    <n v="9"/>
    <n v="2"/>
    <n v="8"/>
    <x v="1"/>
    <x v="4"/>
    <s v="Dissatisfied"/>
    <x v="0"/>
    <s v="BTW 11-20"/>
  </r>
  <r>
    <x v="1441"/>
    <x v="40"/>
    <x v="4"/>
    <x v="1"/>
    <x v="0"/>
    <n v="682"/>
    <x v="1"/>
    <x v="1"/>
    <x v="3"/>
    <x v="1"/>
    <n v="1"/>
    <n v="131"/>
    <n v="4"/>
    <x v="0"/>
    <n v="37"/>
    <n v="3"/>
    <n v="4"/>
    <x v="5"/>
    <n v="3"/>
    <s v="Single"/>
    <n v="13872"/>
    <s v="10k-15k"/>
    <n v="24409"/>
    <n v="0"/>
    <s v="Y"/>
    <s v="No"/>
    <n v="13"/>
    <n v="3"/>
    <n v="3"/>
    <n v="80"/>
    <n v="0"/>
    <n v="38"/>
    <n v="1"/>
    <n v="2"/>
    <n v="37"/>
    <n v="10"/>
    <n v="1"/>
    <n v="8"/>
    <x v="0"/>
    <x v="4"/>
    <s v="Dissatisfied"/>
    <x v="1"/>
    <n v="31"/>
  </r>
  <r>
    <x v="1442"/>
    <x v="40"/>
    <x v="4"/>
    <x v="0"/>
    <x v="0"/>
    <n v="147"/>
    <x v="0"/>
    <x v="23"/>
    <x v="3"/>
    <x v="1"/>
    <n v="1"/>
    <n v="165"/>
    <n v="4"/>
    <x v="1"/>
    <n v="94"/>
    <n v="3"/>
    <n v="3"/>
    <x v="6"/>
    <n v="4"/>
    <s v="Married"/>
    <n v="10312"/>
    <s v="10k-15k"/>
    <n v="3465"/>
    <n v="1"/>
    <s v="Y"/>
    <s v="No"/>
    <n v="12"/>
    <n v="3"/>
    <n v="4"/>
    <n v="80"/>
    <n v="1"/>
    <n v="40"/>
    <n v="3"/>
    <n v="2"/>
    <n v="40"/>
    <n v="10"/>
    <n v="15"/>
    <n v="6"/>
    <x v="0"/>
    <x v="4"/>
    <s v="Very Dissatisfied"/>
    <x v="0"/>
    <n v="31"/>
  </r>
  <r>
    <x v="1443"/>
    <x v="40"/>
    <x v="4"/>
    <x v="1"/>
    <x v="0"/>
    <n v="1145"/>
    <x v="0"/>
    <x v="9"/>
    <x v="0"/>
    <x v="1"/>
    <n v="1"/>
    <n v="214"/>
    <n v="2"/>
    <x v="1"/>
    <n v="75"/>
    <n v="2"/>
    <n v="1"/>
    <x v="2"/>
    <n v="2"/>
    <s v="Married"/>
    <n v="3346"/>
    <s v="Upto 5k"/>
    <n v="11873"/>
    <n v="4"/>
    <s v="Y"/>
    <s v="Yes"/>
    <n v="20"/>
    <n v="4"/>
    <n v="2"/>
    <n v="80"/>
    <n v="1"/>
    <n v="9"/>
    <n v="3"/>
    <n v="2"/>
    <n v="1"/>
    <n v="0"/>
    <n v="0"/>
    <n v="0"/>
    <x v="1"/>
    <x v="4"/>
    <s v="Satisfied"/>
    <x v="0"/>
    <s v="BTW 0-10"/>
  </r>
  <r>
    <x v="1444"/>
    <x v="40"/>
    <x v="4"/>
    <x v="1"/>
    <x v="2"/>
    <n v="390"/>
    <x v="0"/>
    <x v="4"/>
    <x v="3"/>
    <x v="0"/>
    <n v="1"/>
    <n v="422"/>
    <n v="4"/>
    <x v="0"/>
    <n v="32"/>
    <n v="1"/>
    <n v="2"/>
    <x v="6"/>
    <n v="3"/>
    <s v="Divorced"/>
    <n v="5660"/>
    <s v="5k-10k"/>
    <n v="17056"/>
    <n v="2"/>
    <s v="Y"/>
    <s v="Yes"/>
    <n v="13"/>
    <n v="3"/>
    <n v="4"/>
    <n v="80"/>
    <n v="1"/>
    <n v="12"/>
    <n v="2"/>
    <n v="3"/>
    <n v="5"/>
    <n v="3"/>
    <n v="1"/>
    <n v="2"/>
    <x v="0"/>
    <x v="4"/>
    <s v="Dissatisfied"/>
    <x v="0"/>
    <s v="BTW 11-20"/>
  </r>
  <r>
    <x v="1445"/>
    <x v="40"/>
    <x v="4"/>
    <x v="0"/>
    <x v="0"/>
    <n v="286"/>
    <x v="0"/>
    <x v="7"/>
    <x v="3"/>
    <x v="0"/>
    <n v="1"/>
    <n v="825"/>
    <n v="4"/>
    <x v="0"/>
    <n v="31"/>
    <n v="3"/>
    <n v="5"/>
    <x v="7"/>
    <n v="2"/>
    <s v="Single"/>
    <n v="19246"/>
    <s v="15k+"/>
    <n v="25761"/>
    <n v="7"/>
    <s v="Y"/>
    <s v="Yes"/>
    <n v="12"/>
    <n v="3"/>
    <n v="4"/>
    <n v="80"/>
    <n v="0"/>
    <n v="40"/>
    <n v="2"/>
    <n v="3"/>
    <n v="31"/>
    <n v="15"/>
    <n v="13"/>
    <n v="8"/>
    <x v="0"/>
    <x v="4"/>
    <s v="Satisfied"/>
    <x v="0"/>
    <n v="31"/>
  </r>
  <r>
    <x v="1446"/>
    <x v="40"/>
    <x v="4"/>
    <x v="0"/>
    <x v="1"/>
    <n v="781"/>
    <x v="0"/>
    <x v="7"/>
    <x v="2"/>
    <x v="0"/>
    <n v="1"/>
    <n v="918"/>
    <n v="4"/>
    <x v="0"/>
    <n v="57"/>
    <n v="2"/>
    <n v="1"/>
    <x v="0"/>
    <n v="4"/>
    <s v="Divorced"/>
    <n v="2380"/>
    <s v="Upto 5k"/>
    <n v="13384"/>
    <n v="9"/>
    <s v="Y"/>
    <s v="Yes"/>
    <n v="14"/>
    <n v="3"/>
    <n v="4"/>
    <n v="80"/>
    <n v="1"/>
    <n v="3"/>
    <n v="3"/>
    <n v="2"/>
    <n v="1"/>
    <n v="0"/>
    <n v="0"/>
    <n v="0"/>
    <x v="0"/>
    <x v="4"/>
    <s v="Very Dissatisfied"/>
    <x v="0"/>
    <s v="BTW 0-10"/>
  </r>
  <r>
    <x v="1447"/>
    <x v="40"/>
    <x v="4"/>
    <x v="1"/>
    <x v="0"/>
    <n v="1272"/>
    <x v="0"/>
    <x v="2"/>
    <x v="0"/>
    <x v="3"/>
    <n v="1"/>
    <n v="940"/>
    <n v="3"/>
    <x v="1"/>
    <n v="37"/>
    <n v="2"/>
    <n v="3"/>
    <x v="6"/>
    <n v="2"/>
    <s v="Divorced"/>
    <n v="10552"/>
    <s v="10k-15k"/>
    <n v="9255"/>
    <n v="2"/>
    <s v="Y"/>
    <s v="Yes"/>
    <n v="13"/>
    <n v="3"/>
    <n v="4"/>
    <n v="80"/>
    <n v="1"/>
    <n v="24"/>
    <n v="3"/>
    <n v="3"/>
    <n v="6"/>
    <n v="0"/>
    <n v="0"/>
    <n v="4"/>
    <x v="0"/>
    <x v="4"/>
    <s v="Satisfied"/>
    <x v="0"/>
    <s v="BTW 21-30"/>
  </r>
  <r>
    <x v="1448"/>
    <x v="40"/>
    <x v="4"/>
    <x v="0"/>
    <x v="0"/>
    <n v="289"/>
    <x v="0"/>
    <x v="7"/>
    <x v="0"/>
    <x v="3"/>
    <n v="1"/>
    <n v="977"/>
    <n v="4"/>
    <x v="0"/>
    <n v="51"/>
    <n v="3"/>
    <n v="1"/>
    <x v="2"/>
    <n v="3"/>
    <s v="Single"/>
    <n v="2479"/>
    <s v="Upto 5k"/>
    <n v="26227"/>
    <n v="4"/>
    <s v="Y"/>
    <s v="No"/>
    <n v="24"/>
    <n v="4"/>
    <n v="1"/>
    <n v="80"/>
    <n v="0"/>
    <n v="7"/>
    <n v="4"/>
    <n v="3"/>
    <n v="1"/>
    <n v="0"/>
    <n v="0"/>
    <n v="0"/>
    <x v="1"/>
    <x v="4"/>
    <s v="Dissatisfied"/>
    <x v="0"/>
    <s v="BTW 0-10"/>
  </r>
  <r>
    <x v="1449"/>
    <x v="40"/>
    <x v="4"/>
    <x v="1"/>
    <x v="0"/>
    <n v="848"/>
    <x v="0"/>
    <x v="23"/>
    <x v="3"/>
    <x v="0"/>
    <n v="1"/>
    <n v="1308"/>
    <n v="1"/>
    <x v="0"/>
    <n v="88"/>
    <n v="3"/>
    <n v="1"/>
    <x v="2"/>
    <n v="3"/>
    <s v="Divorced"/>
    <n v="2372"/>
    <s v="Upto 5k"/>
    <n v="26076"/>
    <n v="1"/>
    <s v="Y"/>
    <s v="No"/>
    <n v="12"/>
    <n v="3"/>
    <n v="4"/>
    <n v="80"/>
    <n v="2"/>
    <n v="2"/>
    <n v="3"/>
    <n v="3"/>
    <n v="2"/>
    <n v="2"/>
    <n v="2"/>
    <n v="2"/>
    <x v="0"/>
    <x v="4"/>
    <s v="Dissatisfied"/>
    <x v="0"/>
    <s v="BTW 0-10"/>
  </r>
  <r>
    <x v="1450"/>
    <x v="40"/>
    <x v="4"/>
    <x v="0"/>
    <x v="0"/>
    <n v="601"/>
    <x v="0"/>
    <x v="17"/>
    <x v="3"/>
    <x v="1"/>
    <n v="1"/>
    <n v="1360"/>
    <n v="3"/>
    <x v="1"/>
    <n v="53"/>
    <n v="2"/>
    <n v="3"/>
    <x v="4"/>
    <n v="1"/>
    <s v="Married"/>
    <n v="10008"/>
    <s v="10k-15k"/>
    <n v="12023"/>
    <n v="7"/>
    <s v="Y"/>
    <s v="Yes"/>
    <n v="14"/>
    <n v="3"/>
    <n v="4"/>
    <n v="80"/>
    <n v="0"/>
    <n v="31"/>
    <n v="0"/>
    <n v="2"/>
    <n v="10"/>
    <n v="9"/>
    <n v="5"/>
    <n v="9"/>
    <x v="0"/>
    <x v="4"/>
    <s v="Vary Satisfied"/>
    <x v="0"/>
    <n v="31"/>
  </r>
  <r>
    <x v="1451"/>
    <x v="40"/>
    <x v="4"/>
    <x v="1"/>
    <x v="0"/>
    <n v="1055"/>
    <x v="0"/>
    <x v="4"/>
    <x v="0"/>
    <x v="1"/>
    <n v="1"/>
    <n v="1423"/>
    <n v="4"/>
    <x v="1"/>
    <n v="76"/>
    <n v="3"/>
    <n v="5"/>
    <x v="7"/>
    <n v="1"/>
    <s v="Married"/>
    <n v="19701"/>
    <s v="15k+"/>
    <n v="22456"/>
    <n v="3"/>
    <s v="Y"/>
    <s v="Yes"/>
    <n v="21"/>
    <n v="4"/>
    <n v="3"/>
    <n v="80"/>
    <n v="1"/>
    <n v="32"/>
    <n v="3"/>
    <n v="3"/>
    <n v="9"/>
    <n v="8"/>
    <n v="1"/>
    <n v="5"/>
    <x v="1"/>
    <x v="4"/>
    <s v="Vary Satisfied"/>
    <x v="0"/>
    <n v="31"/>
  </r>
  <r>
    <x v="1452"/>
    <x v="40"/>
    <x v="4"/>
    <x v="1"/>
    <x v="2"/>
    <n v="350"/>
    <x v="1"/>
    <x v="7"/>
    <x v="0"/>
    <x v="1"/>
    <n v="1"/>
    <n v="1824"/>
    <n v="2"/>
    <x v="0"/>
    <n v="52"/>
    <n v="3"/>
    <n v="4"/>
    <x v="8"/>
    <n v="2"/>
    <s v="Divorced"/>
    <n v="16291"/>
    <s v="15k+"/>
    <n v="22577"/>
    <n v="4"/>
    <s v="Y"/>
    <s v="No"/>
    <n v="22"/>
    <n v="4"/>
    <n v="4"/>
    <n v="80"/>
    <n v="1"/>
    <n v="37"/>
    <n v="0"/>
    <n v="2"/>
    <n v="16"/>
    <n v="9"/>
    <n v="14"/>
    <n v="14"/>
    <x v="1"/>
    <x v="4"/>
    <s v="Satisfied"/>
    <x v="0"/>
    <n v="31"/>
  </r>
  <r>
    <x v="1453"/>
    <x v="40"/>
    <x v="4"/>
    <x v="1"/>
    <x v="1"/>
    <n v="1216"/>
    <x v="0"/>
    <x v="14"/>
    <x v="3"/>
    <x v="0"/>
    <n v="1"/>
    <n v="1837"/>
    <n v="1"/>
    <x v="0"/>
    <n v="87"/>
    <n v="3"/>
    <n v="4"/>
    <x v="7"/>
    <n v="3"/>
    <s v="Married"/>
    <n v="15787"/>
    <s v="15k+"/>
    <n v="21624"/>
    <n v="2"/>
    <s v="Y"/>
    <s v="Yes"/>
    <n v="14"/>
    <n v="3"/>
    <n v="2"/>
    <n v="80"/>
    <n v="0"/>
    <n v="23"/>
    <n v="3"/>
    <n v="3"/>
    <n v="2"/>
    <n v="2"/>
    <n v="2"/>
    <n v="2"/>
    <x v="0"/>
    <x v="4"/>
    <s v="Dissatisfied"/>
    <x v="0"/>
    <s v="BTW 21-30"/>
  </r>
  <r>
    <x v="1454"/>
    <x v="40"/>
    <x v="4"/>
    <x v="1"/>
    <x v="0"/>
    <n v="605"/>
    <x v="1"/>
    <x v="8"/>
    <x v="0"/>
    <x v="0"/>
    <n v="1"/>
    <n v="1938"/>
    <n v="4"/>
    <x v="1"/>
    <n v="72"/>
    <n v="3"/>
    <n v="4"/>
    <x v="8"/>
    <n v="4"/>
    <s v="Married"/>
    <n v="17875"/>
    <s v="15k+"/>
    <n v="11761"/>
    <n v="4"/>
    <s v="Y"/>
    <s v="Yes"/>
    <n v="13"/>
    <n v="3"/>
    <n v="3"/>
    <n v="80"/>
    <n v="1"/>
    <n v="29"/>
    <n v="2"/>
    <n v="2"/>
    <n v="1"/>
    <n v="0"/>
    <n v="0"/>
    <n v="0"/>
    <x v="0"/>
    <x v="4"/>
    <s v="Very Dissatisfied"/>
    <x v="0"/>
    <s v="BTW 21-30"/>
  </r>
  <r>
    <x v="1455"/>
    <x v="41"/>
    <x v="4"/>
    <x v="1"/>
    <x v="0"/>
    <n v="1324"/>
    <x v="0"/>
    <x v="0"/>
    <x v="0"/>
    <x v="1"/>
    <n v="1"/>
    <n v="10"/>
    <n v="3"/>
    <x v="1"/>
    <n v="81"/>
    <n v="4"/>
    <n v="1"/>
    <x v="0"/>
    <n v="1"/>
    <s v="Married"/>
    <n v="2670"/>
    <s v="Upto 5k"/>
    <n v="9964"/>
    <n v="4"/>
    <s v="Y"/>
    <s v="Yes"/>
    <n v="20"/>
    <n v="4"/>
    <n v="1"/>
    <n v="80"/>
    <n v="3"/>
    <n v="12"/>
    <n v="3"/>
    <n v="2"/>
    <n v="1"/>
    <n v="0"/>
    <n v="0"/>
    <m/>
    <x v="1"/>
    <x v="4"/>
    <s v="Vary Satisfied"/>
    <x v="0"/>
    <s v="BTW 11-20"/>
  </r>
  <r>
    <x v="1456"/>
    <x v="41"/>
    <x v="4"/>
    <x v="1"/>
    <x v="0"/>
    <n v="1435"/>
    <x v="1"/>
    <x v="10"/>
    <x v="0"/>
    <x v="0"/>
    <n v="1"/>
    <n v="81"/>
    <n v="1"/>
    <x v="1"/>
    <n v="99"/>
    <n v="3"/>
    <n v="3"/>
    <x v="5"/>
    <n v="1"/>
    <s v="Single"/>
    <n v="7637"/>
    <s v="5k-10k"/>
    <n v="2354"/>
    <n v="7"/>
    <s v="Y"/>
    <s v="No"/>
    <n v="11"/>
    <n v="3"/>
    <n v="4"/>
    <n v="80"/>
    <n v="0"/>
    <n v="28"/>
    <n v="3"/>
    <n v="2"/>
    <n v="21"/>
    <n v="16"/>
    <n v="7"/>
    <n v="9"/>
    <x v="0"/>
    <x v="4"/>
    <s v="Vary Satisfied"/>
    <x v="0"/>
    <s v="BTW 21-30"/>
  </r>
  <r>
    <x v="1457"/>
    <x v="41"/>
    <x v="4"/>
    <x v="1"/>
    <x v="1"/>
    <n v="1225"/>
    <x v="1"/>
    <x v="4"/>
    <x v="2"/>
    <x v="0"/>
    <n v="1"/>
    <n v="91"/>
    <n v="1"/>
    <x v="1"/>
    <n v="57"/>
    <n v="2"/>
    <n v="2"/>
    <x v="5"/>
    <n v="3"/>
    <s v="Single"/>
    <n v="5473"/>
    <s v="5k-10k"/>
    <n v="24668"/>
    <n v="7"/>
    <s v="Y"/>
    <s v="No"/>
    <n v="11"/>
    <n v="3"/>
    <n v="4"/>
    <n v="80"/>
    <n v="0"/>
    <n v="20"/>
    <n v="2"/>
    <n v="2"/>
    <n v="4"/>
    <n v="3"/>
    <n v="1"/>
    <m/>
    <x v="0"/>
    <x v="4"/>
    <s v="Dissatisfied"/>
    <x v="0"/>
    <s v="BTW 11-20"/>
  </r>
  <r>
    <x v="1458"/>
    <x v="41"/>
    <x v="4"/>
    <x v="1"/>
    <x v="2"/>
    <n v="1420"/>
    <x v="2"/>
    <x v="7"/>
    <x v="3"/>
    <x v="5"/>
    <n v="1"/>
    <n v="140"/>
    <n v="3"/>
    <x v="1"/>
    <n v="32"/>
    <n v="2"/>
    <n v="5"/>
    <x v="8"/>
    <n v="4"/>
    <s v="Married"/>
    <n v="18844"/>
    <s v="15k+"/>
    <n v="21922"/>
    <n v="9"/>
    <s v="Y"/>
    <s v="No"/>
    <n v="21"/>
    <n v="4"/>
    <n v="4"/>
    <n v="80"/>
    <n v="1"/>
    <n v="30"/>
    <n v="3"/>
    <n v="3"/>
    <n v="3"/>
    <n v="2"/>
    <n v="2"/>
    <n v="2"/>
    <x v="1"/>
    <x v="4"/>
    <s v="Very Dissatisfied"/>
    <x v="0"/>
    <s v="BTW 21-30"/>
  </r>
  <r>
    <x v="1459"/>
    <x v="41"/>
    <x v="4"/>
    <x v="1"/>
    <x v="0"/>
    <n v="142"/>
    <x v="0"/>
    <x v="0"/>
    <x v="0"/>
    <x v="0"/>
    <n v="1"/>
    <n v="309"/>
    <n v="3"/>
    <x v="0"/>
    <n v="70"/>
    <n v="2"/>
    <n v="1"/>
    <x v="2"/>
    <n v="4"/>
    <s v="Married"/>
    <n v="2177"/>
    <s v="Upto 5k"/>
    <n v="8456"/>
    <n v="3"/>
    <s v="Y"/>
    <s v="No"/>
    <n v="17"/>
    <n v="3"/>
    <n v="1"/>
    <n v="80"/>
    <n v="1"/>
    <n v="7"/>
    <n v="6"/>
    <n v="3"/>
    <n v="1"/>
    <n v="0"/>
    <n v="0"/>
    <n v="0"/>
    <x v="0"/>
    <x v="4"/>
    <s v="Very Dissatisfied"/>
    <x v="0"/>
    <s v="BTW 0-10"/>
  </r>
  <r>
    <x v="1460"/>
    <x v="41"/>
    <x v="4"/>
    <x v="1"/>
    <x v="0"/>
    <n v="818"/>
    <x v="2"/>
    <x v="11"/>
    <x v="1"/>
    <x v="1"/>
    <n v="1"/>
    <n v="321"/>
    <n v="2"/>
    <x v="0"/>
    <n v="52"/>
    <n v="3"/>
    <n v="1"/>
    <x v="3"/>
    <n v="3"/>
    <s v="Married"/>
    <n v="2267"/>
    <s v="Upto 5k"/>
    <n v="25657"/>
    <n v="8"/>
    <s v="Y"/>
    <s v="No"/>
    <n v="17"/>
    <n v="3"/>
    <n v="4"/>
    <n v="80"/>
    <n v="0"/>
    <n v="7"/>
    <n v="2"/>
    <n v="2"/>
    <n v="2"/>
    <n v="2"/>
    <n v="2"/>
    <n v="2"/>
    <x v="0"/>
    <x v="4"/>
    <s v="Dissatisfied"/>
    <x v="0"/>
    <s v="BTW 0-10"/>
  </r>
  <r>
    <x v="1461"/>
    <x v="41"/>
    <x v="4"/>
    <x v="1"/>
    <x v="0"/>
    <n v="715"/>
    <x v="0"/>
    <x v="7"/>
    <x v="0"/>
    <x v="0"/>
    <n v="1"/>
    <n v="1032"/>
    <n v="3"/>
    <x v="1"/>
    <n v="69"/>
    <n v="2"/>
    <n v="4"/>
    <x v="4"/>
    <n v="4"/>
    <s v="Single"/>
    <n v="13726"/>
    <s v="10k-15k"/>
    <n v="21829"/>
    <n v="3"/>
    <s v="Y"/>
    <s v="Yes"/>
    <n v="13"/>
    <n v="3"/>
    <n v="1"/>
    <n v="80"/>
    <n v="0"/>
    <n v="30"/>
    <n v="4"/>
    <n v="3"/>
    <n v="5"/>
    <n v="3"/>
    <n v="4"/>
    <n v="3"/>
    <x v="0"/>
    <x v="4"/>
    <s v="Very Dissatisfied"/>
    <x v="0"/>
    <s v="BTW 21-30"/>
  </r>
  <r>
    <x v="1462"/>
    <x v="41"/>
    <x v="4"/>
    <x v="1"/>
    <x v="0"/>
    <n v="1089"/>
    <x v="1"/>
    <x v="4"/>
    <x v="1"/>
    <x v="3"/>
    <n v="1"/>
    <n v="1048"/>
    <n v="2"/>
    <x v="0"/>
    <n v="66"/>
    <n v="3"/>
    <n v="3"/>
    <x v="8"/>
    <n v="4"/>
    <s v="Married"/>
    <n v="11904"/>
    <s v="10k-15k"/>
    <n v="11038"/>
    <n v="3"/>
    <s v="Y"/>
    <s v="Yes"/>
    <n v="14"/>
    <n v="3"/>
    <n v="3"/>
    <n v="80"/>
    <n v="1"/>
    <n v="14"/>
    <n v="1"/>
    <n v="1"/>
    <n v="6"/>
    <n v="4"/>
    <n v="0"/>
    <n v="4"/>
    <x v="0"/>
    <x v="4"/>
    <s v="Very Dissatisfied"/>
    <x v="0"/>
    <s v="BTW 11-20"/>
  </r>
  <r>
    <x v="1463"/>
    <x v="41"/>
    <x v="4"/>
    <x v="1"/>
    <x v="0"/>
    <n v="326"/>
    <x v="1"/>
    <x v="0"/>
    <x v="0"/>
    <x v="0"/>
    <n v="1"/>
    <n v="1254"/>
    <n v="3"/>
    <x v="1"/>
    <n v="48"/>
    <n v="2"/>
    <n v="2"/>
    <x v="5"/>
    <n v="4"/>
    <s v="Single"/>
    <n v="5171"/>
    <s v="5k-10k"/>
    <n v="16490"/>
    <n v="5"/>
    <s v="Y"/>
    <s v="No"/>
    <n v="17"/>
    <n v="3"/>
    <n v="4"/>
    <n v="80"/>
    <n v="0"/>
    <n v="13"/>
    <n v="2"/>
    <n v="3"/>
    <n v="6"/>
    <n v="1"/>
    <n v="0"/>
    <n v="5"/>
    <x v="0"/>
    <x v="4"/>
    <s v="Very Dissatisfied"/>
    <x v="0"/>
    <s v="BTW 11-20"/>
  </r>
  <r>
    <x v="1464"/>
    <x v="41"/>
    <x v="4"/>
    <x v="1"/>
    <x v="0"/>
    <n v="1429"/>
    <x v="0"/>
    <x v="16"/>
    <x v="3"/>
    <x v="1"/>
    <n v="1"/>
    <n v="1283"/>
    <n v="4"/>
    <x v="0"/>
    <n v="67"/>
    <n v="3"/>
    <n v="3"/>
    <x v="4"/>
    <n v="4"/>
    <s v="Single"/>
    <n v="10512"/>
    <s v="10k-15k"/>
    <n v="20002"/>
    <n v="6"/>
    <s v="Y"/>
    <s v="No"/>
    <n v="12"/>
    <n v="3"/>
    <n v="4"/>
    <n v="80"/>
    <n v="0"/>
    <n v="25"/>
    <n v="6"/>
    <n v="2"/>
    <n v="9"/>
    <n v="7"/>
    <n v="5"/>
    <n v="4"/>
    <x v="0"/>
    <x v="4"/>
    <s v="Very Dissatisfied"/>
    <x v="0"/>
    <s v="BTW 21-30"/>
  </r>
  <r>
    <x v="1465"/>
    <x v="42"/>
    <x v="4"/>
    <x v="1"/>
    <x v="0"/>
    <n v="422"/>
    <x v="0"/>
    <x v="17"/>
    <x v="0"/>
    <x v="0"/>
    <n v="1"/>
    <n v="549"/>
    <n v="1"/>
    <x v="1"/>
    <n v="41"/>
    <n v="3"/>
    <n v="5"/>
    <x v="8"/>
    <n v="1"/>
    <s v="Married"/>
    <n v="19566"/>
    <s v="15k+"/>
    <n v="3854"/>
    <n v="5"/>
    <s v="Y"/>
    <s v="No"/>
    <n v="11"/>
    <n v="3"/>
    <n v="4"/>
    <n v="80"/>
    <n v="0"/>
    <n v="33"/>
    <n v="5"/>
    <n v="1"/>
    <n v="29"/>
    <n v="8"/>
    <n v="11"/>
    <n v="10"/>
    <x v="0"/>
    <x v="4"/>
    <s v="Vary Satisfied"/>
    <x v="0"/>
    <n v="31"/>
  </r>
  <r>
    <x v="1466"/>
    <x v="42"/>
    <x v="4"/>
    <x v="1"/>
    <x v="1"/>
    <n v="1499"/>
    <x v="1"/>
    <x v="27"/>
    <x v="0"/>
    <x v="2"/>
    <n v="1"/>
    <n v="573"/>
    <n v="3"/>
    <x v="1"/>
    <n v="80"/>
    <n v="2"/>
    <n v="3"/>
    <x v="5"/>
    <n v="1"/>
    <s v="Married"/>
    <n v="10266"/>
    <s v="10k-15k"/>
    <n v="2845"/>
    <n v="4"/>
    <s v="Y"/>
    <s v="No"/>
    <n v="19"/>
    <n v="3"/>
    <n v="4"/>
    <n v="80"/>
    <n v="0"/>
    <n v="22"/>
    <n v="5"/>
    <n v="4"/>
    <n v="18"/>
    <n v="13"/>
    <n v="13"/>
    <n v="11"/>
    <x v="0"/>
    <x v="4"/>
    <s v="Vary Satisfied"/>
    <x v="0"/>
    <s v="BTW 21-30"/>
  </r>
  <r>
    <x v="1467"/>
    <x v="42"/>
    <x v="4"/>
    <x v="1"/>
    <x v="0"/>
    <n v="1179"/>
    <x v="1"/>
    <x v="18"/>
    <x v="3"/>
    <x v="2"/>
    <n v="1"/>
    <n v="732"/>
    <n v="1"/>
    <x v="0"/>
    <n v="84"/>
    <n v="3"/>
    <n v="2"/>
    <x v="5"/>
    <n v="1"/>
    <s v="Single"/>
    <n v="5405"/>
    <s v="5k-10k"/>
    <n v="11924"/>
    <n v="8"/>
    <s v="Y"/>
    <s v="No"/>
    <n v="14"/>
    <n v="3"/>
    <n v="4"/>
    <n v="80"/>
    <n v="0"/>
    <n v="10"/>
    <n v="1"/>
    <n v="3"/>
    <n v="2"/>
    <n v="2"/>
    <n v="2"/>
    <n v="2"/>
    <x v="0"/>
    <x v="4"/>
    <s v="Vary Satisfied"/>
    <x v="0"/>
    <s v="BTW 0-10"/>
  </r>
  <r>
    <x v="1468"/>
    <x v="42"/>
    <x v="4"/>
    <x v="1"/>
    <x v="0"/>
    <n v="696"/>
    <x v="1"/>
    <x v="17"/>
    <x v="3"/>
    <x v="2"/>
    <n v="1"/>
    <n v="1233"/>
    <n v="2"/>
    <x v="0"/>
    <n v="52"/>
    <n v="4"/>
    <n v="2"/>
    <x v="5"/>
    <n v="4"/>
    <s v="Divorced"/>
    <n v="5220"/>
    <s v="5k-10k"/>
    <n v="10893"/>
    <n v="0"/>
    <s v="Y"/>
    <s v="Yes"/>
    <n v="18"/>
    <n v="3"/>
    <n v="2"/>
    <n v="80"/>
    <n v="1"/>
    <n v="12"/>
    <n v="3"/>
    <n v="3"/>
    <n v="11"/>
    <n v="7"/>
    <n v="1"/>
    <n v="9"/>
    <x v="0"/>
    <x v="4"/>
    <s v="Very Dissatisfied"/>
    <x v="0"/>
    <s v="BTW 11-20"/>
  </r>
  <r>
    <x v="1469"/>
    <x v="42"/>
    <x v="4"/>
    <x v="1"/>
    <x v="0"/>
    <n v="370"/>
    <x v="0"/>
    <x v="4"/>
    <x v="3"/>
    <x v="1"/>
    <n v="1"/>
    <n v="1697"/>
    <n v="3"/>
    <x v="0"/>
    <n v="92"/>
    <n v="1"/>
    <n v="3"/>
    <x v="6"/>
    <n v="4"/>
    <s v="Divorced"/>
    <n v="10883"/>
    <s v="10k-15k"/>
    <n v="20467"/>
    <n v="3"/>
    <s v="Y"/>
    <s v="No"/>
    <n v="20"/>
    <n v="4"/>
    <n v="3"/>
    <n v="80"/>
    <n v="1"/>
    <n v="19"/>
    <n v="2"/>
    <n v="4"/>
    <n v="1"/>
    <n v="0"/>
    <n v="0"/>
    <n v="0"/>
    <x v="1"/>
    <x v="4"/>
    <s v="Very Dissatisfied"/>
    <x v="0"/>
    <s v="BTW 11-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E62A05-786D-4569-8FAD-BFD6459875E6}"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rowHeaderCaption="Dept.">
  <location ref="I17:J20" firstHeaderRow="1" firstDataRow="1" firstDataCol="1"/>
  <pivotFields count="43">
    <pivotField dataField="1" showAll="0"/>
    <pivotField showAll="0"/>
    <pivotField showAll="0">
      <items count="6">
        <item x="0"/>
        <item x="1"/>
        <item x="2"/>
        <item x="3"/>
        <item x="4"/>
        <item t="default"/>
      </items>
    </pivotField>
    <pivotField showAll="0">
      <items count="3">
        <item x="1"/>
        <item x="0"/>
        <item t="default"/>
      </items>
    </pivotField>
    <pivotField showAll="0"/>
    <pivotField showAll="0"/>
    <pivotField showAll="0">
      <items count="4">
        <item x="2"/>
        <item h="1" x="0"/>
        <item h="1" x="1"/>
        <item t="default"/>
      </items>
    </pivotField>
    <pivotField showAll="0">
      <items count="30">
        <item x="4"/>
        <item x="7"/>
        <item x="0"/>
        <item x="12"/>
        <item x="2"/>
        <item x="11"/>
        <item x="17"/>
        <item x="3"/>
        <item x="9"/>
        <item x="1"/>
        <item x="13"/>
        <item x="15"/>
        <item x="25"/>
        <item x="5"/>
        <item x="14"/>
        <item x="18"/>
        <item x="24"/>
        <item x="16"/>
        <item x="19"/>
        <item x="21"/>
        <item x="8"/>
        <item x="6"/>
        <item x="23"/>
        <item x="22"/>
        <item x="10"/>
        <item x="20"/>
        <item x="28"/>
        <item x="27"/>
        <item x="2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pivotFields>
  <rowFields count="1">
    <field x="41"/>
  </rowFields>
  <rowItems count="3">
    <i>
      <x/>
    </i>
    <i>
      <x v="1"/>
    </i>
    <i>
      <x v="2"/>
    </i>
  </rowItems>
  <colItems count="1">
    <i/>
  </colItems>
  <dataFields count="1">
    <dataField name="Count of Emp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EDEECDB-BE14-4501-9E96-42184F168AFE}"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rowHeaderCaption="Dept.">
  <location ref="B35" firstHeaderRow="0" firstDataRow="0" firstDataCol="0" rowPageCount="1" colPageCount="1"/>
  <pivotFields count="43">
    <pivotField showAll="0"/>
    <pivotField showAll="0"/>
    <pivotField showAll="0"/>
    <pivotField showAll="0">
      <items count="3">
        <item x="1"/>
        <item x="0"/>
        <item t="default"/>
      </items>
    </pivotField>
    <pivotField showAll="0"/>
    <pivotField showAll="0"/>
    <pivotField axis="axisPage" multipleItemSelectionAllowed="1" showAll="0">
      <items count="4">
        <item x="2"/>
        <item h="1"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ageFields count="1">
    <pageField fld="6"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31A5F8-C789-4649-9212-C01B9C9E13EA}" name="PivotTable6"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rowHeaderCaption="Dept.">
  <location ref="J3:J4" firstHeaderRow="1" firstDataRow="1" firstDataCol="0" rowPageCount="1" colPageCount="1"/>
  <pivotFields count="43">
    <pivotField showAll="0"/>
    <pivotField showAll="0"/>
    <pivotField showAll="0"/>
    <pivotField axis="axisPage" showAll="0">
      <items count="3">
        <item x="1"/>
        <item x="0"/>
        <item t="default"/>
      </items>
    </pivotField>
    <pivotField showAll="0"/>
    <pivotField showAll="0"/>
    <pivotField dataField="1" showAll="0">
      <items count="4">
        <item x="2"/>
        <item h="1"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pageFields count="1">
    <pageField fld="3" hier="-1"/>
  </pageFields>
  <dataFields count="1">
    <dataField name="rrt" fld="6" subtotal="count" baseField="0" baseItem="1"/>
  </dataFields>
  <formats count="1">
    <format dxfId="17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2292CB-20AD-45DE-8454-70879C2F9430}" name="PivotTable5"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rowHeaderCaption="Dept.">
  <location ref="E30:E31" firstHeaderRow="1" firstDataRow="1" firstDataCol="0" rowPageCount="1" colPageCount="1"/>
  <pivotFields count="43">
    <pivotField dataField="1" showAll="0"/>
    <pivotField showAll="0"/>
    <pivotField showAll="0"/>
    <pivotField showAll="0"/>
    <pivotField showAll="0"/>
    <pivotField showAll="0"/>
    <pivotField showAll="0">
      <items count="4">
        <item x="2"/>
        <item h="1" x="0"/>
        <item h="1" x="1"/>
        <item t="default"/>
      </items>
    </pivotField>
    <pivotField showAll="0"/>
    <pivotField showAll="0"/>
    <pivotField showAll="0"/>
    <pivotField showAll="0"/>
    <pivotField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pageFields count="1">
    <pageField fld="13" item="0" hier="-1"/>
  </pageFields>
  <dataFields count="1">
    <dataField name="Count of Emp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971BFB-D56F-42B7-A287-B074C75CAD24}"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rowHeaderCaption="Performance">
  <location ref="I11:J13" firstHeaderRow="1" firstDataRow="1" firstDataCol="1" rowPageCount="1" colPageCount="1"/>
  <pivotFields count="43">
    <pivotField dataField="1" showAll="0"/>
    <pivotField showAll="0"/>
    <pivotField showAll="0"/>
    <pivotField axis="axisPage" multipleItemSelectionAllowed="1" showAll="0">
      <items count="3">
        <item h="1" x="1"/>
        <item x="0"/>
        <item t="default"/>
      </items>
    </pivotField>
    <pivotField showAll="0"/>
    <pivotField showAll="0"/>
    <pivotField showAll="0">
      <items count="4">
        <item x="2"/>
        <item h="1"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s>
  <rowFields count="1">
    <field x="38"/>
  </rowFields>
  <rowItems count="2">
    <i>
      <x/>
    </i>
    <i>
      <x v="1"/>
    </i>
  </rowItems>
  <colItems count="1">
    <i/>
  </colItems>
  <pageFields count="1">
    <pageField fld="3" hier="-1"/>
  </pageFields>
  <dataFields count="1">
    <dataField name="Count of EmpID" fld="0" subtotal="count" baseField="0" baseItem="0"/>
  </dataFields>
  <formats count="1">
    <format dxfId="17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5D621DC-37CF-4EAB-B41C-B934D55CEBF5}"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6" rowHeaderCaption="Dept.">
  <location ref="D10:E12" firstHeaderRow="1" firstDataRow="1" firstDataCol="1"/>
  <pivotFields count="43">
    <pivotField dataField="1" showAll="0"/>
    <pivotField showAll="0"/>
    <pivotField showAll="0"/>
    <pivotField axis="axisRow" showAll="0">
      <items count="3">
        <item x="1"/>
        <item x="0"/>
        <item t="default"/>
      </items>
    </pivotField>
    <pivotField showAll="0"/>
    <pivotField showAll="0"/>
    <pivotField showAll="0">
      <items count="4">
        <item x="2"/>
        <item h="1"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
    <i>
      <x/>
    </i>
    <i>
      <x v="1"/>
    </i>
  </rowItems>
  <colItems count="1">
    <i/>
  </colItems>
  <dataFields count="1">
    <dataField name="Count of EmpID" fld="0" subtotal="count" baseField="0" baseItem="0"/>
  </dataFields>
  <chartFormats count="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3" count="1" selected="0">
            <x v="0"/>
          </reference>
        </references>
      </pivotArea>
    </chartFormat>
    <chartFormat chart="3" format="6">
      <pivotArea type="data" outline="0" fieldPosition="0">
        <references count="2">
          <reference field="4294967294" count="1" selected="0">
            <x v="0"/>
          </reference>
          <reference field="3"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3" count="1" selected="0">
            <x v="0"/>
          </reference>
        </references>
      </pivotArea>
    </chartFormat>
    <chartFormat chart="5" format="12">
      <pivotArea type="data" outline="0" fieldPosition="0">
        <references count="2">
          <reference field="4294967294" count="1" selected="0">
            <x v="0"/>
          </reference>
          <reference field="3" count="1" selected="0">
            <x v="1"/>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D4F07D-144D-4E1F-A2DB-B47CF055211A}"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rowHeaderCaption="Dept.">
  <location ref="C3:C4" firstHeaderRow="1" firstDataRow="1" firstDataCol="0"/>
  <pivotFields count="43">
    <pivotField showAll="0"/>
    <pivotField showAll="0"/>
    <pivotField showAll="0"/>
    <pivotField showAll="0"/>
    <pivotField showAll="0"/>
    <pivotField showAll="0"/>
    <pivotField dataField="1" showAll="0">
      <items count="4">
        <item x="2"/>
        <item h="1"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Emp" fld="6"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1E179B5-AC0E-4D27-8E51-EA5FAE756CD8}"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6" rowHeaderCaption="Dept.">
  <location ref="F15:F16" firstHeaderRow="1" firstDataRow="1" firstDataCol="0"/>
  <pivotFields count="43">
    <pivotField dataField="1" showAll="0"/>
    <pivotField showAll="0"/>
    <pivotField showAll="0"/>
    <pivotField showAll="0">
      <items count="3">
        <item x="1"/>
        <item x="0"/>
        <item t="default"/>
      </items>
    </pivotField>
    <pivotField showAll="0"/>
    <pivotField showAll="0"/>
    <pivotField showAll="0">
      <items count="4">
        <item x="2"/>
        <item h="1"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EmpID" fld="0" subtotal="count" baseField="0" baseItem="0"/>
  </dataFields>
  <chartFormats count="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6D25B1A-E179-4877-8745-7A1EE64135DF}"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rowHeaderCaption="Dept.">
  <location ref="E3:F5" firstHeaderRow="1" firstDataRow="1" firstDataCol="1"/>
  <pivotFields count="43">
    <pivotField dataField="1" showAll="0"/>
    <pivotField showAll="0"/>
    <pivotField showAll="0"/>
    <pivotField axis="axisRow" showAll="0">
      <items count="3">
        <item x="1"/>
        <item x="0"/>
        <item t="default"/>
      </items>
    </pivotField>
    <pivotField showAll="0"/>
    <pivotField showAll="0"/>
    <pivotField showAll="0">
      <items count="4">
        <item x="2"/>
        <item h="1"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
    <i>
      <x/>
    </i>
    <i>
      <x v="1"/>
    </i>
  </rowItems>
  <colItems count="1">
    <i/>
  </colItems>
  <dataFields count="1">
    <dataField name="Count of EmpID2" fld="0" subtotal="count" showDataAs="percentOfTotal" baseField="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8D89A37-4225-4579-B2B2-18DE34C593A1}"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6" rowHeaderCaption="Dept.">
  <location ref="E25:E26" firstHeaderRow="1" firstDataRow="1" firstDataCol="0" rowPageCount="1" colPageCount="1"/>
  <pivotFields count="43">
    <pivotField dataField="1" showAll="0" countASubtotal="1">
      <items count="1471">
        <item x="1005"/>
        <item x="1273"/>
        <item x="798"/>
        <item x="516"/>
        <item x="162"/>
        <item x="455"/>
        <item x="1455"/>
        <item x="326"/>
        <item x="848"/>
        <item x="729"/>
        <item x="651"/>
        <item x="258"/>
        <item x="386"/>
        <item x="574"/>
        <item x="210"/>
        <item x="259"/>
        <item x="456"/>
        <item x="41"/>
        <item x="1364"/>
        <item x="849"/>
        <item x="71"/>
        <item x="730"/>
        <item x="575"/>
        <item x="28"/>
        <item x="576"/>
        <item x="1365"/>
        <item x="457"/>
        <item x="1045"/>
        <item x="1123"/>
        <item x="1197"/>
        <item x="517"/>
        <item x="1124"/>
        <item x="327"/>
        <item x="906"/>
        <item x="72"/>
        <item x="1091"/>
        <item x="1297"/>
        <item x="652"/>
        <item x="731"/>
        <item x="518"/>
        <item x="653"/>
        <item x="163"/>
        <item x="123"/>
        <item x="164"/>
        <item x="328"/>
        <item x="1006"/>
        <item x="577"/>
        <item x="799"/>
        <item x="1198"/>
        <item x="654"/>
        <item x="1254"/>
        <item x="211"/>
        <item x="1125"/>
        <item x="655"/>
        <item x="124"/>
        <item x="519"/>
        <item x="656"/>
        <item x="657"/>
        <item x="387"/>
        <item x="800"/>
        <item x="458"/>
        <item x="850"/>
        <item x="1298"/>
        <item x="1456"/>
        <item x="732"/>
        <item x="1401"/>
        <item x="733"/>
        <item x="1156"/>
        <item x="658"/>
        <item x="734"/>
        <item x="1457"/>
        <item x="260"/>
        <item x="388"/>
        <item x="459"/>
        <item x="735"/>
        <item x="389"/>
        <item x="659"/>
        <item x="1157"/>
        <item x="801"/>
        <item x="1199"/>
        <item x="329"/>
        <item x="660"/>
        <item x="1402"/>
        <item x="851"/>
        <item x="578"/>
        <item x="1423"/>
        <item x="57"/>
        <item x="1327"/>
        <item x="330"/>
        <item x="1200"/>
        <item x="948"/>
        <item x="1328"/>
        <item x="331"/>
        <item x="1201"/>
        <item x="460"/>
        <item x="1383"/>
        <item x="73"/>
        <item x="212"/>
        <item x="1441"/>
        <item x="1126"/>
        <item x="1077"/>
        <item x="1362"/>
        <item x="837"/>
        <item x="702"/>
        <item x="117"/>
        <item x="152"/>
        <item x="299"/>
        <item x="1285"/>
        <item x="300"/>
        <item x="1395"/>
        <item x="802"/>
        <item x="1451"/>
        <item x="1416"/>
        <item x="773"/>
        <item x="428"/>
        <item x="371"/>
        <item x="429"/>
        <item x="623"/>
        <item x="430"/>
        <item x="197"/>
        <item x="774"/>
        <item x="461"/>
        <item x="775"/>
        <item x="1242"/>
        <item x="118"/>
        <item x="838"/>
        <item x="1432"/>
        <item x="1243"/>
        <item x="87"/>
        <item x="496"/>
        <item x="624"/>
        <item x="1034"/>
        <item x="17"/>
        <item x="983"/>
        <item x="431"/>
        <item x="1219"/>
        <item x="930"/>
        <item x="432"/>
        <item x="1183"/>
        <item x="433"/>
        <item x="434"/>
        <item x="1184"/>
        <item x="1266"/>
        <item x="579"/>
        <item x="625"/>
        <item x="984"/>
        <item x="242"/>
        <item x="1144"/>
        <item x="1378"/>
        <item x="1286"/>
        <item x="985"/>
        <item x="1145"/>
        <item x="557"/>
        <item x="626"/>
        <item x="803"/>
        <item x="372"/>
        <item x="1078"/>
        <item x="1146"/>
        <item x="373"/>
        <item x="1440"/>
        <item x="1287"/>
        <item x="627"/>
        <item x="243"/>
        <item x="301"/>
        <item x="628"/>
        <item x="1458"/>
        <item x="703"/>
        <item x="88"/>
        <item x="89"/>
        <item x="1147"/>
        <item x="302"/>
        <item x="374"/>
        <item x="1417"/>
        <item x="558"/>
        <item x="1244"/>
        <item x="244"/>
        <item x="1299"/>
        <item x="245"/>
        <item x="246"/>
        <item x="1288"/>
        <item x="303"/>
        <item x="247"/>
        <item x="559"/>
        <item x="497"/>
        <item x="1396"/>
        <item x="304"/>
        <item x="1148"/>
        <item x="97"/>
        <item x="931"/>
        <item x="1220"/>
        <item x="704"/>
        <item x="64"/>
        <item x="986"/>
        <item x="629"/>
        <item x="435"/>
        <item x="1321"/>
        <item x="630"/>
        <item x="1079"/>
        <item x="98"/>
        <item x="839"/>
        <item x="305"/>
        <item x="560"/>
        <item x="1185"/>
        <item x="1080"/>
        <item x="987"/>
        <item x="561"/>
        <item x="988"/>
        <item x="90"/>
        <item x="989"/>
        <item x="42"/>
        <item x="1186"/>
        <item x="705"/>
        <item x="498"/>
        <item x="776"/>
        <item x="1267"/>
        <item x="306"/>
        <item x="562"/>
        <item x="375"/>
        <item x="885"/>
        <item x="706"/>
        <item x="1329"/>
        <item x="376"/>
        <item x="707"/>
        <item x="1379"/>
        <item x="886"/>
        <item x="499"/>
        <item x="1268"/>
        <item x="631"/>
        <item x="1418"/>
        <item x="632"/>
        <item x="153"/>
        <item x="580"/>
        <item x="887"/>
        <item x="888"/>
        <item x="777"/>
        <item x="307"/>
        <item x="708"/>
        <item x="932"/>
        <item x="308"/>
        <item x="1322"/>
        <item x="65"/>
        <item x="778"/>
        <item x="1384"/>
        <item x="1081"/>
        <item x="709"/>
        <item x="633"/>
        <item x="990"/>
        <item x="1114"/>
        <item x="710"/>
        <item x="1221"/>
        <item x="248"/>
        <item x="53"/>
        <item x="1323"/>
        <item x="74"/>
        <item x="500"/>
        <item x="1149"/>
        <item x="377"/>
        <item x="1187"/>
        <item x="1188"/>
        <item x="436"/>
        <item x="779"/>
        <item x="634"/>
        <item x="1289"/>
        <item x="933"/>
        <item x="581"/>
        <item x="198"/>
        <item x="711"/>
        <item x="249"/>
        <item x="38"/>
        <item x="6"/>
        <item x="1245"/>
        <item x="934"/>
        <item x="991"/>
        <item x="712"/>
        <item x="840"/>
        <item x="804"/>
        <item x="935"/>
        <item x="1189"/>
        <item x="889"/>
        <item x="713"/>
        <item x="841"/>
        <item x="992"/>
        <item x="1150"/>
        <item x="1269"/>
        <item x="714"/>
        <item x="91"/>
        <item x="582"/>
        <item x="199"/>
        <item x="200"/>
        <item x="993"/>
        <item x="309"/>
        <item x="780"/>
        <item x="119"/>
        <item x="936"/>
        <item x="1290"/>
        <item x="1324"/>
        <item x="26"/>
        <item x="736"/>
        <item x="635"/>
        <item x="781"/>
        <item x="1291"/>
        <item x="782"/>
        <item x="783"/>
        <item x="1397"/>
        <item x="1115"/>
        <item x="715"/>
        <item x="890"/>
        <item x="310"/>
        <item x="737"/>
        <item x="563"/>
        <item x="501"/>
        <item x="437"/>
        <item x="1292"/>
        <item x="891"/>
        <item x="1246"/>
        <item x="1293"/>
        <item x="1035"/>
        <item x="27"/>
        <item x="564"/>
        <item x="1092"/>
        <item x="784"/>
        <item x="1151"/>
        <item x="66"/>
        <item x="892"/>
        <item x="1380"/>
        <item x="1270"/>
        <item x="502"/>
        <item x="154"/>
        <item x="1419"/>
        <item x="636"/>
        <item x="332"/>
        <item x="1469"/>
        <item x="565"/>
        <item x="842"/>
        <item x="637"/>
        <item x="67"/>
        <item x="1152"/>
        <item x="716"/>
        <item x="1116"/>
        <item x="92"/>
        <item x="1036"/>
        <item x="520"/>
        <item x="311"/>
        <item x="785"/>
        <item x="1190"/>
        <item x="93"/>
        <item x="1247"/>
        <item x="155"/>
        <item x="1191"/>
        <item x="503"/>
        <item x="438"/>
        <item x="1037"/>
        <item x="1424"/>
        <item x="994"/>
        <item x="94"/>
        <item x="1222"/>
        <item x="717"/>
        <item x="378"/>
        <item x="1248"/>
        <item x="1223"/>
        <item x="786"/>
        <item x="504"/>
        <item x="68"/>
        <item x="1330"/>
        <item x="439"/>
        <item x="937"/>
        <item x="505"/>
        <item x="995"/>
        <item x="1192"/>
        <item x="379"/>
        <item x="95"/>
        <item x="380"/>
        <item x="440"/>
        <item x="201"/>
        <item x="390"/>
        <item x="312"/>
        <item x="313"/>
        <item x="381"/>
        <item x="638"/>
        <item x="566"/>
        <item x="1294"/>
        <item x="567"/>
        <item x="893"/>
        <item x="441"/>
        <item x="314"/>
        <item x="125"/>
        <item x="382"/>
        <item x="506"/>
        <item x="894"/>
        <item x="1117"/>
        <item x="1082"/>
        <item x="1420"/>
        <item x="568"/>
        <item x="1038"/>
        <item x="639"/>
        <item x="1381"/>
        <item x="1442"/>
        <item x="1118"/>
        <item x="640"/>
        <item x="39"/>
        <item x="895"/>
        <item x="54"/>
        <item x="442"/>
        <item x="1345"/>
        <item x="843"/>
        <item x="1224"/>
        <item x="787"/>
        <item x="8"/>
        <item x="1153"/>
        <item x="844"/>
        <item x="718"/>
        <item x="569"/>
        <item x="250"/>
        <item x="938"/>
        <item x="1225"/>
        <item x="996"/>
        <item x="1083"/>
        <item x="719"/>
        <item x="43"/>
        <item x="896"/>
        <item x="641"/>
        <item x="845"/>
        <item x="939"/>
        <item x="1119"/>
        <item x="1039"/>
        <item x="1040"/>
        <item x="383"/>
        <item x="156"/>
        <item x="1226"/>
        <item x="1274"/>
        <item x="997"/>
        <item x="642"/>
        <item x="1452"/>
        <item x="720"/>
        <item x="1249"/>
        <item x="998"/>
        <item x="1398"/>
        <item x="443"/>
        <item x="251"/>
        <item x="897"/>
        <item x="1093"/>
        <item x="157"/>
        <item x="1453"/>
        <item x="7"/>
        <item x="444"/>
        <item x="315"/>
        <item x="1193"/>
        <item x="788"/>
        <item x="1120"/>
        <item x="202"/>
        <item x="316"/>
        <item x="1300"/>
        <item x="507"/>
        <item x="1084"/>
        <item x="1250"/>
        <item x="1227"/>
        <item x="252"/>
        <item x="317"/>
        <item x="1085"/>
        <item x="508"/>
        <item x="1228"/>
        <item x="203"/>
        <item x="391"/>
        <item x="318"/>
        <item x="1121"/>
        <item x="1271"/>
        <item x="319"/>
        <item x="1229"/>
        <item x="204"/>
        <item x="940"/>
        <item x="1421"/>
        <item x="253"/>
        <item x="384"/>
        <item x="1007"/>
        <item x="55"/>
        <item x="789"/>
        <item x="445"/>
        <item x="643"/>
        <item x="320"/>
        <item x="846"/>
        <item x="721"/>
        <item x="1194"/>
        <item x="790"/>
        <item x="999"/>
        <item x="126"/>
        <item x="158"/>
        <item x="205"/>
        <item x="1272"/>
        <item x="1154"/>
        <item x="644"/>
        <item x="1433"/>
        <item x="791"/>
        <item x="1041"/>
        <item x="1086"/>
        <item x="446"/>
        <item x="738"/>
        <item x="645"/>
        <item x="447"/>
        <item x="159"/>
        <item x="1195"/>
        <item x="570"/>
        <item x="254"/>
        <item x="321"/>
        <item x="941"/>
        <item x="206"/>
        <item x="646"/>
        <item x="1331"/>
        <item x="255"/>
        <item x="1251"/>
        <item x="1434"/>
        <item x="942"/>
        <item x="898"/>
        <item x="1454"/>
        <item x="509"/>
        <item x="899"/>
        <item x="1295"/>
        <item x="1087"/>
        <item x="907"/>
        <item x="207"/>
        <item x="722"/>
        <item x="256"/>
        <item x="448"/>
        <item x="792"/>
        <item x="647"/>
        <item x="648"/>
        <item x="160"/>
        <item x="322"/>
        <item x="510"/>
        <item x="99"/>
        <item x="449"/>
        <item x="257"/>
        <item x="900"/>
        <item x="723"/>
        <item x="208"/>
        <item x="511"/>
        <item x="450"/>
        <item x="1382"/>
        <item x="1399"/>
        <item x="571"/>
        <item x="333"/>
        <item x="1122"/>
        <item x="901"/>
        <item x="1422"/>
        <item x="451"/>
        <item x="943"/>
        <item x="1088"/>
        <item x="452"/>
        <item x="1400"/>
        <item x="96"/>
        <item x="69"/>
        <item x="462"/>
        <item x="1000"/>
        <item x="1001"/>
        <item x="120"/>
        <item x="385"/>
        <item x="121"/>
        <item x="1252"/>
        <item x="572"/>
        <item x="902"/>
        <item x="453"/>
        <item x="903"/>
        <item x="1158"/>
        <item x="1089"/>
        <item x="1042"/>
        <item x="1253"/>
        <item x="724"/>
        <item x="56"/>
        <item x="725"/>
        <item x="573"/>
        <item x="512"/>
        <item x="1002"/>
        <item x="513"/>
        <item x="852"/>
        <item x="944"/>
        <item x="904"/>
        <item x="514"/>
        <item x="847"/>
        <item x="122"/>
        <item x="1363"/>
        <item x="1155"/>
        <item x="40"/>
        <item x="945"/>
        <item x="70"/>
        <item x="334"/>
        <item x="793"/>
        <item x="794"/>
        <item x="1435"/>
        <item x="323"/>
        <item x="1090"/>
        <item x="1436"/>
        <item x="1043"/>
        <item x="649"/>
        <item x="795"/>
        <item x="1044"/>
        <item x="463"/>
        <item x="515"/>
        <item x="726"/>
        <item x="905"/>
        <item x="1325"/>
        <item x="796"/>
        <item x="1196"/>
        <item x="1003"/>
        <item x="727"/>
        <item x="1004"/>
        <item x="728"/>
        <item x="335"/>
        <item x="324"/>
        <item x="325"/>
        <item x="1326"/>
        <item x="946"/>
        <item x="454"/>
        <item x="161"/>
        <item x="797"/>
        <item x="947"/>
        <item x="209"/>
        <item x="1296"/>
        <item x="336"/>
        <item x="650"/>
        <item x="1008"/>
        <item x="1009"/>
        <item x="9"/>
        <item x="949"/>
        <item x="661"/>
        <item x="1366"/>
        <item x="1159"/>
        <item x="464"/>
        <item x="261"/>
        <item x="1332"/>
        <item x="1443"/>
        <item x="950"/>
        <item x="583"/>
        <item x="44"/>
        <item x="165"/>
        <item x="213"/>
        <item x="1437"/>
        <item x="166"/>
        <item x="1301"/>
        <item x="1010"/>
        <item x="337"/>
        <item x="853"/>
        <item x="465"/>
        <item x="167"/>
        <item x="10"/>
        <item x="739"/>
        <item x="338"/>
        <item x="1160"/>
        <item x="1425"/>
        <item x="521"/>
        <item x="11"/>
        <item x="1202"/>
        <item x="854"/>
        <item x="392"/>
        <item x="584"/>
        <item x="1011"/>
        <item x="1302"/>
        <item x="1367"/>
        <item x="522"/>
        <item x="951"/>
        <item x="1403"/>
        <item x="585"/>
        <item x="1333"/>
        <item x="1346"/>
        <item x="168"/>
        <item x="662"/>
        <item x="1094"/>
        <item x="1161"/>
        <item x="805"/>
        <item x="663"/>
        <item x="1046"/>
        <item x="855"/>
        <item x="856"/>
        <item x="169"/>
        <item x="1275"/>
        <item x="586"/>
        <item x="952"/>
        <item x="857"/>
        <item x="262"/>
        <item x="45"/>
        <item x="740"/>
        <item x="953"/>
        <item x="1203"/>
        <item x="466"/>
        <item x="339"/>
        <item x="170"/>
        <item x="1334"/>
        <item x="340"/>
        <item x="1012"/>
        <item x="341"/>
        <item x="263"/>
        <item x="1162"/>
        <item x="1385"/>
        <item x="741"/>
        <item x="523"/>
        <item x="806"/>
        <item x="858"/>
        <item x="393"/>
        <item x="1459"/>
        <item x="807"/>
        <item x="264"/>
        <item x="664"/>
        <item x="265"/>
        <item x="1347"/>
        <item x="1047"/>
        <item x="1460"/>
        <item x="1303"/>
        <item x="524"/>
        <item x="1095"/>
        <item x="525"/>
        <item x="1348"/>
        <item x="467"/>
        <item x="468"/>
        <item x="908"/>
        <item x="469"/>
        <item x="1013"/>
        <item x="954"/>
        <item x="1163"/>
        <item x="394"/>
        <item x="526"/>
        <item x="587"/>
        <item x="808"/>
        <item x="1164"/>
        <item x="809"/>
        <item x="909"/>
        <item x="266"/>
        <item x="1048"/>
        <item x="267"/>
        <item x="100"/>
        <item x="1049"/>
        <item x="955"/>
        <item x="1335"/>
        <item x="395"/>
        <item x="470"/>
        <item x="859"/>
        <item x="471"/>
        <item x="1204"/>
        <item x="214"/>
        <item x="268"/>
        <item x="396"/>
        <item x="101"/>
        <item x="1165"/>
        <item x="742"/>
        <item x="1404"/>
        <item x="1230"/>
        <item x="215"/>
        <item x="810"/>
        <item x="29"/>
        <item x="811"/>
        <item x="665"/>
        <item x="860"/>
        <item x="127"/>
        <item x="1304"/>
        <item x="1368"/>
        <item x="1050"/>
        <item x="269"/>
        <item x="1405"/>
        <item x="128"/>
        <item x="812"/>
        <item x="1127"/>
        <item x="861"/>
        <item x="129"/>
        <item x="216"/>
        <item x="1276"/>
        <item x="743"/>
        <item x="397"/>
        <item x="130"/>
        <item x="813"/>
        <item x="1051"/>
        <item x="0"/>
        <item x="666"/>
        <item x="744"/>
        <item x="1336"/>
        <item x="1014"/>
        <item x="1"/>
        <item x="217"/>
        <item x="398"/>
        <item x="910"/>
        <item x="745"/>
        <item x="472"/>
        <item x="862"/>
        <item x="1444"/>
        <item x="399"/>
        <item x="400"/>
        <item x="1166"/>
        <item x="401"/>
        <item x="527"/>
        <item x="911"/>
        <item x="1096"/>
        <item x="1277"/>
        <item x="1349"/>
        <item x="171"/>
        <item x="473"/>
        <item x="172"/>
        <item x="402"/>
        <item x="474"/>
        <item x="218"/>
        <item x="342"/>
        <item x="403"/>
        <item x="912"/>
        <item x="913"/>
        <item x="528"/>
        <item x="1231"/>
        <item x="1097"/>
        <item x="173"/>
        <item x="1386"/>
        <item x="1098"/>
        <item x="1167"/>
        <item x="956"/>
        <item x="270"/>
        <item x="271"/>
        <item x="343"/>
        <item x="174"/>
        <item x="814"/>
        <item x="863"/>
        <item x="404"/>
        <item x="272"/>
        <item x="667"/>
        <item x="58"/>
        <item x="1015"/>
        <item x="1232"/>
        <item x="1052"/>
        <item x="273"/>
        <item x="1053"/>
        <item x="475"/>
        <item x="1255"/>
        <item x="815"/>
        <item x="344"/>
        <item x="131"/>
        <item x="1054"/>
        <item x="30"/>
        <item x="746"/>
        <item x="747"/>
        <item x="1438"/>
        <item x="957"/>
        <item x="31"/>
        <item x="529"/>
        <item x="816"/>
        <item x="1205"/>
        <item x="1016"/>
        <item x="1305"/>
        <item x="958"/>
        <item x="405"/>
        <item x="32"/>
        <item x="274"/>
        <item x="668"/>
        <item x="175"/>
        <item x="219"/>
        <item x="1278"/>
        <item x="1337"/>
        <item x="748"/>
        <item x="588"/>
        <item x="1406"/>
        <item x="75"/>
        <item x="345"/>
        <item x="132"/>
        <item x="46"/>
        <item x="749"/>
        <item x="346"/>
        <item x="817"/>
        <item x="959"/>
        <item x="1055"/>
        <item x="818"/>
        <item x="1099"/>
        <item x="960"/>
        <item x="1387"/>
        <item x="589"/>
        <item x="406"/>
        <item x="1100"/>
        <item x="1101"/>
        <item x="102"/>
        <item x="819"/>
        <item x="407"/>
        <item x="914"/>
        <item x="1426"/>
        <item x="347"/>
        <item x="1017"/>
        <item x="220"/>
        <item x="103"/>
        <item x="1350"/>
        <item x="1168"/>
        <item x="1351"/>
        <item x="1056"/>
        <item x="348"/>
        <item x="1465"/>
        <item x="1206"/>
        <item x="1057"/>
        <item x="76"/>
        <item x="590"/>
        <item x="864"/>
        <item x="961"/>
        <item x="133"/>
        <item x="349"/>
        <item x="275"/>
        <item x="276"/>
        <item x="12"/>
        <item x="350"/>
        <item x="1439"/>
        <item x="1306"/>
        <item x="351"/>
        <item x="1466"/>
        <item x="1233"/>
        <item x="1207"/>
        <item x="669"/>
        <item x="1388"/>
        <item x="591"/>
        <item x="1208"/>
        <item x="408"/>
        <item x="530"/>
        <item x="531"/>
        <item x="352"/>
        <item x="670"/>
        <item x="409"/>
        <item x="592"/>
        <item x="1058"/>
        <item x="750"/>
        <item x="47"/>
        <item x="1256"/>
        <item x="1407"/>
        <item x="1018"/>
        <item x="671"/>
        <item x="962"/>
        <item x="915"/>
        <item x="410"/>
        <item x="1059"/>
        <item x="1169"/>
        <item x="134"/>
        <item x="277"/>
        <item x="532"/>
        <item x="411"/>
        <item x="2"/>
        <item x="963"/>
        <item x="1019"/>
        <item x="135"/>
        <item x="672"/>
        <item x="593"/>
        <item x="136"/>
        <item x="820"/>
        <item x="1209"/>
        <item x="1020"/>
        <item x="821"/>
        <item x="1352"/>
        <item x="476"/>
        <item x="77"/>
        <item x="865"/>
        <item x="822"/>
        <item x="1279"/>
        <item x="78"/>
        <item x="137"/>
        <item x="79"/>
        <item x="1307"/>
        <item x="104"/>
        <item x="80"/>
        <item x="353"/>
        <item x="594"/>
        <item x="412"/>
        <item x="673"/>
        <item x="413"/>
        <item x="176"/>
        <item x="823"/>
        <item x="18"/>
        <item x="1060"/>
        <item x="1102"/>
        <item x="866"/>
        <item x="1103"/>
        <item x="1257"/>
        <item x="1128"/>
        <item x="595"/>
        <item x="177"/>
        <item x="33"/>
        <item x="1129"/>
        <item x="48"/>
        <item x="533"/>
        <item x="477"/>
        <item x="354"/>
        <item x="1369"/>
        <item x="596"/>
        <item x="1170"/>
        <item x="138"/>
        <item x="824"/>
        <item x="278"/>
        <item x="674"/>
        <item x="534"/>
        <item x="1389"/>
        <item x="751"/>
        <item x="178"/>
        <item x="19"/>
        <item x="535"/>
        <item x="675"/>
        <item x="59"/>
        <item x="105"/>
        <item x="867"/>
        <item x="279"/>
        <item x="1258"/>
        <item x="179"/>
        <item x="825"/>
        <item x="1308"/>
        <item x="597"/>
        <item x="81"/>
        <item x="916"/>
        <item x="478"/>
        <item x="1309"/>
        <item x="868"/>
        <item x="180"/>
        <item x="479"/>
        <item x="1234"/>
        <item x="964"/>
        <item x="1370"/>
        <item x="1021"/>
        <item x="1467"/>
        <item x="181"/>
        <item x="1022"/>
        <item x="1310"/>
        <item x="221"/>
        <item x="752"/>
        <item x="869"/>
        <item x="1130"/>
        <item x="1235"/>
        <item x="355"/>
        <item x="280"/>
        <item x="1061"/>
        <item x="1104"/>
        <item x="598"/>
        <item x="60"/>
        <item x="917"/>
        <item x="1427"/>
        <item x="965"/>
        <item x="182"/>
        <item x="281"/>
        <item x="1371"/>
        <item x="676"/>
        <item x="480"/>
        <item x="870"/>
        <item x="599"/>
        <item x="1353"/>
        <item x="536"/>
        <item x="106"/>
        <item x="1171"/>
        <item x="61"/>
        <item x="1236"/>
        <item x="600"/>
        <item x="1408"/>
        <item x="753"/>
        <item x="1354"/>
        <item x="139"/>
        <item x="282"/>
        <item x="140"/>
        <item x="601"/>
        <item x="1390"/>
        <item x="183"/>
        <item x="826"/>
        <item x="871"/>
        <item x="602"/>
        <item x="677"/>
        <item x="356"/>
        <item x="966"/>
        <item x="603"/>
        <item x="1062"/>
        <item x="62"/>
        <item x="82"/>
        <item x="1355"/>
        <item x="1311"/>
        <item x="283"/>
        <item x="537"/>
        <item x="538"/>
        <item x="1237"/>
        <item x="754"/>
        <item x="284"/>
        <item x="1445"/>
        <item x="678"/>
        <item x="1063"/>
        <item x="222"/>
        <item x="755"/>
        <item x="481"/>
        <item x="967"/>
        <item x="357"/>
        <item x="1172"/>
        <item x="1064"/>
        <item x="872"/>
        <item x="604"/>
        <item x="1280"/>
        <item x="1409"/>
        <item x="1105"/>
        <item x="184"/>
        <item x="679"/>
        <item x="223"/>
        <item x="605"/>
        <item x="141"/>
        <item x="185"/>
        <item x="1338"/>
        <item x="1131"/>
        <item x="107"/>
        <item x="539"/>
        <item x="680"/>
        <item x="756"/>
        <item x="482"/>
        <item x="358"/>
        <item x="1372"/>
        <item x="1173"/>
        <item x="483"/>
        <item x="1356"/>
        <item x="827"/>
        <item x="224"/>
        <item x="49"/>
        <item x="1132"/>
        <item x="1065"/>
        <item x="757"/>
        <item x="108"/>
        <item x="681"/>
        <item x="682"/>
        <item x="484"/>
        <item x="109"/>
        <item x="1281"/>
        <item x="83"/>
        <item x="485"/>
        <item x="873"/>
        <item x="1066"/>
        <item x="414"/>
        <item x="285"/>
        <item x="1373"/>
        <item x="683"/>
        <item x="828"/>
        <item x="1374"/>
        <item x="1106"/>
        <item x="1238"/>
        <item x="829"/>
        <item x="1312"/>
        <item x="918"/>
        <item x="540"/>
        <item x="486"/>
        <item x="286"/>
        <item x="1133"/>
        <item x="225"/>
        <item x="1446"/>
        <item x="1107"/>
        <item x="20"/>
        <item x="34"/>
        <item x="758"/>
        <item x="1239"/>
        <item x="50"/>
        <item x="1023"/>
        <item x="226"/>
        <item x="919"/>
        <item x="186"/>
        <item x="606"/>
        <item x="1067"/>
        <item x="541"/>
        <item x="1447"/>
        <item x="415"/>
        <item x="684"/>
        <item x="1282"/>
        <item x="1259"/>
        <item x="416"/>
        <item x="759"/>
        <item x="874"/>
        <item x="487"/>
        <item x="110"/>
        <item x="968"/>
        <item x="142"/>
        <item x="1024"/>
        <item x="760"/>
        <item x="13"/>
        <item x="21"/>
        <item x="417"/>
        <item x="969"/>
        <item x="488"/>
        <item x="761"/>
        <item x="542"/>
        <item x="830"/>
        <item x="1174"/>
        <item x="287"/>
        <item x="685"/>
        <item x="1357"/>
        <item x="1448"/>
        <item x="1375"/>
        <item x="359"/>
        <item x="875"/>
        <item x="686"/>
        <item x="920"/>
        <item x="970"/>
        <item x="1240"/>
        <item x="762"/>
        <item x="418"/>
        <item x="543"/>
        <item x="288"/>
        <item x="544"/>
        <item x="1175"/>
        <item x="1313"/>
        <item x="545"/>
        <item x="1025"/>
        <item x="187"/>
        <item x="1176"/>
        <item x="1241"/>
        <item x="360"/>
        <item x="1314"/>
        <item x="876"/>
        <item x="1210"/>
        <item x="84"/>
        <item x="687"/>
        <item x="419"/>
        <item x="3"/>
        <item x="1391"/>
        <item x="688"/>
        <item x="361"/>
        <item x="22"/>
        <item x="362"/>
        <item x="143"/>
        <item x="51"/>
        <item x="1260"/>
        <item x="1261"/>
        <item x="1026"/>
        <item x="921"/>
        <item x="188"/>
        <item x="689"/>
        <item x="1068"/>
        <item x="1315"/>
        <item x="1461"/>
        <item x="831"/>
        <item x="1410"/>
        <item x="1027"/>
        <item x="877"/>
        <item x="144"/>
        <item x="1358"/>
        <item x="1134"/>
        <item x="1316"/>
        <item x="763"/>
        <item x="922"/>
        <item x="546"/>
        <item x="1177"/>
        <item x="489"/>
        <item x="607"/>
        <item x="1462"/>
        <item x="1178"/>
        <item x="1376"/>
        <item x="764"/>
        <item x="145"/>
        <item x="608"/>
        <item x="227"/>
        <item x="878"/>
        <item x="1317"/>
        <item x="832"/>
        <item x="971"/>
        <item x="146"/>
        <item x="1211"/>
        <item x="1392"/>
        <item x="1428"/>
        <item x="765"/>
        <item x="1411"/>
        <item x="1108"/>
        <item x="23"/>
        <item x="35"/>
        <item x="1212"/>
        <item x="1339"/>
        <item x="228"/>
        <item x="147"/>
        <item x="363"/>
        <item x="1028"/>
        <item x="879"/>
        <item x="972"/>
        <item x="189"/>
        <item x="1412"/>
        <item x="229"/>
        <item x="1135"/>
        <item x="547"/>
        <item x="690"/>
        <item x="548"/>
        <item x="230"/>
        <item x="609"/>
        <item x="833"/>
        <item x="111"/>
        <item x="148"/>
        <item x="549"/>
        <item x="1069"/>
        <item x="231"/>
        <item x="1318"/>
        <item x="550"/>
        <item x="610"/>
        <item x="1262"/>
        <item x="1179"/>
        <item x="1359"/>
        <item x="880"/>
        <item x="289"/>
        <item x="232"/>
        <item x="1213"/>
        <item x="881"/>
        <item x="1109"/>
        <item x="923"/>
        <item x="973"/>
        <item x="36"/>
        <item x="924"/>
        <item x="766"/>
        <item x="420"/>
        <item x="233"/>
        <item x="691"/>
        <item x="1283"/>
        <item x="611"/>
        <item x="290"/>
        <item x="1070"/>
        <item x="291"/>
        <item x="882"/>
        <item x="234"/>
        <item x="4"/>
        <item x="551"/>
        <item x="1029"/>
        <item x="421"/>
        <item x="834"/>
        <item x="190"/>
        <item x="612"/>
        <item x="692"/>
        <item x="292"/>
        <item x="974"/>
        <item x="1071"/>
        <item x="1072"/>
        <item x="693"/>
        <item x="85"/>
        <item x="235"/>
        <item x="149"/>
        <item x="364"/>
        <item x="975"/>
        <item x="694"/>
        <item x="613"/>
        <item x="695"/>
        <item x="1110"/>
        <item x="490"/>
        <item x="1429"/>
        <item x="293"/>
        <item x="14"/>
        <item x="1180"/>
        <item x="835"/>
        <item x="24"/>
        <item x="1136"/>
        <item x="1377"/>
        <item x="294"/>
        <item x="52"/>
        <item x="1214"/>
        <item x="1137"/>
        <item x="552"/>
        <item x="1030"/>
        <item x="365"/>
        <item x="976"/>
        <item x="1319"/>
        <item x="236"/>
        <item x="1215"/>
        <item x="696"/>
        <item x="86"/>
        <item x="553"/>
        <item x="767"/>
        <item x="366"/>
        <item x="1138"/>
        <item x="25"/>
        <item x="1216"/>
        <item x="1073"/>
        <item x="1468"/>
        <item x="491"/>
        <item x="492"/>
        <item x="768"/>
        <item x="554"/>
        <item x="977"/>
        <item x="112"/>
        <item x="367"/>
        <item x="1074"/>
        <item x="697"/>
        <item x="191"/>
        <item x="1393"/>
        <item x="1139"/>
        <item x="15"/>
        <item x="295"/>
        <item x="1394"/>
        <item x="422"/>
        <item x="423"/>
        <item x="1463"/>
        <item x="1111"/>
        <item x="1284"/>
        <item x="769"/>
        <item x="1263"/>
        <item x="192"/>
        <item x="296"/>
        <item x="1264"/>
        <item x="297"/>
        <item x="614"/>
        <item x="1140"/>
        <item x="555"/>
        <item x="16"/>
        <item x="63"/>
        <item x="113"/>
        <item x="150"/>
        <item x="1181"/>
        <item x="1413"/>
        <item x="37"/>
        <item x="1217"/>
        <item x="615"/>
        <item x="1340"/>
        <item x="1464"/>
        <item x="616"/>
        <item x="237"/>
        <item x="1141"/>
        <item x="617"/>
        <item x="698"/>
        <item x="1075"/>
        <item x="1112"/>
        <item x="770"/>
        <item x="1142"/>
        <item x="238"/>
        <item x="1341"/>
        <item x="368"/>
        <item x="298"/>
        <item x="239"/>
        <item x="114"/>
        <item x="493"/>
        <item x="1182"/>
        <item x="925"/>
        <item x="1449"/>
        <item x="494"/>
        <item x="926"/>
        <item x="369"/>
        <item x="771"/>
        <item x="1218"/>
        <item x="240"/>
        <item x="1320"/>
        <item x="978"/>
        <item x="1360"/>
        <item x="370"/>
        <item x="927"/>
        <item x="424"/>
        <item x="1031"/>
        <item x="425"/>
        <item x="1143"/>
        <item x="1076"/>
        <item x="1414"/>
        <item x="1430"/>
        <item x="979"/>
        <item x="618"/>
        <item x="980"/>
        <item x="1032"/>
        <item x="699"/>
        <item x="1342"/>
        <item x="883"/>
        <item x="619"/>
        <item x="115"/>
        <item x="1450"/>
        <item x="981"/>
        <item x="772"/>
        <item x="1265"/>
        <item x="193"/>
        <item x="1343"/>
        <item x="5"/>
        <item x="700"/>
        <item x="194"/>
        <item x="1415"/>
        <item x="1431"/>
        <item x="620"/>
        <item x="982"/>
        <item x="621"/>
        <item x="426"/>
        <item x="701"/>
        <item x="884"/>
        <item x="622"/>
        <item x="241"/>
        <item x="427"/>
        <item x="928"/>
        <item x="1344"/>
        <item x="1033"/>
        <item x="836"/>
        <item x="556"/>
        <item x="495"/>
        <item x="929"/>
        <item x="116"/>
        <item x="1361"/>
        <item x="1113"/>
        <item x="195"/>
        <item x="196"/>
        <item x="151"/>
        <item t="countA"/>
      </items>
    </pivotField>
    <pivotField showAll="0"/>
    <pivotField showAll="0"/>
    <pivotField showAll="0">
      <items count="3">
        <item x="1"/>
        <item x="0"/>
        <item t="default"/>
      </items>
    </pivotField>
    <pivotField showAll="0"/>
    <pivotField showAll="0"/>
    <pivotField showAll="0">
      <items count="4">
        <item x="2"/>
        <item h="1" x="0"/>
        <item h="1" x="1"/>
        <item t="default"/>
      </items>
    </pivotField>
    <pivotField showAll="0"/>
    <pivotField showAll="0"/>
    <pivotField showAll="0"/>
    <pivotField showAll="0"/>
    <pivotField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pageFields count="1">
    <pageField fld="13" item="1" hier="-1"/>
  </pageFields>
  <dataFields count="1">
    <dataField name="Count of Emp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620B6BF-370B-444E-9B02-BCB761FE0027}"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07:A108" firstHeaderRow="1" firstDataRow="1" firstDataCol="0" rowPageCount="1" colPageCount="1"/>
  <pivotFields count="43">
    <pivotField showAll="0"/>
    <pivotField showAll="0"/>
    <pivotField showAll="0"/>
    <pivotField showAll="0">
      <items count="3">
        <item x="1"/>
        <item x="0"/>
        <item t="default"/>
      </items>
    </pivotField>
    <pivotField showAll="0"/>
    <pivotField showAll="0"/>
    <pivotField axis="axisPage" multipleItemSelectionAllowed="1" showAll="0">
      <items count="4">
        <item x="2"/>
        <item h="1" x="0"/>
        <item h="1" x="1"/>
        <item t="default"/>
      </items>
    </pivotField>
    <pivotField showAll="0"/>
    <pivotField showAll="0">
      <items count="6">
        <item x="2"/>
        <item x="1"/>
        <item x="0"/>
        <item x="3"/>
        <item x="4"/>
        <item t="default"/>
      </items>
    </pivotField>
    <pivotField showAll="0">
      <items count="7">
        <item x="5"/>
        <item x="0"/>
        <item x="2"/>
        <item x="1"/>
        <item x="4"/>
        <item x="3"/>
        <item t="default"/>
      </items>
    </pivotField>
    <pivotField showAll="0"/>
    <pivotField showAll="0"/>
    <pivotField showAll="0"/>
    <pivotField showAll="0">
      <items count="3">
        <item x="1"/>
        <item x="0"/>
        <item t="default"/>
      </items>
    </pivotField>
    <pivotField showAll="0"/>
    <pivotField showAll="0"/>
    <pivotField showAll="0"/>
    <pivotField showAll="0">
      <items count="10">
        <item x="6"/>
        <item x="3"/>
        <item x="0"/>
        <item x="8"/>
        <item x="4"/>
        <item x="7"/>
        <item x="2"/>
        <item x="5"/>
        <item x="1"/>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pageFields count="1">
    <pageField fld="6" hier="-1"/>
  </pageFields>
  <dataFields count="1">
    <dataField name="Average of MonthlyIncome" fld="20" subtotal="average" baseField="6" baseItem="0" numFmtId="164"/>
  </dataFields>
  <formats count="1">
    <format dxfId="16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0A8CC09-C106-4A69-9FD4-E7F33E2CBB8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1:B27" firstHeaderRow="1" firstDataRow="1" firstDataCol="1"/>
  <pivotFields count="43">
    <pivotField showAll="0"/>
    <pivotField showAll="0"/>
    <pivotField showAll="0"/>
    <pivotField dataField="1" showAll="0">
      <items count="3">
        <item x="1"/>
        <item x="0"/>
        <item t="default"/>
      </items>
    </pivotField>
    <pivotField showAll="0"/>
    <pivotField showAll="0"/>
    <pivotField showAll="0">
      <items count="4">
        <item x="2"/>
        <item h="1" x="0"/>
        <item h="1" x="1"/>
        <item t="default"/>
      </items>
    </pivotField>
    <pivotField showAll="0"/>
    <pivotField showAll="0">
      <items count="6">
        <item x="2"/>
        <item x="1"/>
        <item x="0"/>
        <item x="3"/>
        <item x="4"/>
        <item t="default"/>
      </items>
    </pivotField>
    <pivotField axis="axisRow" showAll="0">
      <items count="7">
        <item x="5"/>
        <item x="0"/>
        <item x="2"/>
        <item x="1"/>
        <item x="4"/>
        <item x="3"/>
        <item t="default"/>
      </items>
    </pivotField>
    <pivotField showAll="0"/>
    <pivotField showAll="0"/>
    <pivotField showAll="0"/>
    <pivotField showAll="0"/>
    <pivotField showAll="0"/>
    <pivotField showAll="0"/>
    <pivotField showAll="0"/>
    <pivotField showAll="0">
      <items count="10">
        <item x="6"/>
        <item x="3"/>
        <item x="0"/>
        <item x="8"/>
        <item x="4"/>
        <item x="7"/>
        <item x="2"/>
        <item x="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6">
    <i>
      <x/>
    </i>
    <i>
      <x v="1"/>
    </i>
    <i>
      <x v="3"/>
    </i>
    <i>
      <x v="4"/>
    </i>
    <i>
      <x v="5"/>
    </i>
    <i t="grand">
      <x/>
    </i>
  </rowItems>
  <colItems count="1">
    <i/>
  </colItems>
  <dataFields count="1">
    <dataField name="Count of Attrition" fld="3"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7D2F2E2-F294-425F-BF16-CA57B38A064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F123:F124" firstHeaderRow="1" firstDataRow="1" firstDataCol="0" rowPageCount="2" colPageCount="1"/>
  <pivotFields count="43">
    <pivotField showAll="0"/>
    <pivotField showAll="0"/>
    <pivotField showAll="0">
      <items count="6">
        <item x="0"/>
        <item x="1"/>
        <item x="2"/>
        <item x="3"/>
        <item x="4"/>
        <item t="default"/>
      </items>
    </pivotField>
    <pivotField showAll="0">
      <items count="3">
        <item x="1"/>
        <item x="0"/>
        <item t="default"/>
      </items>
    </pivotField>
    <pivotField showAll="0"/>
    <pivotField showAll="0"/>
    <pivotField axis="axisPage" multipleItemSelectionAllowed="1" showAll="0">
      <items count="4">
        <item x="2"/>
        <item h="1" x="0"/>
        <item h="1" x="1"/>
        <item t="default"/>
      </items>
    </pivotField>
    <pivotField showAll="0"/>
    <pivotField showAll="0">
      <items count="6">
        <item x="2"/>
        <item x="1"/>
        <item x="0"/>
        <item x="3"/>
        <item x="4"/>
        <item t="default"/>
      </items>
    </pivotField>
    <pivotField showAll="0">
      <items count="7">
        <item x="5"/>
        <item x="0"/>
        <item x="2"/>
        <item x="1"/>
        <item x="4"/>
        <item x="3"/>
        <item t="default"/>
      </items>
    </pivotField>
    <pivotField dataField="1" showAll="0"/>
    <pivotField showAll="0"/>
    <pivotField showAll="0"/>
    <pivotField axis="axisPage" showAll="0">
      <items count="3">
        <item x="1"/>
        <item x="0"/>
        <item t="default"/>
      </items>
    </pivotField>
    <pivotField showAll="0"/>
    <pivotField showAll="0"/>
    <pivotField showAll="0"/>
    <pivotField showAll="0">
      <items count="10">
        <item x="6"/>
        <item x="3"/>
        <item x="0"/>
        <item x="8"/>
        <item x="4"/>
        <item x="7"/>
        <item x="2"/>
        <item x="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pageFields count="2">
    <pageField fld="13" item="1" hier="-1"/>
    <pageField fld="6" hier="-1"/>
  </pageFields>
  <dataFields count="1">
    <dataField name="Sum of EmployeeCount" fld="10" baseField="0" baseItem="0"/>
  </dataFields>
  <formats count="2">
    <format dxfId="171">
      <pivotArea dataOnly="0" labelOnly="1" outline="0" axis="axisValues" fieldPosition="0"/>
    </format>
    <format dxfId="170">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99D150B-881E-4E7F-8E5F-B52E572A3B4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pivotFields count="43">
    <pivotField showAll="0"/>
    <pivotField showAll="0"/>
    <pivotField showAll="0"/>
    <pivotField dataField="1" showAll="0">
      <items count="3">
        <item x="1"/>
        <item x="0"/>
        <item t="default"/>
      </items>
    </pivotField>
    <pivotField showAll="0"/>
    <pivotField showAll="0"/>
    <pivotField showAll="0">
      <items count="4">
        <item x="2"/>
        <item h="1" x="0"/>
        <item h="1" x="1"/>
        <item t="default"/>
      </items>
    </pivotField>
    <pivotField showAll="0"/>
    <pivotField showAll="0"/>
    <pivotField showAll="0"/>
    <pivotField showAll="0"/>
    <pivotField showAll="0"/>
    <pivotField showAll="0"/>
    <pivotField showAll="0"/>
    <pivotField showAll="0"/>
    <pivotField showAll="0"/>
    <pivotField showAll="0"/>
    <pivotField axis="axisRow" showAll="0">
      <items count="10">
        <item x="6"/>
        <item x="3"/>
        <item x="0"/>
        <item x="8"/>
        <item x="4"/>
        <item x="7"/>
        <item x="2"/>
        <item x="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7"/>
  </rowFields>
  <rowItems count="3">
    <i>
      <x v="1"/>
    </i>
    <i>
      <x v="3"/>
    </i>
    <i t="grand">
      <x/>
    </i>
  </rowItems>
  <colItems count="1">
    <i/>
  </colItems>
  <dataFields count="1">
    <dataField name="Count of Attrition" fld="3" subtotal="count"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45EF9F8-EE8D-42EF-AAFF-548F5C1034CF}"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84:B86" firstHeaderRow="1" firstDataRow="1" firstDataCol="1"/>
  <pivotFields count="43">
    <pivotField showAll="0"/>
    <pivotField showAll="0"/>
    <pivotField showAll="0"/>
    <pivotField dataField="1" showAll="0">
      <items count="3">
        <item x="1"/>
        <item x="0"/>
        <item t="default"/>
      </items>
    </pivotField>
    <pivotField showAll="0"/>
    <pivotField showAll="0"/>
    <pivotField axis="axisRow" showAll="0">
      <items count="4">
        <item x="2"/>
        <item h="1" x="0"/>
        <item h="1" x="1"/>
        <item t="default"/>
      </items>
    </pivotField>
    <pivotField showAll="0"/>
    <pivotField showAll="0">
      <items count="6">
        <item x="2"/>
        <item x="1"/>
        <item x="0"/>
        <item x="3"/>
        <item x="4"/>
        <item t="default"/>
      </items>
    </pivotField>
    <pivotField showAll="0">
      <items count="7">
        <item x="5"/>
        <item x="0"/>
        <item x="2"/>
        <item x="1"/>
        <item x="4"/>
        <item x="3"/>
        <item t="default"/>
      </items>
    </pivotField>
    <pivotField showAll="0"/>
    <pivotField showAll="0"/>
    <pivotField showAll="0"/>
    <pivotField showAll="0">
      <items count="3">
        <item x="1"/>
        <item x="0"/>
        <item t="default"/>
      </items>
    </pivotField>
    <pivotField showAll="0"/>
    <pivotField showAll="0"/>
    <pivotField showAll="0"/>
    <pivotField showAll="0">
      <items count="10">
        <item x="6"/>
        <item x="3"/>
        <item x="0"/>
        <item x="8"/>
        <item x="4"/>
        <item x="7"/>
        <item x="2"/>
        <item x="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2">
    <i>
      <x/>
    </i>
    <i t="grand">
      <x/>
    </i>
  </rowItems>
  <colItems count="1">
    <i/>
  </colItems>
  <dataFields count="1">
    <dataField name="Count of Attrition" fld="3" subtotal="count" baseField="0" baseItem="0"/>
  </dataFields>
  <chartFormats count="17">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6" count="1" selected="0">
            <x v="1"/>
          </reference>
        </references>
      </pivotArea>
    </chartFormat>
    <chartFormat chart="3" format="2">
      <pivotArea type="data" outline="0" fieldPosition="0">
        <references count="2">
          <reference field="4294967294" count="1" selected="0">
            <x v="0"/>
          </reference>
          <reference field="6" count="1" selected="0">
            <x v="2"/>
          </reference>
        </references>
      </pivotArea>
    </chartFormat>
    <chartFormat chart="3" format="3">
      <pivotArea type="data" outline="0" fieldPosition="0">
        <references count="2">
          <reference field="4294967294" count="1" selected="0">
            <x v="0"/>
          </reference>
          <reference field="6" count="1" selected="0">
            <x v="0"/>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6" count="1" selected="0">
            <x v="0"/>
          </reference>
        </references>
      </pivotArea>
    </chartFormat>
    <chartFormat chart="5" format="10">
      <pivotArea type="data" outline="0" fieldPosition="0">
        <references count="2">
          <reference field="4294967294" count="1" selected="0">
            <x v="0"/>
          </reference>
          <reference field="6" count="1" selected="0">
            <x v="1"/>
          </reference>
        </references>
      </pivotArea>
    </chartFormat>
    <chartFormat chart="5" format="11">
      <pivotArea type="data" outline="0" fieldPosition="0">
        <references count="2">
          <reference field="4294967294" count="1" selected="0">
            <x v="0"/>
          </reference>
          <reference field="6"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6" count="1" selected="0">
            <x v="0"/>
          </reference>
        </references>
      </pivotArea>
    </chartFormat>
    <chartFormat chart="6" format="10">
      <pivotArea type="data" outline="0" fieldPosition="0">
        <references count="2">
          <reference field="4294967294" count="1" selected="0">
            <x v="0"/>
          </reference>
          <reference field="6" count="1" selected="0">
            <x v="1"/>
          </reference>
        </references>
      </pivotArea>
    </chartFormat>
    <chartFormat chart="6" format="11">
      <pivotArea type="data" outline="0" fieldPosition="0">
        <references count="2">
          <reference field="4294967294" count="1" selected="0">
            <x v="0"/>
          </reference>
          <reference field="6"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6" count="1" selected="0">
            <x v="0"/>
          </reference>
        </references>
      </pivotArea>
    </chartFormat>
    <chartFormat chart="7" format="10">
      <pivotArea type="data" outline="0" fieldPosition="0">
        <references count="2">
          <reference field="4294967294" count="1" selected="0">
            <x v="0"/>
          </reference>
          <reference field="6" count="1" selected="0">
            <x v="1"/>
          </reference>
        </references>
      </pivotArea>
    </chartFormat>
    <chartFormat chart="7"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D99EE6D-5B7C-4EFF-9CB9-66199AE5A67C}"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75:B78" firstHeaderRow="1" firstDataRow="1" firstDataCol="1"/>
  <pivotFields count="43">
    <pivotField showAll="0"/>
    <pivotField showAll="0"/>
    <pivotField showAll="0"/>
    <pivotField dataField="1" showAll="0">
      <items count="3">
        <item x="1"/>
        <item x="0"/>
        <item t="default"/>
      </items>
    </pivotField>
    <pivotField showAll="0"/>
    <pivotField showAll="0"/>
    <pivotField showAll="0">
      <items count="4">
        <item x="2"/>
        <item h="1" x="0"/>
        <item h="1" x="1"/>
        <item t="default"/>
      </items>
    </pivotField>
    <pivotField showAll="0"/>
    <pivotField showAll="0">
      <items count="6">
        <item x="2"/>
        <item x="1"/>
        <item x="0"/>
        <item x="3"/>
        <item x="4"/>
        <item t="default"/>
      </items>
    </pivotField>
    <pivotField showAll="0">
      <items count="7">
        <item x="5"/>
        <item x="0"/>
        <item x="2"/>
        <item x="1"/>
        <item x="4"/>
        <item x="3"/>
        <item t="default"/>
      </items>
    </pivotField>
    <pivotField showAll="0"/>
    <pivotField showAll="0"/>
    <pivotField showAll="0"/>
    <pivotField axis="axisRow" showAll="0">
      <items count="3">
        <item x="1"/>
        <item x="0"/>
        <item t="default"/>
      </items>
    </pivotField>
    <pivotField showAll="0"/>
    <pivotField showAll="0"/>
    <pivotField showAll="0"/>
    <pivotField showAll="0">
      <items count="10">
        <item x="6"/>
        <item x="3"/>
        <item x="0"/>
        <item x="8"/>
        <item x="4"/>
        <item x="7"/>
        <item x="2"/>
        <item x="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3">
    <i>
      <x/>
    </i>
    <i>
      <x v="1"/>
    </i>
    <i t="grand">
      <x/>
    </i>
  </rowItems>
  <colItems count="1">
    <i/>
  </colItems>
  <dataFields count="1">
    <dataField name="Count of Attrition" fld="3"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3" count="1" selected="0">
            <x v="0"/>
          </reference>
        </references>
      </pivotArea>
    </chartFormat>
    <chartFormat chart="2" format="8">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743D779-B2E0-452F-AD83-089302E6312F}" name="PivotTable1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48:C64" firstHeaderRow="1" firstDataRow="1" firstDataCol="2"/>
  <pivotFields count="43">
    <pivotField compact="0" outline="0" showAll="0"/>
    <pivotField compact="0" outline="0"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compact="0" outline="0" showAll="0"/>
    <pivotField dataField="1" compact="0" outline="0" showAll="0">
      <items count="3">
        <item x="1"/>
        <item x="0"/>
        <item t="default"/>
      </items>
    </pivotField>
    <pivotField compact="0" outline="0" showAll="0">
      <items count="5">
        <item x="2"/>
        <item x="1"/>
        <item x="0"/>
        <item x="3"/>
        <item t="default"/>
      </items>
    </pivotField>
    <pivotField compact="0" outline="0" showAll="0"/>
    <pivotField compact="0" outline="0" showAll="0">
      <items count="4">
        <item x="2"/>
        <item h="1" x="0"/>
        <item h="1" x="1"/>
        <item t="default"/>
      </items>
    </pivotField>
    <pivotField compact="0" outline="0" showAll="0"/>
    <pivotField compact="0" outline="0" showAll="0">
      <items count="6">
        <item x="2"/>
        <item x="1"/>
        <item x="0"/>
        <item x="3"/>
        <item x="4"/>
        <item t="default"/>
      </items>
    </pivotField>
    <pivotField compact="0" outline="0" showAll="0">
      <items count="7">
        <item x="5"/>
        <item x="0"/>
        <item x="2"/>
        <item x="1"/>
        <item x="4"/>
        <item x="3"/>
        <item t="default"/>
      </items>
    </pivotField>
    <pivotField compact="0" outline="0" showAll="0"/>
    <pivotField compact="0" outline="0" showAll="0"/>
    <pivotField compact="0" outline="0" showAll="0"/>
    <pivotField axis="axisRow" compact="0" outline="0" showAll="0">
      <items count="3">
        <item x="1"/>
        <item x="0"/>
        <item t="default"/>
      </items>
    </pivotField>
    <pivotField compact="0" outline="0" showAll="0"/>
    <pivotField compact="0" outline="0" showAll="0"/>
    <pivotField compact="0" outline="0" showAll="0"/>
    <pivotField compact="0" outline="0" showAll="0">
      <items count="10">
        <item x="6"/>
        <item x="3"/>
        <item x="0"/>
        <item x="8"/>
        <item x="4"/>
        <item x="7"/>
        <item x="2"/>
        <item x="5"/>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0"/>
        <item x="1"/>
        <item x="2"/>
        <item x="3"/>
        <item x="4"/>
        <item t="default"/>
      </items>
    </pivotField>
    <pivotField compact="0" outline="0" showAll="0"/>
    <pivotField compact="0" outline="0" showAll="0"/>
    <pivotField compact="0" outline="0" showAll="0"/>
  </pivotFields>
  <rowFields count="2">
    <field x="39"/>
    <field x="13"/>
  </rowFields>
  <rowItems count="16">
    <i>
      <x/>
      <x/>
    </i>
    <i r="1">
      <x v="1"/>
    </i>
    <i t="default">
      <x/>
    </i>
    <i>
      <x v="1"/>
      <x/>
    </i>
    <i r="1">
      <x v="1"/>
    </i>
    <i t="default">
      <x v="1"/>
    </i>
    <i>
      <x v="2"/>
      <x/>
    </i>
    <i r="1">
      <x v="1"/>
    </i>
    <i t="default">
      <x v="2"/>
    </i>
    <i>
      <x v="3"/>
      <x/>
    </i>
    <i r="1">
      <x v="1"/>
    </i>
    <i t="default">
      <x v="3"/>
    </i>
    <i>
      <x v="4"/>
      <x/>
    </i>
    <i r="1">
      <x v="1"/>
    </i>
    <i t="default">
      <x v="4"/>
    </i>
    <i t="grand">
      <x/>
    </i>
  </rowItems>
  <colItems count="1">
    <i/>
  </colItems>
  <dataFields count="1">
    <dataField name="Count of Attrition" fld="3"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13" count="1" selected="0">
            <x v="0"/>
          </reference>
          <reference field="39" count="1" selected="0">
            <x v="0"/>
          </reference>
        </references>
      </pivotArea>
    </chartFormat>
    <chartFormat chart="0" format="2">
      <pivotArea type="data" outline="0" fieldPosition="0">
        <references count="3">
          <reference field="4294967294" count="1" selected="0">
            <x v="0"/>
          </reference>
          <reference field="13" count="1" selected="0">
            <x v="0"/>
          </reference>
          <reference field="39" count="1" selected="0">
            <x v="1"/>
          </reference>
        </references>
      </pivotArea>
    </chartFormat>
    <chartFormat chart="0" format="3">
      <pivotArea type="data" outline="0" fieldPosition="0">
        <references count="3">
          <reference field="4294967294" count="1" selected="0">
            <x v="0"/>
          </reference>
          <reference field="13" count="1" selected="0">
            <x v="0"/>
          </reference>
          <reference field="39" count="1" selected="0">
            <x v="2"/>
          </reference>
        </references>
      </pivotArea>
    </chartFormat>
    <chartFormat chart="0" format="4">
      <pivotArea type="data" outline="0" fieldPosition="0">
        <references count="3">
          <reference field="4294967294" count="1" selected="0">
            <x v="0"/>
          </reference>
          <reference field="13" count="1" selected="0">
            <x v="0"/>
          </reference>
          <reference field="39" count="1" selected="0">
            <x v="3"/>
          </reference>
        </references>
      </pivotArea>
    </chartFormat>
    <chartFormat chart="0" format="5">
      <pivotArea type="data" outline="0" fieldPosition="0">
        <references count="3">
          <reference field="4294967294" count="1" selected="0">
            <x v="0"/>
          </reference>
          <reference field="13" count="1" selected="0">
            <x v="0"/>
          </reference>
          <reference field="39" count="1" selected="0">
            <x v="4"/>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3">
          <reference field="4294967294" count="1" selected="0">
            <x v="0"/>
          </reference>
          <reference field="13" count="1" selected="0">
            <x v="0"/>
          </reference>
          <reference field="39" count="1" selected="0">
            <x v="0"/>
          </reference>
        </references>
      </pivotArea>
    </chartFormat>
    <chartFormat chart="2" format="14">
      <pivotArea type="data" outline="0" fieldPosition="0">
        <references count="3">
          <reference field="4294967294" count="1" selected="0">
            <x v="0"/>
          </reference>
          <reference field="13" count="1" selected="0">
            <x v="0"/>
          </reference>
          <reference field="39" count="1" selected="0">
            <x v="1"/>
          </reference>
        </references>
      </pivotArea>
    </chartFormat>
    <chartFormat chart="2" format="15">
      <pivotArea type="data" outline="0" fieldPosition="0">
        <references count="3">
          <reference field="4294967294" count="1" selected="0">
            <x v="0"/>
          </reference>
          <reference field="13" count="1" selected="0">
            <x v="0"/>
          </reference>
          <reference field="39" count="1" selected="0">
            <x v="2"/>
          </reference>
        </references>
      </pivotArea>
    </chartFormat>
    <chartFormat chart="2" format="16">
      <pivotArea type="data" outline="0" fieldPosition="0">
        <references count="3">
          <reference field="4294967294" count="1" selected="0">
            <x v="0"/>
          </reference>
          <reference field="13" count="1" selected="0">
            <x v="0"/>
          </reference>
          <reference field="39" count="1" selected="0">
            <x v="3"/>
          </reference>
        </references>
      </pivotArea>
    </chartFormat>
    <chartFormat chart="2" format="17">
      <pivotArea type="data" outline="0" fieldPosition="0">
        <references count="3">
          <reference field="4294967294" count="1" selected="0">
            <x v="0"/>
          </reference>
          <reference field="13" count="1" selected="0">
            <x v="0"/>
          </reference>
          <reference field="3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1D39D2D-3252-479C-AB90-2C8008137DC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F113:F114" firstHeaderRow="1" firstDataRow="1" firstDataCol="0" rowPageCount="2" colPageCount="1"/>
  <pivotFields count="43">
    <pivotField showAll="0"/>
    <pivotField showAll="0"/>
    <pivotField showAll="0">
      <items count="6">
        <item x="0"/>
        <item x="1"/>
        <item x="2"/>
        <item x="3"/>
        <item x="4"/>
        <item t="default"/>
      </items>
    </pivotField>
    <pivotField showAll="0">
      <items count="3">
        <item x="1"/>
        <item x="0"/>
        <item t="default"/>
      </items>
    </pivotField>
    <pivotField showAll="0"/>
    <pivotField showAll="0"/>
    <pivotField axis="axisPage" multipleItemSelectionAllowed="1" showAll="0">
      <items count="4">
        <item x="2"/>
        <item h="1" x="0"/>
        <item h="1" x="1"/>
        <item t="default"/>
      </items>
    </pivotField>
    <pivotField showAll="0"/>
    <pivotField showAll="0">
      <items count="6">
        <item x="2"/>
        <item x="1"/>
        <item x="0"/>
        <item x="3"/>
        <item x="4"/>
        <item t="default"/>
      </items>
    </pivotField>
    <pivotField showAll="0">
      <items count="7">
        <item x="5"/>
        <item x="0"/>
        <item x="2"/>
        <item x="1"/>
        <item x="4"/>
        <item x="3"/>
        <item t="default"/>
      </items>
    </pivotField>
    <pivotField dataField="1" showAll="0"/>
    <pivotField showAll="0"/>
    <pivotField showAll="0"/>
    <pivotField axis="axisPage" showAll="0">
      <items count="3">
        <item x="1"/>
        <item x="0"/>
        <item t="default"/>
      </items>
    </pivotField>
    <pivotField showAll="0"/>
    <pivotField showAll="0"/>
    <pivotField showAll="0"/>
    <pivotField showAll="0">
      <items count="10">
        <item x="6"/>
        <item x="3"/>
        <item x="0"/>
        <item x="8"/>
        <item x="4"/>
        <item x="7"/>
        <item x="2"/>
        <item x="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pageFields count="2">
    <pageField fld="13" item="0" hier="-1"/>
    <pageField fld="6" hier="-1"/>
  </pageFields>
  <dataFields count="1">
    <dataField name="Sum of EmployeeCount" fld="10" baseField="0" baseItem="0"/>
  </dataFields>
  <formats count="2">
    <format dxfId="173">
      <pivotArea dataOnly="0" labelOnly="1" outline="0" axis="axisValues" fieldPosition="0"/>
    </format>
    <format dxfId="172">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D70CA1D-5B64-450A-A0D7-3547ADC3126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23:B125" firstHeaderRow="1" firstDataRow="1" firstDataCol="1"/>
  <pivotFields count="43">
    <pivotField showAll="0"/>
    <pivotField dataField="1" showAll="0"/>
    <pivotField showAll="0">
      <items count="6">
        <item x="0"/>
        <item x="1"/>
        <item x="2"/>
        <item x="3"/>
        <item x="4"/>
        <item t="default"/>
      </items>
    </pivotField>
    <pivotField showAll="0">
      <items count="3">
        <item x="1"/>
        <item x="0"/>
        <item t="default"/>
      </items>
    </pivotField>
    <pivotField showAll="0"/>
    <pivotField showAll="0"/>
    <pivotField axis="axisRow" showAll="0">
      <items count="4">
        <item x="2"/>
        <item h="1" x="0"/>
        <item h="1" x="1"/>
        <item t="default"/>
      </items>
    </pivotField>
    <pivotField showAll="0"/>
    <pivotField showAll="0">
      <items count="6">
        <item x="2"/>
        <item x="1"/>
        <item x="0"/>
        <item x="3"/>
        <item x="4"/>
        <item t="default"/>
      </items>
    </pivotField>
    <pivotField showAll="0">
      <items count="7">
        <item x="5"/>
        <item x="0"/>
        <item x="2"/>
        <item x="1"/>
        <item x="4"/>
        <item x="3"/>
        <item t="default"/>
      </items>
    </pivotField>
    <pivotField showAll="0"/>
    <pivotField showAll="0"/>
    <pivotField showAll="0"/>
    <pivotField showAll="0">
      <items count="3">
        <item x="1"/>
        <item x="0"/>
        <item t="default"/>
      </items>
    </pivotField>
    <pivotField showAll="0"/>
    <pivotField showAll="0"/>
    <pivotField showAll="0"/>
    <pivotField showAll="0">
      <items count="10">
        <item x="6"/>
        <item x="3"/>
        <item x="0"/>
        <item x="8"/>
        <item x="4"/>
        <item x="7"/>
        <item x="2"/>
        <item x="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2">
    <i>
      <x/>
    </i>
    <i t="grand">
      <x/>
    </i>
  </rowItems>
  <colItems count="1">
    <i/>
  </colItems>
  <dataFields count="1">
    <dataField name="Average of Age" fld="1" subtotal="average" baseField="6" baseItem="0"/>
  </dataFields>
  <formats count="2">
    <format dxfId="175">
      <pivotArea dataOnly="0" labelOnly="1" outline="0" axis="axisValues" fieldPosition="0"/>
    </format>
    <format dxfId="174">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921410A-F1DA-4100-B00F-1BD536E0D49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5:B40" firstHeaderRow="1" firstDataRow="1" firstDataCol="1"/>
  <pivotFields count="43">
    <pivotField showAll="0"/>
    <pivotField showAll="0"/>
    <pivotField showAll="0"/>
    <pivotField dataField="1" showAll="0">
      <items count="3">
        <item x="1"/>
        <item x="0"/>
        <item t="default"/>
      </items>
    </pivotField>
    <pivotField axis="axisRow" showAll="0">
      <items count="5">
        <item x="2"/>
        <item x="1"/>
        <item x="0"/>
        <item x="3"/>
        <item t="default"/>
      </items>
    </pivotField>
    <pivotField showAll="0"/>
    <pivotField showAll="0">
      <items count="4">
        <item x="2"/>
        <item h="1" x="0"/>
        <item h="1" x="1"/>
        <item t="default"/>
      </items>
    </pivotField>
    <pivotField showAll="0"/>
    <pivotField showAll="0">
      <items count="6">
        <item x="2"/>
        <item x="1"/>
        <item x="0"/>
        <item x="3"/>
        <item x="4"/>
        <item t="default"/>
      </items>
    </pivotField>
    <pivotField showAll="0">
      <items count="7">
        <item x="5"/>
        <item x="0"/>
        <item x="2"/>
        <item x="1"/>
        <item x="4"/>
        <item x="3"/>
        <item t="default"/>
      </items>
    </pivotField>
    <pivotField showAll="0"/>
    <pivotField showAll="0"/>
    <pivotField showAll="0"/>
    <pivotField showAll="0"/>
    <pivotField showAll="0"/>
    <pivotField showAll="0"/>
    <pivotField showAll="0"/>
    <pivotField showAll="0">
      <items count="10">
        <item x="6"/>
        <item x="3"/>
        <item x="0"/>
        <item x="8"/>
        <item x="4"/>
        <item x="7"/>
        <item x="2"/>
        <item x="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5">
    <i>
      <x/>
    </i>
    <i>
      <x v="1"/>
    </i>
    <i>
      <x v="2"/>
    </i>
    <i>
      <x v="3"/>
    </i>
    <i t="grand">
      <x/>
    </i>
  </rowItems>
  <colItems count="1">
    <i/>
  </colItems>
  <dataFields count="1">
    <dataField name="Count of Attrition" fld="3" subtotal="count" baseField="0" baseItem="0"/>
  </dataFields>
  <chartFormats count="10">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4" count="1" selected="0">
            <x v="3"/>
          </reference>
        </references>
      </pivotArea>
    </chartFormat>
    <chartFormat chart="4" format="2">
      <pivotArea type="data" outline="0" fieldPosition="0">
        <references count="2">
          <reference field="4294967294" count="1" selected="0">
            <x v="0"/>
          </reference>
          <reference field="4" count="1" selected="0">
            <x v="0"/>
          </reference>
        </references>
      </pivotArea>
    </chartFormat>
    <chartFormat chart="4" format="3">
      <pivotArea type="data" outline="0" fieldPosition="0">
        <references count="2">
          <reference field="4294967294" count="1" selected="0">
            <x v="0"/>
          </reference>
          <reference field="4" count="1" selected="0">
            <x v="1"/>
          </reference>
        </references>
      </pivotArea>
    </chartFormat>
    <chartFormat chart="4" format="4">
      <pivotArea type="data" outline="0" fieldPosition="0">
        <references count="2">
          <reference field="4294967294" count="1" selected="0">
            <x v="0"/>
          </reference>
          <reference field="4" count="1" selected="0">
            <x v="2"/>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4" count="1" selected="0">
            <x v="0"/>
          </reference>
        </references>
      </pivotArea>
    </chartFormat>
    <chartFormat chart="6" format="12">
      <pivotArea type="data" outline="0" fieldPosition="0">
        <references count="2">
          <reference field="4294967294" count="1" selected="0">
            <x v="0"/>
          </reference>
          <reference field="4" count="1" selected="0">
            <x v="1"/>
          </reference>
        </references>
      </pivotArea>
    </chartFormat>
    <chartFormat chart="6" format="13">
      <pivotArea type="data" outline="0" fieldPosition="0">
        <references count="2">
          <reference field="4294967294" count="1" selected="0">
            <x v="0"/>
          </reference>
          <reference field="4" count="1" selected="0">
            <x v="2"/>
          </reference>
        </references>
      </pivotArea>
    </chartFormat>
    <chartFormat chart="6" format="14">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129F3F0-48F9-4A02-987E-8E7235CA516C}" autoFormatId="16" applyNumberFormats="0" applyBorderFormats="0" applyFontFormats="0" applyPatternFormats="0" applyAlignmentFormats="0" applyWidthHeightFormats="0">
  <queryTableRefresh nextId="44">
    <queryTableFields count="43">
      <queryTableField id="1" name="EmpID" tableColumnId="1"/>
      <queryTableField id="2" name="Age" tableColumnId="2"/>
      <queryTableField id="3" name="AgeGroup" tableColumnId="3"/>
      <queryTableField id="4" name="Attrition" tableColumnId="4"/>
      <queryTableField id="5" name="BusinessTravel" tableColumnId="5"/>
      <queryTableField id="6" name="DailyRate" tableColumnId="6"/>
      <queryTableField id="7" name="Department" tableColumnId="7"/>
      <queryTableField id="8" name="DistanceFromHome" tableColumnId="8"/>
      <queryTableField id="9" name="Education" tableColumnId="9"/>
      <queryTableField id="10" name="EducationField" tableColumnId="10"/>
      <queryTableField id="11" name="EmployeeCount" tableColumnId="11"/>
      <queryTableField id="12" name="EmployeeNumber" tableColumnId="12"/>
      <queryTableField id="13" name="EnvironmentSatisfaction" tableColumnId="13"/>
      <queryTableField id="14" name="Gender" tableColumnId="14"/>
      <queryTableField id="15" name="HourlyRate" tableColumnId="15"/>
      <queryTableField id="16" name="JobInvolvement" tableColumnId="16"/>
      <queryTableField id="17" name="JobLevel" tableColumnId="17"/>
      <queryTableField id="18" name="JobRole" tableColumnId="18"/>
      <queryTableField id="19" name="JobSatisfaction" tableColumnId="19"/>
      <queryTableField id="20" name="MaritalStatus" tableColumnId="20"/>
      <queryTableField id="21" name="MonthlyIncome" tableColumnId="21"/>
      <queryTableField id="22" name="SalarySlab" tableColumnId="22"/>
      <queryTableField id="23" name="MonthlyRate" tableColumnId="23"/>
      <queryTableField id="24" name="NumCompaniesWorked" tableColumnId="24"/>
      <queryTableField id="25" name="Over18" tableColumnId="25"/>
      <queryTableField id="26" name="OverTime" tableColumnId="26"/>
      <queryTableField id="27" name="PercentSalaryHike" tableColumnId="27"/>
      <queryTableField id="28" name="PerformanceRating" tableColumnId="28"/>
      <queryTableField id="29" name="RelationshipSatisfaction" tableColumnId="29"/>
      <queryTableField id="30" name="StandardHours" tableColumnId="30"/>
      <queryTableField id="31" name="StockOptionLevel" tableColumnId="31"/>
      <queryTableField id="32" name="TotalWorkingYears" tableColumnId="32"/>
      <queryTableField id="33" name="TrainingTimesLastYear" tableColumnId="33"/>
      <queryTableField id="34" name="WorkLifeBalance" tableColumnId="34"/>
      <queryTableField id="35" name="YearsAtCompany" tableColumnId="35"/>
      <queryTableField id="36" name="YearsInCurrentRole" tableColumnId="36"/>
      <queryTableField id="37" name="YearsSinceLastPromotion" tableColumnId="37"/>
      <queryTableField id="38" name="YearsWithCurrManager" tableColumnId="38"/>
      <queryTableField id="39" name="Performance Status" tableColumnId="39"/>
      <queryTableField id="40" name="Age Bucket" tableColumnId="40"/>
      <queryTableField id="41" name="Job Satisfaction Status" tableColumnId="41"/>
      <queryTableField id="42" name="Distance Status" tableColumnId="42"/>
      <queryTableField id="43" name="Working Year Group" tableColumnId="4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291ADA05-3C79-4005-8F05-6AECEED51333}" sourceName="Department">
  <pivotTables>
    <pivotTable tabId="8" name="PivotTable11"/>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9"/>
    <pivotTable tabId="8" name="PivotTable10"/>
    <pivotTable tabId="8" name="PivotTable12"/>
    <pivotTable tabId="8" name="PivotTable13"/>
    <pivotTable tabId="8" name="PivotTable14"/>
    <pivotTable tabId="8" name="PivotTable9"/>
    <pivotTable tabId="3" name="PivotTable8"/>
    <pivotTable tabId="8" name="PivotTable15"/>
    <pivotTable tabId="8" name="PivotTable1"/>
    <pivotTable tabId="8" name="PivotTable2"/>
    <pivotTable tabId="8" name="PivotTable3"/>
  </pivotTables>
  <data>
    <tabular pivotCacheId="833174063">
      <items count="3">
        <i x="2"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3F4239BD-3ECC-48B4-B7BA-125331C4BD52}" cache="Slicer_Department" columnCount="3" showCaption="0" style="SlicerStyleDark6" rowHeight="5760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DFCBF42-6C9A-4646-A0EB-0E7D06DFC152}" name="Table2" displayName="Table2" ref="A1:AQ1481" totalsRowShown="0">
  <autoFilter ref="A1:AQ1481" xr:uid="{9DFCBF42-6C9A-4646-A0EB-0E7D06DFC152}"/>
  <tableColumns count="43">
    <tableColumn id="1" xr3:uid="{A47D892C-AD8F-43F1-B370-7FBBCF878C6D}" name="EmpID"/>
    <tableColumn id="2" xr3:uid="{5E166196-BBC6-43EE-91A6-8EC42A277D02}" name="Age"/>
    <tableColumn id="3" xr3:uid="{9A1E8FD5-F493-48D6-8001-E3E01683D931}" name="AgeGroup"/>
    <tableColumn id="4" xr3:uid="{0FF2B40A-113D-42FA-9C12-3EFD2A4B82FC}" name="Attrition"/>
    <tableColumn id="5" xr3:uid="{CAB6F4ED-709A-4013-BC9C-A7920E83427C}" name="BusinessTravel"/>
    <tableColumn id="6" xr3:uid="{B87115EC-B02F-49B8-AB9E-D45CC4F90B57}" name="DailyRate"/>
    <tableColumn id="7" xr3:uid="{3D8ADF8E-223B-4C1D-B9E7-4230697CD120}" name="Department"/>
    <tableColumn id="8" xr3:uid="{697DDD26-8965-4F31-A038-D9D0FC3CF6E0}" name="DistanceFromHome"/>
    <tableColumn id="9" xr3:uid="{08C304B0-7092-4CC7-9D80-27A5762BB46C}" name="Education"/>
    <tableColumn id="10" xr3:uid="{0C967B8B-E3A3-4C42-BA7F-D7A4D08BDFE6}" name="EducationField"/>
    <tableColumn id="11" xr3:uid="{0B4BF09C-4ECA-4934-BEAB-E32D84108732}" name="EmployeeCount"/>
    <tableColumn id="12" xr3:uid="{9888D54E-FB1D-4EEB-A15B-3B39BAD57685}" name="EmployeeNumber"/>
    <tableColumn id="13" xr3:uid="{D594BCCA-4962-4DB2-85EF-9A9CA81693F0}" name="EnvironmentSatisfaction"/>
    <tableColumn id="14" xr3:uid="{0345211E-1E3B-45BA-A7E6-201B074AFD9F}" name="Gender"/>
    <tableColumn id="15" xr3:uid="{EA59401B-B1AE-41EF-BBE7-A5A60E9E3543}" name="HourlyRate"/>
    <tableColumn id="16" xr3:uid="{64D11EB3-9B79-4CA4-943E-3DCDD15CEEFA}" name="JobInvolvement"/>
    <tableColumn id="17" xr3:uid="{51FE1704-9E81-4C9F-A12C-4CF5E29F76C9}" name="JobLevel"/>
    <tableColumn id="18" xr3:uid="{6C697076-DF60-4C0B-9F9C-E417EB491B60}" name="JobRole"/>
    <tableColumn id="19" xr3:uid="{17465803-DD21-49D0-908A-4F97A98540F3}" name="JobSatisfaction"/>
    <tableColumn id="20" xr3:uid="{684653F5-1D7C-4130-AE97-406CC34F902A}" name="MaritalStatus"/>
    <tableColumn id="21" xr3:uid="{7135B665-6CB9-4770-AC75-BB81B9E262CF}" name="MonthlyIncome"/>
    <tableColumn id="22" xr3:uid="{4A9C6B70-DE52-48C8-9DF7-6EFF440BEA60}" name="SalarySlab"/>
    <tableColumn id="23" xr3:uid="{D8431D38-7187-45A6-9251-5E8A1AA0F289}" name="MonthlyRate"/>
    <tableColumn id="24" xr3:uid="{DF68A5E3-ABA5-4552-88D9-F220E22CDED1}" name="NumCompaniesWorked"/>
    <tableColumn id="25" xr3:uid="{20AECF35-63CA-41C2-964A-7574B15EF2B6}" name="Over18"/>
    <tableColumn id="26" xr3:uid="{A3232FB6-00CD-43D7-ACFE-CA7743986BBC}" name="OverTime"/>
    <tableColumn id="27" xr3:uid="{5D9E998A-FF91-45BE-9A9F-E64A456BF24F}" name="PercentSalaryHike"/>
    <tableColumn id="28" xr3:uid="{0BC43710-D8F6-43B2-94B6-68073BD83274}" name="PerformanceRating"/>
    <tableColumn id="29" xr3:uid="{E0E56308-1094-4142-B2F2-D899B6C44569}" name="RelationshipSatisfaction"/>
    <tableColumn id="30" xr3:uid="{7CD34F14-64EC-42C2-B76C-3C75454CEFBA}" name="StandardHours"/>
    <tableColumn id="31" xr3:uid="{AC449ECB-BA06-4316-BCD9-CD1D1F8AB427}" name="StockOptionLevel"/>
    <tableColumn id="32" xr3:uid="{FB546F11-5632-4B7A-A49A-5B318B39FAF3}" name="TotalWorkingYears"/>
    <tableColumn id="33" xr3:uid="{4ABFF3A4-DE49-4368-AF09-60404C8A209C}" name="TrainingTimesLastYear"/>
    <tableColumn id="34" xr3:uid="{0E846043-1343-48DA-88A9-6D617B25CF62}" name="WorkLifeBalance"/>
    <tableColumn id="35" xr3:uid="{D1F89C47-A528-42AC-A8FF-022C8FA70EF8}" name="YearsAtCompany"/>
    <tableColumn id="36" xr3:uid="{5761A199-9E58-437B-A95E-AA5CB400DF77}" name="YearsInCurrentRole"/>
    <tableColumn id="37" xr3:uid="{B8BDD8B9-37C5-4975-8CFE-2300443A3743}" name="YearsSinceLastPromotion"/>
    <tableColumn id="38" xr3:uid="{523A54F4-C4C2-4686-BDDE-32FE5D6CF769}" name="YearsWithCurrManager"/>
    <tableColumn id="39" xr3:uid="{865411DB-8B95-46CF-BCD3-1E8C7D7D05FC}" name="Performance Status"/>
    <tableColumn id="40" xr3:uid="{DAEFB515-EBC7-4E50-9D59-F6216780E68A}" name="Age Bucket"/>
    <tableColumn id="41" xr3:uid="{38195FE0-4691-4D09-83DA-75597874768E}" name="Job Satisfaction Status"/>
    <tableColumn id="42" xr3:uid="{752E3659-B6BF-4678-B300-B29E4653D625}" name="Distance Status"/>
    <tableColumn id="43" xr3:uid="{26B61841-AF24-40FC-BFF4-044809C47DE4}" name="Working Year Group"/>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0941E59-679F-44EA-83FC-4E5CEB5C1F3F}" name="HR_Analytics" displayName="HR_Analytics" ref="A1:AQ1481" tableType="queryTable" totalsRowShown="0">
  <autoFilter ref="A1:AQ1481" xr:uid="{60941E59-679F-44EA-83FC-4E5CEB5C1F3F}"/>
  <tableColumns count="43">
    <tableColumn id="1" xr3:uid="{433C57B1-B919-4DC6-93C2-56FD0061CA5A}" uniqueName="1" name="EmpID" queryTableFieldId="1" dataDxfId="168"/>
    <tableColumn id="2" xr3:uid="{253D6B5B-1B45-4EA1-96D1-E534A5A61803}" uniqueName="2" name="Age" queryTableFieldId="2"/>
    <tableColumn id="3" xr3:uid="{7D08E348-EFDD-4C33-8ACA-462C0B8E16C2}" uniqueName="3" name="AgeGroup" queryTableFieldId="3" dataDxfId="167"/>
    <tableColumn id="4" xr3:uid="{0B1390A3-AC72-4ECF-9854-28341A29AE83}" uniqueName="4" name="Attrition" queryTableFieldId="4" dataDxfId="166"/>
    <tableColumn id="5" xr3:uid="{0BC1A054-505A-41D5-ABCB-21874AF9DDEB}" uniqueName="5" name="BusinessTravel" queryTableFieldId="5" dataDxfId="165"/>
    <tableColumn id="6" xr3:uid="{3618EAA8-8DE9-4136-A37F-AECD397245EA}" uniqueName="6" name="DailyRate" queryTableFieldId="6"/>
    <tableColumn id="7" xr3:uid="{6BCB8B54-F4CD-4D97-AB31-12D77B481990}" uniqueName="7" name="Department" queryTableFieldId="7" dataDxfId="164"/>
    <tableColumn id="8" xr3:uid="{9CB2350F-1473-4493-A4B4-A29ECC9A2938}" uniqueName="8" name="DistanceFromHome" queryTableFieldId="8"/>
    <tableColumn id="9" xr3:uid="{D13C592F-EA17-4125-9906-704CEAA5DFB7}" uniqueName="9" name="Education" queryTableFieldId="9"/>
    <tableColumn id="10" xr3:uid="{8D511505-46C8-4B56-8771-53BF8B77DBD3}" uniqueName="10" name="EducationField" queryTableFieldId="10" dataDxfId="163"/>
    <tableColumn id="11" xr3:uid="{D234CF37-CA17-455A-A93D-829D7795D5AC}" uniqueName="11" name="EmployeeCount" queryTableFieldId="11"/>
    <tableColumn id="12" xr3:uid="{E52567D9-369F-4ED3-A8A9-952C2CEF4BC1}" uniqueName="12" name="EmployeeNumber" queryTableFieldId="12"/>
    <tableColumn id="13" xr3:uid="{DE9D7885-AEF8-4A53-89C7-F000E636062E}" uniqueName="13" name="EnvironmentSatisfaction" queryTableFieldId="13"/>
    <tableColumn id="14" xr3:uid="{20789E11-29F1-4F4B-83FF-85EF466A5DFC}" uniqueName="14" name="Gender" queryTableFieldId="14" dataDxfId="162"/>
    <tableColumn id="15" xr3:uid="{597D7E35-2C95-4ACA-9A9B-5EAB763C196A}" uniqueName="15" name="HourlyRate" queryTableFieldId="15"/>
    <tableColumn id="16" xr3:uid="{A5F2503C-E40B-4014-BD03-14EBA702DB6D}" uniqueName="16" name="JobInvolvement" queryTableFieldId="16"/>
    <tableColumn id="17" xr3:uid="{84C0A3F8-2A42-4B74-A2BC-6300C1835E23}" uniqueName="17" name="JobLevel" queryTableFieldId="17"/>
    <tableColumn id="18" xr3:uid="{214E8362-C9B9-4FA4-A685-A9E94582CC83}" uniqueName="18" name="JobRole" queryTableFieldId="18" dataDxfId="161"/>
    <tableColumn id="19" xr3:uid="{669662AC-12C1-4FE2-9774-6F80DBBA6FC7}" uniqueName="19" name="JobSatisfaction" queryTableFieldId="19"/>
    <tableColumn id="20" xr3:uid="{3CEB89E6-0249-42B4-9FF4-01821989610F}" uniqueName="20" name="MaritalStatus" queryTableFieldId="20" dataDxfId="160"/>
    <tableColumn id="21" xr3:uid="{863CCB4B-DAC4-45D6-9044-0937B4CF3023}" uniqueName="21" name="MonthlyIncome" queryTableFieldId="21"/>
    <tableColumn id="22" xr3:uid="{A0D9D17D-6F16-4A57-8ECC-601E9A809E90}" uniqueName="22" name="SalarySlab" queryTableFieldId="22" dataDxfId="159"/>
    <tableColumn id="23" xr3:uid="{CA788273-493E-4AC4-BF21-F63B25B324DB}" uniqueName="23" name="MonthlyRate" queryTableFieldId="23"/>
    <tableColumn id="24" xr3:uid="{B299B50A-C1BE-4182-8232-78FCE78B1FBE}" uniqueName="24" name="NumCompaniesWorked" queryTableFieldId="24"/>
    <tableColumn id="25" xr3:uid="{E04B02CC-E305-409A-9275-95479155A3F3}" uniqueName="25" name="Over18" queryTableFieldId="25" dataDxfId="158"/>
    <tableColumn id="26" xr3:uid="{8322C14E-D8E8-48AC-AA64-0B5D904B1B1A}" uniqueName="26" name="OverTime" queryTableFieldId="26" dataDxfId="157"/>
    <tableColumn id="27" xr3:uid="{08D02BB0-17D9-4077-A88D-B0EEA306E692}" uniqueName="27" name="PercentSalaryHike" queryTableFieldId="27"/>
    <tableColumn id="28" xr3:uid="{91BD5EEA-F439-421B-A82B-1CAF7CD13FD5}" uniqueName="28" name="PerformanceRating" queryTableFieldId="28"/>
    <tableColumn id="29" xr3:uid="{6A2933C9-134A-4336-8E9D-95C2F54465BA}" uniqueName="29" name="RelationshipSatisfaction" queryTableFieldId="29"/>
    <tableColumn id="30" xr3:uid="{49294400-93A6-4021-944E-F8C69A9B955D}" uniqueName="30" name="StandardHours" queryTableFieldId="30"/>
    <tableColumn id="31" xr3:uid="{16924DA5-0AC5-48D1-9650-063E940EB7AC}" uniqueName="31" name="StockOptionLevel" queryTableFieldId="31"/>
    <tableColumn id="32" xr3:uid="{9F5EABEB-B62E-43A9-9322-DF658E665B55}" uniqueName="32" name="TotalWorkingYears" queryTableFieldId="32"/>
    <tableColumn id="33" xr3:uid="{A57495A9-233B-4CAE-ABD6-616B399BA9B3}" uniqueName="33" name="TrainingTimesLastYear" queryTableFieldId="33"/>
    <tableColumn id="34" xr3:uid="{46F99F32-7FFD-4856-B645-AD27F8E4428D}" uniqueName="34" name="WorkLifeBalance" queryTableFieldId="34"/>
    <tableColumn id="35" xr3:uid="{BC1B0756-0693-4919-A056-C767918EA630}" uniqueName="35" name="YearsAtCompany" queryTableFieldId="35"/>
    <tableColumn id="36" xr3:uid="{09641178-0393-4FBF-A17B-F82070D13940}" uniqueName="36" name="YearsInCurrentRole" queryTableFieldId="36"/>
    <tableColumn id="37" xr3:uid="{E720B1CF-37DD-47B0-891F-91E1463BC6C9}" uniqueName="37" name="YearsSinceLastPromotion" queryTableFieldId="37"/>
    <tableColumn id="38" xr3:uid="{1BA492F7-E2AB-4FB4-8D2A-3B8EEECE7D8D}" uniqueName="38" name="YearsWithCurrManager" queryTableFieldId="38"/>
    <tableColumn id="39" xr3:uid="{675E5054-DBA4-4923-8B3A-AD9A0DBD20B3}" uniqueName="39" name="Performance Status" queryTableFieldId="39" dataDxfId="156"/>
    <tableColumn id="40" xr3:uid="{D01B92E0-59A7-432F-A0F6-BCB6ADDB908C}" uniqueName="40" name="Age Bucket" queryTableFieldId="40" dataDxfId="155"/>
    <tableColumn id="41" xr3:uid="{326D791B-36EB-40D7-9E60-FC9C5A43A7A1}" uniqueName="41" name="Job Satisfaction Status" queryTableFieldId="41" dataDxfId="154"/>
    <tableColumn id="42" xr3:uid="{5485DB65-3D99-4ADF-91B7-2635D5A8D420}" uniqueName="42" name="Distance Status" queryTableFieldId="42" dataDxfId="153"/>
    <tableColumn id="43" xr3:uid="{77351324-551F-480B-A6B4-FA4741AAB0F8}" uniqueName="43" name="Working Year Group" queryTableFieldId="4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18.xml"/><Relationship Id="rId3" Type="http://schemas.openxmlformats.org/officeDocument/2006/relationships/pivotTable" Target="../pivotTables/pivotTable13.xml"/><Relationship Id="rId7" Type="http://schemas.openxmlformats.org/officeDocument/2006/relationships/pivotTable" Target="../pivotTables/pivotTable17.xml"/><Relationship Id="rId12" Type="http://schemas.openxmlformats.org/officeDocument/2006/relationships/drawing" Target="../drawings/drawing2.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11" Type="http://schemas.openxmlformats.org/officeDocument/2006/relationships/printerSettings" Target="../printerSettings/printerSettings2.bin"/><Relationship Id="rId5" Type="http://schemas.openxmlformats.org/officeDocument/2006/relationships/pivotTable" Target="../pivotTables/pivotTable15.xml"/><Relationship Id="rId10" Type="http://schemas.openxmlformats.org/officeDocument/2006/relationships/pivotTable" Target="../pivotTables/pivotTable20.xml"/><Relationship Id="rId4" Type="http://schemas.openxmlformats.org/officeDocument/2006/relationships/pivotTable" Target="../pivotTables/pivotTable14.xml"/><Relationship Id="rId9" Type="http://schemas.openxmlformats.org/officeDocument/2006/relationships/pivotTable" Target="../pivotTables/pivotTable1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52EBC-3344-459D-9E5E-7349F10C593F}">
  <dimension ref="B1:M44"/>
  <sheetViews>
    <sheetView topLeftCell="A13" zoomScale="71" zoomScaleNormal="53" workbookViewId="0">
      <selection activeCell="E33" sqref="E33"/>
    </sheetView>
  </sheetViews>
  <sheetFormatPr defaultRowHeight="14.5" x14ac:dyDescent="0.35"/>
  <cols>
    <col min="2" max="2" width="10.90625" bestFit="1" customWidth="1"/>
    <col min="3" max="3" width="19.1796875" bestFit="1" customWidth="1"/>
    <col min="4" max="4" width="8.81640625" bestFit="1" customWidth="1"/>
    <col min="5" max="6" width="14.7265625" bestFit="1" customWidth="1"/>
    <col min="7" max="7" width="15.453125" bestFit="1" customWidth="1"/>
    <col min="8" max="8" width="6.1796875" customWidth="1"/>
    <col min="9" max="9" width="15.36328125" bestFit="1" customWidth="1"/>
    <col min="10" max="10" width="14.7265625" bestFit="1" customWidth="1"/>
    <col min="11" max="11" width="7.54296875" bestFit="1" customWidth="1"/>
    <col min="12" max="12" width="12.6328125" bestFit="1" customWidth="1"/>
    <col min="13" max="13" width="9.7265625" bestFit="1" customWidth="1"/>
  </cols>
  <sheetData>
    <row r="1" spans="3:11" x14ac:dyDescent="0.35">
      <c r="H1" s="6"/>
      <c r="J1" s="1" t="s">
        <v>3</v>
      </c>
      <c r="K1" t="s">
        <v>1570</v>
      </c>
    </row>
    <row r="2" spans="3:11" x14ac:dyDescent="0.35">
      <c r="H2" s="6"/>
    </row>
    <row r="3" spans="3:11" x14ac:dyDescent="0.35">
      <c r="C3" t="s">
        <v>1563</v>
      </c>
      <c r="E3" s="1" t="s">
        <v>1566</v>
      </c>
      <c r="F3" t="s">
        <v>1568</v>
      </c>
      <c r="H3" s="6"/>
      <c r="J3" t="s">
        <v>1569</v>
      </c>
    </row>
    <row r="4" spans="3:11" ht="26" x14ac:dyDescent="0.6">
      <c r="C4" s="20">
        <v>63</v>
      </c>
      <c r="E4" s="2" t="s">
        <v>54</v>
      </c>
      <c r="F4" s="3">
        <v>0.80952380952380953</v>
      </c>
      <c r="G4" s="7">
        <f>GETPIVOTDATA("EmpID",$E$3,"Attrition","No")</f>
        <v>0.80952380952380953</v>
      </c>
      <c r="H4" s="6"/>
      <c r="J4" s="21">
        <v>63</v>
      </c>
    </row>
    <row r="5" spans="3:11" ht="21" x14ac:dyDescent="0.5">
      <c r="C5">
        <f>GETPIVOTDATA("Department",$C$3)</f>
        <v>63</v>
      </c>
      <c r="E5" s="2" t="s">
        <v>45</v>
      </c>
      <c r="F5" s="3">
        <v>0.19047619047619047</v>
      </c>
      <c r="G5" s="8">
        <f>GETPIVOTDATA("EmpID",$E$3,"Attrition","Yes")</f>
        <v>0.19047619047619047</v>
      </c>
      <c r="H5" s="6"/>
    </row>
    <row r="6" spans="3:11" x14ac:dyDescent="0.35">
      <c r="H6" s="6"/>
    </row>
    <row r="7" spans="3:11" x14ac:dyDescent="0.35">
      <c r="H7" s="6"/>
    </row>
    <row r="8" spans="3:11" x14ac:dyDescent="0.35">
      <c r="H8" s="6"/>
    </row>
    <row r="9" spans="3:11" x14ac:dyDescent="0.35">
      <c r="H9" s="6"/>
      <c r="I9" s="1" t="s">
        <v>3</v>
      </c>
      <c r="J9" t="s">
        <v>45</v>
      </c>
    </row>
    <row r="10" spans="3:11" x14ac:dyDescent="0.35">
      <c r="D10" s="1" t="s">
        <v>1566</v>
      </c>
      <c r="E10" t="s">
        <v>1567</v>
      </c>
      <c r="H10" s="6"/>
    </row>
    <row r="11" spans="3:11" ht="23.5" x14ac:dyDescent="0.55000000000000004">
      <c r="D11" s="2" t="s">
        <v>54</v>
      </c>
      <c r="E11" s="20">
        <v>51</v>
      </c>
      <c r="F11" s="10">
        <f>GETPIVOTDATA("EmpID",$D$10,"Attrition","No")</f>
        <v>51</v>
      </c>
      <c r="H11" s="6"/>
      <c r="I11" s="1" t="s">
        <v>1571</v>
      </c>
      <c r="J11" t="s">
        <v>1567</v>
      </c>
    </row>
    <row r="12" spans="3:11" ht="31" x14ac:dyDescent="0.7">
      <c r="D12" s="2" t="s">
        <v>45</v>
      </c>
      <c r="E12" s="20">
        <v>12</v>
      </c>
      <c r="F12" s="10">
        <f>GETPIVOTDATA("EmpID",$D$10,"Attrition","Yes")</f>
        <v>12</v>
      </c>
      <c r="H12" s="6"/>
      <c r="I12" s="2" t="s">
        <v>55</v>
      </c>
      <c r="J12" s="20">
        <v>11</v>
      </c>
      <c r="K12" s="12">
        <f>GETPIVOTDATA("EmpID",$I$11,"Performance Status","High")</f>
        <v>11</v>
      </c>
    </row>
    <row r="13" spans="3:11" ht="31" x14ac:dyDescent="0.7">
      <c r="H13" s="6"/>
      <c r="I13" s="2" t="s">
        <v>81</v>
      </c>
      <c r="J13" s="20">
        <v>1</v>
      </c>
      <c r="K13" s="12">
        <f>GETPIVOTDATA("EmpID",$I$11,"Performance Status","Low")</f>
        <v>1</v>
      </c>
    </row>
    <row r="14" spans="3:11" x14ac:dyDescent="0.35">
      <c r="H14" s="6"/>
    </row>
    <row r="15" spans="3:11" x14ac:dyDescent="0.35">
      <c r="F15" t="s">
        <v>1567</v>
      </c>
    </row>
    <row r="16" spans="3:11" x14ac:dyDescent="0.35">
      <c r="F16" s="20">
        <v>63</v>
      </c>
      <c r="H16">
        <f>GETPIVOTDATA("EmpID",$D$10,"Attrition","No")</f>
        <v>51</v>
      </c>
    </row>
    <row r="17" spans="5:13" x14ac:dyDescent="0.35">
      <c r="H17">
        <f>GETPIVOTDATA("EmpID",$D$10,"Attrition","Yes")</f>
        <v>12</v>
      </c>
      <c r="I17" s="1" t="s">
        <v>1566</v>
      </c>
      <c r="J17" t="s">
        <v>1567</v>
      </c>
    </row>
    <row r="18" spans="5:13" ht="26" x14ac:dyDescent="0.6">
      <c r="H18" s="6"/>
      <c r="I18" s="2" t="s">
        <v>142</v>
      </c>
      <c r="J18" s="20">
        <v>1</v>
      </c>
      <c r="K18" s="4"/>
      <c r="L18" s="10" t="str">
        <f>I18</f>
        <v>Far</v>
      </c>
      <c r="M18" s="11">
        <f>GETPIVOTDATA("EmpID",$I$17,"Distance Status","Far")</f>
        <v>1</v>
      </c>
    </row>
    <row r="19" spans="5:13" ht="26" x14ac:dyDescent="0.6">
      <c r="H19" s="6"/>
      <c r="I19" s="2" t="s">
        <v>64</v>
      </c>
      <c r="J19" s="20">
        <v>4</v>
      </c>
      <c r="K19" s="5"/>
      <c r="L19" s="10" t="str">
        <f>I19</f>
        <v>Near By</v>
      </c>
      <c r="M19" s="11">
        <f>GETPIVOTDATA("EmpID",$I$17,"Distance Status","Near By")</f>
        <v>4</v>
      </c>
    </row>
    <row r="20" spans="5:13" ht="26" x14ac:dyDescent="0.6">
      <c r="H20" s="6"/>
      <c r="I20" s="2" t="s">
        <v>57</v>
      </c>
      <c r="J20" s="20">
        <v>58</v>
      </c>
      <c r="L20" s="10" t="str">
        <f>I20</f>
        <v>Very Far</v>
      </c>
      <c r="M20" s="11">
        <f>GETPIVOTDATA("EmpID",$I$17,"Distance Status","Very Far")</f>
        <v>58</v>
      </c>
    </row>
    <row r="21" spans="5:13" ht="23.5" x14ac:dyDescent="0.55000000000000004">
      <c r="H21" s="6"/>
      <c r="M21" s="10"/>
    </row>
    <row r="22" spans="5:13" x14ac:dyDescent="0.35">
      <c r="H22" s="6"/>
    </row>
    <row r="23" spans="5:13" x14ac:dyDescent="0.35">
      <c r="E23" s="1" t="s">
        <v>13</v>
      </c>
      <c r="F23" t="s">
        <v>49</v>
      </c>
      <c r="H23" s="6"/>
    </row>
    <row r="24" spans="5:13" x14ac:dyDescent="0.35">
      <c r="H24" s="6"/>
    </row>
    <row r="25" spans="5:13" x14ac:dyDescent="0.35">
      <c r="E25" t="s">
        <v>1567</v>
      </c>
      <c r="H25" s="6"/>
      <c r="J25" s="6"/>
    </row>
    <row r="26" spans="5:13" ht="21" x14ac:dyDescent="0.5">
      <c r="E26" s="20">
        <v>43</v>
      </c>
      <c r="G26" s="9">
        <f>E26</f>
        <v>43</v>
      </c>
      <c r="H26" s="6"/>
      <c r="J26" s="6"/>
    </row>
    <row r="27" spans="5:13" x14ac:dyDescent="0.35">
      <c r="H27" s="6"/>
      <c r="J27" s="6"/>
    </row>
    <row r="28" spans="5:13" x14ac:dyDescent="0.35">
      <c r="E28" s="1" t="s">
        <v>13</v>
      </c>
      <c r="F28" t="s">
        <v>62</v>
      </c>
      <c r="H28" s="6"/>
    </row>
    <row r="29" spans="5:13" x14ac:dyDescent="0.35">
      <c r="H29" s="6"/>
    </row>
    <row r="30" spans="5:13" x14ac:dyDescent="0.35">
      <c r="E30" t="s">
        <v>1567</v>
      </c>
      <c r="H30" s="6"/>
    </row>
    <row r="31" spans="5:13" ht="21" x14ac:dyDescent="0.5">
      <c r="E31" s="20">
        <v>20</v>
      </c>
      <c r="G31" s="9">
        <f>E31</f>
        <v>20</v>
      </c>
      <c r="H31" s="6"/>
    </row>
    <row r="32" spans="5:13" x14ac:dyDescent="0.35">
      <c r="G32" t="s">
        <v>1572</v>
      </c>
      <c r="H32" s="6"/>
    </row>
    <row r="33" spans="2:8" x14ac:dyDescent="0.35">
      <c r="B33" s="1" t="s">
        <v>6</v>
      </c>
      <c r="C33" t="s">
        <v>85</v>
      </c>
      <c r="E33" t="str">
        <f>C33</f>
        <v>Human Resources</v>
      </c>
      <c r="H33" s="6"/>
    </row>
    <row r="34" spans="2:8" x14ac:dyDescent="0.35">
      <c r="H34" s="6"/>
    </row>
    <row r="35" spans="2:8" x14ac:dyDescent="0.35">
      <c r="H35" s="6"/>
    </row>
    <row r="36" spans="2:8" x14ac:dyDescent="0.35">
      <c r="H36" s="6"/>
    </row>
    <row r="37" spans="2:8" x14ac:dyDescent="0.35">
      <c r="H37" s="6"/>
    </row>
    <row r="38" spans="2:8" x14ac:dyDescent="0.35">
      <c r="H38" s="6"/>
    </row>
    <row r="39" spans="2:8" x14ac:dyDescent="0.35">
      <c r="H39" s="6"/>
    </row>
    <row r="40" spans="2:8" x14ac:dyDescent="0.35">
      <c r="H40" s="6"/>
    </row>
    <row r="41" spans="2:8" x14ac:dyDescent="0.35">
      <c r="H41" s="6"/>
    </row>
    <row r="42" spans="2:8" x14ac:dyDescent="0.35">
      <c r="H42" s="6"/>
    </row>
    <row r="43" spans="2:8" x14ac:dyDescent="0.35">
      <c r="H43" s="6"/>
    </row>
    <row r="44" spans="2:8" x14ac:dyDescent="0.35">
      <c r="H44" s="6"/>
    </row>
  </sheetData>
  <pageMargins left="0.7" right="0.7" top="0.75" bottom="0.75" header="0.3" footer="0.3"/>
  <pageSetup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95A74-63FE-4DB3-A78B-32E7D055CA1F}">
  <dimension ref="A3:I125"/>
  <sheetViews>
    <sheetView topLeftCell="A117" zoomScale="81" zoomScaleNormal="81" workbookViewId="0">
      <selection activeCell="K114" sqref="K114"/>
    </sheetView>
  </sheetViews>
  <sheetFormatPr defaultRowHeight="14.5" x14ac:dyDescent="0.35"/>
  <cols>
    <col min="1" max="1" width="15.90625" bestFit="1" customWidth="1"/>
    <col min="2" max="2" width="14" bestFit="1" customWidth="1"/>
    <col min="3" max="3" width="16" bestFit="1" customWidth="1"/>
    <col min="6" max="6" width="21.26953125" bestFit="1" customWidth="1"/>
    <col min="7" max="7" width="18.6328125" bestFit="1" customWidth="1"/>
  </cols>
  <sheetData>
    <row r="3" spans="1:2" x14ac:dyDescent="0.35">
      <c r="A3" s="1" t="s">
        <v>1564</v>
      </c>
      <c r="B3" t="s">
        <v>1573</v>
      </c>
    </row>
    <row r="4" spans="1:2" x14ac:dyDescent="0.35">
      <c r="A4" s="2" t="s">
        <v>85</v>
      </c>
      <c r="B4" s="20">
        <v>52</v>
      </c>
    </row>
    <row r="5" spans="1:2" x14ac:dyDescent="0.35">
      <c r="A5" s="2" t="s">
        <v>458</v>
      </c>
      <c r="B5" s="20">
        <v>11</v>
      </c>
    </row>
    <row r="6" spans="1:2" x14ac:dyDescent="0.35">
      <c r="A6" s="2" t="s">
        <v>1565</v>
      </c>
      <c r="B6" s="20">
        <v>63</v>
      </c>
    </row>
    <row r="21" spans="1:2" x14ac:dyDescent="0.35">
      <c r="A21" s="1" t="s">
        <v>1564</v>
      </c>
      <c r="B21" t="s">
        <v>1573</v>
      </c>
    </row>
    <row r="22" spans="1:2" x14ac:dyDescent="0.35">
      <c r="A22" s="2" t="s">
        <v>85</v>
      </c>
      <c r="B22" s="20">
        <v>27</v>
      </c>
    </row>
    <row r="23" spans="1:2" x14ac:dyDescent="0.35">
      <c r="A23" s="2" t="s">
        <v>48</v>
      </c>
      <c r="B23" s="20">
        <v>16</v>
      </c>
    </row>
    <row r="24" spans="1:2" x14ac:dyDescent="0.35">
      <c r="A24" s="2" t="s">
        <v>61</v>
      </c>
      <c r="B24" s="20">
        <v>13</v>
      </c>
    </row>
    <row r="25" spans="1:2" x14ac:dyDescent="0.35">
      <c r="A25" s="2" t="s">
        <v>87</v>
      </c>
      <c r="B25" s="20">
        <v>3</v>
      </c>
    </row>
    <row r="26" spans="1:2" x14ac:dyDescent="0.35">
      <c r="A26" s="2" t="s">
        <v>80</v>
      </c>
      <c r="B26" s="20">
        <v>4</v>
      </c>
    </row>
    <row r="27" spans="1:2" x14ac:dyDescent="0.35">
      <c r="A27" s="2" t="s">
        <v>1565</v>
      </c>
      <c r="B27" s="20">
        <v>63</v>
      </c>
    </row>
    <row r="35" spans="1:3" x14ac:dyDescent="0.35">
      <c r="A35" s="1" t="s">
        <v>1564</v>
      </c>
      <c r="B35" t="s">
        <v>1573</v>
      </c>
    </row>
    <row r="36" spans="1:3" x14ac:dyDescent="0.35">
      <c r="A36" s="2" t="s">
        <v>70</v>
      </c>
      <c r="B36" s="20">
        <v>6</v>
      </c>
    </row>
    <row r="37" spans="1:3" x14ac:dyDescent="0.35">
      <c r="A37" s="2" t="s">
        <v>66</v>
      </c>
      <c r="B37" s="20">
        <v>11</v>
      </c>
    </row>
    <row r="38" spans="1:3" x14ac:dyDescent="0.35">
      <c r="A38" s="2" t="s">
        <v>46</v>
      </c>
      <c r="B38" s="20">
        <v>45</v>
      </c>
    </row>
    <row r="39" spans="1:3" x14ac:dyDescent="0.35">
      <c r="A39" s="2" t="s">
        <v>291</v>
      </c>
      <c r="B39" s="20">
        <v>1</v>
      </c>
    </row>
    <row r="40" spans="1:3" x14ac:dyDescent="0.35">
      <c r="A40" s="2" t="s">
        <v>1565</v>
      </c>
      <c r="B40" s="20">
        <v>63</v>
      </c>
    </row>
    <row r="48" spans="1:3" x14ac:dyDescent="0.35">
      <c r="A48" s="1" t="s">
        <v>39</v>
      </c>
      <c r="B48" s="1" t="s">
        <v>13</v>
      </c>
      <c r="C48" t="s">
        <v>1573</v>
      </c>
    </row>
    <row r="49" spans="1:3" x14ac:dyDescent="0.35">
      <c r="A49" t="s">
        <v>44</v>
      </c>
      <c r="B49" t="s">
        <v>62</v>
      </c>
      <c r="C49" s="20">
        <v>1</v>
      </c>
    </row>
    <row r="50" spans="1:3" x14ac:dyDescent="0.35">
      <c r="B50" t="s">
        <v>49</v>
      </c>
      <c r="C50" s="20">
        <v>3</v>
      </c>
    </row>
    <row r="51" spans="1:3" x14ac:dyDescent="0.35">
      <c r="A51" t="s">
        <v>1574</v>
      </c>
      <c r="C51" s="20">
        <v>4</v>
      </c>
    </row>
    <row r="52" spans="1:3" x14ac:dyDescent="0.35">
      <c r="A52" t="s">
        <v>205</v>
      </c>
      <c r="B52" t="s">
        <v>62</v>
      </c>
      <c r="C52" s="20">
        <v>9</v>
      </c>
    </row>
    <row r="53" spans="1:3" x14ac:dyDescent="0.35">
      <c r="B53" t="s">
        <v>49</v>
      </c>
      <c r="C53" s="20">
        <v>14</v>
      </c>
    </row>
    <row r="54" spans="1:3" x14ac:dyDescent="0.35">
      <c r="A54" t="s">
        <v>1575</v>
      </c>
      <c r="C54" s="20">
        <v>23</v>
      </c>
    </row>
    <row r="55" spans="1:3" x14ac:dyDescent="0.35">
      <c r="A55" t="s">
        <v>818</v>
      </c>
      <c r="B55" t="s">
        <v>62</v>
      </c>
      <c r="C55" s="20">
        <v>6</v>
      </c>
    </row>
    <row r="56" spans="1:3" x14ac:dyDescent="0.35">
      <c r="B56" t="s">
        <v>49</v>
      </c>
      <c r="C56" s="20">
        <v>19</v>
      </c>
    </row>
    <row r="57" spans="1:3" x14ac:dyDescent="0.35">
      <c r="A57" t="s">
        <v>1576</v>
      </c>
      <c r="C57" s="20">
        <v>25</v>
      </c>
    </row>
    <row r="58" spans="1:3" x14ac:dyDescent="0.35">
      <c r="A58" t="s">
        <v>1288</v>
      </c>
      <c r="B58" t="s">
        <v>62</v>
      </c>
      <c r="C58" s="20">
        <v>3</v>
      </c>
    </row>
    <row r="59" spans="1:3" x14ac:dyDescent="0.35">
      <c r="B59" t="s">
        <v>49</v>
      </c>
      <c r="C59" s="20">
        <v>5</v>
      </c>
    </row>
    <row r="60" spans="1:3" x14ac:dyDescent="0.35">
      <c r="A60" t="s">
        <v>1577</v>
      </c>
      <c r="C60" s="20">
        <v>8</v>
      </c>
    </row>
    <row r="61" spans="1:3" x14ac:dyDescent="0.35">
      <c r="A61" t="s">
        <v>1516</v>
      </c>
      <c r="B61" t="s">
        <v>62</v>
      </c>
      <c r="C61" s="20">
        <v>1</v>
      </c>
    </row>
    <row r="62" spans="1:3" x14ac:dyDescent="0.35">
      <c r="B62" t="s">
        <v>49</v>
      </c>
      <c r="C62" s="20">
        <v>2</v>
      </c>
    </row>
    <row r="63" spans="1:3" x14ac:dyDescent="0.35">
      <c r="A63" t="s">
        <v>1578</v>
      </c>
      <c r="C63" s="20">
        <v>3</v>
      </c>
    </row>
    <row r="64" spans="1:3" x14ac:dyDescent="0.35">
      <c r="A64" t="s">
        <v>1565</v>
      </c>
      <c r="C64" s="20">
        <v>63</v>
      </c>
    </row>
    <row r="75" spans="1:2" x14ac:dyDescent="0.35">
      <c r="A75" s="1" t="s">
        <v>1564</v>
      </c>
      <c r="B75" t="s">
        <v>1573</v>
      </c>
    </row>
    <row r="76" spans="1:2" x14ac:dyDescent="0.35">
      <c r="A76" s="2" t="s">
        <v>62</v>
      </c>
      <c r="B76" s="20">
        <v>20</v>
      </c>
    </row>
    <row r="77" spans="1:2" x14ac:dyDescent="0.35">
      <c r="A77" s="2" t="s">
        <v>49</v>
      </c>
      <c r="B77" s="20">
        <v>43</v>
      </c>
    </row>
    <row r="78" spans="1:2" x14ac:dyDescent="0.35">
      <c r="A78" s="2" t="s">
        <v>1565</v>
      </c>
      <c r="B78" s="20">
        <v>63</v>
      </c>
    </row>
    <row r="84" spans="1:2" x14ac:dyDescent="0.35">
      <c r="A84" s="1" t="s">
        <v>1564</v>
      </c>
      <c r="B84" t="s">
        <v>1573</v>
      </c>
    </row>
    <row r="85" spans="1:2" x14ac:dyDescent="0.35">
      <c r="A85" s="2" t="s">
        <v>85</v>
      </c>
      <c r="B85" s="20">
        <v>63</v>
      </c>
    </row>
    <row r="86" spans="1:2" x14ac:dyDescent="0.35">
      <c r="A86" s="2" t="s">
        <v>1565</v>
      </c>
      <c r="B86" s="20">
        <v>63</v>
      </c>
    </row>
    <row r="105" spans="1:7" x14ac:dyDescent="0.35">
      <c r="A105" s="1" t="s">
        <v>6</v>
      </c>
      <c r="B105" t="s">
        <v>85</v>
      </c>
    </row>
    <row r="107" spans="1:7" x14ac:dyDescent="0.35">
      <c r="A107" t="s">
        <v>1579</v>
      </c>
    </row>
    <row r="108" spans="1:7" x14ac:dyDescent="0.35">
      <c r="A108" s="13">
        <v>6654.5079365079364</v>
      </c>
    </row>
    <row r="110" spans="1:7" x14ac:dyDescent="0.35">
      <c r="F110" s="1" t="s">
        <v>13</v>
      </c>
      <c r="G110" t="s">
        <v>62</v>
      </c>
    </row>
    <row r="111" spans="1:7" x14ac:dyDescent="0.35">
      <c r="F111" s="1" t="s">
        <v>6</v>
      </c>
      <c r="G111" t="s">
        <v>85</v>
      </c>
    </row>
    <row r="112" spans="1:7" ht="33.5" x14ac:dyDescent="0.75">
      <c r="C112" s="15">
        <f>A108</f>
        <v>6654.5079365079364</v>
      </c>
    </row>
    <row r="113" spans="1:9" x14ac:dyDescent="0.35">
      <c r="F113" s="16" t="s">
        <v>1581</v>
      </c>
    </row>
    <row r="114" spans="1:9" ht="23.5" x14ac:dyDescent="0.55000000000000004">
      <c r="F114" s="17">
        <v>20</v>
      </c>
      <c r="H114" s="19">
        <f>F114</f>
        <v>20</v>
      </c>
      <c r="I114" s="10"/>
    </row>
    <row r="115" spans="1:9" ht="23.5" x14ac:dyDescent="0.55000000000000004">
      <c r="H115" s="10"/>
      <c r="I115" s="10"/>
    </row>
    <row r="116" spans="1:9" ht="23.5" x14ac:dyDescent="0.55000000000000004">
      <c r="H116" s="10"/>
      <c r="I116" s="10"/>
    </row>
    <row r="117" spans="1:9" ht="23.5" x14ac:dyDescent="0.55000000000000004">
      <c r="H117" s="10"/>
      <c r="I117" s="10"/>
    </row>
    <row r="118" spans="1:9" ht="23.5" x14ac:dyDescent="0.55000000000000004">
      <c r="H118" s="10"/>
      <c r="I118" s="10"/>
    </row>
    <row r="119" spans="1:9" ht="23.5" x14ac:dyDescent="0.55000000000000004">
      <c r="H119" s="10"/>
      <c r="I119" s="10"/>
    </row>
    <row r="120" spans="1:9" ht="23.5" x14ac:dyDescent="0.55000000000000004">
      <c r="F120" s="1" t="s">
        <v>13</v>
      </c>
      <c r="G120" t="s">
        <v>49</v>
      </c>
      <c r="H120" s="10"/>
      <c r="I120" s="10"/>
    </row>
    <row r="121" spans="1:9" ht="23.5" x14ac:dyDescent="0.55000000000000004">
      <c r="F121" s="1" t="s">
        <v>6</v>
      </c>
      <c r="G121" t="s">
        <v>85</v>
      </c>
      <c r="H121" s="10"/>
      <c r="I121" s="10"/>
    </row>
    <row r="122" spans="1:9" ht="23.5" x14ac:dyDescent="0.55000000000000004">
      <c r="H122" s="10"/>
      <c r="I122" s="10"/>
    </row>
    <row r="123" spans="1:9" ht="23.5" x14ac:dyDescent="0.55000000000000004">
      <c r="A123" s="1" t="s">
        <v>1564</v>
      </c>
      <c r="B123" s="16" t="s">
        <v>1580</v>
      </c>
      <c r="F123" s="16" t="s">
        <v>1581</v>
      </c>
      <c r="H123" s="10"/>
      <c r="I123" s="10"/>
    </row>
    <row r="124" spans="1:9" ht="46" x14ac:dyDescent="1">
      <c r="A124" s="2" t="s">
        <v>85</v>
      </c>
      <c r="B124" s="17">
        <v>37.80952380952381</v>
      </c>
      <c r="C124" s="18">
        <f>B124</f>
        <v>37.80952380952381</v>
      </c>
      <c r="F124" s="17">
        <v>43</v>
      </c>
      <c r="H124" s="19">
        <f>F124</f>
        <v>43</v>
      </c>
      <c r="I124" s="10"/>
    </row>
    <row r="125" spans="1:9" ht="23.5" x14ac:dyDescent="0.55000000000000004">
      <c r="A125" s="2" t="s">
        <v>1565</v>
      </c>
      <c r="B125" s="20">
        <v>37.80952380952381</v>
      </c>
      <c r="H125" s="10"/>
      <c r="I125" s="10"/>
    </row>
  </sheetData>
  <pageMargins left="0.7" right="0.7" top="0.75" bottom="0.75" header="0.3" footer="0.3"/>
  <pageSetup orientation="portrait" r:id="rId11"/>
  <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3D0D4-C0C9-4438-9423-B4C70DA8AF95}">
  <dimension ref="A1:AQ1484"/>
  <sheetViews>
    <sheetView topLeftCell="I1" workbookViewId="0">
      <selection activeCell="W1484" sqref="W1484"/>
    </sheetView>
  </sheetViews>
  <sheetFormatPr defaultRowHeight="14.5" x14ac:dyDescent="0.35"/>
  <cols>
    <col min="3" max="3" width="11.36328125" customWidth="1"/>
    <col min="4" max="4" width="9.90625" customWidth="1"/>
    <col min="5" max="5" width="15.08984375" customWidth="1"/>
    <col min="6" max="6" width="10.81640625" customWidth="1"/>
    <col min="7" max="7" width="13" customWidth="1"/>
    <col min="8" max="8" width="19.36328125" customWidth="1"/>
    <col min="9" max="9" width="11.36328125" customWidth="1"/>
    <col min="10" max="10" width="15.1796875" customWidth="1"/>
    <col min="11" max="11" width="16.36328125" customWidth="1"/>
    <col min="12" max="12" width="18.08984375" customWidth="1"/>
    <col min="13" max="13" width="23.54296875" customWidth="1"/>
    <col min="14" max="14" width="9" customWidth="1"/>
    <col min="15" max="15" width="12.1796875" customWidth="1"/>
    <col min="16" max="16" width="16.453125" customWidth="1"/>
    <col min="17" max="17" width="10.08984375" customWidth="1"/>
    <col min="18" max="18" width="9.453125" customWidth="1"/>
    <col min="19" max="19" width="15.54296875" customWidth="1"/>
    <col min="20" max="20" width="14.08984375" customWidth="1"/>
    <col min="21" max="21" width="16.453125" customWidth="1"/>
    <col min="22" max="22" width="11.54296875" customWidth="1"/>
    <col min="23" max="23" width="14.453125" bestFit="1" customWidth="1"/>
    <col min="24" max="24" width="23" customWidth="1"/>
    <col min="26" max="26" width="11" customWidth="1"/>
    <col min="27" max="27" width="18.08984375" customWidth="1"/>
    <col min="28" max="28" width="19.08984375" customWidth="1"/>
    <col min="29" max="29" width="23" customWidth="1"/>
    <col min="30" max="30" width="15.453125" customWidth="1"/>
    <col min="31" max="31" width="17.6328125" customWidth="1"/>
    <col min="32" max="32" width="18.6328125" customWidth="1"/>
    <col min="33" max="33" width="21.54296875" customWidth="1"/>
    <col min="34" max="34" width="17" customWidth="1"/>
    <col min="35" max="35" width="17.36328125" customWidth="1"/>
    <col min="36" max="36" width="19" customWidth="1"/>
    <col min="37" max="37" width="24.08984375" customWidth="1"/>
    <col min="38" max="38" width="22.453125" customWidth="1"/>
    <col min="39" max="39" width="19.453125" customWidth="1"/>
    <col min="40" max="40" width="12.36328125" customWidth="1"/>
    <col min="41" max="41" width="21.6328125" customWidth="1"/>
    <col min="42" max="42" width="15.6328125" customWidth="1"/>
    <col min="43" max="43" width="19.81640625" customWidth="1"/>
  </cols>
  <sheetData>
    <row r="1" spans="1:4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row>
    <row r="2" spans="1:43" x14ac:dyDescent="0.35">
      <c r="A2" t="s">
        <v>43</v>
      </c>
      <c r="B2">
        <v>18</v>
      </c>
      <c r="C2" t="s">
        <v>44</v>
      </c>
      <c r="D2" t="s">
        <v>45</v>
      </c>
      <c r="E2" t="s">
        <v>46</v>
      </c>
      <c r="F2">
        <v>230</v>
      </c>
      <c r="G2" t="s">
        <v>47</v>
      </c>
      <c r="H2">
        <v>3</v>
      </c>
      <c r="I2">
        <v>3</v>
      </c>
      <c r="J2" t="s">
        <v>48</v>
      </c>
      <c r="K2">
        <v>1</v>
      </c>
      <c r="L2">
        <v>405</v>
      </c>
      <c r="M2">
        <v>3</v>
      </c>
      <c r="N2" t="s">
        <v>49</v>
      </c>
      <c r="O2">
        <v>54</v>
      </c>
      <c r="P2">
        <v>3</v>
      </c>
      <c r="Q2">
        <v>1</v>
      </c>
      <c r="R2" t="s">
        <v>50</v>
      </c>
      <c r="S2">
        <v>3</v>
      </c>
      <c r="T2" t="s">
        <v>51</v>
      </c>
      <c r="U2">
        <v>1420</v>
      </c>
      <c r="V2" t="s">
        <v>52</v>
      </c>
      <c r="W2">
        <v>25233</v>
      </c>
      <c r="X2">
        <v>1</v>
      </c>
      <c r="Y2" t="s">
        <v>53</v>
      </c>
      <c r="Z2" t="s">
        <v>54</v>
      </c>
      <c r="AA2">
        <v>13</v>
      </c>
      <c r="AB2">
        <v>3</v>
      </c>
      <c r="AC2">
        <v>3</v>
      </c>
      <c r="AD2">
        <v>80</v>
      </c>
      <c r="AE2">
        <v>0</v>
      </c>
      <c r="AF2">
        <v>0</v>
      </c>
      <c r="AG2">
        <v>2</v>
      </c>
      <c r="AH2">
        <v>3</v>
      </c>
      <c r="AI2">
        <v>0</v>
      </c>
      <c r="AJ2">
        <v>0</v>
      </c>
      <c r="AK2">
        <v>0</v>
      </c>
      <c r="AL2">
        <v>0</v>
      </c>
      <c r="AM2" t="s">
        <v>55</v>
      </c>
      <c r="AN2" t="s">
        <v>44</v>
      </c>
      <c r="AO2" t="s">
        <v>56</v>
      </c>
      <c r="AP2" t="s">
        <v>57</v>
      </c>
      <c r="AQ2" t="s">
        <v>58</v>
      </c>
    </row>
    <row r="3" spans="1:43" x14ac:dyDescent="0.35">
      <c r="A3" t="s">
        <v>59</v>
      </c>
      <c r="B3">
        <v>18</v>
      </c>
      <c r="C3" t="s">
        <v>44</v>
      </c>
      <c r="D3" t="s">
        <v>54</v>
      </c>
      <c r="E3" t="s">
        <v>46</v>
      </c>
      <c r="F3">
        <v>812</v>
      </c>
      <c r="G3" t="s">
        <v>60</v>
      </c>
      <c r="H3">
        <v>10</v>
      </c>
      <c r="I3">
        <v>3</v>
      </c>
      <c r="J3" t="s">
        <v>61</v>
      </c>
      <c r="K3">
        <v>1</v>
      </c>
      <c r="L3">
        <v>411</v>
      </c>
      <c r="M3">
        <v>4</v>
      </c>
      <c r="N3" t="s">
        <v>62</v>
      </c>
      <c r="O3">
        <v>69</v>
      </c>
      <c r="P3">
        <v>2</v>
      </c>
      <c r="Q3">
        <v>1</v>
      </c>
      <c r="R3" t="s">
        <v>63</v>
      </c>
      <c r="S3">
        <v>3</v>
      </c>
      <c r="T3" t="s">
        <v>51</v>
      </c>
      <c r="U3">
        <v>1200</v>
      </c>
      <c r="V3" t="s">
        <v>52</v>
      </c>
      <c r="W3">
        <v>9724</v>
      </c>
      <c r="X3">
        <v>1</v>
      </c>
      <c r="Y3" t="s">
        <v>53</v>
      </c>
      <c r="Z3" t="s">
        <v>54</v>
      </c>
      <c r="AA3">
        <v>12</v>
      </c>
      <c r="AB3">
        <v>3</v>
      </c>
      <c r="AC3">
        <v>1</v>
      </c>
      <c r="AD3">
        <v>80</v>
      </c>
      <c r="AE3">
        <v>0</v>
      </c>
      <c r="AF3">
        <v>0</v>
      </c>
      <c r="AG3">
        <v>2</v>
      </c>
      <c r="AH3">
        <v>3</v>
      </c>
      <c r="AI3">
        <v>0</v>
      </c>
      <c r="AJ3">
        <v>0</v>
      </c>
      <c r="AK3">
        <v>0</v>
      </c>
      <c r="AL3">
        <v>0</v>
      </c>
      <c r="AM3" t="s">
        <v>55</v>
      </c>
      <c r="AN3" t="s">
        <v>44</v>
      </c>
      <c r="AO3" t="s">
        <v>56</v>
      </c>
      <c r="AP3" t="s">
        <v>64</v>
      </c>
      <c r="AQ3" t="s">
        <v>58</v>
      </c>
    </row>
    <row r="4" spans="1:43" x14ac:dyDescent="0.35">
      <c r="A4" t="s">
        <v>65</v>
      </c>
      <c r="B4">
        <v>18</v>
      </c>
      <c r="C4" t="s">
        <v>44</v>
      </c>
      <c r="D4" t="s">
        <v>45</v>
      </c>
      <c r="E4" t="s">
        <v>66</v>
      </c>
      <c r="F4">
        <v>1306</v>
      </c>
      <c r="G4" t="s">
        <v>60</v>
      </c>
      <c r="H4">
        <v>5</v>
      </c>
      <c r="I4">
        <v>3</v>
      </c>
      <c r="J4" t="s">
        <v>67</v>
      </c>
      <c r="K4">
        <v>1</v>
      </c>
      <c r="L4">
        <v>614</v>
      </c>
      <c r="M4">
        <v>2</v>
      </c>
      <c r="N4" t="s">
        <v>49</v>
      </c>
      <c r="O4">
        <v>69</v>
      </c>
      <c r="P4">
        <v>3</v>
      </c>
      <c r="Q4">
        <v>1</v>
      </c>
      <c r="R4" t="s">
        <v>63</v>
      </c>
      <c r="S4">
        <v>2</v>
      </c>
      <c r="T4" t="s">
        <v>51</v>
      </c>
      <c r="U4">
        <v>1878</v>
      </c>
      <c r="V4" t="s">
        <v>52</v>
      </c>
      <c r="W4">
        <v>8059</v>
      </c>
      <c r="X4">
        <v>1</v>
      </c>
      <c r="Y4" t="s">
        <v>53</v>
      </c>
      <c r="Z4" t="s">
        <v>45</v>
      </c>
      <c r="AA4">
        <v>14</v>
      </c>
      <c r="AB4">
        <v>3</v>
      </c>
      <c r="AC4">
        <v>4</v>
      </c>
      <c r="AD4">
        <v>80</v>
      </c>
      <c r="AE4">
        <v>0</v>
      </c>
      <c r="AF4">
        <v>0</v>
      </c>
      <c r="AG4">
        <v>3</v>
      </c>
      <c r="AH4">
        <v>3</v>
      </c>
      <c r="AI4">
        <v>0</v>
      </c>
      <c r="AJ4">
        <v>0</v>
      </c>
      <c r="AK4">
        <v>0</v>
      </c>
      <c r="AL4">
        <v>0</v>
      </c>
      <c r="AM4" t="s">
        <v>55</v>
      </c>
      <c r="AN4" t="s">
        <v>44</v>
      </c>
      <c r="AO4" t="s">
        <v>68</v>
      </c>
      <c r="AP4" t="s">
        <v>57</v>
      </c>
      <c r="AQ4" t="s">
        <v>58</v>
      </c>
    </row>
    <row r="5" spans="1:43" x14ac:dyDescent="0.35">
      <c r="A5" t="s">
        <v>69</v>
      </c>
      <c r="B5">
        <v>18</v>
      </c>
      <c r="C5" t="s">
        <v>44</v>
      </c>
      <c r="D5" t="s">
        <v>54</v>
      </c>
      <c r="E5" t="s">
        <v>70</v>
      </c>
      <c r="F5">
        <v>287</v>
      </c>
      <c r="G5" t="s">
        <v>47</v>
      </c>
      <c r="H5">
        <v>5</v>
      </c>
      <c r="I5">
        <v>2</v>
      </c>
      <c r="J5" t="s">
        <v>48</v>
      </c>
      <c r="K5">
        <v>1</v>
      </c>
      <c r="L5">
        <v>1012</v>
      </c>
      <c r="M5">
        <v>2</v>
      </c>
      <c r="N5" t="s">
        <v>49</v>
      </c>
      <c r="O5">
        <v>73</v>
      </c>
      <c r="P5">
        <v>3</v>
      </c>
      <c r="Q5">
        <v>1</v>
      </c>
      <c r="R5" t="s">
        <v>71</v>
      </c>
      <c r="S5">
        <v>4</v>
      </c>
      <c r="T5" t="s">
        <v>51</v>
      </c>
      <c r="U5">
        <v>1051</v>
      </c>
      <c r="V5" t="s">
        <v>52</v>
      </c>
      <c r="W5">
        <v>13493</v>
      </c>
      <c r="X5">
        <v>1</v>
      </c>
      <c r="Y5" t="s">
        <v>53</v>
      </c>
      <c r="Z5" t="s">
        <v>54</v>
      </c>
      <c r="AA5">
        <v>15</v>
      </c>
      <c r="AB5">
        <v>3</v>
      </c>
      <c r="AC5">
        <v>4</v>
      </c>
      <c r="AD5">
        <v>80</v>
      </c>
      <c r="AE5">
        <v>0</v>
      </c>
      <c r="AF5">
        <v>0</v>
      </c>
      <c r="AG5">
        <v>2</v>
      </c>
      <c r="AH5">
        <v>3</v>
      </c>
      <c r="AI5">
        <v>0</v>
      </c>
      <c r="AJ5">
        <v>0</v>
      </c>
      <c r="AK5">
        <v>0</v>
      </c>
      <c r="AL5">
        <v>0</v>
      </c>
      <c r="AM5" t="s">
        <v>55</v>
      </c>
      <c r="AN5" t="s">
        <v>44</v>
      </c>
      <c r="AO5" t="s">
        <v>72</v>
      </c>
      <c r="AP5" t="s">
        <v>57</v>
      </c>
      <c r="AQ5" t="s">
        <v>58</v>
      </c>
    </row>
    <row r="6" spans="1:43" x14ac:dyDescent="0.35">
      <c r="A6" t="s">
        <v>73</v>
      </c>
      <c r="B6">
        <v>18</v>
      </c>
      <c r="C6" t="s">
        <v>44</v>
      </c>
      <c r="D6" t="s">
        <v>45</v>
      </c>
      <c r="E6" t="s">
        <v>70</v>
      </c>
      <c r="F6">
        <v>247</v>
      </c>
      <c r="G6" t="s">
        <v>47</v>
      </c>
      <c r="H6">
        <v>8</v>
      </c>
      <c r="I6">
        <v>1</v>
      </c>
      <c r="J6" t="s">
        <v>61</v>
      </c>
      <c r="K6">
        <v>1</v>
      </c>
      <c r="L6">
        <v>1156</v>
      </c>
      <c r="M6">
        <v>3</v>
      </c>
      <c r="N6" t="s">
        <v>49</v>
      </c>
      <c r="O6">
        <v>80</v>
      </c>
      <c r="P6">
        <v>3</v>
      </c>
      <c r="Q6">
        <v>1</v>
      </c>
      <c r="R6" t="s">
        <v>50</v>
      </c>
      <c r="S6">
        <v>3</v>
      </c>
      <c r="T6" t="s">
        <v>51</v>
      </c>
      <c r="U6">
        <v>1904</v>
      </c>
      <c r="V6" t="s">
        <v>52</v>
      </c>
      <c r="W6">
        <v>13556</v>
      </c>
      <c r="X6">
        <v>1</v>
      </c>
      <c r="Y6" t="s">
        <v>53</v>
      </c>
      <c r="Z6" t="s">
        <v>54</v>
      </c>
      <c r="AA6">
        <v>12</v>
      </c>
      <c r="AB6">
        <v>3</v>
      </c>
      <c r="AC6">
        <v>4</v>
      </c>
      <c r="AD6">
        <v>80</v>
      </c>
      <c r="AE6">
        <v>0</v>
      </c>
      <c r="AF6">
        <v>0</v>
      </c>
      <c r="AG6">
        <v>0</v>
      </c>
      <c r="AH6">
        <v>3</v>
      </c>
      <c r="AI6">
        <v>0</v>
      </c>
      <c r="AJ6">
        <v>0</v>
      </c>
      <c r="AK6">
        <v>0</v>
      </c>
      <c r="AL6">
        <v>0</v>
      </c>
      <c r="AM6" t="s">
        <v>55</v>
      </c>
      <c r="AN6" t="s">
        <v>44</v>
      </c>
      <c r="AO6" t="s">
        <v>56</v>
      </c>
      <c r="AP6" t="s">
        <v>57</v>
      </c>
      <c r="AQ6" t="s">
        <v>58</v>
      </c>
    </row>
    <row r="7" spans="1:43" x14ac:dyDescent="0.35">
      <c r="A7" t="s">
        <v>74</v>
      </c>
      <c r="B7">
        <v>18</v>
      </c>
      <c r="C7" t="s">
        <v>44</v>
      </c>
      <c r="D7" t="s">
        <v>54</v>
      </c>
      <c r="E7" t="s">
        <v>70</v>
      </c>
      <c r="F7">
        <v>1124</v>
      </c>
      <c r="G7" t="s">
        <v>47</v>
      </c>
      <c r="H7">
        <v>1</v>
      </c>
      <c r="I7">
        <v>3</v>
      </c>
      <c r="J7" t="s">
        <v>48</v>
      </c>
      <c r="K7">
        <v>1</v>
      </c>
      <c r="L7">
        <v>1368</v>
      </c>
      <c r="M7">
        <v>4</v>
      </c>
      <c r="N7" t="s">
        <v>62</v>
      </c>
      <c r="O7">
        <v>97</v>
      </c>
      <c r="P7">
        <v>3</v>
      </c>
      <c r="Q7">
        <v>1</v>
      </c>
      <c r="R7" t="s">
        <v>50</v>
      </c>
      <c r="S7">
        <v>4</v>
      </c>
      <c r="T7" t="s">
        <v>51</v>
      </c>
      <c r="U7">
        <v>1611</v>
      </c>
      <c r="V7" t="s">
        <v>52</v>
      </c>
      <c r="W7">
        <v>19305</v>
      </c>
      <c r="X7">
        <v>1</v>
      </c>
      <c r="Y7" t="s">
        <v>53</v>
      </c>
      <c r="Z7" t="s">
        <v>54</v>
      </c>
      <c r="AA7">
        <v>15</v>
      </c>
      <c r="AB7">
        <v>3</v>
      </c>
      <c r="AC7">
        <v>3</v>
      </c>
      <c r="AD7">
        <v>80</v>
      </c>
      <c r="AE7">
        <v>0</v>
      </c>
      <c r="AF7">
        <v>0</v>
      </c>
      <c r="AG7">
        <v>5</v>
      </c>
      <c r="AH7">
        <v>4</v>
      </c>
      <c r="AI7">
        <v>0</v>
      </c>
      <c r="AJ7">
        <v>0</v>
      </c>
      <c r="AK7">
        <v>0</v>
      </c>
      <c r="AL7">
        <v>0</v>
      </c>
      <c r="AM7" t="s">
        <v>55</v>
      </c>
      <c r="AN7" t="s">
        <v>44</v>
      </c>
      <c r="AO7" t="s">
        <v>72</v>
      </c>
      <c r="AP7" t="s">
        <v>57</v>
      </c>
      <c r="AQ7" t="s">
        <v>58</v>
      </c>
    </row>
    <row r="8" spans="1:43" x14ac:dyDescent="0.35">
      <c r="A8" t="s">
        <v>75</v>
      </c>
      <c r="B8">
        <v>18</v>
      </c>
      <c r="C8" t="s">
        <v>44</v>
      </c>
      <c r="D8" t="s">
        <v>45</v>
      </c>
      <c r="E8" t="s">
        <v>66</v>
      </c>
      <c r="F8">
        <v>544</v>
      </c>
      <c r="G8" t="s">
        <v>60</v>
      </c>
      <c r="H8">
        <v>3</v>
      </c>
      <c r="I8">
        <v>2</v>
      </c>
      <c r="J8" t="s">
        <v>61</v>
      </c>
      <c r="K8">
        <v>1</v>
      </c>
      <c r="L8">
        <v>1624</v>
      </c>
      <c r="M8">
        <v>2</v>
      </c>
      <c r="N8" t="s">
        <v>62</v>
      </c>
      <c r="O8">
        <v>70</v>
      </c>
      <c r="P8">
        <v>3</v>
      </c>
      <c r="Q8">
        <v>1</v>
      </c>
      <c r="R8" t="s">
        <v>63</v>
      </c>
      <c r="S8">
        <v>4</v>
      </c>
      <c r="T8" t="s">
        <v>51</v>
      </c>
      <c r="U8">
        <v>1569</v>
      </c>
      <c r="V8" t="s">
        <v>52</v>
      </c>
      <c r="W8">
        <v>18420</v>
      </c>
      <c r="X8">
        <v>1</v>
      </c>
      <c r="Y8" t="s">
        <v>53</v>
      </c>
      <c r="Z8" t="s">
        <v>45</v>
      </c>
      <c r="AA8">
        <v>12</v>
      </c>
      <c r="AB8">
        <v>3</v>
      </c>
      <c r="AC8">
        <v>3</v>
      </c>
      <c r="AD8">
        <v>80</v>
      </c>
      <c r="AE8">
        <v>0</v>
      </c>
      <c r="AF8">
        <v>0</v>
      </c>
      <c r="AG8">
        <v>2</v>
      </c>
      <c r="AH8">
        <v>4</v>
      </c>
      <c r="AI8">
        <v>0</v>
      </c>
      <c r="AJ8">
        <v>0</v>
      </c>
      <c r="AK8">
        <v>0</v>
      </c>
      <c r="AL8">
        <v>0</v>
      </c>
      <c r="AM8" t="s">
        <v>55</v>
      </c>
      <c r="AN8" t="s">
        <v>44</v>
      </c>
      <c r="AO8" t="s">
        <v>72</v>
      </c>
      <c r="AP8" t="s">
        <v>57</v>
      </c>
      <c r="AQ8" t="s">
        <v>58</v>
      </c>
    </row>
    <row r="9" spans="1:43" x14ac:dyDescent="0.35">
      <c r="A9" t="s">
        <v>76</v>
      </c>
      <c r="B9">
        <v>18</v>
      </c>
      <c r="C9" t="s">
        <v>44</v>
      </c>
      <c r="D9" t="s">
        <v>54</v>
      </c>
      <c r="E9" t="s">
        <v>70</v>
      </c>
      <c r="F9">
        <v>1431</v>
      </c>
      <c r="G9" t="s">
        <v>47</v>
      </c>
      <c r="H9">
        <v>14</v>
      </c>
      <c r="I9">
        <v>3</v>
      </c>
      <c r="J9" t="s">
        <v>61</v>
      </c>
      <c r="K9">
        <v>1</v>
      </c>
      <c r="L9">
        <v>1839</v>
      </c>
      <c r="M9">
        <v>2</v>
      </c>
      <c r="N9" t="s">
        <v>62</v>
      </c>
      <c r="O9">
        <v>33</v>
      </c>
      <c r="P9">
        <v>3</v>
      </c>
      <c r="Q9">
        <v>1</v>
      </c>
      <c r="R9" t="s">
        <v>71</v>
      </c>
      <c r="S9">
        <v>3</v>
      </c>
      <c r="T9" t="s">
        <v>51</v>
      </c>
      <c r="U9">
        <v>1514</v>
      </c>
      <c r="V9" t="s">
        <v>52</v>
      </c>
      <c r="W9">
        <v>8018</v>
      </c>
      <c r="X9">
        <v>1</v>
      </c>
      <c r="Y9" t="s">
        <v>53</v>
      </c>
      <c r="Z9" t="s">
        <v>54</v>
      </c>
      <c r="AA9">
        <v>16</v>
      </c>
      <c r="AB9">
        <v>3</v>
      </c>
      <c r="AC9">
        <v>3</v>
      </c>
      <c r="AD9">
        <v>80</v>
      </c>
      <c r="AE9">
        <v>0</v>
      </c>
      <c r="AF9">
        <v>0</v>
      </c>
      <c r="AG9">
        <v>4</v>
      </c>
      <c r="AH9">
        <v>1</v>
      </c>
      <c r="AI9">
        <v>0</v>
      </c>
      <c r="AJ9">
        <v>0</v>
      </c>
      <c r="AK9">
        <v>0</v>
      </c>
      <c r="AL9">
        <v>0</v>
      </c>
      <c r="AM9" t="s">
        <v>55</v>
      </c>
      <c r="AN9" t="s">
        <v>44</v>
      </c>
      <c r="AO9" t="s">
        <v>56</v>
      </c>
      <c r="AP9" t="s">
        <v>57</v>
      </c>
      <c r="AQ9" t="s">
        <v>58</v>
      </c>
    </row>
    <row r="10" spans="1:43" x14ac:dyDescent="0.35">
      <c r="A10" t="s">
        <v>77</v>
      </c>
      <c r="B10">
        <v>19</v>
      </c>
      <c r="C10" t="s">
        <v>44</v>
      </c>
      <c r="D10" t="s">
        <v>45</v>
      </c>
      <c r="E10" t="s">
        <v>46</v>
      </c>
      <c r="F10">
        <v>528</v>
      </c>
      <c r="G10" t="s">
        <v>60</v>
      </c>
      <c r="H10">
        <v>22</v>
      </c>
      <c r="I10">
        <v>1</v>
      </c>
      <c r="J10" t="s">
        <v>67</v>
      </c>
      <c r="K10">
        <v>1</v>
      </c>
      <c r="L10">
        <v>167</v>
      </c>
      <c r="M10">
        <v>4</v>
      </c>
      <c r="N10" t="s">
        <v>49</v>
      </c>
      <c r="O10">
        <v>50</v>
      </c>
      <c r="P10">
        <v>3</v>
      </c>
      <c r="Q10">
        <v>1</v>
      </c>
      <c r="R10" t="s">
        <v>63</v>
      </c>
      <c r="S10">
        <v>3</v>
      </c>
      <c r="T10" t="s">
        <v>51</v>
      </c>
      <c r="U10">
        <v>1675</v>
      </c>
      <c r="V10" t="s">
        <v>52</v>
      </c>
      <c r="W10">
        <v>26820</v>
      </c>
      <c r="X10">
        <v>1</v>
      </c>
      <c r="Y10" t="s">
        <v>53</v>
      </c>
      <c r="Z10" t="s">
        <v>45</v>
      </c>
      <c r="AA10">
        <v>19</v>
      </c>
      <c r="AB10">
        <v>3</v>
      </c>
      <c r="AC10">
        <v>4</v>
      </c>
      <c r="AD10">
        <v>80</v>
      </c>
      <c r="AE10">
        <v>0</v>
      </c>
      <c r="AF10">
        <v>0</v>
      </c>
      <c r="AG10">
        <v>2</v>
      </c>
      <c r="AH10">
        <v>2</v>
      </c>
      <c r="AI10">
        <v>0</v>
      </c>
      <c r="AJ10">
        <v>0</v>
      </c>
      <c r="AK10">
        <v>0</v>
      </c>
      <c r="AL10">
        <v>0</v>
      </c>
      <c r="AM10" t="s">
        <v>55</v>
      </c>
      <c r="AN10" t="s">
        <v>44</v>
      </c>
      <c r="AO10" t="s">
        <v>56</v>
      </c>
      <c r="AP10" t="s">
        <v>57</v>
      </c>
      <c r="AQ10" t="s">
        <v>58</v>
      </c>
    </row>
    <row r="11" spans="1:43" x14ac:dyDescent="0.35">
      <c r="A11" t="s">
        <v>78</v>
      </c>
      <c r="B11">
        <v>19</v>
      </c>
      <c r="C11" t="s">
        <v>44</v>
      </c>
      <c r="D11" t="s">
        <v>54</v>
      </c>
      <c r="E11" t="s">
        <v>46</v>
      </c>
      <c r="F11">
        <v>1181</v>
      </c>
      <c r="G11" t="s">
        <v>47</v>
      </c>
      <c r="H11">
        <v>3</v>
      </c>
      <c r="I11">
        <v>1</v>
      </c>
      <c r="J11" t="s">
        <v>61</v>
      </c>
      <c r="K11">
        <v>1</v>
      </c>
      <c r="L11">
        <v>201</v>
      </c>
      <c r="M11">
        <v>2</v>
      </c>
      <c r="N11" t="s">
        <v>62</v>
      </c>
      <c r="O11">
        <v>79</v>
      </c>
      <c r="P11">
        <v>3</v>
      </c>
      <c r="Q11">
        <v>1</v>
      </c>
      <c r="R11" t="s">
        <v>50</v>
      </c>
      <c r="S11">
        <v>2</v>
      </c>
      <c r="T11" t="s">
        <v>51</v>
      </c>
      <c r="U11">
        <v>1483</v>
      </c>
      <c r="V11" t="s">
        <v>52</v>
      </c>
      <c r="W11">
        <v>16102</v>
      </c>
      <c r="X11">
        <v>1</v>
      </c>
      <c r="Y11" t="s">
        <v>53</v>
      </c>
      <c r="Z11" t="s">
        <v>54</v>
      </c>
      <c r="AA11">
        <v>14</v>
      </c>
      <c r="AB11">
        <v>3</v>
      </c>
      <c r="AC11">
        <v>4</v>
      </c>
      <c r="AD11">
        <v>80</v>
      </c>
      <c r="AE11">
        <v>0</v>
      </c>
      <c r="AF11">
        <v>1</v>
      </c>
      <c r="AG11">
        <v>3</v>
      </c>
      <c r="AH11">
        <v>3</v>
      </c>
      <c r="AI11">
        <v>1</v>
      </c>
      <c r="AJ11">
        <v>0</v>
      </c>
      <c r="AK11">
        <v>0</v>
      </c>
      <c r="AL11">
        <v>0</v>
      </c>
      <c r="AM11" t="s">
        <v>55</v>
      </c>
      <c r="AN11" t="s">
        <v>44</v>
      </c>
      <c r="AO11" t="s">
        <v>68</v>
      </c>
      <c r="AP11" t="s">
        <v>57</v>
      </c>
      <c r="AQ11" t="s">
        <v>58</v>
      </c>
    </row>
    <row r="12" spans="1:43" x14ac:dyDescent="0.35">
      <c r="A12" t="s">
        <v>79</v>
      </c>
      <c r="B12">
        <v>19</v>
      </c>
      <c r="C12" t="s">
        <v>44</v>
      </c>
      <c r="D12" t="s">
        <v>45</v>
      </c>
      <c r="E12" t="s">
        <v>66</v>
      </c>
      <c r="F12">
        <v>602</v>
      </c>
      <c r="G12" t="s">
        <v>60</v>
      </c>
      <c r="H12">
        <v>1</v>
      </c>
      <c r="I12">
        <v>1</v>
      </c>
      <c r="J12" t="s">
        <v>80</v>
      </c>
      <c r="K12">
        <v>1</v>
      </c>
      <c r="L12">
        <v>235</v>
      </c>
      <c r="M12">
        <v>3</v>
      </c>
      <c r="N12" t="s">
        <v>62</v>
      </c>
      <c r="O12">
        <v>100</v>
      </c>
      <c r="P12">
        <v>1</v>
      </c>
      <c r="Q12">
        <v>1</v>
      </c>
      <c r="R12" t="s">
        <v>63</v>
      </c>
      <c r="S12">
        <v>1</v>
      </c>
      <c r="T12" t="s">
        <v>51</v>
      </c>
      <c r="U12">
        <v>2325</v>
      </c>
      <c r="V12" t="s">
        <v>52</v>
      </c>
      <c r="W12">
        <v>20989</v>
      </c>
      <c r="X12">
        <v>0</v>
      </c>
      <c r="Y12" t="s">
        <v>53</v>
      </c>
      <c r="Z12" t="s">
        <v>54</v>
      </c>
      <c r="AA12">
        <v>21</v>
      </c>
      <c r="AB12">
        <v>4</v>
      </c>
      <c r="AC12">
        <v>1</v>
      </c>
      <c r="AD12">
        <v>80</v>
      </c>
      <c r="AE12">
        <v>0</v>
      </c>
      <c r="AF12">
        <v>1</v>
      </c>
      <c r="AG12">
        <v>5</v>
      </c>
      <c r="AH12">
        <v>4</v>
      </c>
      <c r="AI12">
        <v>0</v>
      </c>
      <c r="AJ12">
        <v>0</v>
      </c>
      <c r="AK12">
        <v>0</v>
      </c>
      <c r="AL12">
        <v>0</v>
      </c>
      <c r="AM12" t="s">
        <v>81</v>
      </c>
      <c r="AN12" t="s">
        <v>44</v>
      </c>
      <c r="AO12" t="s">
        <v>82</v>
      </c>
      <c r="AP12" t="s">
        <v>57</v>
      </c>
      <c r="AQ12" t="s">
        <v>58</v>
      </c>
    </row>
    <row r="13" spans="1:43" x14ac:dyDescent="0.35">
      <c r="A13" t="s">
        <v>83</v>
      </c>
      <c r="B13">
        <v>19</v>
      </c>
      <c r="C13" t="s">
        <v>44</v>
      </c>
      <c r="D13" t="s">
        <v>45</v>
      </c>
      <c r="E13" t="s">
        <v>46</v>
      </c>
      <c r="F13">
        <v>303</v>
      </c>
      <c r="G13" t="s">
        <v>47</v>
      </c>
      <c r="H13">
        <v>2</v>
      </c>
      <c r="I13">
        <v>3</v>
      </c>
      <c r="J13" t="s">
        <v>48</v>
      </c>
      <c r="K13">
        <v>1</v>
      </c>
      <c r="L13">
        <v>243</v>
      </c>
      <c r="M13">
        <v>2</v>
      </c>
      <c r="N13" t="s">
        <v>49</v>
      </c>
      <c r="O13">
        <v>47</v>
      </c>
      <c r="P13">
        <v>2</v>
      </c>
      <c r="Q13">
        <v>1</v>
      </c>
      <c r="R13" t="s">
        <v>50</v>
      </c>
      <c r="S13">
        <v>4</v>
      </c>
      <c r="T13" t="s">
        <v>51</v>
      </c>
      <c r="U13">
        <v>1102</v>
      </c>
      <c r="V13" t="s">
        <v>52</v>
      </c>
      <c r="W13">
        <v>9241</v>
      </c>
      <c r="X13">
        <v>1</v>
      </c>
      <c r="Y13" t="s">
        <v>53</v>
      </c>
      <c r="Z13" t="s">
        <v>54</v>
      </c>
      <c r="AA13">
        <v>22</v>
      </c>
      <c r="AB13">
        <v>4</v>
      </c>
      <c r="AC13">
        <v>3</v>
      </c>
      <c r="AD13">
        <v>80</v>
      </c>
      <c r="AE13">
        <v>0</v>
      </c>
      <c r="AF13">
        <v>1</v>
      </c>
      <c r="AG13">
        <v>3</v>
      </c>
      <c r="AH13">
        <v>2</v>
      </c>
      <c r="AI13">
        <v>1</v>
      </c>
      <c r="AJ13">
        <v>0</v>
      </c>
      <c r="AK13">
        <v>1</v>
      </c>
      <c r="AL13">
        <v>0</v>
      </c>
      <c r="AM13" t="s">
        <v>81</v>
      </c>
      <c r="AN13" t="s">
        <v>44</v>
      </c>
      <c r="AO13" t="s">
        <v>72</v>
      </c>
      <c r="AP13" t="s">
        <v>57</v>
      </c>
      <c r="AQ13" t="s">
        <v>58</v>
      </c>
    </row>
    <row r="14" spans="1:43" x14ac:dyDescent="0.35">
      <c r="A14" t="s">
        <v>84</v>
      </c>
      <c r="B14">
        <v>19</v>
      </c>
      <c r="C14" t="s">
        <v>44</v>
      </c>
      <c r="D14" t="s">
        <v>45</v>
      </c>
      <c r="E14" t="s">
        <v>46</v>
      </c>
      <c r="F14">
        <v>489</v>
      </c>
      <c r="G14" t="s">
        <v>85</v>
      </c>
      <c r="H14">
        <v>2</v>
      </c>
      <c r="I14">
        <v>2</v>
      </c>
      <c r="J14" t="s">
        <v>80</v>
      </c>
      <c r="K14">
        <v>1</v>
      </c>
      <c r="L14">
        <v>566</v>
      </c>
      <c r="M14">
        <v>1</v>
      </c>
      <c r="N14" t="s">
        <v>49</v>
      </c>
      <c r="O14">
        <v>52</v>
      </c>
      <c r="P14">
        <v>2</v>
      </c>
      <c r="Q14">
        <v>1</v>
      </c>
      <c r="R14" t="s">
        <v>85</v>
      </c>
      <c r="S14">
        <v>4</v>
      </c>
      <c r="T14" t="s">
        <v>51</v>
      </c>
      <c r="U14">
        <v>2564</v>
      </c>
      <c r="V14" t="s">
        <v>52</v>
      </c>
      <c r="W14">
        <v>18437</v>
      </c>
      <c r="X14">
        <v>1</v>
      </c>
      <c r="Y14" t="s">
        <v>53</v>
      </c>
      <c r="Z14" t="s">
        <v>54</v>
      </c>
      <c r="AA14">
        <v>12</v>
      </c>
      <c r="AB14">
        <v>3</v>
      </c>
      <c r="AC14">
        <v>3</v>
      </c>
      <c r="AD14">
        <v>80</v>
      </c>
      <c r="AE14">
        <v>0</v>
      </c>
      <c r="AF14">
        <v>1</v>
      </c>
      <c r="AG14">
        <v>3</v>
      </c>
      <c r="AH14">
        <v>4</v>
      </c>
      <c r="AI14">
        <v>1</v>
      </c>
      <c r="AJ14">
        <v>0</v>
      </c>
      <c r="AK14">
        <v>0</v>
      </c>
      <c r="AL14">
        <v>0</v>
      </c>
      <c r="AM14" t="s">
        <v>55</v>
      </c>
      <c r="AN14" t="s">
        <v>44</v>
      </c>
      <c r="AO14" t="s">
        <v>72</v>
      </c>
      <c r="AP14" t="s">
        <v>57</v>
      </c>
      <c r="AQ14" t="s">
        <v>58</v>
      </c>
    </row>
    <row r="15" spans="1:43" x14ac:dyDescent="0.35">
      <c r="A15" t="s">
        <v>86</v>
      </c>
      <c r="B15">
        <v>19</v>
      </c>
      <c r="C15" t="s">
        <v>44</v>
      </c>
      <c r="D15" t="s">
        <v>45</v>
      </c>
      <c r="E15" t="s">
        <v>46</v>
      </c>
      <c r="F15">
        <v>419</v>
      </c>
      <c r="G15" t="s">
        <v>60</v>
      </c>
      <c r="H15">
        <v>21</v>
      </c>
      <c r="I15">
        <v>3</v>
      </c>
      <c r="J15" t="s">
        <v>87</v>
      </c>
      <c r="K15">
        <v>1</v>
      </c>
      <c r="L15">
        <v>959</v>
      </c>
      <c r="M15">
        <v>4</v>
      </c>
      <c r="N15" t="s">
        <v>49</v>
      </c>
      <c r="O15">
        <v>37</v>
      </c>
      <c r="P15">
        <v>2</v>
      </c>
      <c r="Q15">
        <v>1</v>
      </c>
      <c r="R15" t="s">
        <v>63</v>
      </c>
      <c r="S15">
        <v>2</v>
      </c>
      <c r="T15" t="s">
        <v>51</v>
      </c>
      <c r="U15">
        <v>2121</v>
      </c>
      <c r="V15" t="s">
        <v>52</v>
      </c>
      <c r="W15">
        <v>9947</v>
      </c>
      <c r="X15">
        <v>1</v>
      </c>
      <c r="Y15" t="s">
        <v>53</v>
      </c>
      <c r="Z15" t="s">
        <v>45</v>
      </c>
      <c r="AA15">
        <v>13</v>
      </c>
      <c r="AB15">
        <v>3</v>
      </c>
      <c r="AC15">
        <v>2</v>
      </c>
      <c r="AD15">
        <v>80</v>
      </c>
      <c r="AE15">
        <v>0</v>
      </c>
      <c r="AF15">
        <v>1</v>
      </c>
      <c r="AG15">
        <v>3</v>
      </c>
      <c r="AH15">
        <v>4</v>
      </c>
      <c r="AI15">
        <v>1</v>
      </c>
      <c r="AJ15">
        <v>0</v>
      </c>
      <c r="AK15">
        <v>0</v>
      </c>
      <c r="AL15">
        <v>0</v>
      </c>
      <c r="AM15" t="s">
        <v>55</v>
      </c>
      <c r="AN15" t="s">
        <v>44</v>
      </c>
      <c r="AO15" t="s">
        <v>68</v>
      </c>
      <c r="AP15" t="s">
        <v>57</v>
      </c>
      <c r="AQ15" t="s">
        <v>58</v>
      </c>
    </row>
    <row r="16" spans="1:43" x14ac:dyDescent="0.35">
      <c r="A16" t="s">
        <v>88</v>
      </c>
      <c r="B16">
        <v>19</v>
      </c>
      <c r="C16" t="s">
        <v>44</v>
      </c>
      <c r="D16" t="s">
        <v>54</v>
      </c>
      <c r="E16" t="s">
        <v>46</v>
      </c>
      <c r="F16">
        <v>645</v>
      </c>
      <c r="G16" t="s">
        <v>47</v>
      </c>
      <c r="H16">
        <v>9</v>
      </c>
      <c r="I16">
        <v>2</v>
      </c>
      <c r="J16" t="s">
        <v>48</v>
      </c>
      <c r="K16">
        <v>1</v>
      </c>
      <c r="L16">
        <v>1193</v>
      </c>
      <c r="M16">
        <v>3</v>
      </c>
      <c r="N16" t="s">
        <v>49</v>
      </c>
      <c r="O16">
        <v>54</v>
      </c>
      <c r="P16">
        <v>3</v>
      </c>
      <c r="Q16">
        <v>1</v>
      </c>
      <c r="R16" t="s">
        <v>71</v>
      </c>
      <c r="S16">
        <v>1</v>
      </c>
      <c r="T16" t="s">
        <v>51</v>
      </c>
      <c r="U16">
        <v>2552</v>
      </c>
      <c r="V16" t="s">
        <v>52</v>
      </c>
      <c r="W16">
        <v>7172</v>
      </c>
      <c r="X16">
        <v>1</v>
      </c>
      <c r="Y16" t="s">
        <v>53</v>
      </c>
      <c r="Z16" t="s">
        <v>54</v>
      </c>
      <c r="AA16">
        <v>25</v>
      </c>
      <c r="AB16">
        <v>4</v>
      </c>
      <c r="AC16">
        <v>3</v>
      </c>
      <c r="AD16">
        <v>80</v>
      </c>
      <c r="AE16">
        <v>0</v>
      </c>
      <c r="AF16">
        <v>1</v>
      </c>
      <c r="AG16">
        <v>4</v>
      </c>
      <c r="AH16">
        <v>3</v>
      </c>
      <c r="AI16">
        <v>1</v>
      </c>
      <c r="AJ16">
        <v>1</v>
      </c>
      <c r="AK16">
        <v>0</v>
      </c>
      <c r="AL16">
        <v>0</v>
      </c>
      <c r="AM16" t="s">
        <v>81</v>
      </c>
      <c r="AN16" t="s">
        <v>44</v>
      </c>
      <c r="AO16" t="s">
        <v>82</v>
      </c>
      <c r="AP16" t="s">
        <v>57</v>
      </c>
      <c r="AQ16" t="s">
        <v>58</v>
      </c>
    </row>
    <row r="17" spans="1:43" x14ac:dyDescent="0.35">
      <c r="A17" t="s">
        <v>89</v>
      </c>
      <c r="B17">
        <v>19</v>
      </c>
      <c r="C17" t="s">
        <v>44</v>
      </c>
      <c r="D17" t="s">
        <v>45</v>
      </c>
      <c r="E17" t="s">
        <v>70</v>
      </c>
      <c r="F17">
        <v>504</v>
      </c>
      <c r="G17" t="s">
        <v>47</v>
      </c>
      <c r="H17">
        <v>10</v>
      </c>
      <c r="I17">
        <v>3</v>
      </c>
      <c r="J17" t="s">
        <v>61</v>
      </c>
      <c r="K17">
        <v>1</v>
      </c>
      <c r="L17">
        <v>1248</v>
      </c>
      <c r="M17">
        <v>1</v>
      </c>
      <c r="N17" t="s">
        <v>62</v>
      </c>
      <c r="O17">
        <v>96</v>
      </c>
      <c r="P17">
        <v>2</v>
      </c>
      <c r="Q17">
        <v>1</v>
      </c>
      <c r="R17" t="s">
        <v>71</v>
      </c>
      <c r="S17">
        <v>2</v>
      </c>
      <c r="T17" t="s">
        <v>51</v>
      </c>
      <c r="U17">
        <v>1859</v>
      </c>
      <c r="V17" t="s">
        <v>52</v>
      </c>
      <c r="W17">
        <v>6148</v>
      </c>
      <c r="X17">
        <v>1</v>
      </c>
      <c r="Y17" t="s">
        <v>53</v>
      </c>
      <c r="Z17" t="s">
        <v>45</v>
      </c>
      <c r="AA17">
        <v>25</v>
      </c>
      <c r="AB17">
        <v>4</v>
      </c>
      <c r="AC17">
        <v>2</v>
      </c>
      <c r="AD17">
        <v>80</v>
      </c>
      <c r="AE17">
        <v>0</v>
      </c>
      <c r="AF17">
        <v>1</v>
      </c>
      <c r="AG17">
        <v>2</v>
      </c>
      <c r="AH17">
        <v>4</v>
      </c>
      <c r="AI17">
        <v>1</v>
      </c>
      <c r="AJ17">
        <v>1</v>
      </c>
      <c r="AK17">
        <v>0</v>
      </c>
      <c r="AL17">
        <v>0</v>
      </c>
      <c r="AM17" t="s">
        <v>81</v>
      </c>
      <c r="AN17" t="s">
        <v>44</v>
      </c>
      <c r="AO17" t="s">
        <v>68</v>
      </c>
      <c r="AP17" t="s">
        <v>64</v>
      </c>
      <c r="AQ17" t="s">
        <v>58</v>
      </c>
    </row>
    <row r="18" spans="1:43" x14ac:dyDescent="0.35">
      <c r="A18" t="s">
        <v>90</v>
      </c>
      <c r="B18">
        <v>19</v>
      </c>
      <c r="C18" t="s">
        <v>44</v>
      </c>
      <c r="D18" t="s">
        <v>54</v>
      </c>
      <c r="E18" t="s">
        <v>46</v>
      </c>
      <c r="F18">
        <v>265</v>
      </c>
      <c r="G18" t="s">
        <v>47</v>
      </c>
      <c r="H18">
        <v>25</v>
      </c>
      <c r="I18">
        <v>3</v>
      </c>
      <c r="J18" t="s">
        <v>48</v>
      </c>
      <c r="K18">
        <v>1</v>
      </c>
      <c r="L18">
        <v>1269</v>
      </c>
      <c r="M18">
        <v>2</v>
      </c>
      <c r="N18" t="s">
        <v>62</v>
      </c>
      <c r="O18">
        <v>57</v>
      </c>
      <c r="P18">
        <v>4</v>
      </c>
      <c r="Q18">
        <v>1</v>
      </c>
      <c r="R18" t="s">
        <v>71</v>
      </c>
      <c r="S18">
        <v>4</v>
      </c>
      <c r="T18" t="s">
        <v>51</v>
      </c>
      <c r="U18">
        <v>2994</v>
      </c>
      <c r="V18" t="s">
        <v>52</v>
      </c>
      <c r="W18">
        <v>21221</v>
      </c>
      <c r="X18">
        <v>1</v>
      </c>
      <c r="Y18" t="s">
        <v>53</v>
      </c>
      <c r="Z18" t="s">
        <v>45</v>
      </c>
      <c r="AA18">
        <v>12</v>
      </c>
      <c r="AB18">
        <v>3</v>
      </c>
      <c r="AC18">
        <v>4</v>
      </c>
      <c r="AD18">
        <v>80</v>
      </c>
      <c r="AE18">
        <v>0</v>
      </c>
      <c r="AF18">
        <v>1</v>
      </c>
      <c r="AG18">
        <v>2</v>
      </c>
      <c r="AH18">
        <v>3</v>
      </c>
      <c r="AI18">
        <v>1</v>
      </c>
      <c r="AJ18">
        <v>0</v>
      </c>
      <c r="AK18">
        <v>0</v>
      </c>
      <c r="AL18">
        <v>1</v>
      </c>
      <c r="AM18" t="s">
        <v>55</v>
      </c>
      <c r="AN18" t="s">
        <v>44</v>
      </c>
      <c r="AO18" t="s">
        <v>72</v>
      </c>
      <c r="AP18" t="s">
        <v>57</v>
      </c>
      <c r="AQ18" t="s">
        <v>58</v>
      </c>
    </row>
    <row r="19" spans="1:43" x14ac:dyDescent="0.35">
      <c r="A19" t="s">
        <v>91</v>
      </c>
      <c r="B19">
        <v>20</v>
      </c>
      <c r="C19" t="s">
        <v>44</v>
      </c>
      <c r="D19" t="s">
        <v>45</v>
      </c>
      <c r="E19" t="s">
        <v>66</v>
      </c>
      <c r="F19">
        <v>871</v>
      </c>
      <c r="G19" t="s">
        <v>47</v>
      </c>
      <c r="H19">
        <v>6</v>
      </c>
      <c r="I19">
        <v>3</v>
      </c>
      <c r="J19" t="s">
        <v>48</v>
      </c>
      <c r="K19">
        <v>1</v>
      </c>
      <c r="L19">
        <v>137</v>
      </c>
      <c r="M19">
        <v>4</v>
      </c>
      <c r="N19" t="s">
        <v>62</v>
      </c>
      <c r="O19">
        <v>66</v>
      </c>
      <c r="P19">
        <v>2</v>
      </c>
      <c r="Q19">
        <v>1</v>
      </c>
      <c r="R19" t="s">
        <v>50</v>
      </c>
      <c r="S19">
        <v>4</v>
      </c>
      <c r="T19" t="s">
        <v>51</v>
      </c>
      <c r="U19">
        <v>2926</v>
      </c>
      <c r="V19" t="s">
        <v>52</v>
      </c>
      <c r="W19">
        <v>19783</v>
      </c>
      <c r="X19">
        <v>1</v>
      </c>
      <c r="Y19" t="s">
        <v>53</v>
      </c>
      <c r="Z19" t="s">
        <v>45</v>
      </c>
      <c r="AA19">
        <v>18</v>
      </c>
      <c r="AB19">
        <v>3</v>
      </c>
      <c r="AC19">
        <v>2</v>
      </c>
      <c r="AD19">
        <v>80</v>
      </c>
      <c r="AE19">
        <v>0</v>
      </c>
      <c r="AF19">
        <v>1</v>
      </c>
      <c r="AG19">
        <v>5</v>
      </c>
      <c r="AH19">
        <v>3</v>
      </c>
      <c r="AI19">
        <v>1</v>
      </c>
      <c r="AJ19">
        <v>0</v>
      </c>
      <c r="AK19">
        <v>1</v>
      </c>
      <c r="AL19">
        <v>0</v>
      </c>
      <c r="AM19" t="s">
        <v>55</v>
      </c>
      <c r="AN19" t="s">
        <v>44</v>
      </c>
      <c r="AO19" t="s">
        <v>72</v>
      </c>
      <c r="AP19" t="s">
        <v>57</v>
      </c>
      <c r="AQ19" t="s">
        <v>58</v>
      </c>
    </row>
    <row r="20" spans="1:43" x14ac:dyDescent="0.35">
      <c r="A20" t="s">
        <v>92</v>
      </c>
      <c r="B20">
        <v>20</v>
      </c>
      <c r="C20" t="s">
        <v>44</v>
      </c>
      <c r="D20" t="s">
        <v>54</v>
      </c>
      <c r="E20" t="s">
        <v>46</v>
      </c>
      <c r="F20">
        <v>959</v>
      </c>
      <c r="G20" t="s">
        <v>47</v>
      </c>
      <c r="H20">
        <v>1</v>
      </c>
      <c r="I20">
        <v>3</v>
      </c>
      <c r="J20" t="s">
        <v>48</v>
      </c>
      <c r="K20">
        <v>1</v>
      </c>
      <c r="L20">
        <v>657</v>
      </c>
      <c r="M20">
        <v>4</v>
      </c>
      <c r="N20" t="s">
        <v>62</v>
      </c>
      <c r="O20">
        <v>83</v>
      </c>
      <c r="P20">
        <v>2</v>
      </c>
      <c r="Q20">
        <v>1</v>
      </c>
      <c r="R20" t="s">
        <v>71</v>
      </c>
      <c r="S20">
        <v>2</v>
      </c>
      <c r="T20" t="s">
        <v>51</v>
      </c>
      <c r="U20">
        <v>2836</v>
      </c>
      <c r="V20" t="s">
        <v>52</v>
      </c>
      <c r="W20">
        <v>11757</v>
      </c>
      <c r="X20">
        <v>1</v>
      </c>
      <c r="Y20" t="s">
        <v>53</v>
      </c>
      <c r="Z20" t="s">
        <v>54</v>
      </c>
      <c r="AA20">
        <v>13</v>
      </c>
      <c r="AB20">
        <v>3</v>
      </c>
      <c r="AC20">
        <v>4</v>
      </c>
      <c r="AD20">
        <v>80</v>
      </c>
      <c r="AE20">
        <v>0</v>
      </c>
      <c r="AF20">
        <v>1</v>
      </c>
      <c r="AG20">
        <v>0</v>
      </c>
      <c r="AH20">
        <v>4</v>
      </c>
      <c r="AI20">
        <v>1</v>
      </c>
      <c r="AJ20">
        <v>0</v>
      </c>
      <c r="AK20">
        <v>0</v>
      </c>
      <c r="AL20">
        <v>0</v>
      </c>
      <c r="AM20" t="s">
        <v>55</v>
      </c>
      <c r="AN20" t="s">
        <v>44</v>
      </c>
      <c r="AO20" t="s">
        <v>68</v>
      </c>
      <c r="AP20" t="s">
        <v>57</v>
      </c>
      <c r="AQ20" t="s">
        <v>58</v>
      </c>
    </row>
    <row r="21" spans="1:43" x14ac:dyDescent="0.35">
      <c r="A21" t="s">
        <v>93</v>
      </c>
      <c r="B21">
        <v>20</v>
      </c>
      <c r="C21" t="s">
        <v>44</v>
      </c>
      <c r="D21" t="s">
        <v>45</v>
      </c>
      <c r="E21" t="s">
        <v>46</v>
      </c>
      <c r="F21">
        <v>1362</v>
      </c>
      <c r="G21" t="s">
        <v>47</v>
      </c>
      <c r="H21">
        <v>10</v>
      </c>
      <c r="I21">
        <v>1</v>
      </c>
      <c r="J21" t="s">
        <v>61</v>
      </c>
      <c r="K21">
        <v>1</v>
      </c>
      <c r="L21">
        <v>701</v>
      </c>
      <c r="M21">
        <v>4</v>
      </c>
      <c r="N21" t="s">
        <v>49</v>
      </c>
      <c r="O21">
        <v>32</v>
      </c>
      <c r="P21">
        <v>3</v>
      </c>
      <c r="Q21">
        <v>1</v>
      </c>
      <c r="R21" t="s">
        <v>71</v>
      </c>
      <c r="S21">
        <v>3</v>
      </c>
      <c r="T21" t="s">
        <v>51</v>
      </c>
      <c r="U21">
        <v>1009</v>
      </c>
      <c r="V21" t="s">
        <v>52</v>
      </c>
      <c r="W21">
        <v>26999</v>
      </c>
      <c r="X21">
        <v>1</v>
      </c>
      <c r="Y21" t="s">
        <v>53</v>
      </c>
      <c r="Z21" t="s">
        <v>45</v>
      </c>
      <c r="AA21">
        <v>11</v>
      </c>
      <c r="AB21">
        <v>3</v>
      </c>
      <c r="AC21">
        <v>4</v>
      </c>
      <c r="AD21">
        <v>80</v>
      </c>
      <c r="AE21">
        <v>0</v>
      </c>
      <c r="AF21">
        <v>1</v>
      </c>
      <c r="AG21">
        <v>5</v>
      </c>
      <c r="AH21">
        <v>3</v>
      </c>
      <c r="AI21">
        <v>1</v>
      </c>
      <c r="AJ21">
        <v>0</v>
      </c>
      <c r="AK21">
        <v>1</v>
      </c>
      <c r="AL21">
        <v>1</v>
      </c>
      <c r="AM21" t="s">
        <v>55</v>
      </c>
      <c r="AN21" t="s">
        <v>44</v>
      </c>
      <c r="AO21" t="s">
        <v>56</v>
      </c>
      <c r="AP21" t="s">
        <v>64</v>
      </c>
      <c r="AQ21" t="s">
        <v>58</v>
      </c>
    </row>
    <row r="22" spans="1:43" x14ac:dyDescent="0.35">
      <c r="A22" t="s">
        <v>94</v>
      </c>
      <c r="B22">
        <v>20</v>
      </c>
      <c r="C22" t="s">
        <v>44</v>
      </c>
      <c r="D22" t="s">
        <v>45</v>
      </c>
      <c r="E22" t="s">
        <v>46</v>
      </c>
      <c r="F22">
        <v>500</v>
      </c>
      <c r="G22" t="s">
        <v>60</v>
      </c>
      <c r="H22">
        <v>2</v>
      </c>
      <c r="I22">
        <v>3</v>
      </c>
      <c r="J22" t="s">
        <v>61</v>
      </c>
      <c r="K22">
        <v>1</v>
      </c>
      <c r="L22">
        <v>922</v>
      </c>
      <c r="M22">
        <v>3</v>
      </c>
      <c r="N22" t="s">
        <v>62</v>
      </c>
      <c r="O22">
        <v>49</v>
      </c>
      <c r="P22">
        <v>2</v>
      </c>
      <c r="Q22">
        <v>1</v>
      </c>
      <c r="R22" t="s">
        <v>63</v>
      </c>
      <c r="S22">
        <v>3</v>
      </c>
      <c r="T22" t="s">
        <v>51</v>
      </c>
      <c r="U22">
        <v>2044</v>
      </c>
      <c r="V22" t="s">
        <v>52</v>
      </c>
      <c r="W22">
        <v>22052</v>
      </c>
      <c r="X22">
        <v>1</v>
      </c>
      <c r="Y22" t="s">
        <v>53</v>
      </c>
      <c r="Z22" t="s">
        <v>54</v>
      </c>
      <c r="AA22">
        <v>13</v>
      </c>
      <c r="AB22">
        <v>3</v>
      </c>
      <c r="AC22">
        <v>4</v>
      </c>
      <c r="AD22">
        <v>80</v>
      </c>
      <c r="AE22">
        <v>0</v>
      </c>
      <c r="AF22">
        <v>2</v>
      </c>
      <c r="AG22">
        <v>3</v>
      </c>
      <c r="AH22">
        <v>2</v>
      </c>
      <c r="AI22">
        <v>2</v>
      </c>
      <c r="AJ22">
        <v>2</v>
      </c>
      <c r="AK22">
        <v>0</v>
      </c>
      <c r="AL22">
        <v>2</v>
      </c>
      <c r="AM22" t="s">
        <v>55</v>
      </c>
      <c r="AN22" t="s">
        <v>44</v>
      </c>
      <c r="AO22" t="s">
        <v>56</v>
      </c>
      <c r="AP22" t="s">
        <v>57</v>
      </c>
      <c r="AQ22" t="s">
        <v>58</v>
      </c>
    </row>
    <row r="23" spans="1:43" x14ac:dyDescent="0.35">
      <c r="A23" t="s">
        <v>95</v>
      </c>
      <c r="B23">
        <v>20</v>
      </c>
      <c r="C23" t="s">
        <v>44</v>
      </c>
      <c r="D23" t="s">
        <v>45</v>
      </c>
      <c r="E23" t="s">
        <v>46</v>
      </c>
      <c r="F23">
        <v>129</v>
      </c>
      <c r="G23" t="s">
        <v>47</v>
      </c>
      <c r="H23">
        <v>4</v>
      </c>
      <c r="I23">
        <v>3</v>
      </c>
      <c r="J23" t="s">
        <v>80</v>
      </c>
      <c r="K23">
        <v>1</v>
      </c>
      <c r="L23">
        <v>960</v>
      </c>
      <c r="M23">
        <v>1</v>
      </c>
      <c r="N23" t="s">
        <v>49</v>
      </c>
      <c r="O23">
        <v>84</v>
      </c>
      <c r="P23">
        <v>3</v>
      </c>
      <c r="Q23">
        <v>1</v>
      </c>
      <c r="R23" t="s">
        <v>50</v>
      </c>
      <c r="S23">
        <v>1</v>
      </c>
      <c r="T23" t="s">
        <v>51</v>
      </c>
      <c r="U23">
        <v>2973</v>
      </c>
      <c r="V23" t="s">
        <v>52</v>
      </c>
      <c r="W23">
        <v>13008</v>
      </c>
      <c r="X23">
        <v>1</v>
      </c>
      <c r="Y23" t="s">
        <v>53</v>
      </c>
      <c r="Z23" t="s">
        <v>54</v>
      </c>
      <c r="AA23">
        <v>19</v>
      </c>
      <c r="AB23">
        <v>3</v>
      </c>
      <c r="AC23">
        <v>2</v>
      </c>
      <c r="AD23">
        <v>80</v>
      </c>
      <c r="AE23">
        <v>0</v>
      </c>
      <c r="AF23">
        <v>1</v>
      </c>
      <c r="AG23">
        <v>2</v>
      </c>
      <c r="AH23">
        <v>3</v>
      </c>
      <c r="AI23">
        <v>1</v>
      </c>
      <c r="AJ23">
        <v>0</v>
      </c>
      <c r="AK23">
        <v>0</v>
      </c>
      <c r="AL23">
        <v>0</v>
      </c>
      <c r="AM23" t="s">
        <v>55</v>
      </c>
      <c r="AN23" t="s">
        <v>44</v>
      </c>
      <c r="AO23" t="s">
        <v>82</v>
      </c>
      <c r="AP23" t="s">
        <v>57</v>
      </c>
      <c r="AQ23" t="s">
        <v>58</v>
      </c>
    </row>
    <row r="24" spans="1:43" x14ac:dyDescent="0.35">
      <c r="A24" t="s">
        <v>96</v>
      </c>
      <c r="B24">
        <v>20</v>
      </c>
      <c r="C24" t="s">
        <v>44</v>
      </c>
      <c r="D24" t="s">
        <v>45</v>
      </c>
      <c r="E24" t="s">
        <v>46</v>
      </c>
      <c r="F24">
        <v>1097</v>
      </c>
      <c r="G24" t="s">
        <v>47</v>
      </c>
      <c r="H24">
        <v>11</v>
      </c>
      <c r="I24">
        <v>3</v>
      </c>
      <c r="J24" t="s">
        <v>61</v>
      </c>
      <c r="K24">
        <v>1</v>
      </c>
      <c r="L24">
        <v>1016</v>
      </c>
      <c r="M24">
        <v>4</v>
      </c>
      <c r="N24" t="s">
        <v>62</v>
      </c>
      <c r="O24">
        <v>98</v>
      </c>
      <c r="P24">
        <v>2</v>
      </c>
      <c r="Q24">
        <v>1</v>
      </c>
      <c r="R24" t="s">
        <v>71</v>
      </c>
      <c r="S24">
        <v>1</v>
      </c>
      <c r="T24" t="s">
        <v>51</v>
      </c>
      <c r="U24">
        <v>2600</v>
      </c>
      <c r="V24" t="s">
        <v>52</v>
      </c>
      <c r="W24">
        <v>18275</v>
      </c>
      <c r="X24">
        <v>1</v>
      </c>
      <c r="Y24" t="s">
        <v>53</v>
      </c>
      <c r="Z24" t="s">
        <v>45</v>
      </c>
      <c r="AA24">
        <v>15</v>
      </c>
      <c r="AB24">
        <v>3</v>
      </c>
      <c r="AC24">
        <v>1</v>
      </c>
      <c r="AD24">
        <v>80</v>
      </c>
      <c r="AE24">
        <v>0</v>
      </c>
      <c r="AF24">
        <v>1</v>
      </c>
      <c r="AG24">
        <v>2</v>
      </c>
      <c r="AH24">
        <v>3</v>
      </c>
      <c r="AI24">
        <v>1</v>
      </c>
      <c r="AJ24">
        <v>0</v>
      </c>
      <c r="AK24">
        <v>0</v>
      </c>
      <c r="AL24">
        <v>0</v>
      </c>
      <c r="AM24" t="s">
        <v>55</v>
      </c>
      <c r="AN24" t="s">
        <v>44</v>
      </c>
      <c r="AO24" t="s">
        <v>82</v>
      </c>
      <c r="AP24" t="s">
        <v>57</v>
      </c>
      <c r="AQ24" t="s">
        <v>58</v>
      </c>
    </row>
    <row r="25" spans="1:43" x14ac:dyDescent="0.35">
      <c r="A25" t="s">
        <v>97</v>
      </c>
      <c r="B25">
        <v>20</v>
      </c>
      <c r="C25" t="s">
        <v>44</v>
      </c>
      <c r="D25" t="s">
        <v>45</v>
      </c>
      <c r="E25" t="s">
        <v>66</v>
      </c>
      <c r="F25">
        <v>769</v>
      </c>
      <c r="G25" t="s">
        <v>60</v>
      </c>
      <c r="H25">
        <v>9</v>
      </c>
      <c r="I25">
        <v>3</v>
      </c>
      <c r="J25" t="s">
        <v>67</v>
      </c>
      <c r="K25">
        <v>1</v>
      </c>
      <c r="L25">
        <v>1077</v>
      </c>
      <c r="M25">
        <v>4</v>
      </c>
      <c r="N25" t="s">
        <v>62</v>
      </c>
      <c r="O25">
        <v>54</v>
      </c>
      <c r="P25">
        <v>3</v>
      </c>
      <c r="Q25">
        <v>1</v>
      </c>
      <c r="R25" t="s">
        <v>63</v>
      </c>
      <c r="S25">
        <v>4</v>
      </c>
      <c r="T25" t="s">
        <v>51</v>
      </c>
      <c r="U25">
        <v>2323</v>
      </c>
      <c r="V25" t="s">
        <v>52</v>
      </c>
      <c r="W25">
        <v>17205</v>
      </c>
      <c r="X25">
        <v>1</v>
      </c>
      <c r="Y25" t="s">
        <v>53</v>
      </c>
      <c r="Z25" t="s">
        <v>45</v>
      </c>
      <c r="AA25">
        <v>14</v>
      </c>
      <c r="AB25">
        <v>3</v>
      </c>
      <c r="AC25">
        <v>2</v>
      </c>
      <c r="AD25">
        <v>80</v>
      </c>
      <c r="AE25">
        <v>0</v>
      </c>
      <c r="AF25">
        <v>2</v>
      </c>
      <c r="AG25">
        <v>3</v>
      </c>
      <c r="AH25">
        <v>3</v>
      </c>
      <c r="AI25">
        <v>2</v>
      </c>
      <c r="AJ25">
        <v>2</v>
      </c>
      <c r="AK25">
        <v>0</v>
      </c>
      <c r="AL25">
        <v>2</v>
      </c>
      <c r="AM25" t="s">
        <v>55</v>
      </c>
      <c r="AN25" t="s">
        <v>44</v>
      </c>
      <c r="AO25" t="s">
        <v>72</v>
      </c>
      <c r="AP25" t="s">
        <v>57</v>
      </c>
      <c r="AQ25" t="s">
        <v>58</v>
      </c>
    </row>
    <row r="26" spans="1:43" x14ac:dyDescent="0.35">
      <c r="A26" t="s">
        <v>98</v>
      </c>
      <c r="B26">
        <v>20</v>
      </c>
      <c r="C26" t="s">
        <v>44</v>
      </c>
      <c r="D26" t="s">
        <v>54</v>
      </c>
      <c r="E26" t="s">
        <v>46</v>
      </c>
      <c r="F26">
        <v>805</v>
      </c>
      <c r="G26" t="s">
        <v>47</v>
      </c>
      <c r="H26">
        <v>3</v>
      </c>
      <c r="I26">
        <v>3</v>
      </c>
      <c r="J26" t="s">
        <v>48</v>
      </c>
      <c r="K26">
        <v>1</v>
      </c>
      <c r="L26">
        <v>1198</v>
      </c>
      <c r="M26">
        <v>1</v>
      </c>
      <c r="N26" t="s">
        <v>49</v>
      </c>
      <c r="O26">
        <v>87</v>
      </c>
      <c r="P26">
        <v>2</v>
      </c>
      <c r="Q26">
        <v>1</v>
      </c>
      <c r="R26" t="s">
        <v>50</v>
      </c>
      <c r="S26">
        <v>3</v>
      </c>
      <c r="T26" t="s">
        <v>51</v>
      </c>
      <c r="U26">
        <v>3033</v>
      </c>
      <c r="V26" t="s">
        <v>52</v>
      </c>
      <c r="W26">
        <v>12828</v>
      </c>
      <c r="X26">
        <v>1</v>
      </c>
      <c r="Y26" t="s">
        <v>53</v>
      </c>
      <c r="Z26" t="s">
        <v>54</v>
      </c>
      <c r="AA26">
        <v>12</v>
      </c>
      <c r="AB26">
        <v>3</v>
      </c>
      <c r="AC26">
        <v>1</v>
      </c>
      <c r="AD26">
        <v>80</v>
      </c>
      <c r="AE26">
        <v>0</v>
      </c>
      <c r="AF26">
        <v>2</v>
      </c>
      <c r="AG26">
        <v>2</v>
      </c>
      <c r="AH26">
        <v>2</v>
      </c>
      <c r="AI26">
        <v>2</v>
      </c>
      <c r="AJ26">
        <v>2</v>
      </c>
      <c r="AK26">
        <v>1</v>
      </c>
      <c r="AL26">
        <v>2</v>
      </c>
      <c r="AM26" t="s">
        <v>55</v>
      </c>
      <c r="AN26" t="s">
        <v>44</v>
      </c>
      <c r="AO26" t="s">
        <v>56</v>
      </c>
      <c r="AP26" t="s">
        <v>57</v>
      </c>
      <c r="AQ26" t="s">
        <v>58</v>
      </c>
    </row>
    <row r="27" spans="1:43" x14ac:dyDescent="0.35">
      <c r="A27" t="s">
        <v>99</v>
      </c>
      <c r="B27">
        <v>20</v>
      </c>
      <c r="C27" t="s">
        <v>44</v>
      </c>
      <c r="D27" t="s">
        <v>54</v>
      </c>
      <c r="E27" t="s">
        <v>46</v>
      </c>
      <c r="F27">
        <v>654</v>
      </c>
      <c r="G27" t="s">
        <v>60</v>
      </c>
      <c r="H27">
        <v>21</v>
      </c>
      <c r="I27">
        <v>3</v>
      </c>
      <c r="J27" t="s">
        <v>67</v>
      </c>
      <c r="K27">
        <v>1</v>
      </c>
      <c r="L27">
        <v>1226</v>
      </c>
      <c r="M27">
        <v>3</v>
      </c>
      <c r="N27" t="s">
        <v>49</v>
      </c>
      <c r="O27">
        <v>43</v>
      </c>
      <c r="P27">
        <v>4</v>
      </c>
      <c r="Q27">
        <v>1</v>
      </c>
      <c r="R27" t="s">
        <v>63</v>
      </c>
      <c r="S27">
        <v>4</v>
      </c>
      <c r="T27" t="s">
        <v>51</v>
      </c>
      <c r="U27">
        <v>2678</v>
      </c>
      <c r="V27" t="s">
        <v>52</v>
      </c>
      <c r="W27">
        <v>5050</v>
      </c>
      <c r="X27">
        <v>1</v>
      </c>
      <c r="Y27" t="s">
        <v>53</v>
      </c>
      <c r="Z27" t="s">
        <v>54</v>
      </c>
      <c r="AA27">
        <v>17</v>
      </c>
      <c r="AB27">
        <v>3</v>
      </c>
      <c r="AC27">
        <v>4</v>
      </c>
      <c r="AD27">
        <v>80</v>
      </c>
      <c r="AE27">
        <v>0</v>
      </c>
      <c r="AF27">
        <v>2</v>
      </c>
      <c r="AG27">
        <v>2</v>
      </c>
      <c r="AH27">
        <v>3</v>
      </c>
      <c r="AI27">
        <v>2</v>
      </c>
      <c r="AJ27">
        <v>1</v>
      </c>
      <c r="AK27">
        <v>2</v>
      </c>
      <c r="AL27">
        <v>2</v>
      </c>
      <c r="AM27" t="s">
        <v>55</v>
      </c>
      <c r="AN27" t="s">
        <v>44</v>
      </c>
      <c r="AO27" t="s">
        <v>72</v>
      </c>
      <c r="AP27" t="s">
        <v>57</v>
      </c>
      <c r="AQ27" t="s">
        <v>58</v>
      </c>
    </row>
    <row r="28" spans="1:43" x14ac:dyDescent="0.35">
      <c r="A28" t="s">
        <v>100</v>
      </c>
      <c r="B28">
        <v>20</v>
      </c>
      <c r="C28" t="s">
        <v>44</v>
      </c>
      <c r="D28" t="s">
        <v>54</v>
      </c>
      <c r="E28" t="s">
        <v>46</v>
      </c>
      <c r="F28">
        <v>1141</v>
      </c>
      <c r="G28" t="s">
        <v>60</v>
      </c>
      <c r="H28">
        <v>2</v>
      </c>
      <c r="I28">
        <v>3</v>
      </c>
      <c r="J28" t="s">
        <v>61</v>
      </c>
      <c r="K28">
        <v>1</v>
      </c>
      <c r="L28">
        <v>1657</v>
      </c>
      <c r="M28">
        <v>3</v>
      </c>
      <c r="N28" t="s">
        <v>62</v>
      </c>
      <c r="O28">
        <v>31</v>
      </c>
      <c r="P28">
        <v>3</v>
      </c>
      <c r="Q28">
        <v>1</v>
      </c>
      <c r="R28" t="s">
        <v>63</v>
      </c>
      <c r="S28">
        <v>3</v>
      </c>
      <c r="T28" t="s">
        <v>51</v>
      </c>
      <c r="U28">
        <v>2783</v>
      </c>
      <c r="V28" t="s">
        <v>52</v>
      </c>
      <c r="W28">
        <v>13251</v>
      </c>
      <c r="X28">
        <v>1</v>
      </c>
      <c r="Y28" t="s">
        <v>53</v>
      </c>
      <c r="Z28" t="s">
        <v>54</v>
      </c>
      <c r="AA28">
        <v>19</v>
      </c>
      <c r="AB28">
        <v>3</v>
      </c>
      <c r="AC28">
        <v>1</v>
      </c>
      <c r="AD28">
        <v>80</v>
      </c>
      <c r="AE28">
        <v>0</v>
      </c>
      <c r="AF28">
        <v>2</v>
      </c>
      <c r="AG28">
        <v>3</v>
      </c>
      <c r="AH28">
        <v>3</v>
      </c>
      <c r="AI28">
        <v>2</v>
      </c>
      <c r="AJ28">
        <v>2</v>
      </c>
      <c r="AK28">
        <v>2</v>
      </c>
      <c r="AL28">
        <v>2</v>
      </c>
      <c r="AM28" t="s">
        <v>55</v>
      </c>
      <c r="AN28" t="s">
        <v>44</v>
      </c>
      <c r="AO28" t="s">
        <v>56</v>
      </c>
      <c r="AP28" t="s">
        <v>57</v>
      </c>
      <c r="AQ28" t="s">
        <v>58</v>
      </c>
    </row>
    <row r="29" spans="1:43" x14ac:dyDescent="0.35">
      <c r="A29" t="s">
        <v>101</v>
      </c>
      <c r="B29">
        <v>20</v>
      </c>
      <c r="C29" t="s">
        <v>44</v>
      </c>
      <c r="D29" t="s">
        <v>54</v>
      </c>
      <c r="E29" t="s">
        <v>46</v>
      </c>
      <c r="F29">
        <v>727</v>
      </c>
      <c r="G29" t="s">
        <v>60</v>
      </c>
      <c r="H29">
        <v>9</v>
      </c>
      <c r="I29">
        <v>1</v>
      </c>
      <c r="J29" t="s">
        <v>48</v>
      </c>
      <c r="K29">
        <v>1</v>
      </c>
      <c r="L29">
        <v>1680</v>
      </c>
      <c r="M29">
        <v>4</v>
      </c>
      <c r="N29" t="s">
        <v>49</v>
      </c>
      <c r="O29">
        <v>54</v>
      </c>
      <c r="P29">
        <v>3</v>
      </c>
      <c r="Q29">
        <v>1</v>
      </c>
      <c r="R29" t="s">
        <v>63</v>
      </c>
      <c r="S29">
        <v>1</v>
      </c>
      <c r="T29" t="s">
        <v>51</v>
      </c>
      <c r="U29">
        <v>2728</v>
      </c>
      <c r="V29" t="s">
        <v>52</v>
      </c>
      <c r="W29">
        <v>21082</v>
      </c>
      <c r="X29">
        <v>1</v>
      </c>
      <c r="Y29" t="s">
        <v>53</v>
      </c>
      <c r="Z29" t="s">
        <v>54</v>
      </c>
      <c r="AA29">
        <v>11</v>
      </c>
      <c r="AB29">
        <v>3</v>
      </c>
      <c r="AC29">
        <v>1</v>
      </c>
      <c r="AD29">
        <v>80</v>
      </c>
      <c r="AE29">
        <v>0</v>
      </c>
      <c r="AF29">
        <v>2</v>
      </c>
      <c r="AG29">
        <v>3</v>
      </c>
      <c r="AH29">
        <v>3</v>
      </c>
      <c r="AI29">
        <v>2</v>
      </c>
      <c r="AJ29">
        <v>2</v>
      </c>
      <c r="AK29">
        <v>0</v>
      </c>
      <c r="AL29">
        <v>2</v>
      </c>
      <c r="AM29" t="s">
        <v>55</v>
      </c>
      <c r="AN29" t="s">
        <v>44</v>
      </c>
      <c r="AO29" t="s">
        <v>82</v>
      </c>
      <c r="AP29" t="s">
        <v>57</v>
      </c>
      <c r="AQ29" t="s">
        <v>58</v>
      </c>
    </row>
    <row r="30" spans="1:43" x14ac:dyDescent="0.35">
      <c r="A30" t="s">
        <v>102</v>
      </c>
      <c r="B30">
        <v>21</v>
      </c>
      <c r="C30" t="s">
        <v>44</v>
      </c>
      <c r="D30" t="s">
        <v>54</v>
      </c>
      <c r="E30" t="s">
        <v>46</v>
      </c>
      <c r="F30">
        <v>391</v>
      </c>
      <c r="G30" t="s">
        <v>47</v>
      </c>
      <c r="H30">
        <v>15</v>
      </c>
      <c r="I30">
        <v>2</v>
      </c>
      <c r="J30" t="s">
        <v>48</v>
      </c>
      <c r="K30">
        <v>1</v>
      </c>
      <c r="L30">
        <v>30</v>
      </c>
      <c r="M30">
        <v>3</v>
      </c>
      <c r="N30" t="s">
        <v>49</v>
      </c>
      <c r="O30">
        <v>96</v>
      </c>
      <c r="P30">
        <v>3</v>
      </c>
      <c r="Q30">
        <v>1</v>
      </c>
      <c r="R30" t="s">
        <v>71</v>
      </c>
      <c r="S30">
        <v>4</v>
      </c>
      <c r="T30" t="s">
        <v>51</v>
      </c>
      <c r="U30">
        <v>1232</v>
      </c>
      <c r="V30" t="s">
        <v>52</v>
      </c>
      <c r="W30">
        <v>19281</v>
      </c>
      <c r="X30">
        <v>1</v>
      </c>
      <c r="Y30" t="s">
        <v>53</v>
      </c>
      <c r="Z30" t="s">
        <v>54</v>
      </c>
      <c r="AA30">
        <v>14</v>
      </c>
      <c r="AB30">
        <v>3</v>
      </c>
      <c r="AC30">
        <v>4</v>
      </c>
      <c r="AD30">
        <v>80</v>
      </c>
      <c r="AE30">
        <v>0</v>
      </c>
      <c r="AF30">
        <v>0</v>
      </c>
      <c r="AG30">
        <v>6</v>
      </c>
      <c r="AH30">
        <v>3</v>
      </c>
      <c r="AI30">
        <v>0</v>
      </c>
      <c r="AJ30">
        <v>0</v>
      </c>
      <c r="AK30">
        <v>0</v>
      </c>
      <c r="AM30" t="s">
        <v>55</v>
      </c>
      <c r="AN30" t="s">
        <v>44</v>
      </c>
      <c r="AO30" t="s">
        <v>72</v>
      </c>
      <c r="AP30" t="s">
        <v>57</v>
      </c>
      <c r="AQ30" t="s">
        <v>58</v>
      </c>
    </row>
    <row r="31" spans="1:43" x14ac:dyDescent="0.35">
      <c r="A31" t="s">
        <v>103</v>
      </c>
      <c r="B31">
        <v>21</v>
      </c>
      <c r="C31" t="s">
        <v>44</v>
      </c>
      <c r="D31" t="s">
        <v>54</v>
      </c>
      <c r="E31" t="s">
        <v>46</v>
      </c>
      <c r="F31">
        <v>996</v>
      </c>
      <c r="G31" t="s">
        <v>47</v>
      </c>
      <c r="H31">
        <v>3</v>
      </c>
      <c r="I31">
        <v>2</v>
      </c>
      <c r="J31" t="s">
        <v>61</v>
      </c>
      <c r="K31">
        <v>1</v>
      </c>
      <c r="L31">
        <v>379</v>
      </c>
      <c r="M31">
        <v>4</v>
      </c>
      <c r="N31" t="s">
        <v>49</v>
      </c>
      <c r="O31">
        <v>100</v>
      </c>
      <c r="P31">
        <v>2</v>
      </c>
      <c r="Q31">
        <v>1</v>
      </c>
      <c r="R31" t="s">
        <v>71</v>
      </c>
      <c r="S31">
        <v>3</v>
      </c>
      <c r="T31" t="s">
        <v>51</v>
      </c>
      <c r="U31">
        <v>3230</v>
      </c>
      <c r="V31" t="s">
        <v>52</v>
      </c>
      <c r="W31">
        <v>10531</v>
      </c>
      <c r="X31">
        <v>1</v>
      </c>
      <c r="Y31" t="s">
        <v>53</v>
      </c>
      <c r="Z31" t="s">
        <v>54</v>
      </c>
      <c r="AA31">
        <v>17</v>
      </c>
      <c r="AB31">
        <v>3</v>
      </c>
      <c r="AC31">
        <v>1</v>
      </c>
      <c r="AD31">
        <v>80</v>
      </c>
      <c r="AE31">
        <v>0</v>
      </c>
      <c r="AF31">
        <v>3</v>
      </c>
      <c r="AG31">
        <v>4</v>
      </c>
      <c r="AH31">
        <v>4</v>
      </c>
      <c r="AI31">
        <v>3</v>
      </c>
      <c r="AJ31">
        <v>2</v>
      </c>
      <c r="AK31">
        <v>1</v>
      </c>
      <c r="AL31">
        <v>0</v>
      </c>
      <c r="AM31" t="s">
        <v>55</v>
      </c>
      <c r="AN31" t="s">
        <v>44</v>
      </c>
      <c r="AO31" t="s">
        <v>56</v>
      </c>
      <c r="AP31" t="s">
        <v>57</v>
      </c>
      <c r="AQ31" t="s">
        <v>58</v>
      </c>
    </row>
    <row r="32" spans="1:43" x14ac:dyDescent="0.35">
      <c r="A32" t="s">
        <v>104</v>
      </c>
      <c r="B32">
        <v>21</v>
      </c>
      <c r="C32" t="s">
        <v>44</v>
      </c>
      <c r="D32" t="s">
        <v>45</v>
      </c>
      <c r="E32" t="s">
        <v>66</v>
      </c>
      <c r="F32">
        <v>756</v>
      </c>
      <c r="G32" t="s">
        <v>60</v>
      </c>
      <c r="H32">
        <v>1</v>
      </c>
      <c r="I32">
        <v>1</v>
      </c>
      <c r="J32" t="s">
        <v>80</v>
      </c>
      <c r="K32">
        <v>1</v>
      </c>
      <c r="L32">
        <v>478</v>
      </c>
      <c r="M32">
        <v>1</v>
      </c>
      <c r="N32" t="s">
        <v>62</v>
      </c>
      <c r="O32">
        <v>99</v>
      </c>
      <c r="P32">
        <v>2</v>
      </c>
      <c r="Q32">
        <v>1</v>
      </c>
      <c r="R32" t="s">
        <v>63</v>
      </c>
      <c r="S32">
        <v>2</v>
      </c>
      <c r="T32" t="s">
        <v>51</v>
      </c>
      <c r="U32">
        <v>2174</v>
      </c>
      <c r="V32" t="s">
        <v>52</v>
      </c>
      <c r="W32">
        <v>9150</v>
      </c>
      <c r="X32">
        <v>1</v>
      </c>
      <c r="Y32" t="s">
        <v>53</v>
      </c>
      <c r="Z32" t="s">
        <v>45</v>
      </c>
      <c r="AA32">
        <v>11</v>
      </c>
      <c r="AB32">
        <v>3</v>
      </c>
      <c r="AC32">
        <v>3</v>
      </c>
      <c r="AD32">
        <v>80</v>
      </c>
      <c r="AE32">
        <v>0</v>
      </c>
      <c r="AF32">
        <v>3</v>
      </c>
      <c r="AG32">
        <v>3</v>
      </c>
      <c r="AH32">
        <v>3</v>
      </c>
      <c r="AI32">
        <v>3</v>
      </c>
      <c r="AJ32">
        <v>2</v>
      </c>
      <c r="AK32">
        <v>1</v>
      </c>
      <c r="AL32">
        <v>2</v>
      </c>
      <c r="AM32" t="s">
        <v>55</v>
      </c>
      <c r="AN32" t="s">
        <v>44</v>
      </c>
      <c r="AO32" t="s">
        <v>68</v>
      </c>
      <c r="AP32" t="s">
        <v>57</v>
      </c>
      <c r="AQ32" t="s">
        <v>58</v>
      </c>
    </row>
    <row r="33" spans="1:43" x14ac:dyDescent="0.35">
      <c r="A33" t="s">
        <v>105</v>
      </c>
      <c r="B33">
        <v>21</v>
      </c>
      <c r="C33" t="s">
        <v>44</v>
      </c>
      <c r="D33" t="s">
        <v>54</v>
      </c>
      <c r="E33" t="s">
        <v>70</v>
      </c>
      <c r="F33">
        <v>895</v>
      </c>
      <c r="G33" t="s">
        <v>60</v>
      </c>
      <c r="H33">
        <v>9</v>
      </c>
      <c r="I33">
        <v>2</v>
      </c>
      <c r="J33" t="s">
        <v>61</v>
      </c>
      <c r="K33">
        <v>1</v>
      </c>
      <c r="L33">
        <v>484</v>
      </c>
      <c r="M33">
        <v>1</v>
      </c>
      <c r="N33" t="s">
        <v>49</v>
      </c>
      <c r="O33">
        <v>39</v>
      </c>
      <c r="P33">
        <v>3</v>
      </c>
      <c r="Q33">
        <v>1</v>
      </c>
      <c r="R33" t="s">
        <v>63</v>
      </c>
      <c r="S33">
        <v>4</v>
      </c>
      <c r="T33" t="s">
        <v>51</v>
      </c>
      <c r="U33">
        <v>2610</v>
      </c>
      <c r="V33" t="s">
        <v>52</v>
      </c>
      <c r="W33">
        <v>2851</v>
      </c>
      <c r="X33">
        <v>1</v>
      </c>
      <c r="Y33" t="s">
        <v>53</v>
      </c>
      <c r="Z33" t="s">
        <v>54</v>
      </c>
      <c r="AA33">
        <v>24</v>
      </c>
      <c r="AB33">
        <v>4</v>
      </c>
      <c r="AC33">
        <v>3</v>
      </c>
      <c r="AD33">
        <v>80</v>
      </c>
      <c r="AE33">
        <v>0</v>
      </c>
      <c r="AF33">
        <v>3</v>
      </c>
      <c r="AG33">
        <v>3</v>
      </c>
      <c r="AH33">
        <v>2</v>
      </c>
      <c r="AI33">
        <v>3</v>
      </c>
      <c r="AJ33">
        <v>2</v>
      </c>
      <c r="AK33">
        <v>2</v>
      </c>
      <c r="AM33" t="s">
        <v>81</v>
      </c>
      <c r="AN33" t="s">
        <v>44</v>
      </c>
      <c r="AO33" t="s">
        <v>72</v>
      </c>
      <c r="AP33" t="s">
        <v>57</v>
      </c>
      <c r="AQ33" t="s">
        <v>58</v>
      </c>
    </row>
    <row r="34" spans="1:43" x14ac:dyDescent="0.35">
      <c r="A34" t="s">
        <v>106</v>
      </c>
      <c r="B34">
        <v>21</v>
      </c>
      <c r="C34" t="s">
        <v>44</v>
      </c>
      <c r="D34" t="s">
        <v>45</v>
      </c>
      <c r="E34" t="s">
        <v>46</v>
      </c>
      <c r="F34">
        <v>156</v>
      </c>
      <c r="G34" t="s">
        <v>60</v>
      </c>
      <c r="H34">
        <v>12</v>
      </c>
      <c r="I34">
        <v>3</v>
      </c>
      <c r="J34" t="s">
        <v>48</v>
      </c>
      <c r="K34">
        <v>1</v>
      </c>
      <c r="L34">
        <v>494</v>
      </c>
      <c r="M34">
        <v>3</v>
      </c>
      <c r="N34" t="s">
        <v>62</v>
      </c>
      <c r="O34">
        <v>90</v>
      </c>
      <c r="P34">
        <v>4</v>
      </c>
      <c r="Q34">
        <v>1</v>
      </c>
      <c r="R34" t="s">
        <v>63</v>
      </c>
      <c r="S34">
        <v>2</v>
      </c>
      <c r="T34" t="s">
        <v>51</v>
      </c>
      <c r="U34">
        <v>2716</v>
      </c>
      <c r="V34" t="s">
        <v>52</v>
      </c>
      <c r="W34">
        <v>25422</v>
      </c>
      <c r="X34">
        <v>1</v>
      </c>
      <c r="Y34" t="s">
        <v>53</v>
      </c>
      <c r="Z34" t="s">
        <v>54</v>
      </c>
      <c r="AA34">
        <v>15</v>
      </c>
      <c r="AB34">
        <v>3</v>
      </c>
      <c r="AC34">
        <v>4</v>
      </c>
      <c r="AD34">
        <v>80</v>
      </c>
      <c r="AE34">
        <v>0</v>
      </c>
      <c r="AF34">
        <v>1</v>
      </c>
      <c r="AG34">
        <v>0</v>
      </c>
      <c r="AH34">
        <v>3</v>
      </c>
      <c r="AI34">
        <v>1</v>
      </c>
      <c r="AJ34">
        <v>0</v>
      </c>
      <c r="AK34">
        <v>0</v>
      </c>
      <c r="AL34">
        <v>0</v>
      </c>
      <c r="AM34" t="s">
        <v>55</v>
      </c>
      <c r="AN34" t="s">
        <v>44</v>
      </c>
      <c r="AO34" t="s">
        <v>68</v>
      </c>
      <c r="AP34" t="s">
        <v>57</v>
      </c>
      <c r="AQ34" t="s">
        <v>58</v>
      </c>
    </row>
    <row r="35" spans="1:43" x14ac:dyDescent="0.35">
      <c r="A35" t="s">
        <v>107</v>
      </c>
      <c r="B35">
        <v>21</v>
      </c>
      <c r="C35" t="s">
        <v>44</v>
      </c>
      <c r="D35" t="s">
        <v>54</v>
      </c>
      <c r="E35" t="s">
        <v>46</v>
      </c>
      <c r="F35">
        <v>1343</v>
      </c>
      <c r="G35" t="s">
        <v>60</v>
      </c>
      <c r="H35">
        <v>22</v>
      </c>
      <c r="I35">
        <v>1</v>
      </c>
      <c r="J35" t="s">
        <v>80</v>
      </c>
      <c r="K35">
        <v>1</v>
      </c>
      <c r="L35">
        <v>669</v>
      </c>
      <c r="M35">
        <v>3</v>
      </c>
      <c r="N35" t="s">
        <v>49</v>
      </c>
      <c r="O35">
        <v>49</v>
      </c>
      <c r="P35">
        <v>3</v>
      </c>
      <c r="Q35">
        <v>1</v>
      </c>
      <c r="R35" t="s">
        <v>63</v>
      </c>
      <c r="S35">
        <v>3</v>
      </c>
      <c r="T35" t="s">
        <v>51</v>
      </c>
      <c r="U35">
        <v>3447</v>
      </c>
      <c r="V35" t="s">
        <v>52</v>
      </c>
      <c r="W35">
        <v>24444</v>
      </c>
      <c r="X35">
        <v>1</v>
      </c>
      <c r="Y35" t="s">
        <v>53</v>
      </c>
      <c r="Z35" t="s">
        <v>54</v>
      </c>
      <c r="AA35">
        <v>11</v>
      </c>
      <c r="AB35">
        <v>3</v>
      </c>
      <c r="AC35">
        <v>3</v>
      </c>
      <c r="AD35">
        <v>80</v>
      </c>
      <c r="AE35">
        <v>0</v>
      </c>
      <c r="AF35">
        <v>3</v>
      </c>
      <c r="AG35">
        <v>2</v>
      </c>
      <c r="AH35">
        <v>3</v>
      </c>
      <c r="AI35">
        <v>3</v>
      </c>
      <c r="AJ35">
        <v>2</v>
      </c>
      <c r="AK35">
        <v>1</v>
      </c>
      <c r="AL35">
        <v>2</v>
      </c>
      <c r="AM35" t="s">
        <v>55</v>
      </c>
      <c r="AN35" t="s">
        <v>44</v>
      </c>
      <c r="AO35" t="s">
        <v>56</v>
      </c>
      <c r="AP35" t="s">
        <v>57</v>
      </c>
      <c r="AQ35" t="s">
        <v>58</v>
      </c>
    </row>
    <row r="36" spans="1:43" x14ac:dyDescent="0.35">
      <c r="A36" t="s">
        <v>108</v>
      </c>
      <c r="B36">
        <v>21</v>
      </c>
      <c r="C36" t="s">
        <v>44</v>
      </c>
      <c r="D36" t="s">
        <v>45</v>
      </c>
      <c r="E36" t="s">
        <v>46</v>
      </c>
      <c r="F36">
        <v>1427</v>
      </c>
      <c r="G36" t="s">
        <v>47</v>
      </c>
      <c r="H36">
        <v>18</v>
      </c>
      <c r="I36">
        <v>1</v>
      </c>
      <c r="J36" t="s">
        <v>87</v>
      </c>
      <c r="K36">
        <v>1</v>
      </c>
      <c r="L36">
        <v>923</v>
      </c>
      <c r="M36">
        <v>4</v>
      </c>
      <c r="N36" t="s">
        <v>62</v>
      </c>
      <c r="O36">
        <v>65</v>
      </c>
      <c r="P36">
        <v>3</v>
      </c>
      <c r="Q36">
        <v>1</v>
      </c>
      <c r="R36" t="s">
        <v>71</v>
      </c>
      <c r="S36">
        <v>4</v>
      </c>
      <c r="T36" t="s">
        <v>51</v>
      </c>
      <c r="U36">
        <v>2693</v>
      </c>
      <c r="V36" t="s">
        <v>52</v>
      </c>
      <c r="W36">
        <v>8870</v>
      </c>
      <c r="X36">
        <v>1</v>
      </c>
      <c r="Y36" t="s">
        <v>53</v>
      </c>
      <c r="Z36" t="s">
        <v>54</v>
      </c>
      <c r="AA36">
        <v>19</v>
      </c>
      <c r="AB36">
        <v>3</v>
      </c>
      <c r="AC36">
        <v>1</v>
      </c>
      <c r="AD36">
        <v>80</v>
      </c>
      <c r="AE36">
        <v>0</v>
      </c>
      <c r="AF36">
        <v>1</v>
      </c>
      <c r="AG36">
        <v>3</v>
      </c>
      <c r="AH36">
        <v>2</v>
      </c>
      <c r="AI36">
        <v>1</v>
      </c>
      <c r="AJ36">
        <v>0</v>
      </c>
      <c r="AK36">
        <v>0</v>
      </c>
      <c r="AL36">
        <v>0</v>
      </c>
      <c r="AM36" t="s">
        <v>55</v>
      </c>
      <c r="AN36" t="s">
        <v>44</v>
      </c>
      <c r="AO36" t="s">
        <v>72</v>
      </c>
      <c r="AP36" t="s">
        <v>57</v>
      </c>
      <c r="AQ36" t="s">
        <v>58</v>
      </c>
    </row>
    <row r="37" spans="1:43" x14ac:dyDescent="0.35">
      <c r="A37" t="s">
        <v>109</v>
      </c>
      <c r="B37">
        <v>21</v>
      </c>
      <c r="C37" t="s">
        <v>44</v>
      </c>
      <c r="D37" t="s">
        <v>45</v>
      </c>
      <c r="E37" t="s">
        <v>46</v>
      </c>
      <c r="F37">
        <v>1334</v>
      </c>
      <c r="G37" t="s">
        <v>47</v>
      </c>
      <c r="H37">
        <v>10</v>
      </c>
      <c r="I37">
        <v>3</v>
      </c>
      <c r="J37" t="s">
        <v>48</v>
      </c>
      <c r="K37">
        <v>1</v>
      </c>
      <c r="L37">
        <v>1079</v>
      </c>
      <c r="M37">
        <v>3</v>
      </c>
      <c r="N37" t="s">
        <v>62</v>
      </c>
      <c r="O37">
        <v>36</v>
      </c>
      <c r="P37">
        <v>2</v>
      </c>
      <c r="Q37">
        <v>1</v>
      </c>
      <c r="R37" t="s">
        <v>50</v>
      </c>
      <c r="S37">
        <v>1</v>
      </c>
      <c r="T37" t="s">
        <v>51</v>
      </c>
      <c r="U37">
        <v>1416</v>
      </c>
      <c r="V37" t="s">
        <v>52</v>
      </c>
      <c r="W37">
        <v>17258</v>
      </c>
      <c r="X37">
        <v>1</v>
      </c>
      <c r="Y37" t="s">
        <v>53</v>
      </c>
      <c r="Z37" t="s">
        <v>54</v>
      </c>
      <c r="AA37">
        <v>13</v>
      </c>
      <c r="AB37">
        <v>3</v>
      </c>
      <c r="AC37">
        <v>1</v>
      </c>
      <c r="AD37">
        <v>80</v>
      </c>
      <c r="AE37">
        <v>0</v>
      </c>
      <c r="AF37">
        <v>1</v>
      </c>
      <c r="AG37">
        <v>6</v>
      </c>
      <c r="AH37">
        <v>2</v>
      </c>
      <c r="AI37">
        <v>1</v>
      </c>
      <c r="AJ37">
        <v>0</v>
      </c>
      <c r="AK37">
        <v>1</v>
      </c>
      <c r="AL37">
        <v>0</v>
      </c>
      <c r="AM37" t="s">
        <v>55</v>
      </c>
      <c r="AN37" t="s">
        <v>44</v>
      </c>
      <c r="AO37" t="s">
        <v>82</v>
      </c>
      <c r="AP37" t="s">
        <v>64</v>
      </c>
      <c r="AQ37" t="s">
        <v>58</v>
      </c>
    </row>
    <row r="38" spans="1:43" x14ac:dyDescent="0.35">
      <c r="A38" t="s">
        <v>110</v>
      </c>
      <c r="B38">
        <v>21</v>
      </c>
      <c r="C38" t="s">
        <v>44</v>
      </c>
      <c r="D38" t="s">
        <v>54</v>
      </c>
      <c r="E38" t="s">
        <v>46</v>
      </c>
      <c r="F38">
        <v>984</v>
      </c>
      <c r="G38" t="s">
        <v>47</v>
      </c>
      <c r="H38">
        <v>1</v>
      </c>
      <c r="I38">
        <v>1</v>
      </c>
      <c r="J38" t="s">
        <v>80</v>
      </c>
      <c r="K38">
        <v>1</v>
      </c>
      <c r="L38">
        <v>1131</v>
      </c>
      <c r="M38">
        <v>4</v>
      </c>
      <c r="N38" t="s">
        <v>62</v>
      </c>
      <c r="O38">
        <v>70</v>
      </c>
      <c r="P38">
        <v>2</v>
      </c>
      <c r="Q38">
        <v>1</v>
      </c>
      <c r="R38" t="s">
        <v>71</v>
      </c>
      <c r="S38">
        <v>2</v>
      </c>
      <c r="T38" t="s">
        <v>51</v>
      </c>
      <c r="U38">
        <v>2070</v>
      </c>
      <c r="V38" t="s">
        <v>52</v>
      </c>
      <c r="W38">
        <v>25326</v>
      </c>
      <c r="X38">
        <v>1</v>
      </c>
      <c r="Y38" t="s">
        <v>53</v>
      </c>
      <c r="Z38" t="s">
        <v>45</v>
      </c>
      <c r="AA38">
        <v>11</v>
      </c>
      <c r="AB38">
        <v>3</v>
      </c>
      <c r="AC38">
        <v>3</v>
      </c>
      <c r="AD38">
        <v>80</v>
      </c>
      <c r="AE38">
        <v>0</v>
      </c>
      <c r="AF38">
        <v>2</v>
      </c>
      <c r="AG38">
        <v>6</v>
      </c>
      <c r="AH38">
        <v>4</v>
      </c>
      <c r="AI38">
        <v>2</v>
      </c>
      <c r="AJ38">
        <v>2</v>
      </c>
      <c r="AK38">
        <v>2</v>
      </c>
      <c r="AL38">
        <v>2</v>
      </c>
      <c r="AM38" t="s">
        <v>55</v>
      </c>
      <c r="AN38" t="s">
        <v>44</v>
      </c>
      <c r="AO38" t="s">
        <v>68</v>
      </c>
      <c r="AP38" t="s">
        <v>57</v>
      </c>
      <c r="AQ38" t="s">
        <v>58</v>
      </c>
    </row>
    <row r="39" spans="1:43" x14ac:dyDescent="0.35">
      <c r="A39" t="s">
        <v>111</v>
      </c>
      <c r="B39">
        <v>21</v>
      </c>
      <c r="C39" t="s">
        <v>44</v>
      </c>
      <c r="D39" t="s">
        <v>45</v>
      </c>
      <c r="E39" t="s">
        <v>66</v>
      </c>
      <c r="F39">
        <v>251</v>
      </c>
      <c r="G39" t="s">
        <v>47</v>
      </c>
      <c r="H39">
        <v>10</v>
      </c>
      <c r="I39">
        <v>2</v>
      </c>
      <c r="J39" t="s">
        <v>48</v>
      </c>
      <c r="K39">
        <v>1</v>
      </c>
      <c r="L39">
        <v>1279</v>
      </c>
      <c r="M39">
        <v>1</v>
      </c>
      <c r="N39" t="s">
        <v>62</v>
      </c>
      <c r="O39">
        <v>45</v>
      </c>
      <c r="P39">
        <v>2</v>
      </c>
      <c r="Q39">
        <v>1</v>
      </c>
      <c r="R39" t="s">
        <v>50</v>
      </c>
      <c r="S39">
        <v>3</v>
      </c>
      <c r="T39" t="s">
        <v>51</v>
      </c>
      <c r="U39">
        <v>2625</v>
      </c>
      <c r="V39" t="s">
        <v>52</v>
      </c>
      <c r="W39">
        <v>25308</v>
      </c>
      <c r="X39">
        <v>1</v>
      </c>
      <c r="Y39" t="s">
        <v>53</v>
      </c>
      <c r="Z39" t="s">
        <v>54</v>
      </c>
      <c r="AA39">
        <v>20</v>
      </c>
      <c r="AB39">
        <v>4</v>
      </c>
      <c r="AC39">
        <v>3</v>
      </c>
      <c r="AD39">
        <v>80</v>
      </c>
      <c r="AE39">
        <v>0</v>
      </c>
      <c r="AF39">
        <v>2</v>
      </c>
      <c r="AG39">
        <v>2</v>
      </c>
      <c r="AH39">
        <v>1</v>
      </c>
      <c r="AI39">
        <v>2</v>
      </c>
      <c r="AJ39">
        <v>2</v>
      </c>
      <c r="AK39">
        <v>2</v>
      </c>
      <c r="AL39">
        <v>2</v>
      </c>
      <c r="AM39" t="s">
        <v>81</v>
      </c>
      <c r="AN39" t="s">
        <v>44</v>
      </c>
      <c r="AO39" t="s">
        <v>56</v>
      </c>
      <c r="AP39" t="s">
        <v>64</v>
      </c>
      <c r="AQ39" t="s">
        <v>58</v>
      </c>
    </row>
    <row r="40" spans="1:43" x14ac:dyDescent="0.35">
      <c r="A40" t="s">
        <v>112</v>
      </c>
      <c r="B40">
        <v>21</v>
      </c>
      <c r="C40" t="s">
        <v>44</v>
      </c>
      <c r="D40" t="s">
        <v>54</v>
      </c>
      <c r="E40" t="s">
        <v>46</v>
      </c>
      <c r="F40">
        <v>546</v>
      </c>
      <c r="G40" t="s">
        <v>47</v>
      </c>
      <c r="H40">
        <v>5</v>
      </c>
      <c r="I40">
        <v>1</v>
      </c>
      <c r="J40" t="s">
        <v>61</v>
      </c>
      <c r="K40">
        <v>1</v>
      </c>
      <c r="L40">
        <v>1623</v>
      </c>
      <c r="M40">
        <v>3</v>
      </c>
      <c r="N40" t="s">
        <v>49</v>
      </c>
      <c r="O40">
        <v>97</v>
      </c>
      <c r="P40">
        <v>3</v>
      </c>
      <c r="Q40">
        <v>1</v>
      </c>
      <c r="R40" t="s">
        <v>71</v>
      </c>
      <c r="S40">
        <v>4</v>
      </c>
      <c r="T40" t="s">
        <v>51</v>
      </c>
      <c r="U40">
        <v>3117</v>
      </c>
      <c r="V40" t="s">
        <v>52</v>
      </c>
      <c r="W40">
        <v>26009</v>
      </c>
      <c r="X40">
        <v>1</v>
      </c>
      <c r="Y40" t="s">
        <v>53</v>
      </c>
      <c r="Z40" t="s">
        <v>54</v>
      </c>
      <c r="AA40">
        <v>18</v>
      </c>
      <c r="AB40">
        <v>3</v>
      </c>
      <c r="AC40">
        <v>3</v>
      </c>
      <c r="AD40">
        <v>80</v>
      </c>
      <c r="AE40">
        <v>0</v>
      </c>
      <c r="AF40">
        <v>3</v>
      </c>
      <c r="AG40">
        <v>2</v>
      </c>
      <c r="AH40">
        <v>3</v>
      </c>
      <c r="AI40">
        <v>2</v>
      </c>
      <c r="AJ40">
        <v>2</v>
      </c>
      <c r="AK40">
        <v>2</v>
      </c>
      <c r="AL40">
        <v>2</v>
      </c>
      <c r="AM40" t="s">
        <v>55</v>
      </c>
      <c r="AN40" t="s">
        <v>44</v>
      </c>
      <c r="AO40" t="s">
        <v>72</v>
      </c>
      <c r="AP40" t="s">
        <v>57</v>
      </c>
      <c r="AQ40" t="s">
        <v>58</v>
      </c>
    </row>
    <row r="41" spans="1:43" x14ac:dyDescent="0.35">
      <c r="A41" t="s">
        <v>113</v>
      </c>
      <c r="B41">
        <v>21</v>
      </c>
      <c r="C41" t="s">
        <v>44</v>
      </c>
      <c r="D41" t="s">
        <v>45</v>
      </c>
      <c r="E41" t="s">
        <v>46</v>
      </c>
      <c r="F41">
        <v>337</v>
      </c>
      <c r="G41" t="s">
        <v>60</v>
      </c>
      <c r="H41">
        <v>7</v>
      </c>
      <c r="I41">
        <v>1</v>
      </c>
      <c r="J41" t="s">
        <v>67</v>
      </c>
      <c r="K41">
        <v>1</v>
      </c>
      <c r="L41">
        <v>1780</v>
      </c>
      <c r="M41">
        <v>2</v>
      </c>
      <c r="N41" t="s">
        <v>49</v>
      </c>
      <c r="O41">
        <v>31</v>
      </c>
      <c r="P41">
        <v>3</v>
      </c>
      <c r="Q41">
        <v>1</v>
      </c>
      <c r="R41" t="s">
        <v>63</v>
      </c>
      <c r="S41">
        <v>2</v>
      </c>
      <c r="T41" t="s">
        <v>51</v>
      </c>
      <c r="U41">
        <v>2679</v>
      </c>
      <c r="V41" t="s">
        <v>52</v>
      </c>
      <c r="W41">
        <v>4567</v>
      </c>
      <c r="X41">
        <v>1</v>
      </c>
      <c r="Y41" t="s">
        <v>53</v>
      </c>
      <c r="Z41" t="s">
        <v>54</v>
      </c>
      <c r="AA41">
        <v>13</v>
      </c>
      <c r="AB41">
        <v>3</v>
      </c>
      <c r="AC41">
        <v>2</v>
      </c>
      <c r="AD41">
        <v>80</v>
      </c>
      <c r="AE41">
        <v>0</v>
      </c>
      <c r="AF41">
        <v>1</v>
      </c>
      <c r="AG41">
        <v>3</v>
      </c>
      <c r="AH41">
        <v>3</v>
      </c>
      <c r="AI41">
        <v>1</v>
      </c>
      <c r="AJ41">
        <v>0</v>
      </c>
      <c r="AK41">
        <v>1</v>
      </c>
      <c r="AL41">
        <v>0</v>
      </c>
      <c r="AM41" t="s">
        <v>55</v>
      </c>
      <c r="AN41" t="s">
        <v>44</v>
      </c>
      <c r="AO41" t="s">
        <v>68</v>
      </c>
      <c r="AP41" t="s">
        <v>57</v>
      </c>
      <c r="AQ41" t="s">
        <v>58</v>
      </c>
    </row>
    <row r="42" spans="1:43" x14ac:dyDescent="0.35">
      <c r="A42" t="s">
        <v>114</v>
      </c>
      <c r="B42">
        <v>21</v>
      </c>
      <c r="C42" t="s">
        <v>44</v>
      </c>
      <c r="D42" t="s">
        <v>54</v>
      </c>
      <c r="E42" t="s">
        <v>46</v>
      </c>
      <c r="F42">
        <v>501</v>
      </c>
      <c r="G42" t="s">
        <v>60</v>
      </c>
      <c r="H42">
        <v>5</v>
      </c>
      <c r="I42">
        <v>1</v>
      </c>
      <c r="J42" t="s">
        <v>61</v>
      </c>
      <c r="K42">
        <v>1</v>
      </c>
      <c r="L42">
        <v>2021</v>
      </c>
      <c r="M42">
        <v>3</v>
      </c>
      <c r="N42" t="s">
        <v>49</v>
      </c>
      <c r="O42">
        <v>58</v>
      </c>
      <c r="P42">
        <v>3</v>
      </c>
      <c r="Q42">
        <v>1</v>
      </c>
      <c r="R42" t="s">
        <v>63</v>
      </c>
      <c r="S42">
        <v>1</v>
      </c>
      <c r="T42" t="s">
        <v>51</v>
      </c>
      <c r="U42">
        <v>2380</v>
      </c>
      <c r="V42" t="s">
        <v>52</v>
      </c>
      <c r="W42">
        <v>25479</v>
      </c>
      <c r="X42">
        <v>1</v>
      </c>
      <c r="Y42" t="s">
        <v>53</v>
      </c>
      <c r="Z42" t="s">
        <v>45</v>
      </c>
      <c r="AA42">
        <v>11</v>
      </c>
      <c r="AB42">
        <v>3</v>
      </c>
      <c r="AC42">
        <v>4</v>
      </c>
      <c r="AD42">
        <v>80</v>
      </c>
      <c r="AE42">
        <v>0</v>
      </c>
      <c r="AF42">
        <v>2</v>
      </c>
      <c r="AG42">
        <v>6</v>
      </c>
      <c r="AH42">
        <v>3</v>
      </c>
      <c r="AI42">
        <v>2</v>
      </c>
      <c r="AJ42">
        <v>2</v>
      </c>
      <c r="AK42">
        <v>1</v>
      </c>
      <c r="AL42">
        <v>2</v>
      </c>
      <c r="AM42" t="s">
        <v>55</v>
      </c>
      <c r="AN42" t="s">
        <v>44</v>
      </c>
      <c r="AO42" t="s">
        <v>82</v>
      </c>
      <c r="AP42" t="s">
        <v>57</v>
      </c>
      <c r="AQ42" t="s">
        <v>58</v>
      </c>
    </row>
    <row r="43" spans="1:43" x14ac:dyDescent="0.35">
      <c r="A43" t="s">
        <v>115</v>
      </c>
      <c r="B43">
        <v>22</v>
      </c>
      <c r="C43" t="s">
        <v>44</v>
      </c>
      <c r="D43" t="s">
        <v>54</v>
      </c>
      <c r="E43" t="s">
        <v>70</v>
      </c>
      <c r="F43">
        <v>1123</v>
      </c>
      <c r="G43" t="s">
        <v>47</v>
      </c>
      <c r="H43">
        <v>16</v>
      </c>
      <c r="I43">
        <v>2</v>
      </c>
      <c r="J43" t="s">
        <v>61</v>
      </c>
      <c r="K43">
        <v>1</v>
      </c>
      <c r="L43">
        <v>22</v>
      </c>
      <c r="M43">
        <v>4</v>
      </c>
      <c r="N43" t="s">
        <v>49</v>
      </c>
      <c r="O43">
        <v>96</v>
      </c>
      <c r="P43">
        <v>4</v>
      </c>
      <c r="Q43">
        <v>1</v>
      </c>
      <c r="R43" t="s">
        <v>50</v>
      </c>
      <c r="S43">
        <v>4</v>
      </c>
      <c r="T43" t="s">
        <v>116</v>
      </c>
      <c r="U43">
        <v>2935</v>
      </c>
      <c r="V43" t="s">
        <v>52</v>
      </c>
      <c r="W43">
        <v>7324</v>
      </c>
      <c r="X43">
        <v>1</v>
      </c>
      <c r="Y43" t="s">
        <v>53</v>
      </c>
      <c r="Z43" t="s">
        <v>45</v>
      </c>
      <c r="AA43">
        <v>13</v>
      </c>
      <c r="AB43">
        <v>3</v>
      </c>
      <c r="AC43">
        <v>2</v>
      </c>
      <c r="AD43">
        <v>80</v>
      </c>
      <c r="AE43">
        <v>2</v>
      </c>
      <c r="AF43">
        <v>1</v>
      </c>
      <c r="AG43">
        <v>2</v>
      </c>
      <c r="AH43">
        <v>2</v>
      </c>
      <c r="AI43">
        <v>1</v>
      </c>
      <c r="AJ43">
        <v>0</v>
      </c>
      <c r="AK43">
        <v>0</v>
      </c>
      <c r="AL43">
        <v>0</v>
      </c>
      <c r="AM43" t="s">
        <v>55</v>
      </c>
      <c r="AN43" t="s">
        <v>44</v>
      </c>
      <c r="AO43" t="s">
        <v>72</v>
      </c>
      <c r="AP43" t="s">
        <v>57</v>
      </c>
      <c r="AQ43" t="s">
        <v>58</v>
      </c>
    </row>
    <row r="44" spans="1:43" x14ac:dyDescent="0.35">
      <c r="A44" t="s">
        <v>117</v>
      </c>
      <c r="B44">
        <v>22</v>
      </c>
      <c r="C44" t="s">
        <v>44</v>
      </c>
      <c r="D44" t="s">
        <v>54</v>
      </c>
      <c r="E44" t="s">
        <v>46</v>
      </c>
      <c r="F44">
        <v>534</v>
      </c>
      <c r="G44" t="s">
        <v>47</v>
      </c>
      <c r="H44">
        <v>15</v>
      </c>
      <c r="I44">
        <v>3</v>
      </c>
      <c r="J44" t="s">
        <v>61</v>
      </c>
      <c r="K44">
        <v>1</v>
      </c>
      <c r="L44">
        <v>144</v>
      </c>
      <c r="M44">
        <v>2</v>
      </c>
      <c r="N44" t="s">
        <v>62</v>
      </c>
      <c r="O44">
        <v>59</v>
      </c>
      <c r="P44">
        <v>3</v>
      </c>
      <c r="Q44">
        <v>1</v>
      </c>
      <c r="R44" t="s">
        <v>50</v>
      </c>
      <c r="S44">
        <v>4</v>
      </c>
      <c r="T44" t="s">
        <v>51</v>
      </c>
      <c r="U44">
        <v>2871</v>
      </c>
      <c r="V44" t="s">
        <v>52</v>
      </c>
      <c r="W44">
        <v>23785</v>
      </c>
      <c r="X44">
        <v>1</v>
      </c>
      <c r="Y44" t="s">
        <v>53</v>
      </c>
      <c r="Z44" t="s">
        <v>54</v>
      </c>
      <c r="AA44">
        <v>15</v>
      </c>
      <c r="AB44">
        <v>3</v>
      </c>
      <c r="AC44">
        <v>3</v>
      </c>
      <c r="AD44">
        <v>80</v>
      </c>
      <c r="AE44">
        <v>0</v>
      </c>
      <c r="AF44">
        <v>1</v>
      </c>
      <c r="AG44">
        <v>5</v>
      </c>
      <c r="AH44">
        <v>3</v>
      </c>
      <c r="AI44">
        <v>0</v>
      </c>
      <c r="AJ44">
        <v>0</v>
      </c>
      <c r="AK44">
        <v>0</v>
      </c>
      <c r="AL44">
        <v>0</v>
      </c>
      <c r="AM44" t="s">
        <v>55</v>
      </c>
      <c r="AN44" t="s">
        <v>44</v>
      </c>
      <c r="AO44" t="s">
        <v>72</v>
      </c>
      <c r="AP44" t="s">
        <v>57</v>
      </c>
      <c r="AQ44" t="s">
        <v>58</v>
      </c>
    </row>
    <row r="45" spans="1:43" x14ac:dyDescent="0.35">
      <c r="A45" t="s">
        <v>118</v>
      </c>
      <c r="B45">
        <v>22</v>
      </c>
      <c r="C45" t="s">
        <v>44</v>
      </c>
      <c r="D45" t="s">
        <v>54</v>
      </c>
      <c r="E45" t="s">
        <v>46</v>
      </c>
      <c r="F45">
        <v>594</v>
      </c>
      <c r="G45" t="s">
        <v>47</v>
      </c>
      <c r="H45">
        <v>2</v>
      </c>
      <c r="I45">
        <v>1</v>
      </c>
      <c r="J45" t="s">
        <v>80</v>
      </c>
      <c r="K45">
        <v>1</v>
      </c>
      <c r="L45">
        <v>169</v>
      </c>
      <c r="M45">
        <v>3</v>
      </c>
      <c r="N45" t="s">
        <v>49</v>
      </c>
      <c r="O45">
        <v>100</v>
      </c>
      <c r="P45">
        <v>3</v>
      </c>
      <c r="Q45">
        <v>1</v>
      </c>
      <c r="R45" t="s">
        <v>50</v>
      </c>
      <c r="S45">
        <v>4</v>
      </c>
      <c r="T45" t="s">
        <v>119</v>
      </c>
      <c r="U45">
        <v>2523</v>
      </c>
      <c r="V45" t="s">
        <v>52</v>
      </c>
      <c r="W45">
        <v>19299</v>
      </c>
      <c r="X45">
        <v>0</v>
      </c>
      <c r="Y45" t="s">
        <v>53</v>
      </c>
      <c r="Z45" t="s">
        <v>54</v>
      </c>
      <c r="AA45">
        <v>14</v>
      </c>
      <c r="AB45">
        <v>3</v>
      </c>
      <c r="AC45">
        <v>3</v>
      </c>
      <c r="AD45">
        <v>80</v>
      </c>
      <c r="AE45">
        <v>1</v>
      </c>
      <c r="AF45">
        <v>3</v>
      </c>
      <c r="AG45">
        <v>2</v>
      </c>
      <c r="AH45">
        <v>3</v>
      </c>
      <c r="AI45">
        <v>2</v>
      </c>
      <c r="AJ45">
        <v>1</v>
      </c>
      <c r="AK45">
        <v>2</v>
      </c>
      <c r="AL45">
        <v>1</v>
      </c>
      <c r="AM45" t="s">
        <v>55</v>
      </c>
      <c r="AN45" t="s">
        <v>44</v>
      </c>
      <c r="AO45" t="s">
        <v>72</v>
      </c>
      <c r="AP45" t="s">
        <v>57</v>
      </c>
      <c r="AQ45" t="s">
        <v>58</v>
      </c>
    </row>
    <row r="46" spans="1:43" x14ac:dyDescent="0.35">
      <c r="A46" t="s">
        <v>120</v>
      </c>
      <c r="B46">
        <v>22</v>
      </c>
      <c r="C46" t="s">
        <v>44</v>
      </c>
      <c r="D46" t="s">
        <v>54</v>
      </c>
      <c r="E46" t="s">
        <v>46</v>
      </c>
      <c r="F46">
        <v>1256</v>
      </c>
      <c r="G46" t="s">
        <v>47</v>
      </c>
      <c r="H46">
        <v>19</v>
      </c>
      <c r="I46">
        <v>1</v>
      </c>
      <c r="J46" t="s">
        <v>61</v>
      </c>
      <c r="K46">
        <v>1</v>
      </c>
      <c r="L46">
        <v>217</v>
      </c>
      <c r="M46">
        <v>3</v>
      </c>
      <c r="N46" t="s">
        <v>49</v>
      </c>
      <c r="O46">
        <v>80</v>
      </c>
      <c r="P46">
        <v>3</v>
      </c>
      <c r="Q46">
        <v>1</v>
      </c>
      <c r="R46" t="s">
        <v>71</v>
      </c>
      <c r="S46">
        <v>4</v>
      </c>
      <c r="T46" t="s">
        <v>119</v>
      </c>
      <c r="U46">
        <v>2323</v>
      </c>
      <c r="V46" t="s">
        <v>52</v>
      </c>
      <c r="W46">
        <v>11992</v>
      </c>
      <c r="X46">
        <v>1</v>
      </c>
      <c r="Y46" t="s">
        <v>53</v>
      </c>
      <c r="Z46" t="s">
        <v>54</v>
      </c>
      <c r="AA46">
        <v>24</v>
      </c>
      <c r="AB46">
        <v>4</v>
      </c>
      <c r="AC46">
        <v>1</v>
      </c>
      <c r="AD46">
        <v>80</v>
      </c>
      <c r="AE46">
        <v>2</v>
      </c>
      <c r="AF46">
        <v>2</v>
      </c>
      <c r="AG46">
        <v>6</v>
      </c>
      <c r="AH46">
        <v>3</v>
      </c>
      <c r="AI46">
        <v>2</v>
      </c>
      <c r="AJ46">
        <v>2</v>
      </c>
      <c r="AK46">
        <v>2</v>
      </c>
      <c r="AL46">
        <v>2</v>
      </c>
      <c r="AM46" t="s">
        <v>81</v>
      </c>
      <c r="AN46" t="s">
        <v>44</v>
      </c>
      <c r="AO46" t="s">
        <v>72</v>
      </c>
      <c r="AP46" t="s">
        <v>57</v>
      </c>
      <c r="AQ46" t="s">
        <v>58</v>
      </c>
    </row>
    <row r="47" spans="1:43" x14ac:dyDescent="0.35">
      <c r="A47" t="s">
        <v>121</v>
      </c>
      <c r="B47">
        <v>22</v>
      </c>
      <c r="C47" t="s">
        <v>44</v>
      </c>
      <c r="D47" t="s">
        <v>54</v>
      </c>
      <c r="E47" t="s">
        <v>46</v>
      </c>
      <c r="F47">
        <v>1136</v>
      </c>
      <c r="G47" t="s">
        <v>47</v>
      </c>
      <c r="H47">
        <v>5</v>
      </c>
      <c r="I47">
        <v>3</v>
      </c>
      <c r="J47" t="s">
        <v>48</v>
      </c>
      <c r="K47">
        <v>1</v>
      </c>
      <c r="L47">
        <v>284</v>
      </c>
      <c r="M47">
        <v>4</v>
      </c>
      <c r="N47" t="s">
        <v>49</v>
      </c>
      <c r="O47">
        <v>60</v>
      </c>
      <c r="P47">
        <v>4</v>
      </c>
      <c r="Q47">
        <v>1</v>
      </c>
      <c r="R47" t="s">
        <v>71</v>
      </c>
      <c r="S47">
        <v>2</v>
      </c>
      <c r="T47" t="s">
        <v>116</v>
      </c>
      <c r="U47">
        <v>2328</v>
      </c>
      <c r="V47" t="s">
        <v>52</v>
      </c>
      <c r="W47">
        <v>12392</v>
      </c>
      <c r="X47">
        <v>1</v>
      </c>
      <c r="Y47" t="s">
        <v>53</v>
      </c>
      <c r="Z47" t="s">
        <v>45</v>
      </c>
      <c r="AA47">
        <v>16</v>
      </c>
      <c r="AB47">
        <v>3</v>
      </c>
      <c r="AC47">
        <v>1</v>
      </c>
      <c r="AD47">
        <v>80</v>
      </c>
      <c r="AE47">
        <v>1</v>
      </c>
      <c r="AF47">
        <v>4</v>
      </c>
      <c r="AG47">
        <v>2</v>
      </c>
      <c r="AH47">
        <v>2</v>
      </c>
      <c r="AI47">
        <v>4</v>
      </c>
      <c r="AJ47">
        <v>2</v>
      </c>
      <c r="AK47">
        <v>2</v>
      </c>
      <c r="AM47" t="s">
        <v>55</v>
      </c>
      <c r="AN47" t="s">
        <v>44</v>
      </c>
      <c r="AO47" t="s">
        <v>68</v>
      </c>
      <c r="AP47" t="s">
        <v>57</v>
      </c>
      <c r="AQ47" t="s">
        <v>58</v>
      </c>
    </row>
    <row r="48" spans="1:43" x14ac:dyDescent="0.35">
      <c r="A48" t="s">
        <v>122</v>
      </c>
      <c r="B48">
        <v>22</v>
      </c>
      <c r="C48" t="s">
        <v>44</v>
      </c>
      <c r="D48" t="s">
        <v>54</v>
      </c>
      <c r="E48" t="s">
        <v>46</v>
      </c>
      <c r="F48">
        <v>253</v>
      </c>
      <c r="G48" t="s">
        <v>47</v>
      </c>
      <c r="H48">
        <v>11</v>
      </c>
      <c r="I48">
        <v>3</v>
      </c>
      <c r="J48" t="s">
        <v>61</v>
      </c>
      <c r="K48">
        <v>1</v>
      </c>
      <c r="L48">
        <v>511</v>
      </c>
      <c r="M48">
        <v>1</v>
      </c>
      <c r="N48" t="s">
        <v>62</v>
      </c>
      <c r="O48">
        <v>43</v>
      </c>
      <c r="P48">
        <v>3</v>
      </c>
      <c r="Q48">
        <v>1</v>
      </c>
      <c r="R48" t="s">
        <v>71</v>
      </c>
      <c r="S48">
        <v>2</v>
      </c>
      <c r="T48" t="s">
        <v>119</v>
      </c>
      <c r="U48">
        <v>2244</v>
      </c>
      <c r="V48" t="s">
        <v>52</v>
      </c>
      <c r="W48">
        <v>24440</v>
      </c>
      <c r="X48">
        <v>1</v>
      </c>
      <c r="Y48" t="s">
        <v>53</v>
      </c>
      <c r="Z48" t="s">
        <v>54</v>
      </c>
      <c r="AA48">
        <v>13</v>
      </c>
      <c r="AB48">
        <v>3</v>
      </c>
      <c r="AC48">
        <v>4</v>
      </c>
      <c r="AD48">
        <v>80</v>
      </c>
      <c r="AE48">
        <v>1</v>
      </c>
      <c r="AF48">
        <v>2</v>
      </c>
      <c r="AG48">
        <v>1</v>
      </c>
      <c r="AH48">
        <v>3</v>
      </c>
      <c r="AI48">
        <v>2</v>
      </c>
      <c r="AJ48">
        <v>1</v>
      </c>
      <c r="AK48">
        <v>1</v>
      </c>
      <c r="AL48">
        <v>2</v>
      </c>
      <c r="AM48" t="s">
        <v>55</v>
      </c>
      <c r="AN48" t="s">
        <v>44</v>
      </c>
      <c r="AO48" t="s">
        <v>68</v>
      </c>
      <c r="AP48" t="s">
        <v>57</v>
      </c>
      <c r="AQ48" t="s">
        <v>58</v>
      </c>
    </row>
    <row r="49" spans="1:43" x14ac:dyDescent="0.35">
      <c r="A49" t="s">
        <v>123</v>
      </c>
      <c r="B49">
        <v>22</v>
      </c>
      <c r="C49" t="s">
        <v>44</v>
      </c>
      <c r="D49" t="s">
        <v>45</v>
      </c>
      <c r="E49" t="s">
        <v>66</v>
      </c>
      <c r="F49">
        <v>1368</v>
      </c>
      <c r="G49" t="s">
        <v>47</v>
      </c>
      <c r="H49">
        <v>4</v>
      </c>
      <c r="I49">
        <v>1</v>
      </c>
      <c r="J49" t="s">
        <v>80</v>
      </c>
      <c r="K49">
        <v>1</v>
      </c>
      <c r="L49">
        <v>593</v>
      </c>
      <c r="M49">
        <v>3</v>
      </c>
      <c r="N49" t="s">
        <v>49</v>
      </c>
      <c r="O49">
        <v>99</v>
      </c>
      <c r="P49">
        <v>2</v>
      </c>
      <c r="Q49">
        <v>1</v>
      </c>
      <c r="R49" t="s">
        <v>50</v>
      </c>
      <c r="S49">
        <v>3</v>
      </c>
      <c r="T49" t="s">
        <v>51</v>
      </c>
      <c r="U49">
        <v>3894</v>
      </c>
      <c r="V49" t="s">
        <v>52</v>
      </c>
      <c r="W49">
        <v>9129</v>
      </c>
      <c r="X49">
        <v>5</v>
      </c>
      <c r="Y49" t="s">
        <v>53</v>
      </c>
      <c r="Z49" t="s">
        <v>54</v>
      </c>
      <c r="AA49">
        <v>16</v>
      </c>
      <c r="AB49">
        <v>3</v>
      </c>
      <c r="AC49">
        <v>3</v>
      </c>
      <c r="AD49">
        <v>80</v>
      </c>
      <c r="AE49">
        <v>0</v>
      </c>
      <c r="AF49">
        <v>4</v>
      </c>
      <c r="AG49">
        <v>3</v>
      </c>
      <c r="AH49">
        <v>3</v>
      </c>
      <c r="AI49">
        <v>2</v>
      </c>
      <c r="AJ49">
        <v>2</v>
      </c>
      <c r="AK49">
        <v>1</v>
      </c>
      <c r="AL49">
        <v>2</v>
      </c>
      <c r="AM49" t="s">
        <v>55</v>
      </c>
      <c r="AN49" t="s">
        <v>44</v>
      </c>
      <c r="AO49" t="s">
        <v>56</v>
      </c>
      <c r="AP49" t="s">
        <v>57</v>
      </c>
      <c r="AQ49" t="s">
        <v>58</v>
      </c>
    </row>
    <row r="50" spans="1:43" x14ac:dyDescent="0.35">
      <c r="A50" t="s">
        <v>124</v>
      </c>
      <c r="B50">
        <v>22</v>
      </c>
      <c r="C50" t="s">
        <v>44</v>
      </c>
      <c r="D50" t="s">
        <v>54</v>
      </c>
      <c r="E50" t="s">
        <v>46</v>
      </c>
      <c r="F50">
        <v>604</v>
      </c>
      <c r="G50" t="s">
        <v>47</v>
      </c>
      <c r="H50">
        <v>6</v>
      </c>
      <c r="I50">
        <v>1</v>
      </c>
      <c r="J50" t="s">
        <v>61</v>
      </c>
      <c r="K50">
        <v>1</v>
      </c>
      <c r="L50">
        <v>675</v>
      </c>
      <c r="M50">
        <v>1</v>
      </c>
      <c r="N50" t="s">
        <v>49</v>
      </c>
      <c r="O50">
        <v>69</v>
      </c>
      <c r="P50">
        <v>3</v>
      </c>
      <c r="Q50">
        <v>1</v>
      </c>
      <c r="R50" t="s">
        <v>71</v>
      </c>
      <c r="S50">
        <v>3</v>
      </c>
      <c r="T50" t="s">
        <v>119</v>
      </c>
      <c r="U50">
        <v>2773</v>
      </c>
      <c r="V50" t="s">
        <v>52</v>
      </c>
      <c r="W50">
        <v>12145</v>
      </c>
      <c r="X50">
        <v>0</v>
      </c>
      <c r="Y50" t="s">
        <v>53</v>
      </c>
      <c r="Z50" t="s">
        <v>54</v>
      </c>
      <c r="AA50">
        <v>20</v>
      </c>
      <c r="AB50">
        <v>4</v>
      </c>
      <c r="AC50">
        <v>4</v>
      </c>
      <c r="AD50">
        <v>80</v>
      </c>
      <c r="AE50">
        <v>0</v>
      </c>
      <c r="AF50">
        <v>3</v>
      </c>
      <c r="AG50">
        <v>3</v>
      </c>
      <c r="AH50">
        <v>3</v>
      </c>
      <c r="AI50">
        <v>2</v>
      </c>
      <c r="AJ50">
        <v>2</v>
      </c>
      <c r="AK50">
        <v>2</v>
      </c>
      <c r="AL50">
        <v>2</v>
      </c>
      <c r="AM50" t="s">
        <v>81</v>
      </c>
      <c r="AN50" t="s">
        <v>44</v>
      </c>
      <c r="AO50" t="s">
        <v>56</v>
      </c>
      <c r="AP50" t="s">
        <v>57</v>
      </c>
      <c r="AQ50" t="s">
        <v>58</v>
      </c>
    </row>
    <row r="51" spans="1:43" x14ac:dyDescent="0.35">
      <c r="A51" t="s">
        <v>125</v>
      </c>
      <c r="B51">
        <v>22</v>
      </c>
      <c r="C51" t="s">
        <v>44</v>
      </c>
      <c r="D51" t="s">
        <v>54</v>
      </c>
      <c r="E51" t="s">
        <v>46</v>
      </c>
      <c r="F51">
        <v>1230</v>
      </c>
      <c r="G51" t="s">
        <v>47</v>
      </c>
      <c r="H51">
        <v>1</v>
      </c>
      <c r="I51">
        <v>2</v>
      </c>
      <c r="J51" t="s">
        <v>48</v>
      </c>
      <c r="K51">
        <v>1</v>
      </c>
      <c r="L51">
        <v>872</v>
      </c>
      <c r="M51">
        <v>4</v>
      </c>
      <c r="N51" t="s">
        <v>49</v>
      </c>
      <c r="O51">
        <v>33</v>
      </c>
      <c r="P51">
        <v>2</v>
      </c>
      <c r="Q51">
        <v>2</v>
      </c>
      <c r="R51" t="s">
        <v>126</v>
      </c>
      <c r="S51">
        <v>4</v>
      </c>
      <c r="T51" t="s">
        <v>119</v>
      </c>
      <c r="U51">
        <v>4775</v>
      </c>
      <c r="V51" t="s">
        <v>52</v>
      </c>
      <c r="W51">
        <v>19146</v>
      </c>
      <c r="X51">
        <v>6</v>
      </c>
      <c r="Y51" t="s">
        <v>53</v>
      </c>
      <c r="Z51" t="s">
        <v>54</v>
      </c>
      <c r="AA51">
        <v>22</v>
      </c>
      <c r="AB51">
        <v>4</v>
      </c>
      <c r="AC51">
        <v>1</v>
      </c>
      <c r="AD51">
        <v>80</v>
      </c>
      <c r="AE51">
        <v>2</v>
      </c>
      <c r="AF51">
        <v>4</v>
      </c>
      <c r="AG51">
        <v>2</v>
      </c>
      <c r="AH51">
        <v>1</v>
      </c>
      <c r="AI51">
        <v>2</v>
      </c>
      <c r="AJ51">
        <v>2</v>
      </c>
      <c r="AK51">
        <v>2</v>
      </c>
      <c r="AL51">
        <v>2</v>
      </c>
      <c r="AM51" t="s">
        <v>81</v>
      </c>
      <c r="AN51" t="s">
        <v>44</v>
      </c>
      <c r="AO51" t="s">
        <v>72</v>
      </c>
      <c r="AP51" t="s">
        <v>57</v>
      </c>
      <c r="AQ51" t="s">
        <v>58</v>
      </c>
    </row>
    <row r="52" spans="1:43" x14ac:dyDescent="0.35">
      <c r="A52" t="s">
        <v>127</v>
      </c>
      <c r="B52">
        <v>22</v>
      </c>
      <c r="C52" t="s">
        <v>44</v>
      </c>
      <c r="D52" t="s">
        <v>45</v>
      </c>
      <c r="E52" t="s">
        <v>46</v>
      </c>
      <c r="F52">
        <v>617</v>
      </c>
      <c r="G52" t="s">
        <v>47</v>
      </c>
      <c r="H52">
        <v>3</v>
      </c>
      <c r="I52">
        <v>1</v>
      </c>
      <c r="J52" t="s">
        <v>48</v>
      </c>
      <c r="K52">
        <v>1</v>
      </c>
      <c r="L52">
        <v>926</v>
      </c>
      <c r="M52">
        <v>2</v>
      </c>
      <c r="N52" t="s">
        <v>62</v>
      </c>
      <c r="O52">
        <v>34</v>
      </c>
      <c r="P52">
        <v>3</v>
      </c>
      <c r="Q52">
        <v>2</v>
      </c>
      <c r="R52" t="s">
        <v>126</v>
      </c>
      <c r="S52">
        <v>3</v>
      </c>
      <c r="T52" t="s">
        <v>119</v>
      </c>
      <c r="U52">
        <v>4171</v>
      </c>
      <c r="V52" t="s">
        <v>52</v>
      </c>
      <c r="W52">
        <v>10022</v>
      </c>
      <c r="X52">
        <v>0</v>
      </c>
      <c r="Y52" t="s">
        <v>53</v>
      </c>
      <c r="Z52" t="s">
        <v>45</v>
      </c>
      <c r="AA52">
        <v>19</v>
      </c>
      <c r="AB52">
        <v>3</v>
      </c>
      <c r="AC52">
        <v>1</v>
      </c>
      <c r="AD52">
        <v>80</v>
      </c>
      <c r="AE52">
        <v>1</v>
      </c>
      <c r="AF52">
        <v>4</v>
      </c>
      <c r="AG52">
        <v>3</v>
      </c>
      <c r="AH52">
        <v>4</v>
      </c>
      <c r="AI52">
        <v>3</v>
      </c>
      <c r="AJ52">
        <v>2</v>
      </c>
      <c r="AK52">
        <v>0</v>
      </c>
      <c r="AL52">
        <v>2</v>
      </c>
      <c r="AM52" t="s">
        <v>55</v>
      </c>
      <c r="AN52" t="s">
        <v>44</v>
      </c>
      <c r="AO52" t="s">
        <v>56</v>
      </c>
      <c r="AP52" t="s">
        <v>57</v>
      </c>
      <c r="AQ52" t="s">
        <v>58</v>
      </c>
    </row>
    <row r="53" spans="1:43" x14ac:dyDescent="0.35">
      <c r="A53" t="s">
        <v>128</v>
      </c>
      <c r="B53">
        <v>22</v>
      </c>
      <c r="C53" t="s">
        <v>44</v>
      </c>
      <c r="D53" t="s">
        <v>54</v>
      </c>
      <c r="E53" t="s">
        <v>46</v>
      </c>
      <c r="F53">
        <v>217</v>
      </c>
      <c r="G53" t="s">
        <v>47</v>
      </c>
      <c r="H53">
        <v>8</v>
      </c>
      <c r="I53">
        <v>1</v>
      </c>
      <c r="J53" t="s">
        <v>48</v>
      </c>
      <c r="K53">
        <v>1</v>
      </c>
      <c r="L53">
        <v>1019</v>
      </c>
      <c r="M53">
        <v>2</v>
      </c>
      <c r="N53" t="s">
        <v>49</v>
      </c>
      <c r="O53">
        <v>94</v>
      </c>
      <c r="P53">
        <v>1</v>
      </c>
      <c r="Q53">
        <v>1</v>
      </c>
      <c r="R53" t="s">
        <v>50</v>
      </c>
      <c r="S53">
        <v>1</v>
      </c>
      <c r="T53" t="s">
        <v>119</v>
      </c>
      <c r="U53">
        <v>2451</v>
      </c>
      <c r="V53" t="s">
        <v>52</v>
      </c>
      <c r="W53">
        <v>6881</v>
      </c>
      <c r="X53">
        <v>1</v>
      </c>
      <c r="Y53" t="s">
        <v>53</v>
      </c>
      <c r="Z53" t="s">
        <v>54</v>
      </c>
      <c r="AA53">
        <v>15</v>
      </c>
      <c r="AB53">
        <v>3</v>
      </c>
      <c r="AC53">
        <v>1</v>
      </c>
      <c r="AD53">
        <v>80</v>
      </c>
      <c r="AE53">
        <v>1</v>
      </c>
      <c r="AF53">
        <v>4</v>
      </c>
      <c r="AG53">
        <v>3</v>
      </c>
      <c r="AH53">
        <v>2</v>
      </c>
      <c r="AI53">
        <v>4</v>
      </c>
      <c r="AJ53">
        <v>3</v>
      </c>
      <c r="AK53">
        <v>1</v>
      </c>
      <c r="AL53">
        <v>1</v>
      </c>
      <c r="AM53" t="s">
        <v>55</v>
      </c>
      <c r="AN53" t="s">
        <v>44</v>
      </c>
      <c r="AO53" t="s">
        <v>82</v>
      </c>
      <c r="AP53" t="s">
        <v>57</v>
      </c>
      <c r="AQ53" t="s">
        <v>58</v>
      </c>
    </row>
    <row r="54" spans="1:43" x14ac:dyDescent="0.35">
      <c r="A54" t="s">
        <v>129</v>
      </c>
      <c r="B54">
        <v>22</v>
      </c>
      <c r="C54" t="s">
        <v>44</v>
      </c>
      <c r="D54" t="s">
        <v>45</v>
      </c>
      <c r="E54" t="s">
        <v>66</v>
      </c>
      <c r="F54">
        <v>1256</v>
      </c>
      <c r="G54" t="s">
        <v>47</v>
      </c>
      <c r="H54">
        <v>3</v>
      </c>
      <c r="I54">
        <v>4</v>
      </c>
      <c r="J54" t="s">
        <v>48</v>
      </c>
      <c r="K54">
        <v>1</v>
      </c>
      <c r="L54">
        <v>1203</v>
      </c>
      <c r="M54">
        <v>3</v>
      </c>
      <c r="N54" t="s">
        <v>49</v>
      </c>
      <c r="O54">
        <v>48</v>
      </c>
      <c r="P54">
        <v>2</v>
      </c>
      <c r="Q54">
        <v>1</v>
      </c>
      <c r="R54" t="s">
        <v>71</v>
      </c>
      <c r="S54">
        <v>4</v>
      </c>
      <c r="T54" t="s">
        <v>119</v>
      </c>
      <c r="U54">
        <v>2853</v>
      </c>
      <c r="V54" t="s">
        <v>52</v>
      </c>
      <c r="W54">
        <v>4223</v>
      </c>
      <c r="X54">
        <v>0</v>
      </c>
      <c r="Y54" t="s">
        <v>53</v>
      </c>
      <c r="Z54" t="s">
        <v>45</v>
      </c>
      <c r="AA54">
        <v>11</v>
      </c>
      <c r="AB54">
        <v>3</v>
      </c>
      <c r="AC54">
        <v>2</v>
      </c>
      <c r="AD54">
        <v>80</v>
      </c>
      <c r="AE54">
        <v>1</v>
      </c>
      <c r="AF54">
        <v>1</v>
      </c>
      <c r="AG54">
        <v>5</v>
      </c>
      <c r="AH54">
        <v>3</v>
      </c>
      <c r="AI54">
        <v>0</v>
      </c>
      <c r="AJ54">
        <v>0</v>
      </c>
      <c r="AK54">
        <v>0</v>
      </c>
      <c r="AL54">
        <v>0</v>
      </c>
      <c r="AM54" t="s">
        <v>55</v>
      </c>
      <c r="AN54" t="s">
        <v>44</v>
      </c>
      <c r="AO54" t="s">
        <v>72</v>
      </c>
      <c r="AP54" t="s">
        <v>57</v>
      </c>
      <c r="AQ54" t="s">
        <v>58</v>
      </c>
    </row>
    <row r="55" spans="1:43" x14ac:dyDescent="0.35">
      <c r="A55" t="s">
        <v>130</v>
      </c>
      <c r="B55">
        <v>22</v>
      </c>
      <c r="C55" t="s">
        <v>44</v>
      </c>
      <c r="D55" t="s">
        <v>54</v>
      </c>
      <c r="E55" t="s">
        <v>70</v>
      </c>
      <c r="F55">
        <v>457</v>
      </c>
      <c r="G55" t="s">
        <v>47</v>
      </c>
      <c r="H55">
        <v>26</v>
      </c>
      <c r="I55">
        <v>2</v>
      </c>
      <c r="J55" t="s">
        <v>87</v>
      </c>
      <c r="K55">
        <v>1</v>
      </c>
      <c r="L55">
        <v>1605</v>
      </c>
      <c r="M55">
        <v>2</v>
      </c>
      <c r="N55" t="s">
        <v>62</v>
      </c>
      <c r="O55">
        <v>85</v>
      </c>
      <c r="P55">
        <v>2</v>
      </c>
      <c r="Q55">
        <v>1</v>
      </c>
      <c r="R55" t="s">
        <v>71</v>
      </c>
      <c r="S55">
        <v>3</v>
      </c>
      <c r="T55" t="s">
        <v>119</v>
      </c>
      <c r="U55">
        <v>2814</v>
      </c>
      <c r="V55" t="s">
        <v>52</v>
      </c>
      <c r="W55">
        <v>10293</v>
      </c>
      <c r="X55">
        <v>1</v>
      </c>
      <c r="Y55" t="s">
        <v>53</v>
      </c>
      <c r="Z55" t="s">
        <v>45</v>
      </c>
      <c r="AA55">
        <v>14</v>
      </c>
      <c r="AB55">
        <v>3</v>
      </c>
      <c r="AC55">
        <v>2</v>
      </c>
      <c r="AD55">
        <v>80</v>
      </c>
      <c r="AE55">
        <v>0</v>
      </c>
      <c r="AF55">
        <v>4</v>
      </c>
      <c r="AG55">
        <v>2</v>
      </c>
      <c r="AH55">
        <v>2</v>
      </c>
      <c r="AI55">
        <v>4</v>
      </c>
      <c r="AJ55">
        <v>2</v>
      </c>
      <c r="AK55">
        <v>1</v>
      </c>
      <c r="AL55">
        <v>3</v>
      </c>
      <c r="AM55" t="s">
        <v>55</v>
      </c>
      <c r="AN55" t="s">
        <v>44</v>
      </c>
      <c r="AO55" t="s">
        <v>56</v>
      </c>
      <c r="AP55" t="s">
        <v>57</v>
      </c>
      <c r="AQ55" t="s">
        <v>58</v>
      </c>
    </row>
    <row r="56" spans="1:43" x14ac:dyDescent="0.35">
      <c r="A56" t="s">
        <v>131</v>
      </c>
      <c r="B56">
        <v>22</v>
      </c>
      <c r="C56" t="s">
        <v>44</v>
      </c>
      <c r="D56" t="s">
        <v>45</v>
      </c>
      <c r="E56" t="s">
        <v>46</v>
      </c>
      <c r="F56">
        <v>1294</v>
      </c>
      <c r="G56" t="s">
        <v>47</v>
      </c>
      <c r="H56">
        <v>8</v>
      </c>
      <c r="I56">
        <v>1</v>
      </c>
      <c r="J56" t="s">
        <v>61</v>
      </c>
      <c r="K56">
        <v>1</v>
      </c>
      <c r="L56">
        <v>1783</v>
      </c>
      <c r="M56">
        <v>3</v>
      </c>
      <c r="N56" t="s">
        <v>62</v>
      </c>
      <c r="O56">
        <v>79</v>
      </c>
      <c r="P56">
        <v>3</v>
      </c>
      <c r="Q56">
        <v>1</v>
      </c>
      <c r="R56" t="s">
        <v>50</v>
      </c>
      <c r="S56">
        <v>1</v>
      </c>
      <c r="T56" t="s">
        <v>119</v>
      </c>
      <c r="U56">
        <v>2398</v>
      </c>
      <c r="V56" t="s">
        <v>52</v>
      </c>
      <c r="W56">
        <v>15999</v>
      </c>
      <c r="X56">
        <v>1</v>
      </c>
      <c r="Y56" t="s">
        <v>53</v>
      </c>
      <c r="Z56" t="s">
        <v>45</v>
      </c>
      <c r="AA56">
        <v>17</v>
      </c>
      <c r="AB56">
        <v>3</v>
      </c>
      <c r="AC56">
        <v>3</v>
      </c>
      <c r="AD56">
        <v>80</v>
      </c>
      <c r="AE56">
        <v>0</v>
      </c>
      <c r="AF56">
        <v>1</v>
      </c>
      <c r="AG56">
        <v>6</v>
      </c>
      <c r="AH56">
        <v>3</v>
      </c>
      <c r="AI56">
        <v>1</v>
      </c>
      <c r="AJ56">
        <v>0</v>
      </c>
      <c r="AK56">
        <v>0</v>
      </c>
      <c r="AL56">
        <v>0</v>
      </c>
      <c r="AM56" t="s">
        <v>55</v>
      </c>
      <c r="AN56" t="s">
        <v>44</v>
      </c>
      <c r="AO56" t="s">
        <v>82</v>
      </c>
      <c r="AP56" t="s">
        <v>57</v>
      </c>
      <c r="AQ56" t="s">
        <v>58</v>
      </c>
    </row>
    <row r="57" spans="1:43" x14ac:dyDescent="0.35">
      <c r="A57" t="s">
        <v>132</v>
      </c>
      <c r="B57">
        <v>22</v>
      </c>
      <c r="C57" t="s">
        <v>44</v>
      </c>
      <c r="D57" t="s">
        <v>45</v>
      </c>
      <c r="E57" t="s">
        <v>46</v>
      </c>
      <c r="F57">
        <v>391</v>
      </c>
      <c r="G57" t="s">
        <v>47</v>
      </c>
      <c r="H57">
        <v>7</v>
      </c>
      <c r="I57">
        <v>1</v>
      </c>
      <c r="J57" t="s">
        <v>48</v>
      </c>
      <c r="K57">
        <v>1</v>
      </c>
      <c r="L57">
        <v>1878</v>
      </c>
      <c r="M57">
        <v>4</v>
      </c>
      <c r="N57" t="s">
        <v>49</v>
      </c>
      <c r="O57">
        <v>75</v>
      </c>
      <c r="P57">
        <v>3</v>
      </c>
      <c r="Q57">
        <v>1</v>
      </c>
      <c r="R57" t="s">
        <v>71</v>
      </c>
      <c r="S57">
        <v>2</v>
      </c>
      <c r="T57" t="s">
        <v>51</v>
      </c>
      <c r="U57">
        <v>2472</v>
      </c>
      <c r="V57" t="s">
        <v>52</v>
      </c>
      <c r="W57">
        <v>26092</v>
      </c>
      <c r="X57">
        <v>1</v>
      </c>
      <c r="Y57" t="s">
        <v>53</v>
      </c>
      <c r="Z57" t="s">
        <v>45</v>
      </c>
      <c r="AA57">
        <v>23</v>
      </c>
      <c r="AB57">
        <v>4</v>
      </c>
      <c r="AC57">
        <v>1</v>
      </c>
      <c r="AD57">
        <v>80</v>
      </c>
      <c r="AE57">
        <v>0</v>
      </c>
      <c r="AF57">
        <v>1</v>
      </c>
      <c r="AG57">
        <v>2</v>
      </c>
      <c r="AH57">
        <v>3</v>
      </c>
      <c r="AI57">
        <v>1</v>
      </c>
      <c r="AJ57">
        <v>0</v>
      </c>
      <c r="AK57">
        <v>0</v>
      </c>
      <c r="AL57">
        <v>0</v>
      </c>
      <c r="AM57" t="s">
        <v>81</v>
      </c>
      <c r="AN57" t="s">
        <v>44</v>
      </c>
      <c r="AO57" t="s">
        <v>68</v>
      </c>
      <c r="AP57" t="s">
        <v>57</v>
      </c>
      <c r="AQ57" t="s">
        <v>58</v>
      </c>
    </row>
    <row r="58" spans="1:43" x14ac:dyDescent="0.35">
      <c r="A58" t="s">
        <v>133</v>
      </c>
      <c r="B58">
        <v>22</v>
      </c>
      <c r="C58" t="s">
        <v>44</v>
      </c>
      <c r="D58" t="s">
        <v>54</v>
      </c>
      <c r="E58" t="s">
        <v>46</v>
      </c>
      <c r="F58">
        <v>581</v>
      </c>
      <c r="G58" t="s">
        <v>47</v>
      </c>
      <c r="H58">
        <v>1</v>
      </c>
      <c r="I58">
        <v>2</v>
      </c>
      <c r="J58" t="s">
        <v>48</v>
      </c>
      <c r="K58">
        <v>1</v>
      </c>
      <c r="L58">
        <v>2007</v>
      </c>
      <c r="M58">
        <v>4</v>
      </c>
      <c r="N58" t="s">
        <v>49</v>
      </c>
      <c r="O58">
        <v>63</v>
      </c>
      <c r="P58">
        <v>3</v>
      </c>
      <c r="Q58">
        <v>1</v>
      </c>
      <c r="R58" t="s">
        <v>71</v>
      </c>
      <c r="S58">
        <v>3</v>
      </c>
      <c r="T58" t="s">
        <v>51</v>
      </c>
      <c r="U58">
        <v>3375</v>
      </c>
      <c r="V58" t="s">
        <v>52</v>
      </c>
      <c r="W58">
        <v>17624</v>
      </c>
      <c r="X58">
        <v>0</v>
      </c>
      <c r="Y58" t="s">
        <v>53</v>
      </c>
      <c r="Z58" t="s">
        <v>54</v>
      </c>
      <c r="AA58">
        <v>12</v>
      </c>
      <c r="AB58">
        <v>3</v>
      </c>
      <c r="AC58">
        <v>4</v>
      </c>
      <c r="AD58">
        <v>80</v>
      </c>
      <c r="AE58">
        <v>0</v>
      </c>
      <c r="AF58">
        <v>4</v>
      </c>
      <c r="AG58">
        <v>2</v>
      </c>
      <c r="AH58">
        <v>4</v>
      </c>
      <c r="AI58">
        <v>3</v>
      </c>
      <c r="AJ58">
        <v>2</v>
      </c>
      <c r="AK58">
        <v>1</v>
      </c>
      <c r="AL58">
        <v>2</v>
      </c>
      <c r="AM58" t="s">
        <v>55</v>
      </c>
      <c r="AN58" t="s">
        <v>44</v>
      </c>
      <c r="AO58" t="s">
        <v>56</v>
      </c>
      <c r="AP58" t="s">
        <v>57</v>
      </c>
      <c r="AQ58" t="s">
        <v>58</v>
      </c>
    </row>
    <row r="59" spans="1:43" x14ac:dyDescent="0.35">
      <c r="A59" t="s">
        <v>134</v>
      </c>
      <c r="B59">
        <v>23</v>
      </c>
      <c r="C59" t="s">
        <v>44</v>
      </c>
      <c r="D59" t="s">
        <v>54</v>
      </c>
      <c r="E59" t="s">
        <v>46</v>
      </c>
      <c r="F59">
        <v>541</v>
      </c>
      <c r="G59" t="s">
        <v>60</v>
      </c>
      <c r="H59">
        <v>2</v>
      </c>
      <c r="I59">
        <v>1</v>
      </c>
      <c r="J59" t="s">
        <v>80</v>
      </c>
      <c r="K59">
        <v>1</v>
      </c>
      <c r="L59">
        <v>113</v>
      </c>
      <c r="M59">
        <v>3</v>
      </c>
      <c r="N59" t="s">
        <v>49</v>
      </c>
      <c r="O59">
        <v>62</v>
      </c>
      <c r="P59">
        <v>3</v>
      </c>
      <c r="Q59">
        <v>1</v>
      </c>
      <c r="R59" t="s">
        <v>63</v>
      </c>
      <c r="S59">
        <v>1</v>
      </c>
      <c r="T59" t="s">
        <v>116</v>
      </c>
      <c r="U59">
        <v>2322</v>
      </c>
      <c r="V59" t="s">
        <v>52</v>
      </c>
      <c r="W59">
        <v>9518</v>
      </c>
      <c r="X59">
        <v>3</v>
      </c>
      <c r="Y59" t="s">
        <v>53</v>
      </c>
      <c r="Z59" t="s">
        <v>54</v>
      </c>
      <c r="AA59">
        <v>13</v>
      </c>
      <c r="AB59">
        <v>3</v>
      </c>
      <c r="AC59">
        <v>3</v>
      </c>
      <c r="AD59">
        <v>80</v>
      </c>
      <c r="AE59">
        <v>1</v>
      </c>
      <c r="AF59">
        <v>3</v>
      </c>
      <c r="AG59">
        <v>3</v>
      </c>
      <c r="AH59">
        <v>3</v>
      </c>
      <c r="AI59">
        <v>0</v>
      </c>
      <c r="AJ59">
        <v>0</v>
      </c>
      <c r="AK59">
        <v>0</v>
      </c>
      <c r="AL59">
        <v>0</v>
      </c>
      <c r="AM59" t="s">
        <v>55</v>
      </c>
      <c r="AN59" t="s">
        <v>44</v>
      </c>
      <c r="AO59" t="s">
        <v>82</v>
      </c>
      <c r="AP59" t="s">
        <v>57</v>
      </c>
      <c r="AQ59" t="s">
        <v>58</v>
      </c>
    </row>
    <row r="60" spans="1:43" x14ac:dyDescent="0.35">
      <c r="A60" t="s">
        <v>135</v>
      </c>
      <c r="B60">
        <v>23</v>
      </c>
      <c r="C60" t="s">
        <v>44</v>
      </c>
      <c r="D60" t="s">
        <v>54</v>
      </c>
      <c r="E60" t="s">
        <v>46</v>
      </c>
      <c r="F60">
        <v>1309</v>
      </c>
      <c r="G60" t="s">
        <v>47</v>
      </c>
      <c r="H60">
        <v>26</v>
      </c>
      <c r="I60">
        <v>1</v>
      </c>
      <c r="J60" t="s">
        <v>48</v>
      </c>
      <c r="K60">
        <v>1</v>
      </c>
      <c r="L60">
        <v>465</v>
      </c>
      <c r="M60">
        <v>3</v>
      </c>
      <c r="N60" t="s">
        <v>49</v>
      </c>
      <c r="O60">
        <v>83</v>
      </c>
      <c r="P60">
        <v>3</v>
      </c>
      <c r="Q60">
        <v>1</v>
      </c>
      <c r="R60" t="s">
        <v>71</v>
      </c>
      <c r="S60">
        <v>4</v>
      </c>
      <c r="T60" t="s">
        <v>116</v>
      </c>
      <c r="U60">
        <v>2904</v>
      </c>
      <c r="V60" t="s">
        <v>52</v>
      </c>
      <c r="W60">
        <v>16092</v>
      </c>
      <c r="X60">
        <v>1</v>
      </c>
      <c r="Y60" t="s">
        <v>53</v>
      </c>
      <c r="Z60" t="s">
        <v>54</v>
      </c>
      <c r="AA60">
        <v>12</v>
      </c>
      <c r="AB60">
        <v>3</v>
      </c>
      <c r="AC60">
        <v>3</v>
      </c>
      <c r="AD60">
        <v>80</v>
      </c>
      <c r="AE60">
        <v>2</v>
      </c>
      <c r="AF60">
        <v>4</v>
      </c>
      <c r="AG60">
        <v>2</v>
      </c>
      <c r="AH60">
        <v>2</v>
      </c>
      <c r="AI60">
        <v>4</v>
      </c>
      <c r="AJ60">
        <v>2</v>
      </c>
      <c r="AK60">
        <v>0</v>
      </c>
      <c r="AL60">
        <v>2</v>
      </c>
      <c r="AM60" t="s">
        <v>55</v>
      </c>
      <c r="AN60" t="s">
        <v>44</v>
      </c>
      <c r="AO60" t="s">
        <v>72</v>
      </c>
      <c r="AP60" t="s">
        <v>57</v>
      </c>
      <c r="AQ60" t="s">
        <v>58</v>
      </c>
    </row>
    <row r="61" spans="1:43" x14ac:dyDescent="0.35">
      <c r="A61" t="s">
        <v>136</v>
      </c>
      <c r="B61">
        <v>23</v>
      </c>
      <c r="C61" t="s">
        <v>44</v>
      </c>
      <c r="D61" t="s">
        <v>54</v>
      </c>
      <c r="E61" t="s">
        <v>46</v>
      </c>
      <c r="F61">
        <v>885</v>
      </c>
      <c r="G61" t="s">
        <v>47</v>
      </c>
      <c r="H61">
        <v>4</v>
      </c>
      <c r="I61">
        <v>3</v>
      </c>
      <c r="J61" t="s">
        <v>61</v>
      </c>
      <c r="K61">
        <v>1</v>
      </c>
      <c r="L61">
        <v>705</v>
      </c>
      <c r="M61">
        <v>1</v>
      </c>
      <c r="N61" t="s">
        <v>49</v>
      </c>
      <c r="O61">
        <v>58</v>
      </c>
      <c r="P61">
        <v>4</v>
      </c>
      <c r="Q61">
        <v>1</v>
      </c>
      <c r="R61" t="s">
        <v>71</v>
      </c>
      <c r="S61">
        <v>1</v>
      </c>
      <c r="T61" t="s">
        <v>119</v>
      </c>
      <c r="U61">
        <v>2819</v>
      </c>
      <c r="V61" t="s">
        <v>52</v>
      </c>
      <c r="W61">
        <v>8544</v>
      </c>
      <c r="X61">
        <v>2</v>
      </c>
      <c r="Y61" t="s">
        <v>53</v>
      </c>
      <c r="Z61" t="s">
        <v>54</v>
      </c>
      <c r="AA61">
        <v>16</v>
      </c>
      <c r="AB61">
        <v>3</v>
      </c>
      <c r="AC61">
        <v>1</v>
      </c>
      <c r="AD61">
        <v>80</v>
      </c>
      <c r="AE61">
        <v>1</v>
      </c>
      <c r="AF61">
        <v>5</v>
      </c>
      <c r="AG61">
        <v>3</v>
      </c>
      <c r="AH61">
        <v>4</v>
      </c>
      <c r="AI61">
        <v>3</v>
      </c>
      <c r="AJ61">
        <v>2</v>
      </c>
      <c r="AK61">
        <v>0</v>
      </c>
      <c r="AL61">
        <v>2</v>
      </c>
      <c r="AM61" t="s">
        <v>55</v>
      </c>
      <c r="AN61" t="s">
        <v>44</v>
      </c>
      <c r="AO61" t="s">
        <v>82</v>
      </c>
      <c r="AP61" t="s">
        <v>57</v>
      </c>
      <c r="AQ61" t="s">
        <v>58</v>
      </c>
    </row>
    <row r="62" spans="1:43" x14ac:dyDescent="0.35">
      <c r="A62" t="s">
        <v>137</v>
      </c>
      <c r="B62">
        <v>23</v>
      </c>
      <c r="C62" t="s">
        <v>44</v>
      </c>
      <c r="D62" t="s">
        <v>54</v>
      </c>
      <c r="E62" t="s">
        <v>46</v>
      </c>
      <c r="F62">
        <v>650</v>
      </c>
      <c r="G62" t="s">
        <v>47</v>
      </c>
      <c r="H62">
        <v>9</v>
      </c>
      <c r="I62">
        <v>1</v>
      </c>
      <c r="J62" t="s">
        <v>61</v>
      </c>
      <c r="K62">
        <v>1</v>
      </c>
      <c r="L62">
        <v>758</v>
      </c>
      <c r="M62">
        <v>2</v>
      </c>
      <c r="N62" t="s">
        <v>49</v>
      </c>
      <c r="O62">
        <v>37</v>
      </c>
      <c r="P62">
        <v>3</v>
      </c>
      <c r="Q62">
        <v>1</v>
      </c>
      <c r="R62" t="s">
        <v>50</v>
      </c>
      <c r="S62">
        <v>1</v>
      </c>
      <c r="T62" t="s">
        <v>119</v>
      </c>
      <c r="U62">
        <v>2500</v>
      </c>
      <c r="V62" t="s">
        <v>52</v>
      </c>
      <c r="W62">
        <v>4344</v>
      </c>
      <c r="X62">
        <v>1</v>
      </c>
      <c r="Y62" t="s">
        <v>53</v>
      </c>
      <c r="Z62" t="s">
        <v>54</v>
      </c>
      <c r="AA62">
        <v>14</v>
      </c>
      <c r="AB62">
        <v>3</v>
      </c>
      <c r="AC62">
        <v>4</v>
      </c>
      <c r="AD62">
        <v>80</v>
      </c>
      <c r="AE62">
        <v>1</v>
      </c>
      <c r="AF62">
        <v>5</v>
      </c>
      <c r="AG62">
        <v>2</v>
      </c>
      <c r="AH62">
        <v>4</v>
      </c>
      <c r="AI62">
        <v>4</v>
      </c>
      <c r="AJ62">
        <v>3</v>
      </c>
      <c r="AK62">
        <v>0</v>
      </c>
      <c r="AL62">
        <v>2</v>
      </c>
      <c r="AM62" t="s">
        <v>55</v>
      </c>
      <c r="AN62" t="s">
        <v>44</v>
      </c>
      <c r="AO62" t="s">
        <v>82</v>
      </c>
      <c r="AP62" t="s">
        <v>57</v>
      </c>
      <c r="AQ62" t="s">
        <v>58</v>
      </c>
    </row>
    <row r="63" spans="1:43" x14ac:dyDescent="0.35">
      <c r="A63" t="s">
        <v>138</v>
      </c>
      <c r="B63">
        <v>23</v>
      </c>
      <c r="C63" t="s">
        <v>44</v>
      </c>
      <c r="D63" t="s">
        <v>54</v>
      </c>
      <c r="E63" t="s">
        <v>46</v>
      </c>
      <c r="F63">
        <v>310</v>
      </c>
      <c r="G63" t="s">
        <v>47</v>
      </c>
      <c r="H63">
        <v>10</v>
      </c>
      <c r="I63">
        <v>1</v>
      </c>
      <c r="J63" t="s">
        <v>61</v>
      </c>
      <c r="K63">
        <v>1</v>
      </c>
      <c r="L63">
        <v>784</v>
      </c>
      <c r="M63">
        <v>1</v>
      </c>
      <c r="N63" t="s">
        <v>49</v>
      </c>
      <c r="O63">
        <v>79</v>
      </c>
      <c r="P63">
        <v>4</v>
      </c>
      <c r="Q63">
        <v>1</v>
      </c>
      <c r="R63" t="s">
        <v>71</v>
      </c>
      <c r="S63">
        <v>3</v>
      </c>
      <c r="T63" t="s">
        <v>51</v>
      </c>
      <c r="U63">
        <v>3505</v>
      </c>
      <c r="V63" t="s">
        <v>52</v>
      </c>
      <c r="W63">
        <v>19630</v>
      </c>
      <c r="X63">
        <v>1</v>
      </c>
      <c r="Y63" t="s">
        <v>53</v>
      </c>
      <c r="Z63" t="s">
        <v>54</v>
      </c>
      <c r="AA63">
        <v>18</v>
      </c>
      <c r="AB63">
        <v>3</v>
      </c>
      <c r="AC63">
        <v>4</v>
      </c>
      <c r="AD63">
        <v>80</v>
      </c>
      <c r="AE63">
        <v>0</v>
      </c>
      <c r="AF63">
        <v>2</v>
      </c>
      <c r="AG63">
        <v>3</v>
      </c>
      <c r="AH63">
        <v>3</v>
      </c>
      <c r="AI63">
        <v>2</v>
      </c>
      <c r="AJ63">
        <v>2</v>
      </c>
      <c r="AK63">
        <v>0</v>
      </c>
      <c r="AL63">
        <v>2</v>
      </c>
      <c r="AM63" t="s">
        <v>55</v>
      </c>
      <c r="AN63" t="s">
        <v>44</v>
      </c>
      <c r="AO63" t="s">
        <v>56</v>
      </c>
      <c r="AP63" t="s">
        <v>64</v>
      </c>
      <c r="AQ63" t="s">
        <v>58</v>
      </c>
    </row>
    <row r="64" spans="1:43" x14ac:dyDescent="0.35">
      <c r="A64" t="s">
        <v>139</v>
      </c>
      <c r="B64">
        <v>23</v>
      </c>
      <c r="C64" t="s">
        <v>44</v>
      </c>
      <c r="D64" t="s">
        <v>45</v>
      </c>
      <c r="E64" t="s">
        <v>46</v>
      </c>
      <c r="F64">
        <v>1243</v>
      </c>
      <c r="G64" t="s">
        <v>47</v>
      </c>
      <c r="H64">
        <v>6</v>
      </c>
      <c r="I64">
        <v>3</v>
      </c>
      <c r="J64" t="s">
        <v>48</v>
      </c>
      <c r="K64">
        <v>1</v>
      </c>
      <c r="L64">
        <v>811</v>
      </c>
      <c r="M64">
        <v>3</v>
      </c>
      <c r="N64" t="s">
        <v>49</v>
      </c>
      <c r="O64">
        <v>63</v>
      </c>
      <c r="P64">
        <v>4</v>
      </c>
      <c r="Q64">
        <v>1</v>
      </c>
      <c r="R64" t="s">
        <v>50</v>
      </c>
      <c r="S64">
        <v>1</v>
      </c>
      <c r="T64" t="s">
        <v>119</v>
      </c>
      <c r="U64">
        <v>1601</v>
      </c>
      <c r="V64" t="s">
        <v>52</v>
      </c>
      <c r="W64">
        <v>3445</v>
      </c>
      <c r="X64">
        <v>1</v>
      </c>
      <c r="Y64" t="s">
        <v>53</v>
      </c>
      <c r="Z64" t="s">
        <v>45</v>
      </c>
      <c r="AA64">
        <v>21</v>
      </c>
      <c r="AB64">
        <v>4</v>
      </c>
      <c r="AC64">
        <v>3</v>
      </c>
      <c r="AD64">
        <v>80</v>
      </c>
      <c r="AE64">
        <v>2</v>
      </c>
      <c r="AF64">
        <v>1</v>
      </c>
      <c r="AG64">
        <v>2</v>
      </c>
      <c r="AH64">
        <v>3</v>
      </c>
      <c r="AI64">
        <v>0</v>
      </c>
      <c r="AJ64">
        <v>0</v>
      </c>
      <c r="AK64">
        <v>0</v>
      </c>
      <c r="AL64">
        <v>0</v>
      </c>
      <c r="AM64" t="s">
        <v>81</v>
      </c>
      <c r="AN64" t="s">
        <v>44</v>
      </c>
      <c r="AO64" t="s">
        <v>82</v>
      </c>
      <c r="AP64" t="s">
        <v>57</v>
      </c>
      <c r="AQ64" t="s">
        <v>58</v>
      </c>
    </row>
    <row r="65" spans="1:43" x14ac:dyDescent="0.35">
      <c r="A65" t="s">
        <v>140</v>
      </c>
      <c r="B65">
        <v>23</v>
      </c>
      <c r="C65" t="s">
        <v>44</v>
      </c>
      <c r="D65" t="s">
        <v>54</v>
      </c>
      <c r="E65" t="s">
        <v>46</v>
      </c>
      <c r="F65">
        <v>373</v>
      </c>
      <c r="G65" t="s">
        <v>47</v>
      </c>
      <c r="H65">
        <v>1</v>
      </c>
      <c r="I65">
        <v>2</v>
      </c>
      <c r="J65" t="s">
        <v>48</v>
      </c>
      <c r="K65">
        <v>1</v>
      </c>
      <c r="L65">
        <v>1270</v>
      </c>
      <c r="M65">
        <v>4</v>
      </c>
      <c r="N65" t="s">
        <v>49</v>
      </c>
      <c r="O65">
        <v>47</v>
      </c>
      <c r="P65">
        <v>3</v>
      </c>
      <c r="Q65">
        <v>1</v>
      </c>
      <c r="R65" t="s">
        <v>71</v>
      </c>
      <c r="S65">
        <v>3</v>
      </c>
      <c r="T65" t="s">
        <v>119</v>
      </c>
      <c r="U65">
        <v>1223</v>
      </c>
      <c r="V65" t="s">
        <v>52</v>
      </c>
      <c r="W65">
        <v>16901</v>
      </c>
      <c r="X65">
        <v>1</v>
      </c>
      <c r="Y65" t="s">
        <v>53</v>
      </c>
      <c r="Z65" t="s">
        <v>54</v>
      </c>
      <c r="AA65">
        <v>22</v>
      </c>
      <c r="AB65">
        <v>4</v>
      </c>
      <c r="AC65">
        <v>4</v>
      </c>
      <c r="AD65">
        <v>80</v>
      </c>
      <c r="AE65">
        <v>1</v>
      </c>
      <c r="AF65">
        <v>1</v>
      </c>
      <c r="AG65">
        <v>2</v>
      </c>
      <c r="AH65">
        <v>3</v>
      </c>
      <c r="AI65">
        <v>1</v>
      </c>
      <c r="AJ65">
        <v>0</v>
      </c>
      <c r="AK65">
        <v>0</v>
      </c>
      <c r="AL65">
        <v>1</v>
      </c>
      <c r="AM65" t="s">
        <v>81</v>
      </c>
      <c r="AN65" t="s">
        <v>44</v>
      </c>
      <c r="AO65" t="s">
        <v>56</v>
      </c>
      <c r="AP65" t="s">
        <v>57</v>
      </c>
      <c r="AQ65" t="s">
        <v>58</v>
      </c>
    </row>
    <row r="66" spans="1:43" x14ac:dyDescent="0.35">
      <c r="A66" t="s">
        <v>141</v>
      </c>
      <c r="B66">
        <v>23</v>
      </c>
      <c r="C66" t="s">
        <v>44</v>
      </c>
      <c r="D66" t="s">
        <v>54</v>
      </c>
      <c r="E66" t="s">
        <v>46</v>
      </c>
      <c r="F66">
        <v>507</v>
      </c>
      <c r="G66" t="s">
        <v>47</v>
      </c>
      <c r="H66">
        <v>20</v>
      </c>
      <c r="I66">
        <v>1</v>
      </c>
      <c r="J66" t="s">
        <v>48</v>
      </c>
      <c r="K66">
        <v>1</v>
      </c>
      <c r="L66">
        <v>1533</v>
      </c>
      <c r="M66">
        <v>1</v>
      </c>
      <c r="N66" t="s">
        <v>49</v>
      </c>
      <c r="O66">
        <v>97</v>
      </c>
      <c r="P66">
        <v>3</v>
      </c>
      <c r="Q66">
        <v>2</v>
      </c>
      <c r="R66" t="s">
        <v>50</v>
      </c>
      <c r="S66">
        <v>3</v>
      </c>
      <c r="T66" t="s">
        <v>51</v>
      </c>
      <c r="U66">
        <v>2272</v>
      </c>
      <c r="V66" t="s">
        <v>52</v>
      </c>
      <c r="W66">
        <v>24812</v>
      </c>
      <c r="X66">
        <v>0</v>
      </c>
      <c r="Y66" t="s">
        <v>53</v>
      </c>
      <c r="Z66" t="s">
        <v>54</v>
      </c>
      <c r="AA66">
        <v>14</v>
      </c>
      <c r="AB66">
        <v>3</v>
      </c>
      <c r="AC66">
        <v>2</v>
      </c>
      <c r="AD66">
        <v>80</v>
      </c>
      <c r="AE66">
        <v>0</v>
      </c>
      <c r="AF66">
        <v>5</v>
      </c>
      <c r="AG66">
        <v>2</v>
      </c>
      <c r="AH66">
        <v>3</v>
      </c>
      <c r="AI66">
        <v>4</v>
      </c>
      <c r="AJ66">
        <v>3</v>
      </c>
      <c r="AK66">
        <v>1</v>
      </c>
      <c r="AL66">
        <v>2</v>
      </c>
      <c r="AM66" t="s">
        <v>55</v>
      </c>
      <c r="AN66" t="s">
        <v>44</v>
      </c>
      <c r="AO66" t="s">
        <v>56</v>
      </c>
      <c r="AP66" t="s">
        <v>142</v>
      </c>
      <c r="AQ66" t="s">
        <v>58</v>
      </c>
    </row>
    <row r="67" spans="1:43" x14ac:dyDescent="0.35">
      <c r="A67" t="s">
        <v>143</v>
      </c>
      <c r="B67">
        <v>23</v>
      </c>
      <c r="C67" t="s">
        <v>44</v>
      </c>
      <c r="D67" t="s">
        <v>54</v>
      </c>
      <c r="E67" t="s">
        <v>46</v>
      </c>
      <c r="F67">
        <v>977</v>
      </c>
      <c r="G67" t="s">
        <v>47</v>
      </c>
      <c r="H67">
        <v>10</v>
      </c>
      <c r="I67">
        <v>3</v>
      </c>
      <c r="J67" t="s">
        <v>80</v>
      </c>
      <c r="K67">
        <v>1</v>
      </c>
      <c r="L67">
        <v>1592</v>
      </c>
      <c r="M67">
        <v>4</v>
      </c>
      <c r="N67" t="s">
        <v>49</v>
      </c>
      <c r="O67">
        <v>45</v>
      </c>
      <c r="P67">
        <v>4</v>
      </c>
      <c r="Q67">
        <v>1</v>
      </c>
      <c r="R67" t="s">
        <v>71</v>
      </c>
      <c r="S67">
        <v>3</v>
      </c>
      <c r="T67" t="s">
        <v>119</v>
      </c>
      <c r="U67">
        <v>2073</v>
      </c>
      <c r="V67" t="s">
        <v>52</v>
      </c>
      <c r="W67">
        <v>12826</v>
      </c>
      <c r="X67">
        <v>2</v>
      </c>
      <c r="Y67" t="s">
        <v>53</v>
      </c>
      <c r="Z67" t="s">
        <v>54</v>
      </c>
      <c r="AA67">
        <v>16</v>
      </c>
      <c r="AB67">
        <v>3</v>
      </c>
      <c r="AC67">
        <v>4</v>
      </c>
      <c r="AD67">
        <v>80</v>
      </c>
      <c r="AE67">
        <v>1</v>
      </c>
      <c r="AF67">
        <v>4</v>
      </c>
      <c r="AG67">
        <v>2</v>
      </c>
      <c r="AH67">
        <v>3</v>
      </c>
      <c r="AI67">
        <v>2</v>
      </c>
      <c r="AJ67">
        <v>2</v>
      </c>
      <c r="AK67">
        <v>2</v>
      </c>
      <c r="AL67">
        <v>2</v>
      </c>
      <c r="AM67" t="s">
        <v>55</v>
      </c>
      <c r="AN67" t="s">
        <v>44</v>
      </c>
      <c r="AO67" t="s">
        <v>56</v>
      </c>
      <c r="AP67" t="s">
        <v>64</v>
      </c>
      <c r="AQ67" t="s">
        <v>58</v>
      </c>
    </row>
    <row r="68" spans="1:43" x14ac:dyDescent="0.35">
      <c r="A68" t="s">
        <v>144</v>
      </c>
      <c r="B68">
        <v>23</v>
      </c>
      <c r="C68" t="s">
        <v>44</v>
      </c>
      <c r="D68" t="s">
        <v>45</v>
      </c>
      <c r="E68" t="s">
        <v>46</v>
      </c>
      <c r="F68">
        <v>1320</v>
      </c>
      <c r="G68" t="s">
        <v>47</v>
      </c>
      <c r="H68">
        <v>8</v>
      </c>
      <c r="I68">
        <v>1</v>
      </c>
      <c r="J68" t="s">
        <v>61</v>
      </c>
      <c r="K68">
        <v>1</v>
      </c>
      <c r="L68">
        <v>1684</v>
      </c>
      <c r="M68">
        <v>4</v>
      </c>
      <c r="N68" t="s">
        <v>49</v>
      </c>
      <c r="O68">
        <v>93</v>
      </c>
      <c r="P68">
        <v>2</v>
      </c>
      <c r="Q68">
        <v>1</v>
      </c>
      <c r="R68" t="s">
        <v>50</v>
      </c>
      <c r="S68">
        <v>3</v>
      </c>
      <c r="T68" t="s">
        <v>51</v>
      </c>
      <c r="U68">
        <v>3989</v>
      </c>
      <c r="V68" t="s">
        <v>52</v>
      </c>
      <c r="W68">
        <v>20586</v>
      </c>
      <c r="X68">
        <v>1</v>
      </c>
      <c r="Y68" t="s">
        <v>53</v>
      </c>
      <c r="Z68" t="s">
        <v>45</v>
      </c>
      <c r="AA68">
        <v>11</v>
      </c>
      <c r="AB68">
        <v>3</v>
      </c>
      <c r="AC68">
        <v>1</v>
      </c>
      <c r="AD68">
        <v>80</v>
      </c>
      <c r="AE68">
        <v>0</v>
      </c>
      <c r="AF68">
        <v>5</v>
      </c>
      <c r="AG68">
        <v>2</v>
      </c>
      <c r="AH68">
        <v>3</v>
      </c>
      <c r="AI68">
        <v>5</v>
      </c>
      <c r="AJ68">
        <v>4</v>
      </c>
      <c r="AK68">
        <v>1</v>
      </c>
      <c r="AL68">
        <v>2</v>
      </c>
      <c r="AM68" t="s">
        <v>55</v>
      </c>
      <c r="AN68" t="s">
        <v>44</v>
      </c>
      <c r="AO68" t="s">
        <v>56</v>
      </c>
      <c r="AP68" t="s">
        <v>57</v>
      </c>
      <c r="AQ68" t="s">
        <v>58</v>
      </c>
    </row>
    <row r="69" spans="1:43" x14ac:dyDescent="0.35">
      <c r="A69" t="s">
        <v>145</v>
      </c>
      <c r="B69">
        <v>23</v>
      </c>
      <c r="C69" t="s">
        <v>44</v>
      </c>
      <c r="D69" t="s">
        <v>45</v>
      </c>
      <c r="E69" t="s">
        <v>46</v>
      </c>
      <c r="F69">
        <v>427</v>
      </c>
      <c r="G69" t="s">
        <v>60</v>
      </c>
      <c r="H69">
        <v>7</v>
      </c>
      <c r="I69">
        <v>3</v>
      </c>
      <c r="J69" t="s">
        <v>48</v>
      </c>
      <c r="K69">
        <v>1</v>
      </c>
      <c r="L69">
        <v>1702</v>
      </c>
      <c r="M69">
        <v>3</v>
      </c>
      <c r="N69" t="s">
        <v>49</v>
      </c>
      <c r="O69">
        <v>99</v>
      </c>
      <c r="P69">
        <v>3</v>
      </c>
      <c r="Q69">
        <v>1</v>
      </c>
      <c r="R69" t="s">
        <v>63</v>
      </c>
      <c r="S69">
        <v>4</v>
      </c>
      <c r="T69" t="s">
        <v>116</v>
      </c>
      <c r="U69">
        <v>2275</v>
      </c>
      <c r="V69" t="s">
        <v>52</v>
      </c>
      <c r="W69">
        <v>25103</v>
      </c>
      <c r="X69">
        <v>1</v>
      </c>
      <c r="Y69" t="s">
        <v>53</v>
      </c>
      <c r="Z69" t="s">
        <v>45</v>
      </c>
      <c r="AA69">
        <v>21</v>
      </c>
      <c r="AB69">
        <v>4</v>
      </c>
      <c r="AC69">
        <v>2</v>
      </c>
      <c r="AD69">
        <v>80</v>
      </c>
      <c r="AE69">
        <v>1</v>
      </c>
      <c r="AF69">
        <v>3</v>
      </c>
      <c r="AG69">
        <v>2</v>
      </c>
      <c r="AH69">
        <v>3</v>
      </c>
      <c r="AI69">
        <v>3</v>
      </c>
      <c r="AJ69">
        <v>2</v>
      </c>
      <c r="AK69">
        <v>0</v>
      </c>
      <c r="AL69">
        <v>2</v>
      </c>
      <c r="AM69" t="s">
        <v>81</v>
      </c>
      <c r="AN69" t="s">
        <v>44</v>
      </c>
      <c r="AO69" t="s">
        <v>72</v>
      </c>
      <c r="AP69" t="s">
        <v>57</v>
      </c>
      <c r="AQ69" t="s">
        <v>58</v>
      </c>
    </row>
    <row r="70" spans="1:43" x14ac:dyDescent="0.35">
      <c r="A70" t="s">
        <v>146</v>
      </c>
      <c r="B70">
        <v>23</v>
      </c>
      <c r="C70" t="s">
        <v>44</v>
      </c>
      <c r="D70" t="s">
        <v>54</v>
      </c>
      <c r="E70" t="s">
        <v>46</v>
      </c>
      <c r="F70">
        <v>160</v>
      </c>
      <c r="G70" t="s">
        <v>47</v>
      </c>
      <c r="H70">
        <v>4</v>
      </c>
      <c r="I70">
        <v>1</v>
      </c>
      <c r="J70" t="s">
        <v>61</v>
      </c>
      <c r="K70">
        <v>1</v>
      </c>
      <c r="L70">
        <v>1735</v>
      </c>
      <c r="M70">
        <v>3</v>
      </c>
      <c r="N70" t="s">
        <v>62</v>
      </c>
      <c r="O70">
        <v>51</v>
      </c>
      <c r="P70">
        <v>3</v>
      </c>
      <c r="Q70">
        <v>1</v>
      </c>
      <c r="R70" t="s">
        <v>50</v>
      </c>
      <c r="S70">
        <v>2</v>
      </c>
      <c r="T70" t="s">
        <v>51</v>
      </c>
      <c r="U70">
        <v>3295</v>
      </c>
      <c r="V70" t="s">
        <v>52</v>
      </c>
      <c r="W70">
        <v>12862</v>
      </c>
      <c r="X70">
        <v>1</v>
      </c>
      <c r="Y70" t="s">
        <v>53</v>
      </c>
      <c r="Z70" t="s">
        <v>54</v>
      </c>
      <c r="AA70">
        <v>13</v>
      </c>
      <c r="AB70">
        <v>3</v>
      </c>
      <c r="AC70">
        <v>3</v>
      </c>
      <c r="AD70">
        <v>80</v>
      </c>
      <c r="AE70">
        <v>0</v>
      </c>
      <c r="AF70">
        <v>3</v>
      </c>
      <c r="AG70">
        <v>3</v>
      </c>
      <c r="AH70">
        <v>1</v>
      </c>
      <c r="AI70">
        <v>3</v>
      </c>
      <c r="AJ70">
        <v>2</v>
      </c>
      <c r="AK70">
        <v>1</v>
      </c>
      <c r="AL70">
        <v>2</v>
      </c>
      <c r="AM70" t="s">
        <v>55</v>
      </c>
      <c r="AN70" t="s">
        <v>44</v>
      </c>
      <c r="AO70" t="s">
        <v>68</v>
      </c>
      <c r="AP70" t="s">
        <v>57</v>
      </c>
      <c r="AQ70" t="s">
        <v>58</v>
      </c>
    </row>
    <row r="71" spans="1:43" x14ac:dyDescent="0.35">
      <c r="A71" t="s">
        <v>147</v>
      </c>
      <c r="B71">
        <v>23</v>
      </c>
      <c r="C71" t="s">
        <v>44</v>
      </c>
      <c r="D71" t="s">
        <v>54</v>
      </c>
      <c r="E71" t="s">
        <v>46</v>
      </c>
      <c r="F71">
        <v>571</v>
      </c>
      <c r="G71" t="s">
        <v>47</v>
      </c>
      <c r="H71">
        <v>12</v>
      </c>
      <c r="I71">
        <v>2</v>
      </c>
      <c r="J71" t="s">
        <v>87</v>
      </c>
      <c r="K71">
        <v>1</v>
      </c>
      <c r="L71">
        <v>1982</v>
      </c>
      <c r="M71">
        <v>4</v>
      </c>
      <c r="N71" t="s">
        <v>49</v>
      </c>
      <c r="O71">
        <v>78</v>
      </c>
      <c r="P71">
        <v>3</v>
      </c>
      <c r="Q71">
        <v>1</v>
      </c>
      <c r="R71" t="s">
        <v>50</v>
      </c>
      <c r="S71">
        <v>4</v>
      </c>
      <c r="T71" t="s">
        <v>51</v>
      </c>
      <c r="U71">
        <v>2647</v>
      </c>
      <c r="V71" t="s">
        <v>52</v>
      </c>
      <c r="W71">
        <v>13672</v>
      </c>
      <c r="X71">
        <v>1</v>
      </c>
      <c r="Y71" t="s">
        <v>53</v>
      </c>
      <c r="Z71" t="s">
        <v>54</v>
      </c>
      <c r="AA71">
        <v>13</v>
      </c>
      <c r="AB71">
        <v>3</v>
      </c>
      <c r="AC71">
        <v>3</v>
      </c>
      <c r="AD71">
        <v>80</v>
      </c>
      <c r="AE71">
        <v>0</v>
      </c>
      <c r="AF71">
        <v>5</v>
      </c>
      <c r="AG71">
        <v>6</v>
      </c>
      <c r="AH71">
        <v>4</v>
      </c>
      <c r="AI71">
        <v>5</v>
      </c>
      <c r="AJ71">
        <v>2</v>
      </c>
      <c r="AK71">
        <v>1</v>
      </c>
      <c r="AL71">
        <v>4</v>
      </c>
      <c r="AM71" t="s">
        <v>55</v>
      </c>
      <c r="AN71" t="s">
        <v>44</v>
      </c>
      <c r="AO71" t="s">
        <v>72</v>
      </c>
      <c r="AP71" t="s">
        <v>57</v>
      </c>
      <c r="AQ71" t="s">
        <v>58</v>
      </c>
    </row>
    <row r="72" spans="1:43" x14ac:dyDescent="0.35">
      <c r="A72" t="s">
        <v>148</v>
      </c>
      <c r="B72">
        <v>23</v>
      </c>
      <c r="C72" t="s">
        <v>44</v>
      </c>
      <c r="D72" t="s">
        <v>45</v>
      </c>
      <c r="E72" t="s">
        <v>66</v>
      </c>
      <c r="F72">
        <v>638</v>
      </c>
      <c r="G72" t="s">
        <v>60</v>
      </c>
      <c r="H72">
        <v>9</v>
      </c>
      <c r="I72">
        <v>3</v>
      </c>
      <c r="J72" t="s">
        <v>67</v>
      </c>
      <c r="K72">
        <v>1</v>
      </c>
      <c r="L72">
        <v>2023</v>
      </c>
      <c r="M72">
        <v>4</v>
      </c>
      <c r="N72" t="s">
        <v>49</v>
      </c>
      <c r="O72">
        <v>33</v>
      </c>
      <c r="P72">
        <v>3</v>
      </c>
      <c r="Q72">
        <v>1</v>
      </c>
      <c r="R72" t="s">
        <v>63</v>
      </c>
      <c r="S72">
        <v>1</v>
      </c>
      <c r="T72" t="s">
        <v>119</v>
      </c>
      <c r="U72">
        <v>1790</v>
      </c>
      <c r="V72" t="s">
        <v>52</v>
      </c>
      <c r="W72">
        <v>26956</v>
      </c>
      <c r="X72">
        <v>1</v>
      </c>
      <c r="Y72" t="s">
        <v>53</v>
      </c>
      <c r="Z72" t="s">
        <v>54</v>
      </c>
      <c r="AA72">
        <v>19</v>
      </c>
      <c r="AB72">
        <v>3</v>
      </c>
      <c r="AC72">
        <v>1</v>
      </c>
      <c r="AD72">
        <v>80</v>
      </c>
      <c r="AE72">
        <v>1</v>
      </c>
      <c r="AF72">
        <v>1</v>
      </c>
      <c r="AG72">
        <v>3</v>
      </c>
      <c r="AH72">
        <v>2</v>
      </c>
      <c r="AI72">
        <v>1</v>
      </c>
      <c r="AJ72">
        <v>0</v>
      </c>
      <c r="AK72">
        <v>1</v>
      </c>
      <c r="AL72">
        <v>0</v>
      </c>
      <c r="AM72" t="s">
        <v>55</v>
      </c>
      <c r="AN72" t="s">
        <v>44</v>
      </c>
      <c r="AO72" t="s">
        <v>82</v>
      </c>
      <c r="AP72" t="s">
        <v>57</v>
      </c>
      <c r="AQ72" t="s">
        <v>58</v>
      </c>
    </row>
    <row r="73" spans="1:43" x14ac:dyDescent="0.35">
      <c r="A73" t="s">
        <v>149</v>
      </c>
      <c r="B73">
        <v>24</v>
      </c>
      <c r="C73" t="s">
        <v>44</v>
      </c>
      <c r="D73" t="s">
        <v>54</v>
      </c>
      <c r="E73" t="s">
        <v>70</v>
      </c>
      <c r="F73">
        <v>673</v>
      </c>
      <c r="G73" t="s">
        <v>47</v>
      </c>
      <c r="H73">
        <v>11</v>
      </c>
      <c r="I73">
        <v>2</v>
      </c>
      <c r="J73" t="s">
        <v>87</v>
      </c>
      <c r="K73">
        <v>1</v>
      </c>
      <c r="L73">
        <v>26</v>
      </c>
      <c r="M73">
        <v>1</v>
      </c>
      <c r="N73" t="s">
        <v>62</v>
      </c>
      <c r="O73">
        <v>96</v>
      </c>
      <c r="P73">
        <v>4</v>
      </c>
      <c r="Q73">
        <v>2</v>
      </c>
      <c r="R73" t="s">
        <v>126</v>
      </c>
      <c r="S73">
        <v>3</v>
      </c>
      <c r="T73" t="s">
        <v>116</v>
      </c>
      <c r="U73">
        <v>4011</v>
      </c>
      <c r="V73" t="s">
        <v>52</v>
      </c>
      <c r="W73">
        <v>8232</v>
      </c>
      <c r="X73">
        <v>0</v>
      </c>
      <c r="Y73" t="s">
        <v>53</v>
      </c>
      <c r="Z73" t="s">
        <v>54</v>
      </c>
      <c r="AA73">
        <v>18</v>
      </c>
      <c r="AB73">
        <v>3</v>
      </c>
      <c r="AC73">
        <v>4</v>
      </c>
      <c r="AD73">
        <v>80</v>
      </c>
      <c r="AE73">
        <v>1</v>
      </c>
      <c r="AF73">
        <v>5</v>
      </c>
      <c r="AG73">
        <v>5</v>
      </c>
      <c r="AH73">
        <v>2</v>
      </c>
      <c r="AI73">
        <v>4</v>
      </c>
      <c r="AJ73">
        <v>2</v>
      </c>
      <c r="AK73">
        <v>1</v>
      </c>
      <c r="AL73">
        <v>3</v>
      </c>
      <c r="AM73" t="s">
        <v>55</v>
      </c>
      <c r="AN73" t="s">
        <v>44</v>
      </c>
      <c r="AO73" t="s">
        <v>56</v>
      </c>
      <c r="AP73" t="s">
        <v>57</v>
      </c>
      <c r="AQ73" t="s">
        <v>58</v>
      </c>
    </row>
    <row r="74" spans="1:43" x14ac:dyDescent="0.35">
      <c r="A74" t="s">
        <v>150</v>
      </c>
      <c r="B74">
        <v>24</v>
      </c>
      <c r="C74" t="s">
        <v>44</v>
      </c>
      <c r="D74" t="s">
        <v>45</v>
      </c>
      <c r="E74" t="s">
        <v>46</v>
      </c>
      <c r="F74">
        <v>813</v>
      </c>
      <c r="G74" t="s">
        <v>47</v>
      </c>
      <c r="H74">
        <v>1</v>
      </c>
      <c r="I74">
        <v>3</v>
      </c>
      <c r="J74" t="s">
        <v>61</v>
      </c>
      <c r="K74">
        <v>1</v>
      </c>
      <c r="L74">
        <v>45</v>
      </c>
      <c r="M74">
        <v>2</v>
      </c>
      <c r="N74" t="s">
        <v>49</v>
      </c>
      <c r="O74">
        <v>61</v>
      </c>
      <c r="P74">
        <v>3</v>
      </c>
      <c r="Q74">
        <v>1</v>
      </c>
      <c r="R74" t="s">
        <v>71</v>
      </c>
      <c r="S74">
        <v>4</v>
      </c>
      <c r="T74" t="s">
        <v>119</v>
      </c>
      <c r="U74">
        <v>2293</v>
      </c>
      <c r="V74" t="s">
        <v>52</v>
      </c>
      <c r="W74">
        <v>3020</v>
      </c>
      <c r="X74">
        <v>2</v>
      </c>
      <c r="Y74" t="s">
        <v>53</v>
      </c>
      <c r="Z74" t="s">
        <v>45</v>
      </c>
      <c r="AA74">
        <v>16</v>
      </c>
      <c r="AB74">
        <v>3</v>
      </c>
      <c r="AC74">
        <v>1</v>
      </c>
      <c r="AD74">
        <v>80</v>
      </c>
      <c r="AE74">
        <v>1</v>
      </c>
      <c r="AF74">
        <v>6</v>
      </c>
      <c r="AG74">
        <v>2</v>
      </c>
      <c r="AH74">
        <v>2</v>
      </c>
      <c r="AI74">
        <v>2</v>
      </c>
      <c r="AJ74">
        <v>0</v>
      </c>
      <c r="AK74">
        <v>2</v>
      </c>
      <c r="AL74">
        <v>0</v>
      </c>
      <c r="AM74" t="s">
        <v>55</v>
      </c>
      <c r="AN74" t="s">
        <v>44</v>
      </c>
      <c r="AO74" t="s">
        <v>72</v>
      </c>
      <c r="AP74" t="s">
        <v>57</v>
      </c>
      <c r="AQ74" t="s">
        <v>58</v>
      </c>
    </row>
    <row r="75" spans="1:43" x14ac:dyDescent="0.35">
      <c r="A75" t="s">
        <v>151</v>
      </c>
      <c r="B75">
        <v>24</v>
      </c>
      <c r="C75" t="s">
        <v>44</v>
      </c>
      <c r="D75" t="s">
        <v>54</v>
      </c>
      <c r="E75" t="s">
        <v>46</v>
      </c>
      <c r="F75">
        <v>1353</v>
      </c>
      <c r="G75" t="s">
        <v>60</v>
      </c>
      <c r="H75">
        <v>3</v>
      </c>
      <c r="I75">
        <v>2</v>
      </c>
      <c r="J75" t="s">
        <v>87</v>
      </c>
      <c r="K75">
        <v>1</v>
      </c>
      <c r="L75">
        <v>128</v>
      </c>
      <c r="M75">
        <v>1</v>
      </c>
      <c r="N75" t="s">
        <v>62</v>
      </c>
      <c r="O75">
        <v>33</v>
      </c>
      <c r="P75">
        <v>3</v>
      </c>
      <c r="Q75">
        <v>2</v>
      </c>
      <c r="R75" t="s">
        <v>152</v>
      </c>
      <c r="S75">
        <v>3</v>
      </c>
      <c r="T75" t="s">
        <v>119</v>
      </c>
      <c r="U75">
        <v>4999</v>
      </c>
      <c r="V75" t="s">
        <v>52</v>
      </c>
      <c r="W75">
        <v>17519</v>
      </c>
      <c r="X75">
        <v>0</v>
      </c>
      <c r="Y75" t="s">
        <v>53</v>
      </c>
      <c r="Z75" t="s">
        <v>54</v>
      </c>
      <c r="AA75">
        <v>21</v>
      </c>
      <c r="AB75">
        <v>4</v>
      </c>
      <c r="AC75">
        <v>1</v>
      </c>
      <c r="AD75">
        <v>80</v>
      </c>
      <c r="AE75">
        <v>1</v>
      </c>
      <c r="AF75">
        <v>4</v>
      </c>
      <c r="AG75">
        <v>2</v>
      </c>
      <c r="AH75">
        <v>2</v>
      </c>
      <c r="AI75">
        <v>3</v>
      </c>
      <c r="AJ75">
        <v>2</v>
      </c>
      <c r="AK75">
        <v>0</v>
      </c>
      <c r="AL75">
        <v>2</v>
      </c>
      <c r="AM75" t="s">
        <v>81</v>
      </c>
      <c r="AN75" t="s">
        <v>44</v>
      </c>
      <c r="AO75" t="s">
        <v>56</v>
      </c>
      <c r="AP75" t="s">
        <v>57</v>
      </c>
      <c r="AQ75" t="s">
        <v>58</v>
      </c>
    </row>
    <row r="76" spans="1:43" x14ac:dyDescent="0.35">
      <c r="A76" t="s">
        <v>153</v>
      </c>
      <c r="B76">
        <v>24</v>
      </c>
      <c r="C76" t="s">
        <v>44</v>
      </c>
      <c r="D76" t="s">
        <v>54</v>
      </c>
      <c r="E76" t="s">
        <v>46</v>
      </c>
      <c r="F76">
        <v>1127</v>
      </c>
      <c r="G76" t="s">
        <v>47</v>
      </c>
      <c r="H76">
        <v>18</v>
      </c>
      <c r="I76">
        <v>1</v>
      </c>
      <c r="J76" t="s">
        <v>48</v>
      </c>
      <c r="K76">
        <v>1</v>
      </c>
      <c r="L76">
        <v>150</v>
      </c>
      <c r="M76">
        <v>2</v>
      </c>
      <c r="N76" t="s">
        <v>49</v>
      </c>
      <c r="O76">
        <v>52</v>
      </c>
      <c r="P76">
        <v>3</v>
      </c>
      <c r="Q76">
        <v>1</v>
      </c>
      <c r="R76" t="s">
        <v>50</v>
      </c>
      <c r="S76">
        <v>3</v>
      </c>
      <c r="T76" t="s">
        <v>119</v>
      </c>
      <c r="U76">
        <v>2774</v>
      </c>
      <c r="V76" t="s">
        <v>52</v>
      </c>
      <c r="W76">
        <v>13257</v>
      </c>
      <c r="X76">
        <v>0</v>
      </c>
      <c r="Y76" t="s">
        <v>53</v>
      </c>
      <c r="Z76" t="s">
        <v>54</v>
      </c>
      <c r="AA76">
        <v>12</v>
      </c>
      <c r="AB76">
        <v>3</v>
      </c>
      <c r="AC76">
        <v>3</v>
      </c>
      <c r="AD76">
        <v>80</v>
      </c>
      <c r="AE76">
        <v>1</v>
      </c>
      <c r="AF76">
        <v>6</v>
      </c>
      <c r="AG76">
        <v>2</v>
      </c>
      <c r="AH76">
        <v>3</v>
      </c>
      <c r="AI76">
        <v>5</v>
      </c>
      <c r="AJ76">
        <v>3</v>
      </c>
      <c r="AK76">
        <v>1</v>
      </c>
      <c r="AL76">
        <v>2</v>
      </c>
      <c r="AM76" t="s">
        <v>55</v>
      </c>
      <c r="AN76" t="s">
        <v>44</v>
      </c>
      <c r="AO76" t="s">
        <v>56</v>
      </c>
      <c r="AP76" t="s">
        <v>57</v>
      </c>
      <c r="AQ76" t="s">
        <v>58</v>
      </c>
    </row>
    <row r="77" spans="1:43" x14ac:dyDescent="0.35">
      <c r="A77" t="s">
        <v>154</v>
      </c>
      <c r="B77">
        <v>24</v>
      </c>
      <c r="C77" t="s">
        <v>44</v>
      </c>
      <c r="D77" t="s">
        <v>54</v>
      </c>
      <c r="E77" t="s">
        <v>46</v>
      </c>
      <c r="F77">
        <v>1371</v>
      </c>
      <c r="G77" t="s">
        <v>60</v>
      </c>
      <c r="H77">
        <v>10</v>
      </c>
      <c r="I77">
        <v>4</v>
      </c>
      <c r="J77" t="s">
        <v>67</v>
      </c>
      <c r="K77">
        <v>1</v>
      </c>
      <c r="L77">
        <v>507</v>
      </c>
      <c r="M77">
        <v>4</v>
      </c>
      <c r="N77" t="s">
        <v>62</v>
      </c>
      <c r="O77">
        <v>77</v>
      </c>
      <c r="P77">
        <v>3</v>
      </c>
      <c r="Q77">
        <v>2</v>
      </c>
      <c r="R77" t="s">
        <v>152</v>
      </c>
      <c r="S77">
        <v>3</v>
      </c>
      <c r="T77" t="s">
        <v>116</v>
      </c>
      <c r="U77">
        <v>4260</v>
      </c>
      <c r="V77" t="s">
        <v>52</v>
      </c>
      <c r="W77">
        <v>5915</v>
      </c>
      <c r="X77">
        <v>1</v>
      </c>
      <c r="Y77" t="s">
        <v>53</v>
      </c>
      <c r="Z77" t="s">
        <v>45</v>
      </c>
      <c r="AA77">
        <v>12</v>
      </c>
      <c r="AB77">
        <v>3</v>
      </c>
      <c r="AC77">
        <v>4</v>
      </c>
      <c r="AD77">
        <v>80</v>
      </c>
      <c r="AE77">
        <v>1</v>
      </c>
      <c r="AF77">
        <v>5</v>
      </c>
      <c r="AG77">
        <v>2</v>
      </c>
      <c r="AH77">
        <v>4</v>
      </c>
      <c r="AI77">
        <v>5</v>
      </c>
      <c r="AJ77">
        <v>2</v>
      </c>
      <c r="AK77">
        <v>0</v>
      </c>
      <c r="AL77">
        <v>3</v>
      </c>
      <c r="AM77" t="s">
        <v>55</v>
      </c>
      <c r="AN77" t="s">
        <v>44</v>
      </c>
      <c r="AO77" t="s">
        <v>56</v>
      </c>
      <c r="AP77" t="s">
        <v>64</v>
      </c>
      <c r="AQ77" t="s">
        <v>58</v>
      </c>
    </row>
    <row r="78" spans="1:43" x14ac:dyDescent="0.35">
      <c r="A78" t="s">
        <v>155</v>
      </c>
      <c r="B78">
        <v>24</v>
      </c>
      <c r="C78" t="s">
        <v>44</v>
      </c>
      <c r="D78" t="s">
        <v>45</v>
      </c>
      <c r="E78" t="s">
        <v>46</v>
      </c>
      <c r="F78">
        <v>1448</v>
      </c>
      <c r="G78" t="s">
        <v>60</v>
      </c>
      <c r="H78">
        <v>1</v>
      </c>
      <c r="I78">
        <v>1</v>
      </c>
      <c r="J78" t="s">
        <v>80</v>
      </c>
      <c r="K78">
        <v>1</v>
      </c>
      <c r="L78">
        <v>554</v>
      </c>
      <c r="M78">
        <v>1</v>
      </c>
      <c r="N78" t="s">
        <v>62</v>
      </c>
      <c r="O78">
        <v>62</v>
      </c>
      <c r="P78">
        <v>3</v>
      </c>
      <c r="Q78">
        <v>1</v>
      </c>
      <c r="R78" t="s">
        <v>63</v>
      </c>
      <c r="S78">
        <v>2</v>
      </c>
      <c r="T78" t="s">
        <v>51</v>
      </c>
      <c r="U78">
        <v>3202</v>
      </c>
      <c r="V78" t="s">
        <v>52</v>
      </c>
      <c r="W78">
        <v>21972</v>
      </c>
      <c r="X78">
        <v>1</v>
      </c>
      <c r="Y78" t="s">
        <v>53</v>
      </c>
      <c r="Z78" t="s">
        <v>45</v>
      </c>
      <c r="AA78">
        <v>16</v>
      </c>
      <c r="AB78">
        <v>3</v>
      </c>
      <c r="AC78">
        <v>2</v>
      </c>
      <c r="AD78">
        <v>80</v>
      </c>
      <c r="AE78">
        <v>0</v>
      </c>
      <c r="AF78">
        <v>6</v>
      </c>
      <c r="AG78">
        <v>4</v>
      </c>
      <c r="AH78">
        <v>3</v>
      </c>
      <c r="AI78">
        <v>5</v>
      </c>
      <c r="AJ78">
        <v>3</v>
      </c>
      <c r="AK78">
        <v>1</v>
      </c>
      <c r="AL78">
        <v>4</v>
      </c>
      <c r="AM78" t="s">
        <v>55</v>
      </c>
      <c r="AN78" t="s">
        <v>44</v>
      </c>
      <c r="AO78" t="s">
        <v>68</v>
      </c>
      <c r="AP78" t="s">
        <v>57</v>
      </c>
      <c r="AQ78" t="s">
        <v>58</v>
      </c>
    </row>
    <row r="79" spans="1:43" x14ac:dyDescent="0.35">
      <c r="A79" t="s">
        <v>156</v>
      </c>
      <c r="B79">
        <v>24</v>
      </c>
      <c r="C79" t="s">
        <v>44</v>
      </c>
      <c r="D79" t="s">
        <v>54</v>
      </c>
      <c r="E79" t="s">
        <v>66</v>
      </c>
      <c r="F79">
        <v>535</v>
      </c>
      <c r="G79" t="s">
        <v>60</v>
      </c>
      <c r="H79">
        <v>24</v>
      </c>
      <c r="I79">
        <v>3</v>
      </c>
      <c r="J79" t="s">
        <v>61</v>
      </c>
      <c r="K79">
        <v>1</v>
      </c>
      <c r="L79">
        <v>632</v>
      </c>
      <c r="M79">
        <v>4</v>
      </c>
      <c r="N79" t="s">
        <v>49</v>
      </c>
      <c r="O79">
        <v>38</v>
      </c>
      <c r="P79">
        <v>3</v>
      </c>
      <c r="Q79">
        <v>1</v>
      </c>
      <c r="R79" t="s">
        <v>63</v>
      </c>
      <c r="S79">
        <v>4</v>
      </c>
      <c r="T79" t="s">
        <v>119</v>
      </c>
      <c r="U79">
        <v>2400</v>
      </c>
      <c r="V79" t="s">
        <v>52</v>
      </c>
      <c r="W79">
        <v>5530</v>
      </c>
      <c r="X79">
        <v>0</v>
      </c>
      <c r="Y79" t="s">
        <v>53</v>
      </c>
      <c r="Z79" t="s">
        <v>54</v>
      </c>
      <c r="AA79">
        <v>13</v>
      </c>
      <c r="AB79">
        <v>3</v>
      </c>
      <c r="AC79">
        <v>3</v>
      </c>
      <c r="AD79">
        <v>80</v>
      </c>
      <c r="AE79">
        <v>2</v>
      </c>
      <c r="AF79">
        <v>3</v>
      </c>
      <c r="AG79">
        <v>3</v>
      </c>
      <c r="AH79">
        <v>3</v>
      </c>
      <c r="AI79">
        <v>2</v>
      </c>
      <c r="AJ79">
        <v>2</v>
      </c>
      <c r="AK79">
        <v>2</v>
      </c>
      <c r="AL79">
        <v>1</v>
      </c>
      <c r="AM79" t="s">
        <v>55</v>
      </c>
      <c r="AN79" t="s">
        <v>44</v>
      </c>
      <c r="AO79" t="s">
        <v>72</v>
      </c>
      <c r="AP79" t="s">
        <v>57</v>
      </c>
      <c r="AQ79" t="s">
        <v>58</v>
      </c>
    </row>
    <row r="80" spans="1:43" x14ac:dyDescent="0.35">
      <c r="A80" t="s">
        <v>157</v>
      </c>
      <c r="B80">
        <v>24</v>
      </c>
      <c r="C80" t="s">
        <v>44</v>
      </c>
      <c r="D80" t="s">
        <v>54</v>
      </c>
      <c r="E80" t="s">
        <v>46</v>
      </c>
      <c r="F80">
        <v>691</v>
      </c>
      <c r="G80" t="s">
        <v>47</v>
      </c>
      <c r="H80">
        <v>23</v>
      </c>
      <c r="I80">
        <v>3</v>
      </c>
      <c r="J80" t="s">
        <v>61</v>
      </c>
      <c r="K80">
        <v>1</v>
      </c>
      <c r="L80">
        <v>639</v>
      </c>
      <c r="M80">
        <v>2</v>
      </c>
      <c r="N80" t="s">
        <v>49</v>
      </c>
      <c r="O80">
        <v>89</v>
      </c>
      <c r="P80">
        <v>4</v>
      </c>
      <c r="Q80">
        <v>1</v>
      </c>
      <c r="R80" t="s">
        <v>71</v>
      </c>
      <c r="S80">
        <v>4</v>
      </c>
      <c r="T80" t="s">
        <v>119</v>
      </c>
      <c r="U80">
        <v>2725</v>
      </c>
      <c r="V80" t="s">
        <v>52</v>
      </c>
      <c r="W80">
        <v>21630</v>
      </c>
      <c r="X80">
        <v>1</v>
      </c>
      <c r="Y80" t="s">
        <v>53</v>
      </c>
      <c r="Z80" t="s">
        <v>45</v>
      </c>
      <c r="AA80">
        <v>11</v>
      </c>
      <c r="AB80">
        <v>3</v>
      </c>
      <c r="AC80">
        <v>2</v>
      </c>
      <c r="AD80">
        <v>80</v>
      </c>
      <c r="AE80">
        <v>2</v>
      </c>
      <c r="AF80">
        <v>6</v>
      </c>
      <c r="AG80">
        <v>3</v>
      </c>
      <c r="AH80">
        <v>3</v>
      </c>
      <c r="AI80">
        <v>6</v>
      </c>
      <c r="AJ80">
        <v>5</v>
      </c>
      <c r="AK80">
        <v>1</v>
      </c>
      <c r="AL80">
        <v>4</v>
      </c>
      <c r="AM80" t="s">
        <v>55</v>
      </c>
      <c r="AN80" t="s">
        <v>44</v>
      </c>
      <c r="AO80" t="s">
        <v>72</v>
      </c>
      <c r="AP80" t="s">
        <v>57</v>
      </c>
      <c r="AQ80" t="s">
        <v>58</v>
      </c>
    </row>
    <row r="81" spans="1:43" x14ac:dyDescent="0.35">
      <c r="A81" t="s">
        <v>158</v>
      </c>
      <c r="B81">
        <v>24</v>
      </c>
      <c r="C81" t="s">
        <v>44</v>
      </c>
      <c r="D81" t="s">
        <v>54</v>
      </c>
      <c r="E81" t="s">
        <v>46</v>
      </c>
      <c r="F81">
        <v>823</v>
      </c>
      <c r="G81" t="s">
        <v>47</v>
      </c>
      <c r="H81">
        <v>17</v>
      </c>
      <c r="I81">
        <v>2</v>
      </c>
      <c r="J81" t="s">
        <v>87</v>
      </c>
      <c r="K81">
        <v>1</v>
      </c>
      <c r="L81">
        <v>643</v>
      </c>
      <c r="M81">
        <v>4</v>
      </c>
      <c r="N81" t="s">
        <v>49</v>
      </c>
      <c r="O81">
        <v>94</v>
      </c>
      <c r="P81">
        <v>2</v>
      </c>
      <c r="Q81">
        <v>1</v>
      </c>
      <c r="R81" t="s">
        <v>50</v>
      </c>
      <c r="S81">
        <v>2</v>
      </c>
      <c r="T81" t="s">
        <v>119</v>
      </c>
      <c r="U81">
        <v>2127</v>
      </c>
      <c r="V81" t="s">
        <v>52</v>
      </c>
      <c r="W81">
        <v>9100</v>
      </c>
      <c r="X81">
        <v>1</v>
      </c>
      <c r="Y81" t="s">
        <v>53</v>
      </c>
      <c r="Z81" t="s">
        <v>54</v>
      </c>
      <c r="AA81">
        <v>21</v>
      </c>
      <c r="AB81">
        <v>4</v>
      </c>
      <c r="AC81">
        <v>4</v>
      </c>
      <c r="AD81">
        <v>80</v>
      </c>
      <c r="AE81">
        <v>1</v>
      </c>
      <c r="AF81">
        <v>1</v>
      </c>
      <c r="AG81">
        <v>2</v>
      </c>
      <c r="AH81">
        <v>3</v>
      </c>
      <c r="AI81">
        <v>1</v>
      </c>
      <c r="AJ81">
        <v>0</v>
      </c>
      <c r="AK81">
        <v>0</v>
      </c>
      <c r="AL81">
        <v>0</v>
      </c>
      <c r="AM81" t="s">
        <v>81</v>
      </c>
      <c r="AN81" t="s">
        <v>44</v>
      </c>
      <c r="AO81" t="s">
        <v>68</v>
      </c>
      <c r="AP81" t="s">
        <v>57</v>
      </c>
      <c r="AQ81" t="s">
        <v>58</v>
      </c>
    </row>
    <row r="82" spans="1:43" x14ac:dyDescent="0.35">
      <c r="A82" t="s">
        <v>159</v>
      </c>
      <c r="B82">
        <v>24</v>
      </c>
      <c r="C82" t="s">
        <v>44</v>
      </c>
      <c r="D82" t="s">
        <v>45</v>
      </c>
      <c r="E82" t="s">
        <v>66</v>
      </c>
      <c r="F82">
        <v>1287</v>
      </c>
      <c r="G82" t="s">
        <v>47</v>
      </c>
      <c r="H82">
        <v>7</v>
      </c>
      <c r="I82">
        <v>3</v>
      </c>
      <c r="J82" t="s">
        <v>48</v>
      </c>
      <c r="K82">
        <v>1</v>
      </c>
      <c r="L82">
        <v>647</v>
      </c>
      <c r="M82">
        <v>1</v>
      </c>
      <c r="N82" t="s">
        <v>62</v>
      </c>
      <c r="O82">
        <v>55</v>
      </c>
      <c r="P82">
        <v>3</v>
      </c>
      <c r="Q82">
        <v>1</v>
      </c>
      <c r="R82" t="s">
        <v>50</v>
      </c>
      <c r="S82">
        <v>3</v>
      </c>
      <c r="T82" t="s">
        <v>119</v>
      </c>
      <c r="U82">
        <v>2886</v>
      </c>
      <c r="V82" t="s">
        <v>52</v>
      </c>
      <c r="W82">
        <v>14168</v>
      </c>
      <c r="X82">
        <v>1</v>
      </c>
      <c r="Y82" t="s">
        <v>53</v>
      </c>
      <c r="Z82" t="s">
        <v>45</v>
      </c>
      <c r="AA82">
        <v>16</v>
      </c>
      <c r="AB82">
        <v>3</v>
      </c>
      <c r="AC82">
        <v>4</v>
      </c>
      <c r="AD82">
        <v>80</v>
      </c>
      <c r="AE82">
        <v>1</v>
      </c>
      <c r="AF82">
        <v>6</v>
      </c>
      <c r="AG82">
        <v>4</v>
      </c>
      <c r="AH82">
        <v>3</v>
      </c>
      <c r="AI82">
        <v>6</v>
      </c>
      <c r="AJ82">
        <v>3</v>
      </c>
      <c r="AK82">
        <v>1</v>
      </c>
      <c r="AL82">
        <v>2</v>
      </c>
      <c r="AM82" t="s">
        <v>55</v>
      </c>
      <c r="AN82" t="s">
        <v>44</v>
      </c>
      <c r="AO82" t="s">
        <v>56</v>
      </c>
      <c r="AP82" t="s">
        <v>57</v>
      </c>
      <c r="AQ82" t="s">
        <v>58</v>
      </c>
    </row>
    <row r="83" spans="1:43" x14ac:dyDescent="0.35">
      <c r="A83" t="s">
        <v>160</v>
      </c>
      <c r="B83">
        <v>24</v>
      </c>
      <c r="C83" t="s">
        <v>44</v>
      </c>
      <c r="D83" t="s">
        <v>45</v>
      </c>
      <c r="E83" t="s">
        <v>46</v>
      </c>
      <c r="F83">
        <v>693</v>
      </c>
      <c r="G83" t="s">
        <v>60</v>
      </c>
      <c r="H83">
        <v>3</v>
      </c>
      <c r="I83">
        <v>2</v>
      </c>
      <c r="J83" t="s">
        <v>48</v>
      </c>
      <c r="K83">
        <v>1</v>
      </c>
      <c r="L83">
        <v>720</v>
      </c>
      <c r="M83">
        <v>1</v>
      </c>
      <c r="N83" t="s">
        <v>62</v>
      </c>
      <c r="O83">
        <v>65</v>
      </c>
      <c r="P83">
        <v>3</v>
      </c>
      <c r="Q83">
        <v>2</v>
      </c>
      <c r="R83" t="s">
        <v>152</v>
      </c>
      <c r="S83">
        <v>3</v>
      </c>
      <c r="T83" t="s">
        <v>51</v>
      </c>
      <c r="U83">
        <v>4577</v>
      </c>
      <c r="V83" t="s">
        <v>52</v>
      </c>
      <c r="W83">
        <v>24785</v>
      </c>
      <c r="X83">
        <v>9</v>
      </c>
      <c r="Y83" t="s">
        <v>53</v>
      </c>
      <c r="Z83" t="s">
        <v>54</v>
      </c>
      <c r="AA83">
        <v>14</v>
      </c>
      <c r="AB83">
        <v>3</v>
      </c>
      <c r="AC83">
        <v>1</v>
      </c>
      <c r="AD83">
        <v>80</v>
      </c>
      <c r="AE83">
        <v>0</v>
      </c>
      <c r="AF83">
        <v>4</v>
      </c>
      <c r="AG83">
        <v>3</v>
      </c>
      <c r="AH83">
        <v>3</v>
      </c>
      <c r="AI83">
        <v>2</v>
      </c>
      <c r="AJ83">
        <v>2</v>
      </c>
      <c r="AK83">
        <v>2</v>
      </c>
      <c r="AL83">
        <v>0</v>
      </c>
      <c r="AM83" t="s">
        <v>55</v>
      </c>
      <c r="AN83" t="s">
        <v>44</v>
      </c>
      <c r="AO83" t="s">
        <v>56</v>
      </c>
      <c r="AP83" t="s">
        <v>57</v>
      </c>
      <c r="AQ83" t="s">
        <v>58</v>
      </c>
    </row>
    <row r="84" spans="1:43" x14ac:dyDescent="0.35">
      <c r="A84" t="s">
        <v>161</v>
      </c>
      <c r="B84">
        <v>24</v>
      </c>
      <c r="C84" t="s">
        <v>44</v>
      </c>
      <c r="D84" t="s">
        <v>54</v>
      </c>
      <c r="E84" t="s">
        <v>70</v>
      </c>
      <c r="F84">
        <v>1092</v>
      </c>
      <c r="G84" t="s">
        <v>47</v>
      </c>
      <c r="H84">
        <v>9</v>
      </c>
      <c r="I84">
        <v>3</v>
      </c>
      <c r="J84" t="s">
        <v>48</v>
      </c>
      <c r="K84">
        <v>1</v>
      </c>
      <c r="L84">
        <v>812</v>
      </c>
      <c r="M84">
        <v>3</v>
      </c>
      <c r="N84" t="s">
        <v>49</v>
      </c>
      <c r="O84">
        <v>60</v>
      </c>
      <c r="P84">
        <v>2</v>
      </c>
      <c r="Q84">
        <v>1</v>
      </c>
      <c r="R84" t="s">
        <v>50</v>
      </c>
      <c r="S84">
        <v>2</v>
      </c>
      <c r="T84" t="s">
        <v>116</v>
      </c>
      <c r="U84">
        <v>2694</v>
      </c>
      <c r="V84" t="s">
        <v>52</v>
      </c>
      <c r="W84">
        <v>26551</v>
      </c>
      <c r="X84">
        <v>1</v>
      </c>
      <c r="Y84" t="s">
        <v>53</v>
      </c>
      <c r="Z84" t="s">
        <v>54</v>
      </c>
      <c r="AA84">
        <v>11</v>
      </c>
      <c r="AB84">
        <v>3</v>
      </c>
      <c r="AC84">
        <v>3</v>
      </c>
      <c r="AD84">
        <v>80</v>
      </c>
      <c r="AE84">
        <v>3</v>
      </c>
      <c r="AF84">
        <v>1</v>
      </c>
      <c r="AG84">
        <v>4</v>
      </c>
      <c r="AH84">
        <v>3</v>
      </c>
      <c r="AI84">
        <v>1</v>
      </c>
      <c r="AJ84">
        <v>0</v>
      </c>
      <c r="AK84">
        <v>0</v>
      </c>
      <c r="AL84">
        <v>0</v>
      </c>
      <c r="AM84" t="s">
        <v>55</v>
      </c>
      <c r="AN84" t="s">
        <v>44</v>
      </c>
      <c r="AO84" t="s">
        <v>68</v>
      </c>
      <c r="AP84" t="s">
        <v>57</v>
      </c>
      <c r="AQ84" t="s">
        <v>58</v>
      </c>
    </row>
    <row r="85" spans="1:43" x14ac:dyDescent="0.35">
      <c r="A85" t="s">
        <v>162</v>
      </c>
      <c r="B85">
        <v>24</v>
      </c>
      <c r="C85" t="s">
        <v>44</v>
      </c>
      <c r="D85" t="s">
        <v>54</v>
      </c>
      <c r="E85" t="s">
        <v>70</v>
      </c>
      <c r="F85">
        <v>1269</v>
      </c>
      <c r="G85" t="s">
        <v>47</v>
      </c>
      <c r="H85">
        <v>4</v>
      </c>
      <c r="I85">
        <v>1</v>
      </c>
      <c r="J85" t="s">
        <v>48</v>
      </c>
      <c r="K85">
        <v>1</v>
      </c>
      <c r="L85">
        <v>888</v>
      </c>
      <c r="M85">
        <v>1</v>
      </c>
      <c r="N85" t="s">
        <v>49</v>
      </c>
      <c r="O85">
        <v>46</v>
      </c>
      <c r="P85">
        <v>2</v>
      </c>
      <c r="Q85">
        <v>1</v>
      </c>
      <c r="R85" t="s">
        <v>50</v>
      </c>
      <c r="S85">
        <v>4</v>
      </c>
      <c r="T85" t="s">
        <v>119</v>
      </c>
      <c r="U85">
        <v>3162</v>
      </c>
      <c r="V85" t="s">
        <v>52</v>
      </c>
      <c r="W85">
        <v>10778</v>
      </c>
      <c r="X85">
        <v>0</v>
      </c>
      <c r="Y85" t="s">
        <v>53</v>
      </c>
      <c r="Z85" t="s">
        <v>54</v>
      </c>
      <c r="AA85">
        <v>17</v>
      </c>
      <c r="AB85">
        <v>3</v>
      </c>
      <c r="AC85">
        <v>4</v>
      </c>
      <c r="AD85">
        <v>80</v>
      </c>
      <c r="AE85">
        <v>0</v>
      </c>
      <c r="AF85">
        <v>6</v>
      </c>
      <c r="AG85">
        <v>2</v>
      </c>
      <c r="AH85">
        <v>2</v>
      </c>
      <c r="AI85">
        <v>5</v>
      </c>
      <c r="AJ85">
        <v>2</v>
      </c>
      <c r="AK85">
        <v>3</v>
      </c>
      <c r="AL85">
        <v>4</v>
      </c>
      <c r="AM85" t="s">
        <v>55</v>
      </c>
      <c r="AN85" t="s">
        <v>44</v>
      </c>
      <c r="AO85" t="s">
        <v>72</v>
      </c>
      <c r="AP85" t="s">
        <v>57</v>
      </c>
      <c r="AQ85" t="s">
        <v>58</v>
      </c>
    </row>
    <row r="86" spans="1:43" x14ac:dyDescent="0.35">
      <c r="A86" t="s">
        <v>163</v>
      </c>
      <c r="B86">
        <v>24</v>
      </c>
      <c r="C86" t="s">
        <v>44</v>
      </c>
      <c r="D86" t="s">
        <v>54</v>
      </c>
      <c r="E86" t="s">
        <v>46</v>
      </c>
      <c r="F86">
        <v>1206</v>
      </c>
      <c r="G86" t="s">
        <v>47</v>
      </c>
      <c r="H86">
        <v>17</v>
      </c>
      <c r="I86">
        <v>1</v>
      </c>
      <c r="J86" t="s">
        <v>61</v>
      </c>
      <c r="K86">
        <v>1</v>
      </c>
      <c r="L86">
        <v>1009</v>
      </c>
      <c r="M86">
        <v>4</v>
      </c>
      <c r="N86" t="s">
        <v>62</v>
      </c>
      <c r="O86">
        <v>41</v>
      </c>
      <c r="P86">
        <v>2</v>
      </c>
      <c r="Q86">
        <v>2</v>
      </c>
      <c r="R86" t="s">
        <v>126</v>
      </c>
      <c r="S86">
        <v>3</v>
      </c>
      <c r="T86" t="s">
        <v>116</v>
      </c>
      <c r="U86">
        <v>4377</v>
      </c>
      <c r="V86" t="s">
        <v>52</v>
      </c>
      <c r="W86">
        <v>24117</v>
      </c>
      <c r="X86">
        <v>1</v>
      </c>
      <c r="Y86" t="s">
        <v>53</v>
      </c>
      <c r="Z86" t="s">
        <v>54</v>
      </c>
      <c r="AA86">
        <v>15</v>
      </c>
      <c r="AB86">
        <v>3</v>
      </c>
      <c r="AC86">
        <v>2</v>
      </c>
      <c r="AD86">
        <v>80</v>
      </c>
      <c r="AE86">
        <v>2</v>
      </c>
      <c r="AF86">
        <v>5</v>
      </c>
      <c r="AG86">
        <v>6</v>
      </c>
      <c r="AH86">
        <v>3</v>
      </c>
      <c r="AI86">
        <v>4</v>
      </c>
      <c r="AJ86">
        <v>2</v>
      </c>
      <c r="AK86">
        <v>3</v>
      </c>
      <c r="AL86">
        <v>2</v>
      </c>
      <c r="AM86" t="s">
        <v>55</v>
      </c>
      <c r="AN86" t="s">
        <v>44</v>
      </c>
      <c r="AO86" t="s">
        <v>56</v>
      </c>
      <c r="AP86" t="s">
        <v>57</v>
      </c>
      <c r="AQ86" t="s">
        <v>58</v>
      </c>
    </row>
    <row r="87" spans="1:43" x14ac:dyDescent="0.35">
      <c r="A87" t="s">
        <v>164</v>
      </c>
      <c r="B87">
        <v>24</v>
      </c>
      <c r="C87" t="s">
        <v>44</v>
      </c>
      <c r="D87" t="s">
        <v>54</v>
      </c>
      <c r="E87" t="s">
        <v>46</v>
      </c>
      <c r="F87">
        <v>477</v>
      </c>
      <c r="G87" t="s">
        <v>47</v>
      </c>
      <c r="H87">
        <v>24</v>
      </c>
      <c r="I87">
        <v>3</v>
      </c>
      <c r="J87" t="s">
        <v>61</v>
      </c>
      <c r="K87">
        <v>1</v>
      </c>
      <c r="L87">
        <v>1173</v>
      </c>
      <c r="M87">
        <v>4</v>
      </c>
      <c r="N87" t="s">
        <v>49</v>
      </c>
      <c r="O87">
        <v>49</v>
      </c>
      <c r="P87">
        <v>3</v>
      </c>
      <c r="Q87">
        <v>1</v>
      </c>
      <c r="R87" t="s">
        <v>50</v>
      </c>
      <c r="S87">
        <v>2</v>
      </c>
      <c r="T87" t="s">
        <v>51</v>
      </c>
      <c r="U87">
        <v>3597</v>
      </c>
      <c r="V87" t="s">
        <v>52</v>
      </c>
      <c r="W87">
        <v>6409</v>
      </c>
      <c r="X87">
        <v>8</v>
      </c>
      <c r="Y87" t="s">
        <v>53</v>
      </c>
      <c r="Z87" t="s">
        <v>54</v>
      </c>
      <c r="AA87">
        <v>22</v>
      </c>
      <c r="AB87">
        <v>4</v>
      </c>
      <c r="AC87">
        <v>4</v>
      </c>
      <c r="AD87">
        <v>80</v>
      </c>
      <c r="AE87">
        <v>0</v>
      </c>
      <c r="AF87">
        <v>6</v>
      </c>
      <c r="AG87">
        <v>2</v>
      </c>
      <c r="AH87">
        <v>3</v>
      </c>
      <c r="AI87">
        <v>4</v>
      </c>
      <c r="AJ87">
        <v>3</v>
      </c>
      <c r="AK87">
        <v>1</v>
      </c>
      <c r="AL87">
        <v>2</v>
      </c>
      <c r="AM87" t="s">
        <v>81</v>
      </c>
      <c r="AN87" t="s">
        <v>44</v>
      </c>
      <c r="AO87" t="s">
        <v>68</v>
      </c>
      <c r="AP87" t="s">
        <v>57</v>
      </c>
      <c r="AQ87" t="s">
        <v>58</v>
      </c>
    </row>
    <row r="88" spans="1:43" x14ac:dyDescent="0.35">
      <c r="A88" t="s">
        <v>165</v>
      </c>
      <c r="B88">
        <v>24</v>
      </c>
      <c r="C88" t="s">
        <v>44</v>
      </c>
      <c r="D88" t="s">
        <v>45</v>
      </c>
      <c r="E88" t="s">
        <v>46</v>
      </c>
      <c r="F88">
        <v>984</v>
      </c>
      <c r="G88" t="s">
        <v>47</v>
      </c>
      <c r="H88">
        <v>17</v>
      </c>
      <c r="I88">
        <v>2</v>
      </c>
      <c r="J88" t="s">
        <v>48</v>
      </c>
      <c r="K88">
        <v>1</v>
      </c>
      <c r="L88">
        <v>1219</v>
      </c>
      <c r="M88">
        <v>4</v>
      </c>
      <c r="N88" t="s">
        <v>62</v>
      </c>
      <c r="O88">
        <v>97</v>
      </c>
      <c r="P88">
        <v>3</v>
      </c>
      <c r="Q88">
        <v>1</v>
      </c>
      <c r="R88" t="s">
        <v>50</v>
      </c>
      <c r="S88">
        <v>2</v>
      </c>
      <c r="T88" t="s">
        <v>119</v>
      </c>
      <c r="U88">
        <v>2210</v>
      </c>
      <c r="V88" t="s">
        <v>52</v>
      </c>
      <c r="W88">
        <v>3372</v>
      </c>
      <c r="X88">
        <v>1</v>
      </c>
      <c r="Y88" t="s">
        <v>53</v>
      </c>
      <c r="Z88" t="s">
        <v>54</v>
      </c>
      <c r="AA88">
        <v>13</v>
      </c>
      <c r="AB88">
        <v>3</v>
      </c>
      <c r="AC88">
        <v>1</v>
      </c>
      <c r="AD88">
        <v>80</v>
      </c>
      <c r="AE88">
        <v>1</v>
      </c>
      <c r="AF88">
        <v>1</v>
      </c>
      <c r="AG88">
        <v>3</v>
      </c>
      <c r="AH88">
        <v>1</v>
      </c>
      <c r="AI88">
        <v>1</v>
      </c>
      <c r="AJ88">
        <v>0</v>
      </c>
      <c r="AK88">
        <v>0</v>
      </c>
      <c r="AL88">
        <v>0</v>
      </c>
      <c r="AM88" t="s">
        <v>55</v>
      </c>
      <c r="AN88" t="s">
        <v>44</v>
      </c>
      <c r="AO88" t="s">
        <v>68</v>
      </c>
      <c r="AP88" t="s">
        <v>57</v>
      </c>
      <c r="AQ88" t="s">
        <v>58</v>
      </c>
    </row>
    <row r="89" spans="1:43" x14ac:dyDescent="0.35">
      <c r="A89" t="s">
        <v>166</v>
      </c>
      <c r="B89">
        <v>24</v>
      </c>
      <c r="C89" t="s">
        <v>44</v>
      </c>
      <c r="D89" t="s">
        <v>54</v>
      </c>
      <c r="E89" t="s">
        <v>46</v>
      </c>
      <c r="F89">
        <v>1476</v>
      </c>
      <c r="G89" t="s">
        <v>60</v>
      </c>
      <c r="H89">
        <v>4</v>
      </c>
      <c r="I89">
        <v>1</v>
      </c>
      <c r="J89" t="s">
        <v>61</v>
      </c>
      <c r="K89">
        <v>1</v>
      </c>
      <c r="L89">
        <v>1445</v>
      </c>
      <c r="M89">
        <v>4</v>
      </c>
      <c r="N89" t="s">
        <v>62</v>
      </c>
      <c r="O89">
        <v>42</v>
      </c>
      <c r="P89">
        <v>3</v>
      </c>
      <c r="Q89">
        <v>2</v>
      </c>
      <c r="R89" t="s">
        <v>152</v>
      </c>
      <c r="S89">
        <v>3</v>
      </c>
      <c r="T89" t="s">
        <v>119</v>
      </c>
      <c r="U89">
        <v>4162</v>
      </c>
      <c r="V89" t="s">
        <v>52</v>
      </c>
      <c r="W89">
        <v>15211</v>
      </c>
      <c r="X89">
        <v>1</v>
      </c>
      <c r="Y89" t="s">
        <v>53</v>
      </c>
      <c r="Z89" t="s">
        <v>45</v>
      </c>
      <c r="AA89">
        <v>12</v>
      </c>
      <c r="AB89">
        <v>3</v>
      </c>
      <c r="AC89">
        <v>3</v>
      </c>
      <c r="AD89">
        <v>80</v>
      </c>
      <c r="AE89">
        <v>2</v>
      </c>
      <c r="AF89">
        <v>5</v>
      </c>
      <c r="AG89">
        <v>3</v>
      </c>
      <c r="AH89">
        <v>3</v>
      </c>
      <c r="AI89">
        <v>5</v>
      </c>
      <c r="AJ89">
        <v>4</v>
      </c>
      <c r="AK89">
        <v>0</v>
      </c>
      <c r="AL89">
        <v>3</v>
      </c>
      <c r="AM89" t="s">
        <v>55</v>
      </c>
      <c r="AN89" t="s">
        <v>44</v>
      </c>
      <c r="AO89" t="s">
        <v>56</v>
      </c>
      <c r="AP89" t="s">
        <v>57</v>
      </c>
      <c r="AQ89" t="s">
        <v>58</v>
      </c>
    </row>
    <row r="90" spans="1:43" x14ac:dyDescent="0.35">
      <c r="A90" t="s">
        <v>167</v>
      </c>
      <c r="B90">
        <v>24</v>
      </c>
      <c r="C90" t="s">
        <v>44</v>
      </c>
      <c r="D90" t="s">
        <v>45</v>
      </c>
      <c r="E90" t="s">
        <v>66</v>
      </c>
      <c r="F90">
        <v>381</v>
      </c>
      <c r="G90" t="s">
        <v>47</v>
      </c>
      <c r="H90">
        <v>9</v>
      </c>
      <c r="I90">
        <v>3</v>
      </c>
      <c r="J90" t="s">
        <v>61</v>
      </c>
      <c r="K90">
        <v>1</v>
      </c>
      <c r="L90">
        <v>1494</v>
      </c>
      <c r="M90">
        <v>2</v>
      </c>
      <c r="N90" t="s">
        <v>49</v>
      </c>
      <c r="O90">
        <v>89</v>
      </c>
      <c r="P90">
        <v>3</v>
      </c>
      <c r="Q90">
        <v>1</v>
      </c>
      <c r="R90" t="s">
        <v>50</v>
      </c>
      <c r="S90">
        <v>1</v>
      </c>
      <c r="T90" t="s">
        <v>51</v>
      </c>
      <c r="U90">
        <v>3172</v>
      </c>
      <c r="V90" t="s">
        <v>52</v>
      </c>
      <c r="W90">
        <v>16998</v>
      </c>
      <c r="X90">
        <v>2</v>
      </c>
      <c r="Y90" t="s">
        <v>53</v>
      </c>
      <c r="Z90" t="s">
        <v>45</v>
      </c>
      <c r="AA90">
        <v>11</v>
      </c>
      <c r="AB90">
        <v>3</v>
      </c>
      <c r="AC90">
        <v>3</v>
      </c>
      <c r="AD90">
        <v>80</v>
      </c>
      <c r="AE90">
        <v>0</v>
      </c>
      <c r="AF90">
        <v>4</v>
      </c>
      <c r="AG90">
        <v>2</v>
      </c>
      <c r="AH90">
        <v>2</v>
      </c>
      <c r="AI90">
        <v>0</v>
      </c>
      <c r="AJ90">
        <v>0</v>
      </c>
      <c r="AK90">
        <v>0</v>
      </c>
      <c r="AL90">
        <v>0</v>
      </c>
      <c r="AM90" t="s">
        <v>55</v>
      </c>
      <c r="AN90" t="s">
        <v>44</v>
      </c>
      <c r="AO90" t="s">
        <v>82</v>
      </c>
      <c r="AP90" t="s">
        <v>57</v>
      </c>
      <c r="AQ90" t="s">
        <v>58</v>
      </c>
    </row>
    <row r="91" spans="1:43" x14ac:dyDescent="0.35">
      <c r="A91" t="s">
        <v>168</v>
      </c>
      <c r="B91">
        <v>24</v>
      </c>
      <c r="C91" t="s">
        <v>44</v>
      </c>
      <c r="D91" t="s">
        <v>54</v>
      </c>
      <c r="E91" t="s">
        <v>70</v>
      </c>
      <c r="F91">
        <v>830</v>
      </c>
      <c r="G91" t="s">
        <v>60</v>
      </c>
      <c r="H91">
        <v>13</v>
      </c>
      <c r="I91">
        <v>2</v>
      </c>
      <c r="J91" t="s">
        <v>48</v>
      </c>
      <c r="K91">
        <v>1</v>
      </c>
      <c r="L91">
        <v>1495</v>
      </c>
      <c r="M91">
        <v>4</v>
      </c>
      <c r="N91" t="s">
        <v>62</v>
      </c>
      <c r="O91">
        <v>78</v>
      </c>
      <c r="P91">
        <v>3</v>
      </c>
      <c r="Q91">
        <v>1</v>
      </c>
      <c r="R91" t="s">
        <v>63</v>
      </c>
      <c r="S91">
        <v>2</v>
      </c>
      <c r="T91" t="s">
        <v>119</v>
      </c>
      <c r="U91">
        <v>2033</v>
      </c>
      <c r="V91" t="s">
        <v>52</v>
      </c>
      <c r="W91">
        <v>7103</v>
      </c>
      <c r="X91">
        <v>1</v>
      </c>
      <c r="Y91" t="s">
        <v>53</v>
      </c>
      <c r="Z91" t="s">
        <v>54</v>
      </c>
      <c r="AA91">
        <v>13</v>
      </c>
      <c r="AB91">
        <v>3</v>
      </c>
      <c r="AC91">
        <v>3</v>
      </c>
      <c r="AD91">
        <v>80</v>
      </c>
      <c r="AE91">
        <v>1</v>
      </c>
      <c r="AF91">
        <v>1</v>
      </c>
      <c r="AG91">
        <v>2</v>
      </c>
      <c r="AH91">
        <v>3</v>
      </c>
      <c r="AI91">
        <v>1</v>
      </c>
      <c r="AJ91">
        <v>0</v>
      </c>
      <c r="AK91">
        <v>0</v>
      </c>
      <c r="AL91">
        <v>0</v>
      </c>
      <c r="AM91" t="s">
        <v>55</v>
      </c>
      <c r="AN91" t="s">
        <v>44</v>
      </c>
      <c r="AO91" t="s">
        <v>68</v>
      </c>
      <c r="AP91" t="s">
        <v>57</v>
      </c>
      <c r="AQ91" t="s">
        <v>58</v>
      </c>
    </row>
    <row r="92" spans="1:43" x14ac:dyDescent="0.35">
      <c r="A92" t="s">
        <v>169</v>
      </c>
      <c r="B92">
        <v>24</v>
      </c>
      <c r="C92" t="s">
        <v>44</v>
      </c>
      <c r="D92" t="s">
        <v>54</v>
      </c>
      <c r="E92" t="s">
        <v>46</v>
      </c>
      <c r="F92">
        <v>350</v>
      </c>
      <c r="G92" t="s">
        <v>47</v>
      </c>
      <c r="H92">
        <v>21</v>
      </c>
      <c r="I92">
        <v>2</v>
      </c>
      <c r="J92" t="s">
        <v>80</v>
      </c>
      <c r="K92">
        <v>1</v>
      </c>
      <c r="L92">
        <v>1551</v>
      </c>
      <c r="M92">
        <v>3</v>
      </c>
      <c r="N92" t="s">
        <v>49</v>
      </c>
      <c r="O92">
        <v>57</v>
      </c>
      <c r="P92">
        <v>2</v>
      </c>
      <c r="Q92">
        <v>1</v>
      </c>
      <c r="R92" t="s">
        <v>50</v>
      </c>
      <c r="S92">
        <v>1</v>
      </c>
      <c r="T92" t="s">
        <v>116</v>
      </c>
      <c r="U92">
        <v>2296</v>
      </c>
      <c r="V92" t="s">
        <v>52</v>
      </c>
      <c r="W92">
        <v>10036</v>
      </c>
      <c r="X92">
        <v>0</v>
      </c>
      <c r="Y92" t="s">
        <v>53</v>
      </c>
      <c r="Z92" t="s">
        <v>54</v>
      </c>
      <c r="AA92">
        <v>14</v>
      </c>
      <c r="AB92">
        <v>3</v>
      </c>
      <c r="AC92">
        <v>2</v>
      </c>
      <c r="AD92">
        <v>80</v>
      </c>
      <c r="AE92">
        <v>3</v>
      </c>
      <c r="AF92">
        <v>2</v>
      </c>
      <c r="AG92">
        <v>3</v>
      </c>
      <c r="AH92">
        <v>3</v>
      </c>
      <c r="AI92">
        <v>1</v>
      </c>
      <c r="AJ92">
        <v>1</v>
      </c>
      <c r="AK92">
        <v>0</v>
      </c>
      <c r="AL92">
        <v>0</v>
      </c>
      <c r="AM92" t="s">
        <v>55</v>
      </c>
      <c r="AN92" t="s">
        <v>44</v>
      </c>
      <c r="AO92" t="s">
        <v>82</v>
      </c>
      <c r="AP92" t="s">
        <v>57</v>
      </c>
      <c r="AQ92" t="s">
        <v>58</v>
      </c>
    </row>
    <row r="93" spans="1:43" x14ac:dyDescent="0.35">
      <c r="A93" t="s">
        <v>170</v>
      </c>
      <c r="B93">
        <v>24</v>
      </c>
      <c r="C93" t="s">
        <v>44</v>
      </c>
      <c r="D93" t="s">
        <v>54</v>
      </c>
      <c r="E93" t="s">
        <v>66</v>
      </c>
      <c r="F93">
        <v>567</v>
      </c>
      <c r="G93" t="s">
        <v>47</v>
      </c>
      <c r="H93">
        <v>2</v>
      </c>
      <c r="I93">
        <v>1</v>
      </c>
      <c r="J93" t="s">
        <v>80</v>
      </c>
      <c r="K93">
        <v>1</v>
      </c>
      <c r="L93">
        <v>1646</v>
      </c>
      <c r="M93">
        <v>1</v>
      </c>
      <c r="N93" t="s">
        <v>62</v>
      </c>
      <c r="O93">
        <v>32</v>
      </c>
      <c r="P93">
        <v>3</v>
      </c>
      <c r="Q93">
        <v>1</v>
      </c>
      <c r="R93" t="s">
        <v>71</v>
      </c>
      <c r="S93">
        <v>4</v>
      </c>
      <c r="T93" t="s">
        <v>51</v>
      </c>
      <c r="U93">
        <v>3760</v>
      </c>
      <c r="V93" t="s">
        <v>52</v>
      </c>
      <c r="W93">
        <v>17218</v>
      </c>
      <c r="X93">
        <v>1</v>
      </c>
      <c r="Y93" t="s">
        <v>53</v>
      </c>
      <c r="Z93" t="s">
        <v>45</v>
      </c>
      <c r="AA93">
        <v>13</v>
      </c>
      <c r="AB93">
        <v>3</v>
      </c>
      <c r="AC93">
        <v>3</v>
      </c>
      <c r="AD93">
        <v>80</v>
      </c>
      <c r="AE93">
        <v>0</v>
      </c>
      <c r="AF93">
        <v>6</v>
      </c>
      <c r="AG93">
        <v>2</v>
      </c>
      <c r="AH93">
        <v>3</v>
      </c>
      <c r="AI93">
        <v>6</v>
      </c>
      <c r="AJ93">
        <v>3</v>
      </c>
      <c r="AK93">
        <v>1</v>
      </c>
      <c r="AL93">
        <v>3</v>
      </c>
      <c r="AM93" t="s">
        <v>55</v>
      </c>
      <c r="AN93" t="s">
        <v>44</v>
      </c>
      <c r="AO93" t="s">
        <v>72</v>
      </c>
      <c r="AP93" t="s">
        <v>57</v>
      </c>
      <c r="AQ93" t="s">
        <v>58</v>
      </c>
    </row>
    <row r="94" spans="1:43" x14ac:dyDescent="0.35">
      <c r="A94" t="s">
        <v>171</v>
      </c>
      <c r="B94">
        <v>24</v>
      </c>
      <c r="C94" t="s">
        <v>44</v>
      </c>
      <c r="D94" t="s">
        <v>54</v>
      </c>
      <c r="E94" t="s">
        <v>46</v>
      </c>
      <c r="F94">
        <v>581</v>
      </c>
      <c r="G94" t="s">
        <v>47</v>
      </c>
      <c r="H94">
        <v>9</v>
      </c>
      <c r="I94">
        <v>3</v>
      </c>
      <c r="J94" t="s">
        <v>61</v>
      </c>
      <c r="K94">
        <v>1</v>
      </c>
      <c r="L94">
        <v>1707</v>
      </c>
      <c r="M94">
        <v>3</v>
      </c>
      <c r="N94" t="s">
        <v>49</v>
      </c>
      <c r="O94">
        <v>62</v>
      </c>
      <c r="P94">
        <v>4</v>
      </c>
      <c r="Q94">
        <v>1</v>
      </c>
      <c r="R94" t="s">
        <v>71</v>
      </c>
      <c r="S94">
        <v>3</v>
      </c>
      <c r="T94" t="s">
        <v>119</v>
      </c>
      <c r="U94">
        <v>4401</v>
      </c>
      <c r="V94" t="s">
        <v>52</v>
      </c>
      <c r="W94">
        <v>17616</v>
      </c>
      <c r="X94">
        <v>1</v>
      </c>
      <c r="Y94" t="s">
        <v>53</v>
      </c>
      <c r="Z94" t="s">
        <v>54</v>
      </c>
      <c r="AA94">
        <v>16</v>
      </c>
      <c r="AB94">
        <v>3</v>
      </c>
      <c r="AC94">
        <v>4</v>
      </c>
      <c r="AD94">
        <v>80</v>
      </c>
      <c r="AE94">
        <v>1</v>
      </c>
      <c r="AF94">
        <v>5</v>
      </c>
      <c r="AG94">
        <v>1</v>
      </c>
      <c r="AH94">
        <v>3</v>
      </c>
      <c r="AI94">
        <v>5</v>
      </c>
      <c r="AJ94">
        <v>3</v>
      </c>
      <c r="AK94">
        <v>0</v>
      </c>
      <c r="AL94">
        <v>4</v>
      </c>
      <c r="AM94" t="s">
        <v>55</v>
      </c>
      <c r="AN94" t="s">
        <v>44</v>
      </c>
      <c r="AO94" t="s">
        <v>56</v>
      </c>
      <c r="AP94" t="s">
        <v>57</v>
      </c>
      <c r="AQ94" t="s">
        <v>58</v>
      </c>
    </row>
    <row r="95" spans="1:43" x14ac:dyDescent="0.35">
      <c r="A95" t="s">
        <v>172</v>
      </c>
      <c r="B95">
        <v>24</v>
      </c>
      <c r="C95" t="s">
        <v>44</v>
      </c>
      <c r="D95" t="s">
        <v>45</v>
      </c>
      <c r="E95" t="s">
        <v>46</v>
      </c>
      <c r="F95">
        <v>240</v>
      </c>
      <c r="G95" t="s">
        <v>85</v>
      </c>
      <c r="H95">
        <v>22</v>
      </c>
      <c r="I95">
        <v>1</v>
      </c>
      <c r="J95" t="s">
        <v>85</v>
      </c>
      <c r="K95">
        <v>1</v>
      </c>
      <c r="L95">
        <v>1714</v>
      </c>
      <c r="M95">
        <v>4</v>
      </c>
      <c r="N95" t="s">
        <v>49</v>
      </c>
      <c r="O95">
        <v>58</v>
      </c>
      <c r="P95">
        <v>1</v>
      </c>
      <c r="Q95">
        <v>1</v>
      </c>
      <c r="R95" t="s">
        <v>85</v>
      </c>
      <c r="S95">
        <v>3</v>
      </c>
      <c r="T95" t="s">
        <v>119</v>
      </c>
      <c r="U95">
        <v>1555</v>
      </c>
      <c r="V95" t="s">
        <v>52</v>
      </c>
      <c r="W95">
        <v>11585</v>
      </c>
      <c r="X95">
        <v>1</v>
      </c>
      <c r="Y95" t="s">
        <v>53</v>
      </c>
      <c r="Z95" t="s">
        <v>54</v>
      </c>
      <c r="AA95">
        <v>11</v>
      </c>
      <c r="AB95">
        <v>3</v>
      </c>
      <c r="AC95">
        <v>3</v>
      </c>
      <c r="AD95">
        <v>80</v>
      </c>
      <c r="AE95">
        <v>1</v>
      </c>
      <c r="AF95">
        <v>1</v>
      </c>
      <c r="AG95">
        <v>2</v>
      </c>
      <c r="AH95">
        <v>3</v>
      </c>
      <c r="AI95">
        <v>1</v>
      </c>
      <c r="AJ95">
        <v>0</v>
      </c>
      <c r="AK95">
        <v>0</v>
      </c>
      <c r="AL95">
        <v>0</v>
      </c>
      <c r="AM95" t="s">
        <v>55</v>
      </c>
      <c r="AN95" t="s">
        <v>44</v>
      </c>
      <c r="AO95" t="s">
        <v>56</v>
      </c>
      <c r="AP95" t="s">
        <v>57</v>
      </c>
      <c r="AQ95" t="s">
        <v>58</v>
      </c>
    </row>
    <row r="96" spans="1:43" x14ac:dyDescent="0.35">
      <c r="A96" t="s">
        <v>173</v>
      </c>
      <c r="B96">
        <v>24</v>
      </c>
      <c r="C96" t="s">
        <v>44</v>
      </c>
      <c r="D96" t="s">
        <v>54</v>
      </c>
      <c r="E96" t="s">
        <v>46</v>
      </c>
      <c r="F96">
        <v>506</v>
      </c>
      <c r="G96" t="s">
        <v>47</v>
      </c>
      <c r="H96">
        <v>29</v>
      </c>
      <c r="I96">
        <v>1</v>
      </c>
      <c r="J96" t="s">
        <v>61</v>
      </c>
      <c r="K96">
        <v>1</v>
      </c>
      <c r="L96">
        <v>1725</v>
      </c>
      <c r="M96">
        <v>2</v>
      </c>
      <c r="N96" t="s">
        <v>49</v>
      </c>
      <c r="O96">
        <v>91</v>
      </c>
      <c r="P96">
        <v>3</v>
      </c>
      <c r="Q96">
        <v>1</v>
      </c>
      <c r="R96" t="s">
        <v>50</v>
      </c>
      <c r="S96">
        <v>1</v>
      </c>
      <c r="T96" t="s">
        <v>116</v>
      </c>
      <c r="U96">
        <v>3907</v>
      </c>
      <c r="V96" t="s">
        <v>52</v>
      </c>
      <c r="W96">
        <v>3622</v>
      </c>
      <c r="X96">
        <v>1</v>
      </c>
      <c r="Y96" t="s">
        <v>53</v>
      </c>
      <c r="Z96" t="s">
        <v>54</v>
      </c>
      <c r="AA96">
        <v>13</v>
      </c>
      <c r="AB96">
        <v>3</v>
      </c>
      <c r="AC96">
        <v>2</v>
      </c>
      <c r="AD96">
        <v>80</v>
      </c>
      <c r="AE96">
        <v>3</v>
      </c>
      <c r="AF96">
        <v>6</v>
      </c>
      <c r="AG96">
        <v>2</v>
      </c>
      <c r="AH96">
        <v>4</v>
      </c>
      <c r="AI96">
        <v>6</v>
      </c>
      <c r="AJ96">
        <v>2</v>
      </c>
      <c r="AK96">
        <v>1</v>
      </c>
      <c r="AL96">
        <v>2</v>
      </c>
      <c r="AM96" t="s">
        <v>55</v>
      </c>
      <c r="AN96" t="s">
        <v>44</v>
      </c>
      <c r="AO96" t="s">
        <v>82</v>
      </c>
      <c r="AP96" t="s">
        <v>57</v>
      </c>
      <c r="AQ96" t="s">
        <v>58</v>
      </c>
    </row>
    <row r="97" spans="1:43" x14ac:dyDescent="0.35">
      <c r="A97" t="s">
        <v>174</v>
      </c>
      <c r="B97">
        <v>24</v>
      </c>
      <c r="C97" t="s">
        <v>44</v>
      </c>
      <c r="D97" t="s">
        <v>54</v>
      </c>
      <c r="E97" t="s">
        <v>66</v>
      </c>
      <c r="F97">
        <v>897</v>
      </c>
      <c r="G97" t="s">
        <v>85</v>
      </c>
      <c r="H97">
        <v>10</v>
      </c>
      <c r="I97">
        <v>3</v>
      </c>
      <c r="J97" t="s">
        <v>61</v>
      </c>
      <c r="K97">
        <v>1</v>
      </c>
      <c r="L97">
        <v>1746</v>
      </c>
      <c r="M97">
        <v>1</v>
      </c>
      <c r="N97" t="s">
        <v>49</v>
      </c>
      <c r="O97">
        <v>59</v>
      </c>
      <c r="P97">
        <v>3</v>
      </c>
      <c r="Q97">
        <v>1</v>
      </c>
      <c r="R97" t="s">
        <v>85</v>
      </c>
      <c r="S97">
        <v>4</v>
      </c>
      <c r="T97" t="s">
        <v>119</v>
      </c>
      <c r="U97">
        <v>2145</v>
      </c>
      <c r="V97" t="s">
        <v>52</v>
      </c>
      <c r="W97">
        <v>2097</v>
      </c>
      <c r="X97">
        <v>0</v>
      </c>
      <c r="Y97" t="s">
        <v>53</v>
      </c>
      <c r="Z97" t="s">
        <v>54</v>
      </c>
      <c r="AA97">
        <v>14</v>
      </c>
      <c r="AB97">
        <v>3</v>
      </c>
      <c r="AC97">
        <v>4</v>
      </c>
      <c r="AD97">
        <v>80</v>
      </c>
      <c r="AE97">
        <v>1</v>
      </c>
      <c r="AF97">
        <v>3</v>
      </c>
      <c r="AG97">
        <v>2</v>
      </c>
      <c r="AH97">
        <v>3</v>
      </c>
      <c r="AI97">
        <v>2</v>
      </c>
      <c r="AJ97">
        <v>2</v>
      </c>
      <c r="AK97">
        <v>2</v>
      </c>
      <c r="AL97">
        <v>1</v>
      </c>
      <c r="AM97" t="s">
        <v>55</v>
      </c>
      <c r="AN97" t="s">
        <v>44</v>
      </c>
      <c r="AO97" t="s">
        <v>72</v>
      </c>
      <c r="AP97" t="s">
        <v>64</v>
      </c>
      <c r="AQ97" t="s">
        <v>58</v>
      </c>
    </row>
    <row r="98" spans="1:43" x14ac:dyDescent="0.35">
      <c r="A98" t="s">
        <v>175</v>
      </c>
      <c r="B98">
        <v>24</v>
      </c>
      <c r="C98" t="s">
        <v>44</v>
      </c>
      <c r="D98" t="s">
        <v>54</v>
      </c>
      <c r="E98" t="s">
        <v>46</v>
      </c>
      <c r="F98">
        <v>771</v>
      </c>
      <c r="G98" t="s">
        <v>47</v>
      </c>
      <c r="H98">
        <v>1</v>
      </c>
      <c r="I98">
        <v>2</v>
      </c>
      <c r="J98" t="s">
        <v>48</v>
      </c>
      <c r="K98">
        <v>1</v>
      </c>
      <c r="L98">
        <v>1981</v>
      </c>
      <c r="M98">
        <v>2</v>
      </c>
      <c r="N98" t="s">
        <v>49</v>
      </c>
      <c r="O98">
        <v>45</v>
      </c>
      <c r="P98">
        <v>2</v>
      </c>
      <c r="Q98">
        <v>2</v>
      </c>
      <c r="R98" t="s">
        <v>176</v>
      </c>
      <c r="S98">
        <v>3</v>
      </c>
      <c r="T98" t="s">
        <v>51</v>
      </c>
      <c r="U98">
        <v>4617</v>
      </c>
      <c r="V98" t="s">
        <v>52</v>
      </c>
      <c r="W98">
        <v>14120</v>
      </c>
      <c r="X98">
        <v>1</v>
      </c>
      <c r="Y98" t="s">
        <v>53</v>
      </c>
      <c r="Z98" t="s">
        <v>54</v>
      </c>
      <c r="AA98">
        <v>12</v>
      </c>
      <c r="AB98">
        <v>3</v>
      </c>
      <c r="AC98">
        <v>2</v>
      </c>
      <c r="AD98">
        <v>80</v>
      </c>
      <c r="AE98">
        <v>0</v>
      </c>
      <c r="AF98">
        <v>4</v>
      </c>
      <c r="AG98">
        <v>2</v>
      </c>
      <c r="AH98">
        <v>2</v>
      </c>
      <c r="AI98">
        <v>4</v>
      </c>
      <c r="AJ98">
        <v>3</v>
      </c>
      <c r="AK98">
        <v>1</v>
      </c>
      <c r="AL98">
        <v>2</v>
      </c>
      <c r="AM98" t="s">
        <v>55</v>
      </c>
      <c r="AN98" t="s">
        <v>44</v>
      </c>
      <c r="AO98" t="s">
        <v>56</v>
      </c>
      <c r="AP98" t="s">
        <v>57</v>
      </c>
      <c r="AQ98" t="s">
        <v>58</v>
      </c>
    </row>
    <row r="99" spans="1:43" x14ac:dyDescent="0.35">
      <c r="A99" t="s">
        <v>177</v>
      </c>
      <c r="B99">
        <v>25</v>
      </c>
      <c r="C99" t="s">
        <v>44</v>
      </c>
      <c r="D99" t="s">
        <v>45</v>
      </c>
      <c r="E99" t="s">
        <v>46</v>
      </c>
      <c r="F99">
        <v>240</v>
      </c>
      <c r="G99" t="s">
        <v>60</v>
      </c>
      <c r="H99">
        <v>5</v>
      </c>
      <c r="I99">
        <v>3</v>
      </c>
      <c r="J99" t="s">
        <v>67</v>
      </c>
      <c r="K99">
        <v>1</v>
      </c>
      <c r="L99">
        <v>142</v>
      </c>
      <c r="M99">
        <v>3</v>
      </c>
      <c r="N99" t="s">
        <v>49</v>
      </c>
      <c r="O99">
        <v>46</v>
      </c>
      <c r="P99">
        <v>2</v>
      </c>
      <c r="Q99">
        <v>2</v>
      </c>
      <c r="R99" t="s">
        <v>152</v>
      </c>
      <c r="S99">
        <v>3</v>
      </c>
      <c r="T99" t="s">
        <v>51</v>
      </c>
      <c r="U99">
        <v>5744</v>
      </c>
      <c r="V99" t="s">
        <v>178</v>
      </c>
      <c r="W99">
        <v>26959</v>
      </c>
      <c r="X99">
        <v>1</v>
      </c>
      <c r="Y99" t="s">
        <v>53</v>
      </c>
      <c r="Z99" t="s">
        <v>45</v>
      </c>
      <c r="AA99">
        <v>11</v>
      </c>
      <c r="AB99">
        <v>3</v>
      </c>
      <c r="AC99">
        <v>4</v>
      </c>
      <c r="AD99">
        <v>80</v>
      </c>
      <c r="AE99">
        <v>0</v>
      </c>
      <c r="AF99">
        <v>6</v>
      </c>
      <c r="AG99">
        <v>1</v>
      </c>
      <c r="AH99">
        <v>3</v>
      </c>
      <c r="AI99">
        <v>6</v>
      </c>
      <c r="AJ99">
        <v>4</v>
      </c>
      <c r="AK99">
        <v>0</v>
      </c>
      <c r="AL99">
        <v>3</v>
      </c>
      <c r="AM99" t="s">
        <v>55</v>
      </c>
      <c r="AN99" t="s">
        <v>44</v>
      </c>
      <c r="AO99" t="s">
        <v>56</v>
      </c>
      <c r="AP99" t="s">
        <v>57</v>
      </c>
      <c r="AQ99" t="s">
        <v>58</v>
      </c>
    </row>
    <row r="100" spans="1:43" x14ac:dyDescent="0.35">
      <c r="A100" t="s">
        <v>179</v>
      </c>
      <c r="B100">
        <v>25</v>
      </c>
      <c r="C100" t="s">
        <v>44</v>
      </c>
      <c r="D100" t="s">
        <v>54</v>
      </c>
      <c r="E100" t="s">
        <v>46</v>
      </c>
      <c r="F100">
        <v>1280</v>
      </c>
      <c r="G100" t="s">
        <v>47</v>
      </c>
      <c r="H100">
        <v>7</v>
      </c>
      <c r="I100">
        <v>1</v>
      </c>
      <c r="J100" t="s">
        <v>61</v>
      </c>
      <c r="K100">
        <v>1</v>
      </c>
      <c r="L100">
        <v>143</v>
      </c>
      <c r="M100">
        <v>4</v>
      </c>
      <c r="N100" t="s">
        <v>49</v>
      </c>
      <c r="O100">
        <v>64</v>
      </c>
      <c r="P100">
        <v>2</v>
      </c>
      <c r="Q100">
        <v>1</v>
      </c>
      <c r="R100" t="s">
        <v>71</v>
      </c>
      <c r="S100">
        <v>4</v>
      </c>
      <c r="T100" t="s">
        <v>119</v>
      </c>
      <c r="U100">
        <v>2889</v>
      </c>
      <c r="V100" t="s">
        <v>52</v>
      </c>
      <c r="W100">
        <v>26897</v>
      </c>
      <c r="X100">
        <v>1</v>
      </c>
      <c r="Y100" t="s">
        <v>53</v>
      </c>
      <c r="Z100" t="s">
        <v>54</v>
      </c>
      <c r="AA100">
        <v>11</v>
      </c>
      <c r="AB100">
        <v>3</v>
      </c>
      <c r="AC100">
        <v>3</v>
      </c>
      <c r="AD100">
        <v>80</v>
      </c>
      <c r="AE100">
        <v>2</v>
      </c>
      <c r="AF100">
        <v>2</v>
      </c>
      <c r="AG100">
        <v>2</v>
      </c>
      <c r="AH100">
        <v>3</v>
      </c>
      <c r="AI100">
        <v>2</v>
      </c>
      <c r="AJ100">
        <v>2</v>
      </c>
      <c r="AK100">
        <v>2</v>
      </c>
      <c r="AL100">
        <v>1</v>
      </c>
      <c r="AM100" t="s">
        <v>55</v>
      </c>
      <c r="AN100" t="s">
        <v>44</v>
      </c>
      <c r="AO100" t="s">
        <v>72</v>
      </c>
      <c r="AP100" t="s">
        <v>57</v>
      </c>
      <c r="AQ100" t="s">
        <v>58</v>
      </c>
    </row>
    <row r="101" spans="1:43" x14ac:dyDescent="0.35">
      <c r="A101" t="s">
        <v>180</v>
      </c>
      <c r="B101">
        <v>25</v>
      </c>
      <c r="C101" t="s">
        <v>44</v>
      </c>
      <c r="D101" t="s">
        <v>54</v>
      </c>
      <c r="E101" t="s">
        <v>46</v>
      </c>
      <c r="F101">
        <v>959</v>
      </c>
      <c r="G101" t="s">
        <v>60</v>
      </c>
      <c r="H101">
        <v>28</v>
      </c>
      <c r="I101">
        <v>3</v>
      </c>
      <c r="J101" t="s">
        <v>48</v>
      </c>
      <c r="K101">
        <v>1</v>
      </c>
      <c r="L101">
        <v>183</v>
      </c>
      <c r="M101">
        <v>1</v>
      </c>
      <c r="N101" t="s">
        <v>49</v>
      </c>
      <c r="O101">
        <v>41</v>
      </c>
      <c r="P101">
        <v>2</v>
      </c>
      <c r="Q101">
        <v>2</v>
      </c>
      <c r="R101" t="s">
        <v>152</v>
      </c>
      <c r="S101">
        <v>3</v>
      </c>
      <c r="T101" t="s">
        <v>119</v>
      </c>
      <c r="U101">
        <v>8639</v>
      </c>
      <c r="V101" t="s">
        <v>178</v>
      </c>
      <c r="W101">
        <v>24835</v>
      </c>
      <c r="X101">
        <v>2</v>
      </c>
      <c r="Y101" t="s">
        <v>53</v>
      </c>
      <c r="Z101" t="s">
        <v>54</v>
      </c>
      <c r="AA101">
        <v>18</v>
      </c>
      <c r="AB101">
        <v>3</v>
      </c>
      <c r="AC101">
        <v>4</v>
      </c>
      <c r="AD101">
        <v>80</v>
      </c>
      <c r="AE101">
        <v>0</v>
      </c>
      <c r="AF101">
        <v>6</v>
      </c>
      <c r="AG101">
        <v>3</v>
      </c>
      <c r="AH101">
        <v>3</v>
      </c>
      <c r="AI101">
        <v>2</v>
      </c>
      <c r="AJ101">
        <v>2</v>
      </c>
      <c r="AK101">
        <v>2</v>
      </c>
      <c r="AM101" t="s">
        <v>55</v>
      </c>
      <c r="AN101" t="s">
        <v>44</v>
      </c>
      <c r="AO101" t="s">
        <v>56</v>
      </c>
      <c r="AP101" t="s">
        <v>57</v>
      </c>
      <c r="AQ101" t="s">
        <v>58</v>
      </c>
    </row>
    <row r="102" spans="1:43" x14ac:dyDescent="0.35">
      <c r="A102" t="s">
        <v>181</v>
      </c>
      <c r="B102">
        <v>25</v>
      </c>
      <c r="C102" t="s">
        <v>44</v>
      </c>
      <c r="D102" t="s">
        <v>54</v>
      </c>
      <c r="E102" t="s">
        <v>46</v>
      </c>
      <c r="F102">
        <v>685</v>
      </c>
      <c r="G102" t="s">
        <v>47</v>
      </c>
      <c r="H102">
        <v>1</v>
      </c>
      <c r="I102">
        <v>3</v>
      </c>
      <c r="J102" t="s">
        <v>48</v>
      </c>
      <c r="K102">
        <v>1</v>
      </c>
      <c r="L102">
        <v>350</v>
      </c>
      <c r="M102">
        <v>1</v>
      </c>
      <c r="N102" t="s">
        <v>62</v>
      </c>
      <c r="O102">
        <v>62</v>
      </c>
      <c r="P102">
        <v>3</v>
      </c>
      <c r="Q102">
        <v>2</v>
      </c>
      <c r="R102" t="s">
        <v>126</v>
      </c>
      <c r="S102">
        <v>3</v>
      </c>
      <c r="T102" t="s">
        <v>119</v>
      </c>
      <c r="U102">
        <v>4898</v>
      </c>
      <c r="V102" t="s">
        <v>52</v>
      </c>
      <c r="W102">
        <v>7505</v>
      </c>
      <c r="X102">
        <v>0</v>
      </c>
      <c r="Y102" t="s">
        <v>53</v>
      </c>
      <c r="Z102" t="s">
        <v>54</v>
      </c>
      <c r="AA102">
        <v>12</v>
      </c>
      <c r="AB102">
        <v>3</v>
      </c>
      <c r="AC102">
        <v>4</v>
      </c>
      <c r="AD102">
        <v>80</v>
      </c>
      <c r="AE102">
        <v>2</v>
      </c>
      <c r="AF102">
        <v>5</v>
      </c>
      <c r="AG102">
        <v>3</v>
      </c>
      <c r="AH102">
        <v>3</v>
      </c>
      <c r="AI102">
        <v>4</v>
      </c>
      <c r="AJ102">
        <v>2</v>
      </c>
      <c r="AK102">
        <v>1</v>
      </c>
      <c r="AM102" t="s">
        <v>55</v>
      </c>
      <c r="AN102" t="s">
        <v>44</v>
      </c>
      <c r="AO102" t="s">
        <v>56</v>
      </c>
      <c r="AP102" t="s">
        <v>57</v>
      </c>
      <c r="AQ102" t="s">
        <v>58</v>
      </c>
    </row>
    <row r="103" spans="1:43" x14ac:dyDescent="0.35">
      <c r="A103" t="s">
        <v>182</v>
      </c>
      <c r="B103">
        <v>25</v>
      </c>
      <c r="C103" t="s">
        <v>44</v>
      </c>
      <c r="D103" t="s">
        <v>54</v>
      </c>
      <c r="E103" t="s">
        <v>70</v>
      </c>
      <c r="F103">
        <v>675</v>
      </c>
      <c r="G103" t="s">
        <v>47</v>
      </c>
      <c r="H103">
        <v>5</v>
      </c>
      <c r="I103">
        <v>2</v>
      </c>
      <c r="J103" t="s">
        <v>48</v>
      </c>
      <c r="K103">
        <v>1</v>
      </c>
      <c r="L103">
        <v>369</v>
      </c>
      <c r="M103">
        <v>2</v>
      </c>
      <c r="N103" t="s">
        <v>49</v>
      </c>
      <c r="O103">
        <v>85</v>
      </c>
      <c r="P103">
        <v>4</v>
      </c>
      <c r="Q103">
        <v>2</v>
      </c>
      <c r="R103" t="s">
        <v>176</v>
      </c>
      <c r="S103">
        <v>1</v>
      </c>
      <c r="T103" t="s">
        <v>116</v>
      </c>
      <c r="U103">
        <v>4000</v>
      </c>
      <c r="V103" t="s">
        <v>52</v>
      </c>
      <c r="W103">
        <v>18384</v>
      </c>
      <c r="X103">
        <v>1</v>
      </c>
      <c r="Y103" t="s">
        <v>53</v>
      </c>
      <c r="Z103" t="s">
        <v>54</v>
      </c>
      <c r="AA103">
        <v>12</v>
      </c>
      <c r="AB103">
        <v>3</v>
      </c>
      <c r="AC103">
        <v>4</v>
      </c>
      <c r="AD103">
        <v>80</v>
      </c>
      <c r="AE103">
        <v>2</v>
      </c>
      <c r="AF103">
        <v>6</v>
      </c>
      <c r="AG103">
        <v>2</v>
      </c>
      <c r="AH103">
        <v>3</v>
      </c>
      <c r="AI103">
        <v>6</v>
      </c>
      <c r="AJ103">
        <v>3</v>
      </c>
      <c r="AK103">
        <v>1</v>
      </c>
      <c r="AL103">
        <v>5</v>
      </c>
      <c r="AM103" t="s">
        <v>55</v>
      </c>
      <c r="AN103" t="s">
        <v>44</v>
      </c>
      <c r="AO103" t="s">
        <v>82</v>
      </c>
      <c r="AP103" t="s">
        <v>57</v>
      </c>
      <c r="AQ103" t="s">
        <v>58</v>
      </c>
    </row>
    <row r="104" spans="1:43" x14ac:dyDescent="0.35">
      <c r="A104" t="s">
        <v>183</v>
      </c>
      <c r="B104">
        <v>25</v>
      </c>
      <c r="C104" t="s">
        <v>44</v>
      </c>
      <c r="D104" t="s">
        <v>54</v>
      </c>
      <c r="E104" t="s">
        <v>46</v>
      </c>
      <c r="F104">
        <v>891</v>
      </c>
      <c r="G104" t="s">
        <v>60</v>
      </c>
      <c r="H104">
        <v>4</v>
      </c>
      <c r="I104">
        <v>2</v>
      </c>
      <c r="J104" t="s">
        <v>48</v>
      </c>
      <c r="K104">
        <v>1</v>
      </c>
      <c r="L104">
        <v>527</v>
      </c>
      <c r="M104">
        <v>2</v>
      </c>
      <c r="N104" t="s">
        <v>62</v>
      </c>
      <c r="O104">
        <v>99</v>
      </c>
      <c r="P104">
        <v>2</v>
      </c>
      <c r="Q104">
        <v>2</v>
      </c>
      <c r="R104" t="s">
        <v>152</v>
      </c>
      <c r="S104">
        <v>4</v>
      </c>
      <c r="T104" t="s">
        <v>51</v>
      </c>
      <c r="U104">
        <v>4487</v>
      </c>
      <c r="V104" t="s">
        <v>52</v>
      </c>
      <c r="W104">
        <v>12090</v>
      </c>
      <c r="X104">
        <v>1</v>
      </c>
      <c r="Y104" t="s">
        <v>53</v>
      </c>
      <c r="Z104" t="s">
        <v>45</v>
      </c>
      <c r="AA104">
        <v>11</v>
      </c>
      <c r="AB104">
        <v>3</v>
      </c>
      <c r="AC104">
        <v>2</v>
      </c>
      <c r="AD104">
        <v>80</v>
      </c>
      <c r="AE104">
        <v>0</v>
      </c>
      <c r="AF104">
        <v>5</v>
      </c>
      <c r="AG104">
        <v>3</v>
      </c>
      <c r="AH104">
        <v>3</v>
      </c>
      <c r="AI104">
        <v>5</v>
      </c>
      <c r="AJ104">
        <v>4</v>
      </c>
      <c r="AK104">
        <v>1</v>
      </c>
      <c r="AL104">
        <v>3</v>
      </c>
      <c r="AM104" t="s">
        <v>55</v>
      </c>
      <c r="AN104" t="s">
        <v>44</v>
      </c>
      <c r="AO104" t="s">
        <v>72</v>
      </c>
      <c r="AP104" t="s">
        <v>57</v>
      </c>
      <c r="AQ104" t="s">
        <v>58</v>
      </c>
    </row>
    <row r="105" spans="1:43" x14ac:dyDescent="0.35">
      <c r="A105" t="s">
        <v>184</v>
      </c>
      <c r="B105">
        <v>25</v>
      </c>
      <c r="C105" t="s">
        <v>44</v>
      </c>
      <c r="D105" t="s">
        <v>45</v>
      </c>
      <c r="E105" t="s">
        <v>46</v>
      </c>
      <c r="F105">
        <v>688</v>
      </c>
      <c r="G105" t="s">
        <v>47</v>
      </c>
      <c r="H105">
        <v>3</v>
      </c>
      <c r="I105">
        <v>3</v>
      </c>
      <c r="J105" t="s">
        <v>61</v>
      </c>
      <c r="K105">
        <v>1</v>
      </c>
      <c r="L105">
        <v>538</v>
      </c>
      <c r="M105">
        <v>1</v>
      </c>
      <c r="N105" t="s">
        <v>49</v>
      </c>
      <c r="O105">
        <v>91</v>
      </c>
      <c r="P105">
        <v>3</v>
      </c>
      <c r="Q105">
        <v>1</v>
      </c>
      <c r="R105" t="s">
        <v>50</v>
      </c>
      <c r="S105">
        <v>1</v>
      </c>
      <c r="T105" t="s">
        <v>119</v>
      </c>
      <c r="U105">
        <v>4031</v>
      </c>
      <c r="V105" t="s">
        <v>52</v>
      </c>
      <c r="W105">
        <v>9396</v>
      </c>
      <c r="X105">
        <v>5</v>
      </c>
      <c r="Y105" t="s">
        <v>53</v>
      </c>
      <c r="Z105" t="s">
        <v>54</v>
      </c>
      <c r="AA105">
        <v>13</v>
      </c>
      <c r="AB105">
        <v>3</v>
      </c>
      <c r="AC105">
        <v>3</v>
      </c>
      <c r="AD105">
        <v>80</v>
      </c>
      <c r="AE105">
        <v>1</v>
      </c>
      <c r="AF105">
        <v>6</v>
      </c>
      <c r="AG105">
        <v>5</v>
      </c>
      <c r="AH105">
        <v>3</v>
      </c>
      <c r="AI105">
        <v>2</v>
      </c>
      <c r="AJ105">
        <v>2</v>
      </c>
      <c r="AK105">
        <v>0</v>
      </c>
      <c r="AM105" t="s">
        <v>55</v>
      </c>
      <c r="AN105" t="s">
        <v>44</v>
      </c>
      <c r="AO105" t="s">
        <v>82</v>
      </c>
      <c r="AP105" t="s">
        <v>57</v>
      </c>
      <c r="AQ105" t="s">
        <v>58</v>
      </c>
    </row>
    <row r="106" spans="1:43" x14ac:dyDescent="0.35">
      <c r="A106" t="s">
        <v>185</v>
      </c>
      <c r="B106">
        <v>25</v>
      </c>
      <c r="C106" t="s">
        <v>44</v>
      </c>
      <c r="D106" t="s">
        <v>54</v>
      </c>
      <c r="E106" t="s">
        <v>46</v>
      </c>
      <c r="F106">
        <v>622</v>
      </c>
      <c r="G106" t="s">
        <v>60</v>
      </c>
      <c r="H106">
        <v>13</v>
      </c>
      <c r="I106">
        <v>1</v>
      </c>
      <c r="J106" t="s">
        <v>61</v>
      </c>
      <c r="K106">
        <v>1</v>
      </c>
      <c r="L106">
        <v>645</v>
      </c>
      <c r="M106">
        <v>2</v>
      </c>
      <c r="N106" t="s">
        <v>49</v>
      </c>
      <c r="O106">
        <v>40</v>
      </c>
      <c r="P106">
        <v>3</v>
      </c>
      <c r="Q106">
        <v>1</v>
      </c>
      <c r="R106" t="s">
        <v>63</v>
      </c>
      <c r="S106">
        <v>3</v>
      </c>
      <c r="T106" t="s">
        <v>119</v>
      </c>
      <c r="U106">
        <v>2096</v>
      </c>
      <c r="V106" t="s">
        <v>52</v>
      </c>
      <c r="W106">
        <v>26376</v>
      </c>
      <c r="X106">
        <v>1</v>
      </c>
      <c r="Y106" t="s">
        <v>53</v>
      </c>
      <c r="Z106" t="s">
        <v>54</v>
      </c>
      <c r="AA106">
        <v>11</v>
      </c>
      <c r="AB106">
        <v>3</v>
      </c>
      <c r="AC106">
        <v>3</v>
      </c>
      <c r="AD106">
        <v>80</v>
      </c>
      <c r="AE106">
        <v>0</v>
      </c>
      <c r="AF106">
        <v>7</v>
      </c>
      <c r="AG106">
        <v>1</v>
      </c>
      <c r="AH106">
        <v>3</v>
      </c>
      <c r="AI106">
        <v>7</v>
      </c>
      <c r="AJ106">
        <v>4</v>
      </c>
      <c r="AK106">
        <v>0</v>
      </c>
      <c r="AL106">
        <v>6</v>
      </c>
      <c r="AM106" t="s">
        <v>55</v>
      </c>
      <c r="AN106" t="s">
        <v>44</v>
      </c>
      <c r="AO106" t="s">
        <v>56</v>
      </c>
      <c r="AP106" t="s">
        <v>57</v>
      </c>
      <c r="AQ106" t="s">
        <v>58</v>
      </c>
    </row>
    <row r="107" spans="1:43" x14ac:dyDescent="0.35">
      <c r="A107" t="s">
        <v>186</v>
      </c>
      <c r="B107">
        <v>25</v>
      </c>
      <c r="C107" t="s">
        <v>44</v>
      </c>
      <c r="D107" t="s">
        <v>54</v>
      </c>
      <c r="E107" t="s">
        <v>46</v>
      </c>
      <c r="F107">
        <v>810</v>
      </c>
      <c r="G107" t="s">
        <v>60</v>
      </c>
      <c r="H107">
        <v>8</v>
      </c>
      <c r="I107">
        <v>3</v>
      </c>
      <c r="J107" t="s">
        <v>48</v>
      </c>
      <c r="K107">
        <v>1</v>
      </c>
      <c r="L107">
        <v>707</v>
      </c>
      <c r="M107">
        <v>4</v>
      </c>
      <c r="N107" t="s">
        <v>49</v>
      </c>
      <c r="O107">
        <v>57</v>
      </c>
      <c r="P107">
        <v>4</v>
      </c>
      <c r="Q107">
        <v>2</v>
      </c>
      <c r="R107" t="s">
        <v>152</v>
      </c>
      <c r="S107">
        <v>2</v>
      </c>
      <c r="T107" t="s">
        <v>119</v>
      </c>
      <c r="U107">
        <v>4851</v>
      </c>
      <c r="V107" t="s">
        <v>52</v>
      </c>
      <c r="W107">
        <v>15678</v>
      </c>
      <c r="X107">
        <v>0</v>
      </c>
      <c r="Y107" t="s">
        <v>53</v>
      </c>
      <c r="Z107" t="s">
        <v>54</v>
      </c>
      <c r="AA107">
        <v>22</v>
      </c>
      <c r="AB107">
        <v>4</v>
      </c>
      <c r="AC107">
        <v>3</v>
      </c>
      <c r="AD107">
        <v>80</v>
      </c>
      <c r="AE107">
        <v>1</v>
      </c>
      <c r="AF107">
        <v>4</v>
      </c>
      <c r="AG107">
        <v>4</v>
      </c>
      <c r="AH107">
        <v>3</v>
      </c>
      <c r="AI107">
        <v>3</v>
      </c>
      <c r="AJ107">
        <v>2</v>
      </c>
      <c r="AK107">
        <v>1</v>
      </c>
      <c r="AL107">
        <v>2</v>
      </c>
      <c r="AM107" t="s">
        <v>81</v>
      </c>
      <c r="AN107" t="s">
        <v>44</v>
      </c>
      <c r="AO107" t="s">
        <v>68</v>
      </c>
      <c r="AP107" t="s">
        <v>57</v>
      </c>
      <c r="AQ107" t="s">
        <v>58</v>
      </c>
    </row>
    <row r="108" spans="1:43" x14ac:dyDescent="0.35">
      <c r="A108" t="s">
        <v>187</v>
      </c>
      <c r="B108">
        <v>25</v>
      </c>
      <c r="C108" t="s">
        <v>44</v>
      </c>
      <c r="D108" t="s">
        <v>54</v>
      </c>
      <c r="E108" t="s">
        <v>46</v>
      </c>
      <c r="F108">
        <v>883</v>
      </c>
      <c r="G108" t="s">
        <v>60</v>
      </c>
      <c r="H108">
        <v>26</v>
      </c>
      <c r="I108">
        <v>1</v>
      </c>
      <c r="J108" t="s">
        <v>61</v>
      </c>
      <c r="K108">
        <v>1</v>
      </c>
      <c r="L108">
        <v>781</v>
      </c>
      <c r="M108">
        <v>3</v>
      </c>
      <c r="N108" t="s">
        <v>62</v>
      </c>
      <c r="O108">
        <v>32</v>
      </c>
      <c r="P108">
        <v>3</v>
      </c>
      <c r="Q108">
        <v>2</v>
      </c>
      <c r="R108" t="s">
        <v>152</v>
      </c>
      <c r="S108">
        <v>4</v>
      </c>
      <c r="T108" t="s">
        <v>51</v>
      </c>
      <c r="U108">
        <v>6180</v>
      </c>
      <c r="V108" t="s">
        <v>178</v>
      </c>
      <c r="W108">
        <v>22807</v>
      </c>
      <c r="X108">
        <v>1</v>
      </c>
      <c r="Y108" t="s">
        <v>53</v>
      </c>
      <c r="Z108" t="s">
        <v>54</v>
      </c>
      <c r="AA108">
        <v>23</v>
      </c>
      <c r="AB108">
        <v>4</v>
      </c>
      <c r="AC108">
        <v>2</v>
      </c>
      <c r="AD108">
        <v>80</v>
      </c>
      <c r="AE108">
        <v>0</v>
      </c>
      <c r="AF108">
        <v>6</v>
      </c>
      <c r="AG108">
        <v>5</v>
      </c>
      <c r="AH108">
        <v>2</v>
      </c>
      <c r="AI108">
        <v>6</v>
      </c>
      <c r="AJ108">
        <v>5</v>
      </c>
      <c r="AK108">
        <v>1</v>
      </c>
      <c r="AL108">
        <v>4</v>
      </c>
      <c r="AM108" t="s">
        <v>81</v>
      </c>
      <c r="AN108" t="s">
        <v>44</v>
      </c>
      <c r="AO108" t="s">
        <v>72</v>
      </c>
      <c r="AP108" t="s">
        <v>57</v>
      </c>
      <c r="AQ108" t="s">
        <v>58</v>
      </c>
    </row>
    <row r="109" spans="1:43" x14ac:dyDescent="0.35">
      <c r="A109" t="s">
        <v>188</v>
      </c>
      <c r="B109">
        <v>25</v>
      </c>
      <c r="C109" t="s">
        <v>44</v>
      </c>
      <c r="D109" t="s">
        <v>54</v>
      </c>
      <c r="E109" t="s">
        <v>46</v>
      </c>
      <c r="F109">
        <v>180</v>
      </c>
      <c r="G109" t="s">
        <v>47</v>
      </c>
      <c r="H109">
        <v>2</v>
      </c>
      <c r="I109">
        <v>1</v>
      </c>
      <c r="J109" t="s">
        <v>61</v>
      </c>
      <c r="K109">
        <v>1</v>
      </c>
      <c r="L109">
        <v>854</v>
      </c>
      <c r="M109">
        <v>1</v>
      </c>
      <c r="N109" t="s">
        <v>49</v>
      </c>
      <c r="O109">
        <v>65</v>
      </c>
      <c r="P109">
        <v>4</v>
      </c>
      <c r="Q109">
        <v>1</v>
      </c>
      <c r="R109" t="s">
        <v>71</v>
      </c>
      <c r="S109">
        <v>1</v>
      </c>
      <c r="T109" t="s">
        <v>51</v>
      </c>
      <c r="U109">
        <v>3424</v>
      </c>
      <c r="V109" t="s">
        <v>52</v>
      </c>
      <c r="W109">
        <v>21632</v>
      </c>
      <c r="X109">
        <v>7</v>
      </c>
      <c r="Y109" t="s">
        <v>53</v>
      </c>
      <c r="Z109" t="s">
        <v>54</v>
      </c>
      <c r="AA109">
        <v>13</v>
      </c>
      <c r="AB109">
        <v>3</v>
      </c>
      <c r="AC109">
        <v>3</v>
      </c>
      <c r="AD109">
        <v>80</v>
      </c>
      <c r="AE109">
        <v>0</v>
      </c>
      <c r="AF109">
        <v>6</v>
      </c>
      <c r="AG109">
        <v>3</v>
      </c>
      <c r="AH109">
        <v>2</v>
      </c>
      <c r="AI109">
        <v>4</v>
      </c>
      <c r="AJ109">
        <v>3</v>
      </c>
      <c r="AK109">
        <v>0</v>
      </c>
      <c r="AL109">
        <v>1</v>
      </c>
      <c r="AM109" t="s">
        <v>55</v>
      </c>
      <c r="AN109" t="s">
        <v>44</v>
      </c>
      <c r="AO109" t="s">
        <v>82</v>
      </c>
      <c r="AP109" t="s">
        <v>57</v>
      </c>
      <c r="AQ109" t="s">
        <v>58</v>
      </c>
    </row>
    <row r="110" spans="1:43" x14ac:dyDescent="0.35">
      <c r="A110" t="s">
        <v>189</v>
      </c>
      <c r="B110">
        <v>25</v>
      </c>
      <c r="C110" t="s">
        <v>44</v>
      </c>
      <c r="D110" t="s">
        <v>54</v>
      </c>
      <c r="E110" t="s">
        <v>46</v>
      </c>
      <c r="F110">
        <v>141</v>
      </c>
      <c r="G110" t="s">
        <v>60</v>
      </c>
      <c r="H110">
        <v>3</v>
      </c>
      <c r="I110">
        <v>1</v>
      </c>
      <c r="J110" t="s">
        <v>87</v>
      </c>
      <c r="K110">
        <v>1</v>
      </c>
      <c r="L110">
        <v>879</v>
      </c>
      <c r="M110">
        <v>3</v>
      </c>
      <c r="N110" t="s">
        <v>49</v>
      </c>
      <c r="O110">
        <v>98</v>
      </c>
      <c r="P110">
        <v>3</v>
      </c>
      <c r="Q110">
        <v>2</v>
      </c>
      <c r="R110" t="s">
        <v>152</v>
      </c>
      <c r="S110">
        <v>1</v>
      </c>
      <c r="T110" t="s">
        <v>119</v>
      </c>
      <c r="U110">
        <v>4194</v>
      </c>
      <c r="V110" t="s">
        <v>52</v>
      </c>
      <c r="W110">
        <v>14363</v>
      </c>
      <c r="X110">
        <v>1</v>
      </c>
      <c r="Y110" t="s">
        <v>53</v>
      </c>
      <c r="Z110" t="s">
        <v>45</v>
      </c>
      <c r="AA110">
        <v>18</v>
      </c>
      <c r="AB110">
        <v>3</v>
      </c>
      <c r="AC110">
        <v>4</v>
      </c>
      <c r="AD110">
        <v>80</v>
      </c>
      <c r="AE110">
        <v>0</v>
      </c>
      <c r="AF110">
        <v>5</v>
      </c>
      <c r="AG110">
        <v>3</v>
      </c>
      <c r="AH110">
        <v>3</v>
      </c>
      <c r="AI110">
        <v>5</v>
      </c>
      <c r="AJ110">
        <v>3</v>
      </c>
      <c r="AK110">
        <v>0</v>
      </c>
      <c r="AL110">
        <v>3</v>
      </c>
      <c r="AM110" t="s">
        <v>55</v>
      </c>
      <c r="AN110" t="s">
        <v>44</v>
      </c>
      <c r="AO110" t="s">
        <v>82</v>
      </c>
      <c r="AP110" t="s">
        <v>57</v>
      </c>
      <c r="AQ110" t="s">
        <v>58</v>
      </c>
    </row>
    <row r="111" spans="1:43" x14ac:dyDescent="0.35">
      <c r="A111" t="s">
        <v>190</v>
      </c>
      <c r="B111">
        <v>25</v>
      </c>
      <c r="C111" t="s">
        <v>44</v>
      </c>
      <c r="D111" t="s">
        <v>54</v>
      </c>
      <c r="E111" t="s">
        <v>46</v>
      </c>
      <c r="F111">
        <v>583</v>
      </c>
      <c r="G111" t="s">
        <v>60</v>
      </c>
      <c r="H111">
        <v>4</v>
      </c>
      <c r="I111">
        <v>1</v>
      </c>
      <c r="J111" t="s">
        <v>67</v>
      </c>
      <c r="K111">
        <v>1</v>
      </c>
      <c r="L111">
        <v>885</v>
      </c>
      <c r="M111">
        <v>3</v>
      </c>
      <c r="N111" t="s">
        <v>49</v>
      </c>
      <c r="O111">
        <v>87</v>
      </c>
      <c r="P111">
        <v>2</v>
      </c>
      <c r="Q111">
        <v>2</v>
      </c>
      <c r="R111" t="s">
        <v>152</v>
      </c>
      <c r="S111">
        <v>1</v>
      </c>
      <c r="T111" t="s">
        <v>119</v>
      </c>
      <c r="U111">
        <v>4256</v>
      </c>
      <c r="V111" t="s">
        <v>52</v>
      </c>
      <c r="W111">
        <v>18154</v>
      </c>
      <c r="X111">
        <v>1</v>
      </c>
      <c r="Y111" t="s">
        <v>53</v>
      </c>
      <c r="Z111" t="s">
        <v>54</v>
      </c>
      <c r="AA111">
        <v>12</v>
      </c>
      <c r="AB111">
        <v>3</v>
      </c>
      <c r="AC111">
        <v>1</v>
      </c>
      <c r="AD111">
        <v>80</v>
      </c>
      <c r="AE111">
        <v>0</v>
      </c>
      <c r="AF111">
        <v>5</v>
      </c>
      <c r="AG111">
        <v>1</v>
      </c>
      <c r="AH111">
        <v>4</v>
      </c>
      <c r="AI111">
        <v>5</v>
      </c>
      <c r="AJ111">
        <v>2</v>
      </c>
      <c r="AK111">
        <v>0</v>
      </c>
      <c r="AL111">
        <v>3</v>
      </c>
      <c r="AM111" t="s">
        <v>55</v>
      </c>
      <c r="AN111" t="s">
        <v>44</v>
      </c>
      <c r="AO111" t="s">
        <v>82</v>
      </c>
      <c r="AP111" t="s">
        <v>57</v>
      </c>
      <c r="AQ111" t="s">
        <v>58</v>
      </c>
    </row>
    <row r="112" spans="1:43" x14ac:dyDescent="0.35">
      <c r="A112" t="s">
        <v>191</v>
      </c>
      <c r="B112">
        <v>25</v>
      </c>
      <c r="C112" t="s">
        <v>44</v>
      </c>
      <c r="D112" t="s">
        <v>45</v>
      </c>
      <c r="E112" t="s">
        <v>46</v>
      </c>
      <c r="F112">
        <v>867</v>
      </c>
      <c r="G112" t="s">
        <v>60</v>
      </c>
      <c r="H112">
        <v>19</v>
      </c>
      <c r="I112">
        <v>2</v>
      </c>
      <c r="J112" t="s">
        <v>67</v>
      </c>
      <c r="K112">
        <v>1</v>
      </c>
      <c r="L112">
        <v>952</v>
      </c>
      <c r="M112">
        <v>3</v>
      </c>
      <c r="N112" t="s">
        <v>49</v>
      </c>
      <c r="O112">
        <v>36</v>
      </c>
      <c r="P112">
        <v>2</v>
      </c>
      <c r="Q112">
        <v>1</v>
      </c>
      <c r="R112" t="s">
        <v>63</v>
      </c>
      <c r="S112">
        <v>2</v>
      </c>
      <c r="T112" t="s">
        <v>119</v>
      </c>
      <c r="U112">
        <v>2413</v>
      </c>
      <c r="V112" t="s">
        <v>52</v>
      </c>
      <c r="W112">
        <v>18798</v>
      </c>
      <c r="X112">
        <v>1</v>
      </c>
      <c r="Y112" t="s">
        <v>53</v>
      </c>
      <c r="Z112" t="s">
        <v>45</v>
      </c>
      <c r="AA112">
        <v>18</v>
      </c>
      <c r="AB112">
        <v>3</v>
      </c>
      <c r="AC112">
        <v>3</v>
      </c>
      <c r="AD112">
        <v>80</v>
      </c>
      <c r="AE112">
        <v>3</v>
      </c>
      <c r="AF112">
        <v>1</v>
      </c>
      <c r="AG112">
        <v>2</v>
      </c>
      <c r="AH112">
        <v>3</v>
      </c>
      <c r="AI112">
        <v>1</v>
      </c>
      <c r="AJ112">
        <v>0</v>
      </c>
      <c r="AK112">
        <v>0</v>
      </c>
      <c r="AL112">
        <v>0</v>
      </c>
      <c r="AM112" t="s">
        <v>55</v>
      </c>
      <c r="AN112" t="s">
        <v>44</v>
      </c>
      <c r="AO112" t="s">
        <v>68</v>
      </c>
      <c r="AP112" t="s">
        <v>57</v>
      </c>
      <c r="AQ112" t="s">
        <v>58</v>
      </c>
    </row>
    <row r="113" spans="1:43" x14ac:dyDescent="0.35">
      <c r="A113" t="s">
        <v>192</v>
      </c>
      <c r="B113">
        <v>25</v>
      </c>
      <c r="C113" t="s">
        <v>44</v>
      </c>
      <c r="D113" t="s">
        <v>45</v>
      </c>
      <c r="E113" t="s">
        <v>46</v>
      </c>
      <c r="F113">
        <v>1219</v>
      </c>
      <c r="G113" t="s">
        <v>47</v>
      </c>
      <c r="H113">
        <v>4</v>
      </c>
      <c r="I113">
        <v>1</v>
      </c>
      <c r="J113" t="s">
        <v>80</v>
      </c>
      <c r="K113">
        <v>1</v>
      </c>
      <c r="L113">
        <v>1106</v>
      </c>
      <c r="M113">
        <v>4</v>
      </c>
      <c r="N113" t="s">
        <v>49</v>
      </c>
      <c r="O113">
        <v>32</v>
      </c>
      <c r="P113">
        <v>3</v>
      </c>
      <c r="Q113">
        <v>1</v>
      </c>
      <c r="R113" t="s">
        <v>50</v>
      </c>
      <c r="S113">
        <v>4</v>
      </c>
      <c r="T113" t="s">
        <v>119</v>
      </c>
      <c r="U113">
        <v>3691</v>
      </c>
      <c r="V113" t="s">
        <v>52</v>
      </c>
      <c r="W113">
        <v>4605</v>
      </c>
      <c r="X113">
        <v>1</v>
      </c>
      <c r="Y113" t="s">
        <v>53</v>
      </c>
      <c r="Z113" t="s">
        <v>45</v>
      </c>
      <c r="AA113">
        <v>15</v>
      </c>
      <c r="AB113">
        <v>3</v>
      </c>
      <c r="AC113">
        <v>2</v>
      </c>
      <c r="AD113">
        <v>80</v>
      </c>
      <c r="AE113">
        <v>1</v>
      </c>
      <c r="AF113">
        <v>7</v>
      </c>
      <c r="AG113">
        <v>3</v>
      </c>
      <c r="AH113">
        <v>4</v>
      </c>
      <c r="AI113">
        <v>7</v>
      </c>
      <c r="AJ113">
        <v>7</v>
      </c>
      <c r="AK113">
        <v>5</v>
      </c>
      <c r="AL113">
        <v>6</v>
      </c>
      <c r="AM113" t="s">
        <v>55</v>
      </c>
      <c r="AN113" t="s">
        <v>44</v>
      </c>
      <c r="AO113" t="s">
        <v>72</v>
      </c>
      <c r="AP113" t="s">
        <v>57</v>
      </c>
      <c r="AQ113" t="s">
        <v>58</v>
      </c>
    </row>
    <row r="114" spans="1:43" x14ac:dyDescent="0.35">
      <c r="A114" t="s">
        <v>193</v>
      </c>
      <c r="B114">
        <v>25</v>
      </c>
      <c r="C114" t="s">
        <v>44</v>
      </c>
      <c r="D114" t="s">
        <v>54</v>
      </c>
      <c r="E114" t="s">
        <v>46</v>
      </c>
      <c r="F114">
        <v>1356</v>
      </c>
      <c r="G114" t="s">
        <v>60</v>
      </c>
      <c r="H114">
        <v>10</v>
      </c>
      <c r="I114">
        <v>4</v>
      </c>
      <c r="J114" t="s">
        <v>48</v>
      </c>
      <c r="K114">
        <v>1</v>
      </c>
      <c r="L114">
        <v>1240</v>
      </c>
      <c r="M114">
        <v>3</v>
      </c>
      <c r="N114" t="s">
        <v>49</v>
      </c>
      <c r="O114">
        <v>57</v>
      </c>
      <c r="P114">
        <v>3</v>
      </c>
      <c r="Q114">
        <v>2</v>
      </c>
      <c r="R114" t="s">
        <v>152</v>
      </c>
      <c r="S114">
        <v>4</v>
      </c>
      <c r="T114" t="s">
        <v>51</v>
      </c>
      <c r="U114">
        <v>4950</v>
      </c>
      <c r="V114" t="s">
        <v>52</v>
      </c>
      <c r="W114">
        <v>20623</v>
      </c>
      <c r="X114">
        <v>0</v>
      </c>
      <c r="Y114" t="s">
        <v>53</v>
      </c>
      <c r="Z114" t="s">
        <v>54</v>
      </c>
      <c r="AA114">
        <v>14</v>
      </c>
      <c r="AB114">
        <v>3</v>
      </c>
      <c r="AC114">
        <v>2</v>
      </c>
      <c r="AD114">
        <v>80</v>
      </c>
      <c r="AE114">
        <v>0</v>
      </c>
      <c r="AF114">
        <v>5</v>
      </c>
      <c r="AG114">
        <v>4</v>
      </c>
      <c r="AH114">
        <v>3</v>
      </c>
      <c r="AI114">
        <v>4</v>
      </c>
      <c r="AJ114">
        <v>3</v>
      </c>
      <c r="AK114">
        <v>1</v>
      </c>
      <c r="AL114">
        <v>1</v>
      </c>
      <c r="AM114" t="s">
        <v>55</v>
      </c>
      <c r="AN114" t="s">
        <v>44</v>
      </c>
      <c r="AO114" t="s">
        <v>72</v>
      </c>
      <c r="AP114" t="s">
        <v>64</v>
      </c>
      <c r="AQ114" t="s">
        <v>58</v>
      </c>
    </row>
    <row r="115" spans="1:43" x14ac:dyDescent="0.35">
      <c r="A115" t="s">
        <v>194</v>
      </c>
      <c r="B115">
        <v>25</v>
      </c>
      <c r="C115" t="s">
        <v>44</v>
      </c>
      <c r="D115" t="s">
        <v>45</v>
      </c>
      <c r="E115" t="s">
        <v>66</v>
      </c>
      <c r="F115">
        <v>599</v>
      </c>
      <c r="G115" t="s">
        <v>60</v>
      </c>
      <c r="H115">
        <v>24</v>
      </c>
      <c r="I115">
        <v>1</v>
      </c>
      <c r="J115" t="s">
        <v>48</v>
      </c>
      <c r="K115">
        <v>1</v>
      </c>
      <c r="L115">
        <v>1273</v>
      </c>
      <c r="M115">
        <v>3</v>
      </c>
      <c r="N115" t="s">
        <v>49</v>
      </c>
      <c r="O115">
        <v>73</v>
      </c>
      <c r="P115">
        <v>1</v>
      </c>
      <c r="Q115">
        <v>1</v>
      </c>
      <c r="R115" t="s">
        <v>63</v>
      </c>
      <c r="S115">
        <v>4</v>
      </c>
      <c r="T115" t="s">
        <v>51</v>
      </c>
      <c r="U115">
        <v>1118</v>
      </c>
      <c r="V115" t="s">
        <v>52</v>
      </c>
      <c r="W115">
        <v>8040</v>
      </c>
      <c r="X115">
        <v>1</v>
      </c>
      <c r="Y115" t="s">
        <v>53</v>
      </c>
      <c r="Z115" t="s">
        <v>45</v>
      </c>
      <c r="AA115">
        <v>14</v>
      </c>
      <c r="AB115">
        <v>3</v>
      </c>
      <c r="AC115">
        <v>4</v>
      </c>
      <c r="AD115">
        <v>80</v>
      </c>
      <c r="AE115">
        <v>0</v>
      </c>
      <c r="AF115">
        <v>1</v>
      </c>
      <c r="AG115">
        <v>4</v>
      </c>
      <c r="AH115">
        <v>3</v>
      </c>
      <c r="AI115">
        <v>1</v>
      </c>
      <c r="AJ115">
        <v>0</v>
      </c>
      <c r="AK115">
        <v>1</v>
      </c>
      <c r="AL115">
        <v>0</v>
      </c>
      <c r="AM115" t="s">
        <v>55</v>
      </c>
      <c r="AN115" t="s">
        <v>44</v>
      </c>
      <c r="AO115" t="s">
        <v>72</v>
      </c>
      <c r="AP115" t="s">
        <v>57</v>
      </c>
      <c r="AQ115" t="s">
        <v>58</v>
      </c>
    </row>
    <row r="116" spans="1:43" x14ac:dyDescent="0.35">
      <c r="A116" t="s">
        <v>195</v>
      </c>
      <c r="B116">
        <v>25</v>
      </c>
      <c r="C116" t="s">
        <v>44</v>
      </c>
      <c r="D116" t="s">
        <v>54</v>
      </c>
      <c r="E116" t="s">
        <v>46</v>
      </c>
      <c r="F116">
        <v>266</v>
      </c>
      <c r="G116" t="s">
        <v>47</v>
      </c>
      <c r="H116">
        <v>1</v>
      </c>
      <c r="I116">
        <v>3</v>
      </c>
      <c r="J116" t="s">
        <v>61</v>
      </c>
      <c r="K116">
        <v>1</v>
      </c>
      <c r="L116">
        <v>1303</v>
      </c>
      <c r="M116">
        <v>4</v>
      </c>
      <c r="N116" t="s">
        <v>62</v>
      </c>
      <c r="O116">
        <v>40</v>
      </c>
      <c r="P116">
        <v>3</v>
      </c>
      <c r="Q116">
        <v>1</v>
      </c>
      <c r="R116" t="s">
        <v>71</v>
      </c>
      <c r="S116">
        <v>2</v>
      </c>
      <c r="T116" t="s">
        <v>51</v>
      </c>
      <c r="U116">
        <v>2096</v>
      </c>
      <c r="V116" t="s">
        <v>52</v>
      </c>
      <c r="W116">
        <v>18830</v>
      </c>
      <c r="X116">
        <v>1</v>
      </c>
      <c r="Y116" t="s">
        <v>53</v>
      </c>
      <c r="Z116" t="s">
        <v>54</v>
      </c>
      <c r="AA116">
        <v>18</v>
      </c>
      <c r="AB116">
        <v>3</v>
      </c>
      <c r="AC116">
        <v>4</v>
      </c>
      <c r="AD116">
        <v>80</v>
      </c>
      <c r="AE116">
        <v>0</v>
      </c>
      <c r="AF116">
        <v>2</v>
      </c>
      <c r="AG116">
        <v>3</v>
      </c>
      <c r="AH116">
        <v>2</v>
      </c>
      <c r="AI116">
        <v>2</v>
      </c>
      <c r="AJ116">
        <v>2</v>
      </c>
      <c r="AK116">
        <v>2</v>
      </c>
      <c r="AL116">
        <v>1</v>
      </c>
      <c r="AM116" t="s">
        <v>55</v>
      </c>
      <c r="AN116" t="s">
        <v>44</v>
      </c>
      <c r="AO116" t="s">
        <v>68</v>
      </c>
      <c r="AP116" t="s">
        <v>57</v>
      </c>
      <c r="AQ116" t="s">
        <v>58</v>
      </c>
    </row>
    <row r="117" spans="1:43" x14ac:dyDescent="0.35">
      <c r="A117" t="s">
        <v>196</v>
      </c>
      <c r="B117">
        <v>25</v>
      </c>
      <c r="C117" t="s">
        <v>44</v>
      </c>
      <c r="D117" t="s">
        <v>54</v>
      </c>
      <c r="E117" t="s">
        <v>46</v>
      </c>
      <c r="F117">
        <v>882</v>
      </c>
      <c r="G117" t="s">
        <v>47</v>
      </c>
      <c r="H117">
        <v>19</v>
      </c>
      <c r="I117">
        <v>1</v>
      </c>
      <c r="J117" t="s">
        <v>61</v>
      </c>
      <c r="K117">
        <v>1</v>
      </c>
      <c r="L117">
        <v>1358</v>
      </c>
      <c r="M117">
        <v>4</v>
      </c>
      <c r="N117" t="s">
        <v>49</v>
      </c>
      <c r="O117">
        <v>67</v>
      </c>
      <c r="P117">
        <v>3</v>
      </c>
      <c r="Q117">
        <v>1</v>
      </c>
      <c r="R117" t="s">
        <v>50</v>
      </c>
      <c r="S117">
        <v>4</v>
      </c>
      <c r="T117" t="s">
        <v>119</v>
      </c>
      <c r="U117">
        <v>3669</v>
      </c>
      <c r="V117" t="s">
        <v>52</v>
      </c>
      <c r="W117">
        <v>9075</v>
      </c>
      <c r="X117">
        <v>3</v>
      </c>
      <c r="Y117" t="s">
        <v>53</v>
      </c>
      <c r="Z117" t="s">
        <v>54</v>
      </c>
      <c r="AA117">
        <v>11</v>
      </c>
      <c r="AB117">
        <v>3</v>
      </c>
      <c r="AC117">
        <v>3</v>
      </c>
      <c r="AD117">
        <v>80</v>
      </c>
      <c r="AE117">
        <v>3</v>
      </c>
      <c r="AF117">
        <v>7</v>
      </c>
      <c r="AG117">
        <v>6</v>
      </c>
      <c r="AH117">
        <v>2</v>
      </c>
      <c r="AI117">
        <v>3</v>
      </c>
      <c r="AJ117">
        <v>2</v>
      </c>
      <c r="AK117">
        <v>1</v>
      </c>
      <c r="AL117">
        <v>2</v>
      </c>
      <c r="AM117" t="s">
        <v>55</v>
      </c>
      <c r="AN117" t="s">
        <v>44</v>
      </c>
      <c r="AO117" t="s">
        <v>72</v>
      </c>
      <c r="AP117" t="s">
        <v>57</v>
      </c>
      <c r="AQ117" t="s">
        <v>58</v>
      </c>
    </row>
    <row r="118" spans="1:43" x14ac:dyDescent="0.35">
      <c r="A118" t="s">
        <v>197</v>
      </c>
      <c r="B118">
        <v>25</v>
      </c>
      <c r="C118" t="s">
        <v>44</v>
      </c>
      <c r="D118" t="s">
        <v>54</v>
      </c>
      <c r="E118" t="s">
        <v>46</v>
      </c>
      <c r="F118">
        <v>1372</v>
      </c>
      <c r="G118" t="s">
        <v>60</v>
      </c>
      <c r="H118">
        <v>18</v>
      </c>
      <c r="I118">
        <v>1</v>
      </c>
      <c r="J118" t="s">
        <v>48</v>
      </c>
      <c r="K118">
        <v>1</v>
      </c>
      <c r="L118">
        <v>1399</v>
      </c>
      <c r="M118">
        <v>1</v>
      </c>
      <c r="N118" t="s">
        <v>49</v>
      </c>
      <c r="O118">
        <v>93</v>
      </c>
      <c r="P118">
        <v>4</v>
      </c>
      <c r="Q118">
        <v>2</v>
      </c>
      <c r="R118" t="s">
        <v>152</v>
      </c>
      <c r="S118">
        <v>3</v>
      </c>
      <c r="T118" t="s">
        <v>119</v>
      </c>
      <c r="U118">
        <v>6232</v>
      </c>
      <c r="V118" t="s">
        <v>178</v>
      </c>
      <c r="W118">
        <v>12477</v>
      </c>
      <c r="X118">
        <v>2</v>
      </c>
      <c r="Y118" t="s">
        <v>53</v>
      </c>
      <c r="Z118" t="s">
        <v>54</v>
      </c>
      <c r="AA118">
        <v>11</v>
      </c>
      <c r="AB118">
        <v>3</v>
      </c>
      <c r="AC118">
        <v>2</v>
      </c>
      <c r="AD118">
        <v>80</v>
      </c>
      <c r="AE118">
        <v>0</v>
      </c>
      <c r="AF118">
        <v>6</v>
      </c>
      <c r="AG118">
        <v>3</v>
      </c>
      <c r="AH118">
        <v>2</v>
      </c>
      <c r="AI118">
        <v>3</v>
      </c>
      <c r="AJ118">
        <v>2</v>
      </c>
      <c r="AK118">
        <v>1</v>
      </c>
      <c r="AL118">
        <v>2</v>
      </c>
      <c r="AM118" t="s">
        <v>55</v>
      </c>
      <c r="AN118" t="s">
        <v>44</v>
      </c>
      <c r="AO118" t="s">
        <v>56</v>
      </c>
      <c r="AP118" t="s">
        <v>57</v>
      </c>
      <c r="AQ118" t="s">
        <v>58</v>
      </c>
    </row>
    <row r="119" spans="1:43" x14ac:dyDescent="0.35">
      <c r="A119" t="s">
        <v>198</v>
      </c>
      <c r="B119">
        <v>25</v>
      </c>
      <c r="C119" t="s">
        <v>44</v>
      </c>
      <c r="D119" t="s">
        <v>54</v>
      </c>
      <c r="E119" t="s">
        <v>46</v>
      </c>
      <c r="F119">
        <v>949</v>
      </c>
      <c r="G119" t="s">
        <v>47</v>
      </c>
      <c r="H119">
        <v>1</v>
      </c>
      <c r="I119">
        <v>3</v>
      </c>
      <c r="J119" t="s">
        <v>80</v>
      </c>
      <c r="K119">
        <v>1</v>
      </c>
      <c r="L119">
        <v>1415</v>
      </c>
      <c r="M119">
        <v>1</v>
      </c>
      <c r="N119" t="s">
        <v>49</v>
      </c>
      <c r="O119">
        <v>81</v>
      </c>
      <c r="P119">
        <v>3</v>
      </c>
      <c r="Q119">
        <v>1</v>
      </c>
      <c r="R119" t="s">
        <v>50</v>
      </c>
      <c r="S119">
        <v>4</v>
      </c>
      <c r="T119" t="s">
        <v>119</v>
      </c>
      <c r="U119">
        <v>3229</v>
      </c>
      <c r="V119" t="s">
        <v>52</v>
      </c>
      <c r="W119">
        <v>4910</v>
      </c>
      <c r="X119">
        <v>4</v>
      </c>
      <c r="Y119" t="s">
        <v>53</v>
      </c>
      <c r="Z119" t="s">
        <v>54</v>
      </c>
      <c r="AA119">
        <v>11</v>
      </c>
      <c r="AB119">
        <v>3</v>
      </c>
      <c r="AC119">
        <v>2</v>
      </c>
      <c r="AD119">
        <v>80</v>
      </c>
      <c r="AE119">
        <v>1</v>
      </c>
      <c r="AF119">
        <v>7</v>
      </c>
      <c r="AG119">
        <v>2</v>
      </c>
      <c r="AH119">
        <v>2</v>
      </c>
      <c r="AI119">
        <v>3</v>
      </c>
      <c r="AJ119">
        <v>2</v>
      </c>
      <c r="AK119">
        <v>0</v>
      </c>
      <c r="AL119">
        <v>2</v>
      </c>
      <c r="AM119" t="s">
        <v>55</v>
      </c>
      <c r="AN119" t="s">
        <v>44</v>
      </c>
      <c r="AO119" t="s">
        <v>72</v>
      </c>
      <c r="AP119" t="s">
        <v>57</v>
      </c>
      <c r="AQ119" t="s">
        <v>58</v>
      </c>
    </row>
    <row r="120" spans="1:43" x14ac:dyDescent="0.35">
      <c r="A120" t="s">
        <v>199</v>
      </c>
      <c r="B120">
        <v>25</v>
      </c>
      <c r="C120" t="s">
        <v>44</v>
      </c>
      <c r="D120" t="s">
        <v>45</v>
      </c>
      <c r="E120" t="s">
        <v>46</v>
      </c>
      <c r="F120">
        <v>383</v>
      </c>
      <c r="G120" t="s">
        <v>60</v>
      </c>
      <c r="H120">
        <v>9</v>
      </c>
      <c r="I120">
        <v>2</v>
      </c>
      <c r="J120" t="s">
        <v>48</v>
      </c>
      <c r="K120">
        <v>1</v>
      </c>
      <c r="L120">
        <v>1439</v>
      </c>
      <c r="M120">
        <v>1</v>
      </c>
      <c r="N120" t="s">
        <v>49</v>
      </c>
      <c r="O120">
        <v>68</v>
      </c>
      <c r="P120">
        <v>2</v>
      </c>
      <c r="Q120">
        <v>1</v>
      </c>
      <c r="R120" t="s">
        <v>63</v>
      </c>
      <c r="S120">
        <v>1</v>
      </c>
      <c r="T120" t="s">
        <v>119</v>
      </c>
      <c r="U120">
        <v>4400</v>
      </c>
      <c r="V120" t="s">
        <v>52</v>
      </c>
      <c r="W120">
        <v>15182</v>
      </c>
      <c r="X120">
        <v>3</v>
      </c>
      <c r="Y120" t="s">
        <v>53</v>
      </c>
      <c r="Z120" t="s">
        <v>54</v>
      </c>
      <c r="AA120">
        <v>12</v>
      </c>
      <c r="AB120">
        <v>3</v>
      </c>
      <c r="AC120">
        <v>1</v>
      </c>
      <c r="AD120">
        <v>80</v>
      </c>
      <c r="AE120">
        <v>0</v>
      </c>
      <c r="AF120">
        <v>6</v>
      </c>
      <c r="AG120">
        <v>2</v>
      </c>
      <c r="AH120">
        <v>3</v>
      </c>
      <c r="AI120">
        <v>3</v>
      </c>
      <c r="AJ120">
        <v>2</v>
      </c>
      <c r="AK120">
        <v>2</v>
      </c>
      <c r="AL120">
        <v>2</v>
      </c>
      <c r="AM120" t="s">
        <v>55</v>
      </c>
      <c r="AN120" t="s">
        <v>44</v>
      </c>
      <c r="AO120" t="s">
        <v>82</v>
      </c>
      <c r="AP120" t="s">
        <v>57</v>
      </c>
      <c r="AQ120" t="s">
        <v>58</v>
      </c>
    </row>
    <row r="121" spans="1:43" x14ac:dyDescent="0.35">
      <c r="A121" t="s">
        <v>200</v>
      </c>
      <c r="B121">
        <v>25</v>
      </c>
      <c r="C121" t="s">
        <v>44</v>
      </c>
      <c r="D121" t="s">
        <v>54</v>
      </c>
      <c r="E121" t="s">
        <v>66</v>
      </c>
      <c r="F121">
        <v>772</v>
      </c>
      <c r="G121" t="s">
        <v>47</v>
      </c>
      <c r="H121">
        <v>2</v>
      </c>
      <c r="I121">
        <v>1</v>
      </c>
      <c r="J121" t="s">
        <v>48</v>
      </c>
      <c r="K121">
        <v>1</v>
      </c>
      <c r="L121">
        <v>1653</v>
      </c>
      <c r="M121">
        <v>4</v>
      </c>
      <c r="N121" t="s">
        <v>49</v>
      </c>
      <c r="O121">
        <v>77</v>
      </c>
      <c r="P121">
        <v>4</v>
      </c>
      <c r="Q121">
        <v>2</v>
      </c>
      <c r="R121" t="s">
        <v>126</v>
      </c>
      <c r="S121">
        <v>3</v>
      </c>
      <c r="T121" t="s">
        <v>116</v>
      </c>
      <c r="U121">
        <v>5206</v>
      </c>
      <c r="V121" t="s">
        <v>178</v>
      </c>
      <c r="W121">
        <v>4973</v>
      </c>
      <c r="X121">
        <v>1</v>
      </c>
      <c r="Y121" t="s">
        <v>53</v>
      </c>
      <c r="Z121" t="s">
        <v>54</v>
      </c>
      <c r="AA121">
        <v>17</v>
      </c>
      <c r="AB121">
        <v>3</v>
      </c>
      <c r="AC121">
        <v>3</v>
      </c>
      <c r="AD121">
        <v>80</v>
      </c>
      <c r="AE121">
        <v>2</v>
      </c>
      <c r="AF121">
        <v>7</v>
      </c>
      <c r="AG121">
        <v>6</v>
      </c>
      <c r="AH121">
        <v>3</v>
      </c>
      <c r="AI121">
        <v>7</v>
      </c>
      <c r="AJ121">
        <v>7</v>
      </c>
      <c r="AK121">
        <v>0</v>
      </c>
      <c r="AL121">
        <v>7</v>
      </c>
      <c r="AM121" t="s">
        <v>55</v>
      </c>
      <c r="AN121" t="s">
        <v>44</v>
      </c>
      <c r="AO121" t="s">
        <v>56</v>
      </c>
      <c r="AP121" t="s">
        <v>57</v>
      </c>
      <c r="AQ121" t="s">
        <v>58</v>
      </c>
    </row>
    <row r="122" spans="1:43" x14ac:dyDescent="0.35">
      <c r="A122" t="s">
        <v>201</v>
      </c>
      <c r="B122">
        <v>25</v>
      </c>
      <c r="C122" t="s">
        <v>44</v>
      </c>
      <c r="D122" t="s">
        <v>54</v>
      </c>
      <c r="E122" t="s">
        <v>46</v>
      </c>
      <c r="F122">
        <v>309</v>
      </c>
      <c r="G122" t="s">
        <v>85</v>
      </c>
      <c r="H122">
        <v>2</v>
      </c>
      <c r="I122">
        <v>3</v>
      </c>
      <c r="J122" t="s">
        <v>85</v>
      </c>
      <c r="K122">
        <v>1</v>
      </c>
      <c r="L122">
        <v>1987</v>
      </c>
      <c r="M122">
        <v>3</v>
      </c>
      <c r="N122" t="s">
        <v>62</v>
      </c>
      <c r="O122">
        <v>82</v>
      </c>
      <c r="P122">
        <v>3</v>
      </c>
      <c r="Q122">
        <v>1</v>
      </c>
      <c r="R122" t="s">
        <v>85</v>
      </c>
      <c r="S122">
        <v>2</v>
      </c>
      <c r="T122" t="s">
        <v>119</v>
      </c>
      <c r="U122">
        <v>2187</v>
      </c>
      <c r="V122" t="s">
        <v>52</v>
      </c>
      <c r="W122">
        <v>19655</v>
      </c>
      <c r="X122">
        <v>4</v>
      </c>
      <c r="Y122" t="s">
        <v>53</v>
      </c>
      <c r="Z122" t="s">
        <v>54</v>
      </c>
      <c r="AA122">
        <v>14</v>
      </c>
      <c r="AB122">
        <v>3</v>
      </c>
      <c r="AC122">
        <v>3</v>
      </c>
      <c r="AD122">
        <v>80</v>
      </c>
      <c r="AE122">
        <v>0</v>
      </c>
      <c r="AF122">
        <v>6</v>
      </c>
      <c r="AG122">
        <v>3</v>
      </c>
      <c r="AH122">
        <v>3</v>
      </c>
      <c r="AI122">
        <v>2</v>
      </c>
      <c r="AJ122">
        <v>0</v>
      </c>
      <c r="AK122">
        <v>1</v>
      </c>
      <c r="AL122">
        <v>2</v>
      </c>
      <c r="AM122" t="s">
        <v>55</v>
      </c>
      <c r="AN122" t="s">
        <v>44</v>
      </c>
      <c r="AO122" t="s">
        <v>68</v>
      </c>
      <c r="AP122" t="s">
        <v>57</v>
      </c>
      <c r="AQ122" t="s">
        <v>58</v>
      </c>
    </row>
    <row r="123" spans="1:43" x14ac:dyDescent="0.35">
      <c r="A123" t="s">
        <v>202</v>
      </c>
      <c r="B123">
        <v>25</v>
      </c>
      <c r="C123" t="s">
        <v>44</v>
      </c>
      <c r="D123" t="s">
        <v>54</v>
      </c>
      <c r="E123" t="s">
        <v>46</v>
      </c>
      <c r="F123">
        <v>977</v>
      </c>
      <c r="G123" t="s">
        <v>47</v>
      </c>
      <c r="H123">
        <v>2</v>
      </c>
      <c r="I123">
        <v>1</v>
      </c>
      <c r="J123" t="s">
        <v>87</v>
      </c>
      <c r="K123">
        <v>1</v>
      </c>
      <c r="L123">
        <v>1992</v>
      </c>
      <c r="M123">
        <v>4</v>
      </c>
      <c r="N123" t="s">
        <v>49</v>
      </c>
      <c r="O123">
        <v>57</v>
      </c>
      <c r="P123">
        <v>3</v>
      </c>
      <c r="Q123">
        <v>1</v>
      </c>
      <c r="R123" t="s">
        <v>50</v>
      </c>
      <c r="S123">
        <v>3</v>
      </c>
      <c r="T123" t="s">
        <v>116</v>
      </c>
      <c r="U123">
        <v>3977</v>
      </c>
      <c r="V123" t="s">
        <v>52</v>
      </c>
      <c r="W123">
        <v>7298</v>
      </c>
      <c r="X123">
        <v>6</v>
      </c>
      <c r="Y123" t="s">
        <v>53</v>
      </c>
      <c r="Z123" t="s">
        <v>45</v>
      </c>
      <c r="AA123">
        <v>19</v>
      </c>
      <c r="AB123">
        <v>3</v>
      </c>
      <c r="AC123">
        <v>3</v>
      </c>
      <c r="AD123">
        <v>80</v>
      </c>
      <c r="AE123">
        <v>1</v>
      </c>
      <c r="AF123">
        <v>7</v>
      </c>
      <c r="AG123">
        <v>2</v>
      </c>
      <c r="AH123">
        <v>2</v>
      </c>
      <c r="AI123">
        <v>2</v>
      </c>
      <c r="AJ123">
        <v>2</v>
      </c>
      <c r="AK123">
        <v>0</v>
      </c>
      <c r="AL123">
        <v>2</v>
      </c>
      <c r="AM123" t="s">
        <v>55</v>
      </c>
      <c r="AN123" t="s">
        <v>44</v>
      </c>
      <c r="AO123" t="s">
        <v>56</v>
      </c>
      <c r="AP123" t="s">
        <v>57</v>
      </c>
      <c r="AQ123" t="s">
        <v>58</v>
      </c>
    </row>
    <row r="124" spans="1:43" x14ac:dyDescent="0.35">
      <c r="A124" t="s">
        <v>203</v>
      </c>
      <c r="B124">
        <v>25</v>
      </c>
      <c r="C124" t="s">
        <v>44</v>
      </c>
      <c r="D124" t="s">
        <v>54</v>
      </c>
      <c r="E124" t="s">
        <v>46</v>
      </c>
      <c r="F124">
        <v>1382</v>
      </c>
      <c r="G124" t="s">
        <v>60</v>
      </c>
      <c r="H124">
        <v>8</v>
      </c>
      <c r="I124">
        <v>2</v>
      </c>
      <c r="J124" t="s">
        <v>87</v>
      </c>
      <c r="K124">
        <v>1</v>
      </c>
      <c r="L124">
        <v>2018</v>
      </c>
      <c r="M124">
        <v>1</v>
      </c>
      <c r="N124" t="s">
        <v>62</v>
      </c>
      <c r="O124">
        <v>85</v>
      </c>
      <c r="P124">
        <v>3</v>
      </c>
      <c r="Q124">
        <v>2</v>
      </c>
      <c r="R124" t="s">
        <v>152</v>
      </c>
      <c r="S124">
        <v>3</v>
      </c>
      <c r="T124" t="s">
        <v>116</v>
      </c>
      <c r="U124">
        <v>4907</v>
      </c>
      <c r="V124" t="s">
        <v>52</v>
      </c>
      <c r="W124">
        <v>13684</v>
      </c>
      <c r="X124">
        <v>0</v>
      </c>
      <c r="Y124" t="s">
        <v>53</v>
      </c>
      <c r="Z124" t="s">
        <v>45</v>
      </c>
      <c r="AA124">
        <v>22</v>
      </c>
      <c r="AB124">
        <v>4</v>
      </c>
      <c r="AC124">
        <v>2</v>
      </c>
      <c r="AD124">
        <v>80</v>
      </c>
      <c r="AE124">
        <v>1</v>
      </c>
      <c r="AF124">
        <v>6</v>
      </c>
      <c r="AG124">
        <v>3</v>
      </c>
      <c r="AH124">
        <v>2</v>
      </c>
      <c r="AI124">
        <v>5</v>
      </c>
      <c r="AJ124">
        <v>3</v>
      </c>
      <c r="AK124">
        <v>0</v>
      </c>
      <c r="AL124">
        <v>4</v>
      </c>
      <c r="AM124" t="s">
        <v>81</v>
      </c>
      <c r="AN124" t="s">
        <v>44</v>
      </c>
      <c r="AO124" t="s">
        <v>56</v>
      </c>
      <c r="AP124" t="s">
        <v>57</v>
      </c>
      <c r="AQ124" t="s">
        <v>58</v>
      </c>
    </row>
    <row r="125" spans="1:43" x14ac:dyDescent="0.35">
      <c r="A125" t="s">
        <v>204</v>
      </c>
      <c r="B125">
        <v>26</v>
      </c>
      <c r="C125" t="s">
        <v>205</v>
      </c>
      <c r="D125" t="s">
        <v>45</v>
      </c>
      <c r="E125" t="s">
        <v>46</v>
      </c>
      <c r="F125">
        <v>1357</v>
      </c>
      <c r="G125" t="s">
        <v>47</v>
      </c>
      <c r="H125">
        <v>25</v>
      </c>
      <c r="I125">
        <v>3</v>
      </c>
      <c r="J125" t="s">
        <v>48</v>
      </c>
      <c r="K125">
        <v>1</v>
      </c>
      <c r="L125">
        <v>55</v>
      </c>
      <c r="M125">
        <v>1</v>
      </c>
      <c r="N125" t="s">
        <v>49</v>
      </c>
      <c r="O125">
        <v>48</v>
      </c>
      <c r="P125">
        <v>1</v>
      </c>
      <c r="Q125">
        <v>1</v>
      </c>
      <c r="R125" t="s">
        <v>50</v>
      </c>
      <c r="S125">
        <v>3</v>
      </c>
      <c r="T125" t="s">
        <v>51</v>
      </c>
      <c r="U125">
        <v>2293</v>
      </c>
      <c r="V125" t="s">
        <v>52</v>
      </c>
      <c r="W125">
        <v>10558</v>
      </c>
      <c r="X125">
        <v>1</v>
      </c>
      <c r="Y125" t="s">
        <v>53</v>
      </c>
      <c r="Z125" t="s">
        <v>54</v>
      </c>
      <c r="AA125">
        <v>12</v>
      </c>
      <c r="AB125">
        <v>3</v>
      </c>
      <c r="AC125">
        <v>3</v>
      </c>
      <c r="AD125">
        <v>80</v>
      </c>
      <c r="AE125">
        <v>0</v>
      </c>
      <c r="AF125">
        <v>1</v>
      </c>
      <c r="AG125">
        <v>2</v>
      </c>
      <c r="AH125">
        <v>2</v>
      </c>
      <c r="AI125">
        <v>1</v>
      </c>
      <c r="AJ125">
        <v>0</v>
      </c>
      <c r="AK125">
        <v>0</v>
      </c>
      <c r="AL125">
        <v>1</v>
      </c>
      <c r="AM125" t="s">
        <v>55</v>
      </c>
      <c r="AN125" t="s">
        <v>205</v>
      </c>
      <c r="AO125" t="s">
        <v>56</v>
      </c>
      <c r="AP125" t="s">
        <v>57</v>
      </c>
      <c r="AQ125" t="s">
        <v>58</v>
      </c>
    </row>
    <row r="126" spans="1:43" x14ac:dyDescent="0.35">
      <c r="A126" t="s">
        <v>206</v>
      </c>
      <c r="B126">
        <v>26</v>
      </c>
      <c r="C126" t="s">
        <v>205</v>
      </c>
      <c r="D126" t="s">
        <v>54</v>
      </c>
      <c r="E126" t="s">
        <v>46</v>
      </c>
      <c r="F126">
        <v>1443</v>
      </c>
      <c r="G126" t="s">
        <v>60</v>
      </c>
      <c r="H126">
        <v>23</v>
      </c>
      <c r="I126">
        <v>3</v>
      </c>
      <c r="J126" t="s">
        <v>67</v>
      </c>
      <c r="K126">
        <v>1</v>
      </c>
      <c r="L126">
        <v>72</v>
      </c>
      <c r="M126">
        <v>3</v>
      </c>
      <c r="N126" t="s">
        <v>62</v>
      </c>
      <c r="O126">
        <v>47</v>
      </c>
      <c r="P126">
        <v>2</v>
      </c>
      <c r="Q126">
        <v>2</v>
      </c>
      <c r="R126" t="s">
        <v>152</v>
      </c>
      <c r="S126">
        <v>4</v>
      </c>
      <c r="T126" t="s">
        <v>119</v>
      </c>
      <c r="U126">
        <v>4157</v>
      </c>
      <c r="V126" t="s">
        <v>52</v>
      </c>
      <c r="W126">
        <v>21436</v>
      </c>
      <c r="X126">
        <v>7</v>
      </c>
      <c r="Y126" t="s">
        <v>53</v>
      </c>
      <c r="Z126" t="s">
        <v>45</v>
      </c>
      <c r="AA126">
        <v>19</v>
      </c>
      <c r="AB126">
        <v>3</v>
      </c>
      <c r="AC126">
        <v>3</v>
      </c>
      <c r="AD126">
        <v>80</v>
      </c>
      <c r="AE126">
        <v>1</v>
      </c>
      <c r="AF126">
        <v>5</v>
      </c>
      <c r="AG126">
        <v>2</v>
      </c>
      <c r="AH126">
        <v>2</v>
      </c>
      <c r="AI126">
        <v>2</v>
      </c>
      <c r="AJ126">
        <v>2</v>
      </c>
      <c r="AK126">
        <v>0</v>
      </c>
      <c r="AL126">
        <v>0</v>
      </c>
      <c r="AM126" t="s">
        <v>55</v>
      </c>
      <c r="AN126" t="s">
        <v>205</v>
      </c>
      <c r="AO126" t="s">
        <v>72</v>
      </c>
      <c r="AP126" t="s">
        <v>57</v>
      </c>
      <c r="AQ126" t="s">
        <v>58</v>
      </c>
    </row>
    <row r="127" spans="1:43" x14ac:dyDescent="0.35">
      <c r="A127" t="s">
        <v>207</v>
      </c>
      <c r="B127">
        <v>26</v>
      </c>
      <c r="C127" t="s">
        <v>205</v>
      </c>
      <c r="D127" t="s">
        <v>54</v>
      </c>
      <c r="E127" t="s">
        <v>46</v>
      </c>
      <c r="F127">
        <v>841</v>
      </c>
      <c r="G127" t="s">
        <v>47</v>
      </c>
      <c r="H127">
        <v>6</v>
      </c>
      <c r="I127">
        <v>3</v>
      </c>
      <c r="J127" t="s">
        <v>87</v>
      </c>
      <c r="K127">
        <v>1</v>
      </c>
      <c r="L127">
        <v>164</v>
      </c>
      <c r="M127">
        <v>3</v>
      </c>
      <c r="N127" t="s">
        <v>62</v>
      </c>
      <c r="O127">
        <v>46</v>
      </c>
      <c r="P127">
        <v>2</v>
      </c>
      <c r="Q127">
        <v>1</v>
      </c>
      <c r="R127" t="s">
        <v>71</v>
      </c>
      <c r="S127">
        <v>2</v>
      </c>
      <c r="T127" t="s">
        <v>119</v>
      </c>
      <c r="U127">
        <v>2368</v>
      </c>
      <c r="V127" t="s">
        <v>52</v>
      </c>
      <c r="W127">
        <v>23300</v>
      </c>
      <c r="X127">
        <v>1</v>
      </c>
      <c r="Y127" t="s">
        <v>53</v>
      </c>
      <c r="Z127" t="s">
        <v>54</v>
      </c>
      <c r="AA127">
        <v>19</v>
      </c>
      <c r="AB127">
        <v>3</v>
      </c>
      <c r="AC127">
        <v>3</v>
      </c>
      <c r="AD127">
        <v>80</v>
      </c>
      <c r="AE127">
        <v>0</v>
      </c>
      <c r="AF127">
        <v>5</v>
      </c>
      <c r="AG127">
        <v>3</v>
      </c>
      <c r="AH127">
        <v>2</v>
      </c>
      <c r="AI127">
        <v>5</v>
      </c>
      <c r="AJ127">
        <v>4</v>
      </c>
      <c r="AK127">
        <v>4</v>
      </c>
      <c r="AL127">
        <v>3</v>
      </c>
      <c r="AM127" t="s">
        <v>55</v>
      </c>
      <c r="AN127" t="s">
        <v>205</v>
      </c>
      <c r="AO127" t="s">
        <v>68</v>
      </c>
      <c r="AP127" t="s">
        <v>57</v>
      </c>
      <c r="AQ127" t="s">
        <v>58</v>
      </c>
    </row>
    <row r="128" spans="1:43" x14ac:dyDescent="0.35">
      <c r="A128" t="s">
        <v>208</v>
      </c>
      <c r="B128">
        <v>26</v>
      </c>
      <c r="C128" t="s">
        <v>205</v>
      </c>
      <c r="D128" t="s">
        <v>54</v>
      </c>
      <c r="E128" t="s">
        <v>46</v>
      </c>
      <c r="F128">
        <v>1355</v>
      </c>
      <c r="G128" t="s">
        <v>85</v>
      </c>
      <c r="H128">
        <v>25</v>
      </c>
      <c r="I128">
        <v>1</v>
      </c>
      <c r="J128" t="s">
        <v>48</v>
      </c>
      <c r="K128">
        <v>1</v>
      </c>
      <c r="L128">
        <v>177</v>
      </c>
      <c r="M128">
        <v>3</v>
      </c>
      <c r="N128" t="s">
        <v>62</v>
      </c>
      <c r="O128">
        <v>61</v>
      </c>
      <c r="P128">
        <v>3</v>
      </c>
      <c r="Q128">
        <v>1</v>
      </c>
      <c r="R128" t="s">
        <v>85</v>
      </c>
      <c r="S128">
        <v>3</v>
      </c>
      <c r="T128" t="s">
        <v>119</v>
      </c>
      <c r="U128">
        <v>2942</v>
      </c>
      <c r="V128" t="s">
        <v>52</v>
      </c>
      <c r="W128">
        <v>8916</v>
      </c>
      <c r="X128">
        <v>1</v>
      </c>
      <c r="Y128" t="s">
        <v>53</v>
      </c>
      <c r="Z128" t="s">
        <v>54</v>
      </c>
      <c r="AA128">
        <v>23</v>
      </c>
      <c r="AB128">
        <v>4</v>
      </c>
      <c r="AC128">
        <v>4</v>
      </c>
      <c r="AD128">
        <v>80</v>
      </c>
      <c r="AE128">
        <v>1</v>
      </c>
      <c r="AF128">
        <v>8</v>
      </c>
      <c r="AG128">
        <v>3</v>
      </c>
      <c r="AH128">
        <v>3</v>
      </c>
      <c r="AI128">
        <v>8</v>
      </c>
      <c r="AJ128">
        <v>7</v>
      </c>
      <c r="AK128">
        <v>5</v>
      </c>
      <c r="AL128">
        <v>7</v>
      </c>
      <c r="AM128" t="s">
        <v>81</v>
      </c>
      <c r="AN128" t="s">
        <v>205</v>
      </c>
      <c r="AO128" t="s">
        <v>56</v>
      </c>
      <c r="AP128" t="s">
        <v>57</v>
      </c>
      <c r="AQ128" t="s">
        <v>58</v>
      </c>
    </row>
    <row r="129" spans="1:43" x14ac:dyDescent="0.35">
      <c r="A129" t="s">
        <v>209</v>
      </c>
      <c r="B129">
        <v>26</v>
      </c>
      <c r="C129" t="s">
        <v>205</v>
      </c>
      <c r="D129" t="s">
        <v>54</v>
      </c>
      <c r="E129" t="s">
        <v>66</v>
      </c>
      <c r="F129">
        <v>1479</v>
      </c>
      <c r="G129" t="s">
        <v>47</v>
      </c>
      <c r="H129">
        <v>1</v>
      </c>
      <c r="I129">
        <v>3</v>
      </c>
      <c r="J129" t="s">
        <v>48</v>
      </c>
      <c r="K129">
        <v>1</v>
      </c>
      <c r="L129">
        <v>384</v>
      </c>
      <c r="M129">
        <v>3</v>
      </c>
      <c r="N129" t="s">
        <v>62</v>
      </c>
      <c r="O129">
        <v>84</v>
      </c>
      <c r="P129">
        <v>3</v>
      </c>
      <c r="Q129">
        <v>2</v>
      </c>
      <c r="R129" t="s">
        <v>126</v>
      </c>
      <c r="S129">
        <v>2</v>
      </c>
      <c r="T129" t="s">
        <v>116</v>
      </c>
      <c r="U129">
        <v>6397</v>
      </c>
      <c r="V129" t="s">
        <v>178</v>
      </c>
      <c r="W129">
        <v>26767</v>
      </c>
      <c r="X129">
        <v>1</v>
      </c>
      <c r="Y129" t="s">
        <v>53</v>
      </c>
      <c r="Z129" t="s">
        <v>54</v>
      </c>
      <c r="AA129">
        <v>20</v>
      </c>
      <c r="AB129">
        <v>4</v>
      </c>
      <c r="AC129">
        <v>1</v>
      </c>
      <c r="AD129">
        <v>80</v>
      </c>
      <c r="AE129">
        <v>1</v>
      </c>
      <c r="AF129">
        <v>6</v>
      </c>
      <c r="AG129">
        <v>6</v>
      </c>
      <c r="AH129">
        <v>1</v>
      </c>
      <c r="AI129">
        <v>6</v>
      </c>
      <c r="AJ129">
        <v>5</v>
      </c>
      <c r="AK129">
        <v>1</v>
      </c>
      <c r="AL129">
        <v>4</v>
      </c>
      <c r="AM129" t="s">
        <v>81</v>
      </c>
      <c r="AN129" t="s">
        <v>205</v>
      </c>
      <c r="AO129" t="s">
        <v>68</v>
      </c>
      <c r="AP129" t="s">
        <v>57</v>
      </c>
      <c r="AQ129" t="s">
        <v>58</v>
      </c>
    </row>
    <row r="130" spans="1:43" x14ac:dyDescent="0.35">
      <c r="A130" t="s">
        <v>210</v>
      </c>
      <c r="B130">
        <v>26</v>
      </c>
      <c r="C130" t="s">
        <v>205</v>
      </c>
      <c r="D130" t="s">
        <v>54</v>
      </c>
      <c r="E130" t="s">
        <v>66</v>
      </c>
      <c r="F130">
        <v>496</v>
      </c>
      <c r="G130" t="s">
        <v>47</v>
      </c>
      <c r="H130">
        <v>11</v>
      </c>
      <c r="I130">
        <v>2</v>
      </c>
      <c r="J130" t="s">
        <v>61</v>
      </c>
      <c r="K130">
        <v>1</v>
      </c>
      <c r="L130">
        <v>390</v>
      </c>
      <c r="M130">
        <v>1</v>
      </c>
      <c r="N130" t="s">
        <v>49</v>
      </c>
      <c r="O130">
        <v>60</v>
      </c>
      <c r="P130">
        <v>3</v>
      </c>
      <c r="Q130">
        <v>2</v>
      </c>
      <c r="R130" t="s">
        <v>176</v>
      </c>
      <c r="S130">
        <v>1</v>
      </c>
      <c r="T130" t="s">
        <v>119</v>
      </c>
      <c r="U130">
        <v>4741</v>
      </c>
      <c r="V130" t="s">
        <v>52</v>
      </c>
      <c r="W130">
        <v>22722</v>
      </c>
      <c r="X130">
        <v>1</v>
      </c>
      <c r="Y130" t="s">
        <v>53</v>
      </c>
      <c r="Z130" t="s">
        <v>45</v>
      </c>
      <c r="AA130">
        <v>13</v>
      </c>
      <c r="AB130">
        <v>3</v>
      </c>
      <c r="AC130">
        <v>3</v>
      </c>
      <c r="AD130">
        <v>80</v>
      </c>
      <c r="AE130">
        <v>1</v>
      </c>
      <c r="AF130">
        <v>5</v>
      </c>
      <c r="AG130">
        <v>3</v>
      </c>
      <c r="AH130">
        <v>3</v>
      </c>
      <c r="AI130">
        <v>5</v>
      </c>
      <c r="AJ130">
        <v>3</v>
      </c>
      <c r="AK130">
        <v>3</v>
      </c>
      <c r="AL130">
        <v>3</v>
      </c>
      <c r="AM130" t="s">
        <v>55</v>
      </c>
      <c r="AN130" t="s">
        <v>205</v>
      </c>
      <c r="AO130" t="s">
        <v>82</v>
      </c>
      <c r="AP130" t="s">
        <v>57</v>
      </c>
      <c r="AQ130" t="s">
        <v>58</v>
      </c>
    </row>
    <row r="131" spans="1:43" x14ac:dyDescent="0.35">
      <c r="A131" t="s">
        <v>211</v>
      </c>
      <c r="B131">
        <v>26</v>
      </c>
      <c r="C131" t="s">
        <v>205</v>
      </c>
      <c r="D131" t="s">
        <v>45</v>
      </c>
      <c r="E131" t="s">
        <v>46</v>
      </c>
      <c r="F131">
        <v>1449</v>
      </c>
      <c r="G131" t="s">
        <v>47</v>
      </c>
      <c r="H131">
        <v>16</v>
      </c>
      <c r="I131">
        <v>4</v>
      </c>
      <c r="J131" t="s">
        <v>61</v>
      </c>
      <c r="K131">
        <v>1</v>
      </c>
      <c r="L131">
        <v>394</v>
      </c>
      <c r="M131">
        <v>1</v>
      </c>
      <c r="N131" t="s">
        <v>49</v>
      </c>
      <c r="O131">
        <v>45</v>
      </c>
      <c r="P131">
        <v>3</v>
      </c>
      <c r="Q131">
        <v>1</v>
      </c>
      <c r="R131" t="s">
        <v>50</v>
      </c>
      <c r="S131">
        <v>2</v>
      </c>
      <c r="T131" t="s">
        <v>116</v>
      </c>
      <c r="U131">
        <v>2373</v>
      </c>
      <c r="V131" t="s">
        <v>52</v>
      </c>
      <c r="W131">
        <v>14180</v>
      </c>
      <c r="X131">
        <v>2</v>
      </c>
      <c r="Y131" t="s">
        <v>53</v>
      </c>
      <c r="Z131" t="s">
        <v>45</v>
      </c>
      <c r="AA131">
        <v>13</v>
      </c>
      <c r="AB131">
        <v>3</v>
      </c>
      <c r="AC131">
        <v>4</v>
      </c>
      <c r="AD131">
        <v>80</v>
      </c>
      <c r="AE131">
        <v>1</v>
      </c>
      <c r="AF131">
        <v>5</v>
      </c>
      <c r="AG131">
        <v>2</v>
      </c>
      <c r="AH131">
        <v>3</v>
      </c>
      <c r="AI131">
        <v>3</v>
      </c>
      <c r="AJ131">
        <v>2</v>
      </c>
      <c r="AK131">
        <v>0</v>
      </c>
      <c r="AL131">
        <v>2</v>
      </c>
      <c r="AM131" t="s">
        <v>55</v>
      </c>
      <c r="AN131" t="s">
        <v>205</v>
      </c>
      <c r="AO131" t="s">
        <v>68</v>
      </c>
      <c r="AP131" t="s">
        <v>57</v>
      </c>
      <c r="AQ131" t="s">
        <v>58</v>
      </c>
    </row>
    <row r="132" spans="1:43" x14ac:dyDescent="0.35">
      <c r="A132" t="s">
        <v>212</v>
      </c>
      <c r="B132">
        <v>26</v>
      </c>
      <c r="C132" t="s">
        <v>205</v>
      </c>
      <c r="D132" t="s">
        <v>45</v>
      </c>
      <c r="E132" t="s">
        <v>46</v>
      </c>
      <c r="F132">
        <v>950</v>
      </c>
      <c r="G132" t="s">
        <v>60</v>
      </c>
      <c r="H132">
        <v>4</v>
      </c>
      <c r="I132">
        <v>4</v>
      </c>
      <c r="J132" t="s">
        <v>67</v>
      </c>
      <c r="K132">
        <v>1</v>
      </c>
      <c r="L132">
        <v>401</v>
      </c>
      <c r="M132">
        <v>4</v>
      </c>
      <c r="N132" t="s">
        <v>49</v>
      </c>
      <c r="O132">
        <v>48</v>
      </c>
      <c r="P132">
        <v>2</v>
      </c>
      <c r="Q132">
        <v>2</v>
      </c>
      <c r="R132" t="s">
        <v>152</v>
      </c>
      <c r="S132">
        <v>4</v>
      </c>
      <c r="T132" t="s">
        <v>51</v>
      </c>
      <c r="U132">
        <v>5828</v>
      </c>
      <c r="V132" t="s">
        <v>178</v>
      </c>
      <c r="W132">
        <v>8450</v>
      </c>
      <c r="X132">
        <v>1</v>
      </c>
      <c r="Y132" t="s">
        <v>53</v>
      </c>
      <c r="Z132" t="s">
        <v>45</v>
      </c>
      <c r="AA132">
        <v>12</v>
      </c>
      <c r="AB132">
        <v>3</v>
      </c>
      <c r="AC132">
        <v>2</v>
      </c>
      <c r="AD132">
        <v>80</v>
      </c>
      <c r="AE132">
        <v>0</v>
      </c>
      <c r="AF132">
        <v>8</v>
      </c>
      <c r="AG132">
        <v>0</v>
      </c>
      <c r="AH132">
        <v>3</v>
      </c>
      <c r="AI132">
        <v>8</v>
      </c>
      <c r="AJ132">
        <v>7</v>
      </c>
      <c r="AK132">
        <v>7</v>
      </c>
      <c r="AL132">
        <v>4</v>
      </c>
      <c r="AM132" t="s">
        <v>55</v>
      </c>
      <c r="AN132" t="s">
        <v>205</v>
      </c>
      <c r="AO132" t="s">
        <v>72</v>
      </c>
      <c r="AP132" t="s">
        <v>57</v>
      </c>
      <c r="AQ132" t="s">
        <v>58</v>
      </c>
    </row>
    <row r="133" spans="1:43" x14ac:dyDescent="0.35">
      <c r="A133" t="s">
        <v>213</v>
      </c>
      <c r="B133">
        <v>26</v>
      </c>
      <c r="C133" t="s">
        <v>205</v>
      </c>
      <c r="D133" t="s">
        <v>54</v>
      </c>
      <c r="E133" t="s">
        <v>46</v>
      </c>
      <c r="F133">
        <v>933</v>
      </c>
      <c r="G133" t="s">
        <v>60</v>
      </c>
      <c r="H133">
        <v>1</v>
      </c>
      <c r="I133">
        <v>3</v>
      </c>
      <c r="J133" t="s">
        <v>48</v>
      </c>
      <c r="K133">
        <v>1</v>
      </c>
      <c r="L133">
        <v>476</v>
      </c>
      <c r="M133">
        <v>3</v>
      </c>
      <c r="N133" t="s">
        <v>49</v>
      </c>
      <c r="O133">
        <v>57</v>
      </c>
      <c r="P133">
        <v>3</v>
      </c>
      <c r="Q133">
        <v>2</v>
      </c>
      <c r="R133" t="s">
        <v>152</v>
      </c>
      <c r="S133">
        <v>3</v>
      </c>
      <c r="T133" t="s">
        <v>119</v>
      </c>
      <c r="U133">
        <v>5296</v>
      </c>
      <c r="V133" t="s">
        <v>178</v>
      </c>
      <c r="W133">
        <v>20156</v>
      </c>
      <c r="X133">
        <v>1</v>
      </c>
      <c r="Y133" t="s">
        <v>53</v>
      </c>
      <c r="Z133" t="s">
        <v>54</v>
      </c>
      <c r="AA133">
        <v>17</v>
      </c>
      <c r="AB133">
        <v>3</v>
      </c>
      <c r="AC133">
        <v>2</v>
      </c>
      <c r="AD133">
        <v>80</v>
      </c>
      <c r="AE133">
        <v>1</v>
      </c>
      <c r="AF133">
        <v>8</v>
      </c>
      <c r="AG133">
        <v>3</v>
      </c>
      <c r="AH133">
        <v>3</v>
      </c>
      <c r="AI133">
        <v>8</v>
      </c>
      <c r="AJ133">
        <v>7</v>
      </c>
      <c r="AK133">
        <v>7</v>
      </c>
      <c r="AL133">
        <v>7</v>
      </c>
      <c r="AM133" t="s">
        <v>55</v>
      </c>
      <c r="AN133" t="s">
        <v>205</v>
      </c>
      <c r="AO133" t="s">
        <v>56</v>
      </c>
      <c r="AP133" t="s">
        <v>57</v>
      </c>
      <c r="AQ133" t="s">
        <v>58</v>
      </c>
    </row>
    <row r="134" spans="1:43" x14ac:dyDescent="0.35">
      <c r="A134" t="s">
        <v>214</v>
      </c>
      <c r="B134">
        <v>26</v>
      </c>
      <c r="C134" t="s">
        <v>205</v>
      </c>
      <c r="D134" t="s">
        <v>45</v>
      </c>
      <c r="E134" t="s">
        <v>66</v>
      </c>
      <c r="F134">
        <v>575</v>
      </c>
      <c r="G134" t="s">
        <v>47</v>
      </c>
      <c r="H134">
        <v>3</v>
      </c>
      <c r="I134">
        <v>1</v>
      </c>
      <c r="J134" t="s">
        <v>80</v>
      </c>
      <c r="K134">
        <v>1</v>
      </c>
      <c r="L134">
        <v>510</v>
      </c>
      <c r="M134">
        <v>3</v>
      </c>
      <c r="N134" t="s">
        <v>49</v>
      </c>
      <c r="O134">
        <v>73</v>
      </c>
      <c r="P134">
        <v>3</v>
      </c>
      <c r="Q134">
        <v>1</v>
      </c>
      <c r="R134" t="s">
        <v>71</v>
      </c>
      <c r="S134">
        <v>1</v>
      </c>
      <c r="T134" t="s">
        <v>51</v>
      </c>
      <c r="U134">
        <v>3102</v>
      </c>
      <c r="V134" t="s">
        <v>52</v>
      </c>
      <c r="W134">
        <v>6582</v>
      </c>
      <c r="X134">
        <v>0</v>
      </c>
      <c r="Y134" t="s">
        <v>53</v>
      </c>
      <c r="Z134" t="s">
        <v>54</v>
      </c>
      <c r="AA134">
        <v>22</v>
      </c>
      <c r="AB134">
        <v>4</v>
      </c>
      <c r="AC134">
        <v>3</v>
      </c>
      <c r="AD134">
        <v>80</v>
      </c>
      <c r="AE134">
        <v>0</v>
      </c>
      <c r="AF134">
        <v>7</v>
      </c>
      <c r="AG134">
        <v>2</v>
      </c>
      <c r="AH134">
        <v>3</v>
      </c>
      <c r="AI134">
        <v>6</v>
      </c>
      <c r="AJ134">
        <v>4</v>
      </c>
      <c r="AK134">
        <v>0</v>
      </c>
      <c r="AL134">
        <v>4</v>
      </c>
      <c r="AM134" t="s">
        <v>81</v>
      </c>
      <c r="AN134" t="s">
        <v>205</v>
      </c>
      <c r="AO134" t="s">
        <v>82</v>
      </c>
      <c r="AP134" t="s">
        <v>57</v>
      </c>
      <c r="AQ134" t="s">
        <v>58</v>
      </c>
    </row>
    <row r="135" spans="1:43" x14ac:dyDescent="0.35">
      <c r="A135" t="s">
        <v>215</v>
      </c>
      <c r="B135">
        <v>26</v>
      </c>
      <c r="C135" t="s">
        <v>205</v>
      </c>
      <c r="D135" t="s">
        <v>54</v>
      </c>
      <c r="E135" t="s">
        <v>46</v>
      </c>
      <c r="F135">
        <v>1349</v>
      </c>
      <c r="G135" t="s">
        <v>47</v>
      </c>
      <c r="H135">
        <v>23</v>
      </c>
      <c r="I135">
        <v>3</v>
      </c>
      <c r="J135" t="s">
        <v>48</v>
      </c>
      <c r="K135">
        <v>1</v>
      </c>
      <c r="L135">
        <v>560</v>
      </c>
      <c r="M135">
        <v>1</v>
      </c>
      <c r="N135" t="s">
        <v>62</v>
      </c>
      <c r="O135">
        <v>90</v>
      </c>
      <c r="P135">
        <v>3</v>
      </c>
      <c r="Q135">
        <v>1</v>
      </c>
      <c r="R135" t="s">
        <v>71</v>
      </c>
      <c r="S135">
        <v>4</v>
      </c>
      <c r="T135" t="s">
        <v>116</v>
      </c>
      <c r="U135">
        <v>2886</v>
      </c>
      <c r="V135" t="s">
        <v>52</v>
      </c>
      <c r="W135">
        <v>3032</v>
      </c>
      <c r="X135">
        <v>1</v>
      </c>
      <c r="Y135" t="s">
        <v>53</v>
      </c>
      <c r="Z135" t="s">
        <v>54</v>
      </c>
      <c r="AA135">
        <v>22</v>
      </c>
      <c r="AB135">
        <v>4</v>
      </c>
      <c r="AC135">
        <v>2</v>
      </c>
      <c r="AD135">
        <v>80</v>
      </c>
      <c r="AE135">
        <v>2</v>
      </c>
      <c r="AF135">
        <v>3</v>
      </c>
      <c r="AG135">
        <v>3</v>
      </c>
      <c r="AH135">
        <v>1</v>
      </c>
      <c r="AI135">
        <v>3</v>
      </c>
      <c r="AJ135">
        <v>2</v>
      </c>
      <c r="AK135">
        <v>0</v>
      </c>
      <c r="AL135">
        <v>2</v>
      </c>
      <c r="AM135" t="s">
        <v>81</v>
      </c>
      <c r="AN135" t="s">
        <v>205</v>
      </c>
      <c r="AO135" t="s">
        <v>72</v>
      </c>
      <c r="AP135" t="s">
        <v>57</v>
      </c>
      <c r="AQ135" t="s">
        <v>58</v>
      </c>
    </row>
    <row r="136" spans="1:43" x14ac:dyDescent="0.35">
      <c r="A136" t="s">
        <v>216</v>
      </c>
      <c r="B136">
        <v>26</v>
      </c>
      <c r="C136" t="s">
        <v>205</v>
      </c>
      <c r="D136" t="s">
        <v>45</v>
      </c>
      <c r="E136" t="s">
        <v>66</v>
      </c>
      <c r="F136">
        <v>426</v>
      </c>
      <c r="G136" t="s">
        <v>85</v>
      </c>
      <c r="H136">
        <v>17</v>
      </c>
      <c r="I136">
        <v>4</v>
      </c>
      <c r="J136" t="s">
        <v>48</v>
      </c>
      <c r="K136">
        <v>1</v>
      </c>
      <c r="L136">
        <v>608</v>
      </c>
      <c r="M136">
        <v>2</v>
      </c>
      <c r="N136" t="s">
        <v>62</v>
      </c>
      <c r="O136">
        <v>58</v>
      </c>
      <c r="P136">
        <v>3</v>
      </c>
      <c r="Q136">
        <v>1</v>
      </c>
      <c r="R136" t="s">
        <v>85</v>
      </c>
      <c r="S136">
        <v>3</v>
      </c>
      <c r="T136" t="s">
        <v>116</v>
      </c>
      <c r="U136">
        <v>2741</v>
      </c>
      <c r="V136" t="s">
        <v>52</v>
      </c>
      <c r="W136">
        <v>22808</v>
      </c>
      <c r="X136">
        <v>0</v>
      </c>
      <c r="Y136" t="s">
        <v>53</v>
      </c>
      <c r="Z136" t="s">
        <v>45</v>
      </c>
      <c r="AA136">
        <v>11</v>
      </c>
      <c r="AB136">
        <v>3</v>
      </c>
      <c r="AC136">
        <v>2</v>
      </c>
      <c r="AD136">
        <v>80</v>
      </c>
      <c r="AE136">
        <v>1</v>
      </c>
      <c r="AF136">
        <v>8</v>
      </c>
      <c r="AG136">
        <v>2</v>
      </c>
      <c r="AH136">
        <v>2</v>
      </c>
      <c r="AI136">
        <v>7</v>
      </c>
      <c r="AJ136">
        <v>7</v>
      </c>
      <c r="AK136">
        <v>1</v>
      </c>
      <c r="AL136">
        <v>0</v>
      </c>
      <c r="AM136" t="s">
        <v>55</v>
      </c>
      <c r="AN136" t="s">
        <v>205</v>
      </c>
      <c r="AO136" t="s">
        <v>56</v>
      </c>
      <c r="AP136" t="s">
        <v>57</v>
      </c>
      <c r="AQ136" t="s">
        <v>58</v>
      </c>
    </row>
    <row r="137" spans="1:43" x14ac:dyDescent="0.35">
      <c r="A137" t="s">
        <v>217</v>
      </c>
      <c r="B137">
        <v>26</v>
      </c>
      <c r="C137" t="s">
        <v>205</v>
      </c>
      <c r="D137" t="s">
        <v>54</v>
      </c>
      <c r="E137" t="s">
        <v>46</v>
      </c>
      <c r="F137">
        <v>775</v>
      </c>
      <c r="G137" t="s">
        <v>60</v>
      </c>
      <c r="H137">
        <v>29</v>
      </c>
      <c r="I137">
        <v>2</v>
      </c>
      <c r="J137" t="s">
        <v>61</v>
      </c>
      <c r="K137">
        <v>1</v>
      </c>
      <c r="L137">
        <v>618</v>
      </c>
      <c r="M137">
        <v>1</v>
      </c>
      <c r="N137" t="s">
        <v>49</v>
      </c>
      <c r="O137">
        <v>45</v>
      </c>
      <c r="P137">
        <v>3</v>
      </c>
      <c r="Q137">
        <v>2</v>
      </c>
      <c r="R137" t="s">
        <v>152</v>
      </c>
      <c r="S137">
        <v>3</v>
      </c>
      <c r="T137" t="s">
        <v>116</v>
      </c>
      <c r="U137">
        <v>4306</v>
      </c>
      <c r="V137" t="s">
        <v>52</v>
      </c>
      <c r="W137">
        <v>4267</v>
      </c>
      <c r="X137">
        <v>5</v>
      </c>
      <c r="Y137" t="s">
        <v>53</v>
      </c>
      <c r="Z137" t="s">
        <v>54</v>
      </c>
      <c r="AA137">
        <v>12</v>
      </c>
      <c r="AB137">
        <v>3</v>
      </c>
      <c r="AC137">
        <v>1</v>
      </c>
      <c r="AD137">
        <v>80</v>
      </c>
      <c r="AE137">
        <v>2</v>
      </c>
      <c r="AF137">
        <v>8</v>
      </c>
      <c r="AG137">
        <v>5</v>
      </c>
      <c r="AH137">
        <v>3</v>
      </c>
      <c r="AI137">
        <v>0</v>
      </c>
      <c r="AJ137">
        <v>0</v>
      </c>
      <c r="AK137">
        <v>0</v>
      </c>
      <c r="AL137">
        <v>0</v>
      </c>
      <c r="AM137" t="s">
        <v>55</v>
      </c>
      <c r="AN137" t="s">
        <v>205</v>
      </c>
      <c r="AO137" t="s">
        <v>56</v>
      </c>
      <c r="AP137" t="s">
        <v>57</v>
      </c>
      <c r="AQ137" t="s">
        <v>58</v>
      </c>
    </row>
    <row r="138" spans="1:43" x14ac:dyDescent="0.35">
      <c r="A138" t="s">
        <v>218</v>
      </c>
      <c r="B138">
        <v>26</v>
      </c>
      <c r="C138" t="s">
        <v>205</v>
      </c>
      <c r="D138" t="s">
        <v>45</v>
      </c>
      <c r="E138" t="s">
        <v>46</v>
      </c>
      <c r="F138">
        <v>471</v>
      </c>
      <c r="G138" t="s">
        <v>47</v>
      </c>
      <c r="H138">
        <v>24</v>
      </c>
      <c r="I138">
        <v>3</v>
      </c>
      <c r="J138" t="s">
        <v>80</v>
      </c>
      <c r="K138">
        <v>1</v>
      </c>
      <c r="L138">
        <v>622</v>
      </c>
      <c r="M138">
        <v>3</v>
      </c>
      <c r="N138" t="s">
        <v>49</v>
      </c>
      <c r="O138">
        <v>66</v>
      </c>
      <c r="P138">
        <v>1</v>
      </c>
      <c r="Q138">
        <v>1</v>
      </c>
      <c r="R138" t="s">
        <v>50</v>
      </c>
      <c r="S138">
        <v>4</v>
      </c>
      <c r="T138" t="s">
        <v>51</v>
      </c>
      <c r="U138">
        <v>2340</v>
      </c>
      <c r="V138" t="s">
        <v>52</v>
      </c>
      <c r="W138">
        <v>23213</v>
      </c>
      <c r="X138">
        <v>1</v>
      </c>
      <c r="Y138" t="s">
        <v>53</v>
      </c>
      <c r="Z138" t="s">
        <v>45</v>
      </c>
      <c r="AA138">
        <v>18</v>
      </c>
      <c r="AB138">
        <v>3</v>
      </c>
      <c r="AC138">
        <v>2</v>
      </c>
      <c r="AD138">
        <v>80</v>
      </c>
      <c r="AE138">
        <v>0</v>
      </c>
      <c r="AF138">
        <v>1</v>
      </c>
      <c r="AG138">
        <v>3</v>
      </c>
      <c r="AH138">
        <v>1</v>
      </c>
      <c r="AI138">
        <v>1</v>
      </c>
      <c r="AJ138">
        <v>0</v>
      </c>
      <c r="AK138">
        <v>0</v>
      </c>
      <c r="AL138">
        <v>0</v>
      </c>
      <c r="AM138" t="s">
        <v>55</v>
      </c>
      <c r="AN138" t="s">
        <v>205</v>
      </c>
      <c r="AO138" t="s">
        <v>72</v>
      </c>
      <c r="AP138" t="s">
        <v>57</v>
      </c>
      <c r="AQ138" t="s">
        <v>58</v>
      </c>
    </row>
    <row r="139" spans="1:43" x14ac:dyDescent="0.35">
      <c r="A139" t="s">
        <v>219</v>
      </c>
      <c r="B139">
        <v>26</v>
      </c>
      <c r="C139" t="s">
        <v>205</v>
      </c>
      <c r="D139" t="s">
        <v>54</v>
      </c>
      <c r="E139" t="s">
        <v>46</v>
      </c>
      <c r="F139">
        <v>703</v>
      </c>
      <c r="G139" t="s">
        <v>60</v>
      </c>
      <c r="H139">
        <v>28</v>
      </c>
      <c r="I139">
        <v>2</v>
      </c>
      <c r="J139" t="s">
        <v>67</v>
      </c>
      <c r="K139">
        <v>1</v>
      </c>
      <c r="L139">
        <v>641</v>
      </c>
      <c r="M139">
        <v>1</v>
      </c>
      <c r="N139" t="s">
        <v>49</v>
      </c>
      <c r="O139">
        <v>66</v>
      </c>
      <c r="P139">
        <v>3</v>
      </c>
      <c r="Q139">
        <v>2</v>
      </c>
      <c r="R139" t="s">
        <v>152</v>
      </c>
      <c r="S139">
        <v>2</v>
      </c>
      <c r="T139" t="s">
        <v>119</v>
      </c>
      <c r="U139">
        <v>6272</v>
      </c>
      <c r="V139" t="s">
        <v>178</v>
      </c>
      <c r="W139">
        <v>7428</v>
      </c>
      <c r="X139">
        <v>1</v>
      </c>
      <c r="Y139" t="s">
        <v>53</v>
      </c>
      <c r="Z139" t="s">
        <v>54</v>
      </c>
      <c r="AA139">
        <v>20</v>
      </c>
      <c r="AB139">
        <v>4</v>
      </c>
      <c r="AC139">
        <v>4</v>
      </c>
      <c r="AD139">
        <v>80</v>
      </c>
      <c r="AE139">
        <v>2</v>
      </c>
      <c r="AF139">
        <v>6</v>
      </c>
      <c r="AG139">
        <v>5</v>
      </c>
      <c r="AH139">
        <v>4</v>
      </c>
      <c r="AI139">
        <v>5</v>
      </c>
      <c r="AJ139">
        <v>3</v>
      </c>
      <c r="AK139">
        <v>1</v>
      </c>
      <c r="AL139">
        <v>4</v>
      </c>
      <c r="AM139" t="s">
        <v>81</v>
      </c>
      <c r="AN139" t="s">
        <v>205</v>
      </c>
      <c r="AO139" t="s">
        <v>68</v>
      </c>
      <c r="AP139" t="s">
        <v>57</v>
      </c>
      <c r="AQ139" t="s">
        <v>58</v>
      </c>
    </row>
    <row r="140" spans="1:43" x14ac:dyDescent="0.35">
      <c r="A140" t="s">
        <v>220</v>
      </c>
      <c r="B140">
        <v>26</v>
      </c>
      <c r="C140" t="s">
        <v>205</v>
      </c>
      <c r="D140" t="s">
        <v>54</v>
      </c>
      <c r="E140" t="s">
        <v>46</v>
      </c>
      <c r="F140">
        <v>991</v>
      </c>
      <c r="G140" t="s">
        <v>47</v>
      </c>
      <c r="H140">
        <v>6</v>
      </c>
      <c r="I140">
        <v>3</v>
      </c>
      <c r="J140" t="s">
        <v>48</v>
      </c>
      <c r="K140">
        <v>1</v>
      </c>
      <c r="L140">
        <v>686</v>
      </c>
      <c r="M140">
        <v>3</v>
      </c>
      <c r="N140" t="s">
        <v>62</v>
      </c>
      <c r="O140">
        <v>71</v>
      </c>
      <c r="P140">
        <v>3</v>
      </c>
      <c r="Q140">
        <v>1</v>
      </c>
      <c r="R140" t="s">
        <v>50</v>
      </c>
      <c r="S140">
        <v>4</v>
      </c>
      <c r="T140" t="s">
        <v>119</v>
      </c>
      <c r="U140">
        <v>2659</v>
      </c>
      <c r="V140" t="s">
        <v>52</v>
      </c>
      <c r="W140">
        <v>17759</v>
      </c>
      <c r="X140">
        <v>1</v>
      </c>
      <c r="Y140" t="s">
        <v>53</v>
      </c>
      <c r="Z140" t="s">
        <v>45</v>
      </c>
      <c r="AA140">
        <v>13</v>
      </c>
      <c r="AB140">
        <v>3</v>
      </c>
      <c r="AC140">
        <v>3</v>
      </c>
      <c r="AD140">
        <v>80</v>
      </c>
      <c r="AE140">
        <v>1</v>
      </c>
      <c r="AF140">
        <v>3</v>
      </c>
      <c r="AG140">
        <v>2</v>
      </c>
      <c r="AH140">
        <v>3</v>
      </c>
      <c r="AI140">
        <v>3</v>
      </c>
      <c r="AJ140">
        <v>2</v>
      </c>
      <c r="AK140">
        <v>0</v>
      </c>
      <c r="AL140">
        <v>2</v>
      </c>
      <c r="AM140" t="s">
        <v>55</v>
      </c>
      <c r="AN140" t="s">
        <v>205</v>
      </c>
      <c r="AO140" t="s">
        <v>72</v>
      </c>
      <c r="AP140" t="s">
        <v>57</v>
      </c>
      <c r="AQ140" t="s">
        <v>58</v>
      </c>
    </row>
    <row r="141" spans="1:43" x14ac:dyDescent="0.35">
      <c r="A141" t="s">
        <v>221</v>
      </c>
      <c r="B141">
        <v>26</v>
      </c>
      <c r="C141" t="s">
        <v>205</v>
      </c>
      <c r="D141" t="s">
        <v>54</v>
      </c>
      <c r="E141" t="s">
        <v>66</v>
      </c>
      <c r="F141">
        <v>575</v>
      </c>
      <c r="G141" t="s">
        <v>47</v>
      </c>
      <c r="H141">
        <v>1</v>
      </c>
      <c r="I141">
        <v>2</v>
      </c>
      <c r="J141" t="s">
        <v>48</v>
      </c>
      <c r="K141">
        <v>1</v>
      </c>
      <c r="L141">
        <v>792</v>
      </c>
      <c r="M141">
        <v>1</v>
      </c>
      <c r="N141" t="s">
        <v>62</v>
      </c>
      <c r="O141">
        <v>71</v>
      </c>
      <c r="P141">
        <v>1</v>
      </c>
      <c r="Q141">
        <v>1</v>
      </c>
      <c r="R141" t="s">
        <v>50</v>
      </c>
      <c r="S141">
        <v>4</v>
      </c>
      <c r="T141" t="s">
        <v>116</v>
      </c>
      <c r="U141">
        <v>4364</v>
      </c>
      <c r="V141" t="s">
        <v>52</v>
      </c>
      <c r="W141">
        <v>5288</v>
      </c>
      <c r="X141">
        <v>3</v>
      </c>
      <c r="Y141" t="s">
        <v>53</v>
      </c>
      <c r="Z141" t="s">
        <v>54</v>
      </c>
      <c r="AA141">
        <v>14</v>
      </c>
      <c r="AB141">
        <v>3</v>
      </c>
      <c r="AC141">
        <v>1</v>
      </c>
      <c r="AD141">
        <v>80</v>
      </c>
      <c r="AE141">
        <v>1</v>
      </c>
      <c r="AF141">
        <v>5</v>
      </c>
      <c r="AG141">
        <v>2</v>
      </c>
      <c r="AH141">
        <v>3</v>
      </c>
      <c r="AI141">
        <v>2</v>
      </c>
      <c r="AJ141">
        <v>2</v>
      </c>
      <c r="AK141">
        <v>2</v>
      </c>
      <c r="AL141">
        <v>0</v>
      </c>
      <c r="AM141" t="s">
        <v>55</v>
      </c>
      <c r="AN141" t="s">
        <v>205</v>
      </c>
      <c r="AO141" t="s">
        <v>72</v>
      </c>
      <c r="AP141" t="s">
        <v>57</v>
      </c>
      <c r="AQ141" t="s">
        <v>58</v>
      </c>
    </row>
    <row r="142" spans="1:43" x14ac:dyDescent="0.35">
      <c r="A142" t="s">
        <v>222</v>
      </c>
      <c r="B142">
        <v>26</v>
      </c>
      <c r="C142" t="s">
        <v>205</v>
      </c>
      <c r="D142" t="s">
        <v>45</v>
      </c>
      <c r="E142" t="s">
        <v>46</v>
      </c>
      <c r="F142">
        <v>1146</v>
      </c>
      <c r="G142" t="s">
        <v>60</v>
      </c>
      <c r="H142">
        <v>8</v>
      </c>
      <c r="I142">
        <v>3</v>
      </c>
      <c r="J142" t="s">
        <v>80</v>
      </c>
      <c r="K142">
        <v>1</v>
      </c>
      <c r="L142">
        <v>796</v>
      </c>
      <c r="M142">
        <v>4</v>
      </c>
      <c r="N142" t="s">
        <v>49</v>
      </c>
      <c r="O142">
        <v>38</v>
      </c>
      <c r="P142">
        <v>2</v>
      </c>
      <c r="Q142">
        <v>2</v>
      </c>
      <c r="R142" t="s">
        <v>152</v>
      </c>
      <c r="S142">
        <v>1</v>
      </c>
      <c r="T142" t="s">
        <v>51</v>
      </c>
      <c r="U142">
        <v>5326</v>
      </c>
      <c r="V142" t="s">
        <v>178</v>
      </c>
      <c r="W142">
        <v>3064</v>
      </c>
      <c r="X142">
        <v>6</v>
      </c>
      <c r="Y142" t="s">
        <v>53</v>
      </c>
      <c r="Z142" t="s">
        <v>54</v>
      </c>
      <c r="AA142">
        <v>17</v>
      </c>
      <c r="AB142">
        <v>3</v>
      </c>
      <c r="AC142">
        <v>3</v>
      </c>
      <c r="AD142">
        <v>80</v>
      </c>
      <c r="AE142">
        <v>0</v>
      </c>
      <c r="AF142">
        <v>6</v>
      </c>
      <c r="AG142">
        <v>2</v>
      </c>
      <c r="AH142">
        <v>2</v>
      </c>
      <c r="AI142">
        <v>4</v>
      </c>
      <c r="AJ142">
        <v>3</v>
      </c>
      <c r="AK142">
        <v>1</v>
      </c>
      <c r="AL142">
        <v>2</v>
      </c>
      <c r="AM142" t="s">
        <v>55</v>
      </c>
      <c r="AN142" t="s">
        <v>205</v>
      </c>
      <c r="AO142" t="s">
        <v>82</v>
      </c>
      <c r="AP142" t="s">
        <v>57</v>
      </c>
      <c r="AQ142" t="s">
        <v>58</v>
      </c>
    </row>
    <row r="143" spans="1:43" x14ac:dyDescent="0.35">
      <c r="A143" t="s">
        <v>223</v>
      </c>
      <c r="B143">
        <v>26</v>
      </c>
      <c r="C143" t="s">
        <v>205</v>
      </c>
      <c r="D143" t="s">
        <v>45</v>
      </c>
      <c r="E143" t="s">
        <v>66</v>
      </c>
      <c r="F143">
        <v>887</v>
      </c>
      <c r="G143" t="s">
        <v>47</v>
      </c>
      <c r="H143">
        <v>5</v>
      </c>
      <c r="I143">
        <v>2</v>
      </c>
      <c r="J143" t="s">
        <v>61</v>
      </c>
      <c r="K143">
        <v>1</v>
      </c>
      <c r="L143">
        <v>848</v>
      </c>
      <c r="M143">
        <v>3</v>
      </c>
      <c r="N143" t="s">
        <v>62</v>
      </c>
      <c r="O143">
        <v>88</v>
      </c>
      <c r="P143">
        <v>2</v>
      </c>
      <c r="Q143">
        <v>1</v>
      </c>
      <c r="R143" t="s">
        <v>71</v>
      </c>
      <c r="S143">
        <v>3</v>
      </c>
      <c r="T143" t="s">
        <v>119</v>
      </c>
      <c r="U143">
        <v>2366</v>
      </c>
      <c r="V143" t="s">
        <v>52</v>
      </c>
      <c r="W143">
        <v>20898</v>
      </c>
      <c r="X143">
        <v>1</v>
      </c>
      <c r="Y143" t="s">
        <v>53</v>
      </c>
      <c r="Z143" t="s">
        <v>45</v>
      </c>
      <c r="AA143">
        <v>14</v>
      </c>
      <c r="AB143">
        <v>3</v>
      </c>
      <c r="AC143">
        <v>1</v>
      </c>
      <c r="AD143">
        <v>80</v>
      </c>
      <c r="AE143">
        <v>1</v>
      </c>
      <c r="AF143">
        <v>8</v>
      </c>
      <c r="AG143">
        <v>2</v>
      </c>
      <c r="AH143">
        <v>3</v>
      </c>
      <c r="AI143">
        <v>8</v>
      </c>
      <c r="AJ143">
        <v>7</v>
      </c>
      <c r="AK143">
        <v>1</v>
      </c>
      <c r="AL143">
        <v>7</v>
      </c>
      <c r="AM143" t="s">
        <v>55</v>
      </c>
      <c r="AN143" t="s">
        <v>205</v>
      </c>
      <c r="AO143" t="s">
        <v>56</v>
      </c>
      <c r="AP143" t="s">
        <v>57</v>
      </c>
      <c r="AQ143" t="s">
        <v>58</v>
      </c>
    </row>
    <row r="144" spans="1:43" x14ac:dyDescent="0.35">
      <c r="A144" t="s">
        <v>224</v>
      </c>
      <c r="B144">
        <v>26</v>
      </c>
      <c r="C144" t="s">
        <v>205</v>
      </c>
      <c r="D144" t="s">
        <v>54</v>
      </c>
      <c r="E144" t="s">
        <v>66</v>
      </c>
      <c r="F144">
        <v>1283</v>
      </c>
      <c r="G144" t="s">
        <v>60</v>
      </c>
      <c r="H144">
        <v>1</v>
      </c>
      <c r="I144">
        <v>3</v>
      </c>
      <c r="J144" t="s">
        <v>61</v>
      </c>
      <c r="K144">
        <v>1</v>
      </c>
      <c r="L144">
        <v>956</v>
      </c>
      <c r="M144">
        <v>3</v>
      </c>
      <c r="N144" t="s">
        <v>49</v>
      </c>
      <c r="O144">
        <v>52</v>
      </c>
      <c r="P144">
        <v>2</v>
      </c>
      <c r="Q144">
        <v>2</v>
      </c>
      <c r="R144" t="s">
        <v>152</v>
      </c>
      <c r="S144">
        <v>1</v>
      </c>
      <c r="T144" t="s">
        <v>51</v>
      </c>
      <c r="U144">
        <v>4294</v>
      </c>
      <c r="V144" t="s">
        <v>52</v>
      </c>
      <c r="W144">
        <v>11148</v>
      </c>
      <c r="X144">
        <v>1</v>
      </c>
      <c r="Y144" t="s">
        <v>53</v>
      </c>
      <c r="Z144" t="s">
        <v>54</v>
      </c>
      <c r="AA144">
        <v>12</v>
      </c>
      <c r="AB144">
        <v>3</v>
      </c>
      <c r="AC144">
        <v>2</v>
      </c>
      <c r="AD144">
        <v>80</v>
      </c>
      <c r="AE144">
        <v>0</v>
      </c>
      <c r="AF144">
        <v>7</v>
      </c>
      <c r="AG144">
        <v>2</v>
      </c>
      <c r="AH144">
        <v>3</v>
      </c>
      <c r="AI144">
        <v>7</v>
      </c>
      <c r="AJ144">
        <v>7</v>
      </c>
      <c r="AK144">
        <v>0</v>
      </c>
      <c r="AL144">
        <v>7</v>
      </c>
      <c r="AM144" t="s">
        <v>55</v>
      </c>
      <c r="AN144" t="s">
        <v>205</v>
      </c>
      <c r="AO144" t="s">
        <v>82</v>
      </c>
      <c r="AP144" t="s">
        <v>57</v>
      </c>
      <c r="AQ144" t="s">
        <v>58</v>
      </c>
    </row>
    <row r="145" spans="1:43" x14ac:dyDescent="0.35">
      <c r="A145" t="s">
        <v>225</v>
      </c>
      <c r="B145">
        <v>26</v>
      </c>
      <c r="C145" t="s">
        <v>205</v>
      </c>
      <c r="D145" t="s">
        <v>54</v>
      </c>
      <c r="E145" t="s">
        <v>46</v>
      </c>
      <c r="F145">
        <v>1066</v>
      </c>
      <c r="G145" t="s">
        <v>47</v>
      </c>
      <c r="H145">
        <v>2</v>
      </c>
      <c r="I145">
        <v>2</v>
      </c>
      <c r="J145" t="s">
        <v>61</v>
      </c>
      <c r="K145">
        <v>1</v>
      </c>
      <c r="L145">
        <v>1018</v>
      </c>
      <c r="M145">
        <v>4</v>
      </c>
      <c r="N145" t="s">
        <v>49</v>
      </c>
      <c r="O145">
        <v>32</v>
      </c>
      <c r="P145">
        <v>4</v>
      </c>
      <c r="Q145">
        <v>2</v>
      </c>
      <c r="R145" t="s">
        <v>126</v>
      </c>
      <c r="S145">
        <v>4</v>
      </c>
      <c r="T145" t="s">
        <v>119</v>
      </c>
      <c r="U145">
        <v>5472</v>
      </c>
      <c r="V145" t="s">
        <v>178</v>
      </c>
      <c r="W145">
        <v>3334</v>
      </c>
      <c r="X145">
        <v>1</v>
      </c>
      <c r="Y145" t="s">
        <v>53</v>
      </c>
      <c r="Z145" t="s">
        <v>54</v>
      </c>
      <c r="AA145">
        <v>12</v>
      </c>
      <c r="AB145">
        <v>3</v>
      </c>
      <c r="AC145">
        <v>2</v>
      </c>
      <c r="AD145">
        <v>80</v>
      </c>
      <c r="AE145">
        <v>0</v>
      </c>
      <c r="AF145">
        <v>8</v>
      </c>
      <c r="AG145">
        <v>2</v>
      </c>
      <c r="AH145">
        <v>3</v>
      </c>
      <c r="AI145">
        <v>8</v>
      </c>
      <c r="AJ145">
        <v>7</v>
      </c>
      <c r="AK145">
        <v>1</v>
      </c>
      <c r="AL145">
        <v>3</v>
      </c>
      <c r="AM145" t="s">
        <v>55</v>
      </c>
      <c r="AN145" t="s">
        <v>205</v>
      </c>
      <c r="AO145" t="s">
        <v>72</v>
      </c>
      <c r="AP145" t="s">
        <v>57</v>
      </c>
      <c r="AQ145" t="s">
        <v>58</v>
      </c>
    </row>
    <row r="146" spans="1:43" x14ac:dyDescent="0.35">
      <c r="A146" t="s">
        <v>226</v>
      </c>
      <c r="B146">
        <v>26</v>
      </c>
      <c r="C146" t="s">
        <v>205</v>
      </c>
      <c r="D146" t="s">
        <v>45</v>
      </c>
      <c r="E146" t="s">
        <v>70</v>
      </c>
      <c r="F146">
        <v>265</v>
      </c>
      <c r="G146" t="s">
        <v>60</v>
      </c>
      <c r="H146">
        <v>29</v>
      </c>
      <c r="I146">
        <v>2</v>
      </c>
      <c r="J146" t="s">
        <v>61</v>
      </c>
      <c r="K146">
        <v>1</v>
      </c>
      <c r="L146">
        <v>1037</v>
      </c>
      <c r="M146">
        <v>2</v>
      </c>
      <c r="N146" t="s">
        <v>49</v>
      </c>
      <c r="O146">
        <v>79</v>
      </c>
      <c r="P146">
        <v>1</v>
      </c>
      <c r="Q146">
        <v>2</v>
      </c>
      <c r="R146" t="s">
        <v>152</v>
      </c>
      <c r="S146">
        <v>1</v>
      </c>
      <c r="T146" t="s">
        <v>51</v>
      </c>
      <c r="U146">
        <v>4969</v>
      </c>
      <c r="V146" t="s">
        <v>52</v>
      </c>
      <c r="W146">
        <v>21813</v>
      </c>
      <c r="X146">
        <v>8</v>
      </c>
      <c r="Y146" t="s">
        <v>53</v>
      </c>
      <c r="Z146" t="s">
        <v>54</v>
      </c>
      <c r="AA146">
        <v>18</v>
      </c>
      <c r="AB146">
        <v>3</v>
      </c>
      <c r="AC146">
        <v>4</v>
      </c>
      <c r="AD146">
        <v>80</v>
      </c>
      <c r="AE146">
        <v>0</v>
      </c>
      <c r="AF146">
        <v>7</v>
      </c>
      <c r="AG146">
        <v>6</v>
      </c>
      <c r="AH146">
        <v>3</v>
      </c>
      <c r="AI146">
        <v>2</v>
      </c>
      <c r="AJ146">
        <v>2</v>
      </c>
      <c r="AK146">
        <v>2</v>
      </c>
      <c r="AL146">
        <v>2</v>
      </c>
      <c r="AM146" t="s">
        <v>55</v>
      </c>
      <c r="AN146" t="s">
        <v>205</v>
      </c>
      <c r="AO146" t="s">
        <v>82</v>
      </c>
      <c r="AP146" t="s">
        <v>57</v>
      </c>
      <c r="AQ146" t="s">
        <v>58</v>
      </c>
    </row>
    <row r="147" spans="1:43" x14ac:dyDescent="0.35">
      <c r="A147" t="s">
        <v>227</v>
      </c>
      <c r="B147">
        <v>26</v>
      </c>
      <c r="C147" t="s">
        <v>205</v>
      </c>
      <c r="D147" t="s">
        <v>45</v>
      </c>
      <c r="E147" t="s">
        <v>66</v>
      </c>
      <c r="F147">
        <v>342</v>
      </c>
      <c r="G147" t="s">
        <v>47</v>
      </c>
      <c r="H147">
        <v>2</v>
      </c>
      <c r="I147">
        <v>3</v>
      </c>
      <c r="J147" t="s">
        <v>48</v>
      </c>
      <c r="K147">
        <v>1</v>
      </c>
      <c r="L147">
        <v>1053</v>
      </c>
      <c r="M147">
        <v>1</v>
      </c>
      <c r="N147" t="s">
        <v>49</v>
      </c>
      <c r="O147">
        <v>57</v>
      </c>
      <c r="P147">
        <v>3</v>
      </c>
      <c r="Q147">
        <v>1</v>
      </c>
      <c r="R147" t="s">
        <v>71</v>
      </c>
      <c r="S147">
        <v>1</v>
      </c>
      <c r="T147" t="s">
        <v>119</v>
      </c>
      <c r="U147">
        <v>2042</v>
      </c>
      <c r="V147" t="s">
        <v>52</v>
      </c>
      <c r="W147">
        <v>15346</v>
      </c>
      <c r="X147">
        <v>6</v>
      </c>
      <c r="Y147" t="s">
        <v>53</v>
      </c>
      <c r="Z147" t="s">
        <v>45</v>
      </c>
      <c r="AA147">
        <v>14</v>
      </c>
      <c r="AB147">
        <v>3</v>
      </c>
      <c r="AC147">
        <v>2</v>
      </c>
      <c r="AD147">
        <v>80</v>
      </c>
      <c r="AE147">
        <v>1</v>
      </c>
      <c r="AF147">
        <v>6</v>
      </c>
      <c r="AG147">
        <v>2</v>
      </c>
      <c r="AH147">
        <v>3</v>
      </c>
      <c r="AI147">
        <v>3</v>
      </c>
      <c r="AJ147">
        <v>2</v>
      </c>
      <c r="AK147">
        <v>1</v>
      </c>
      <c r="AL147">
        <v>2</v>
      </c>
      <c r="AM147" t="s">
        <v>55</v>
      </c>
      <c r="AN147" t="s">
        <v>205</v>
      </c>
      <c r="AO147" t="s">
        <v>82</v>
      </c>
      <c r="AP147" t="s">
        <v>57</v>
      </c>
      <c r="AQ147" t="s">
        <v>58</v>
      </c>
    </row>
    <row r="148" spans="1:43" x14ac:dyDescent="0.35">
      <c r="A148" t="s">
        <v>228</v>
      </c>
      <c r="B148">
        <v>26</v>
      </c>
      <c r="C148" t="s">
        <v>205</v>
      </c>
      <c r="D148" t="s">
        <v>54</v>
      </c>
      <c r="E148" t="s">
        <v>66</v>
      </c>
      <c r="F148">
        <v>921</v>
      </c>
      <c r="G148" t="s">
        <v>47</v>
      </c>
      <c r="H148">
        <v>1</v>
      </c>
      <c r="I148">
        <v>1</v>
      </c>
      <c r="J148" t="s">
        <v>61</v>
      </c>
      <c r="K148">
        <v>1</v>
      </c>
      <c r="L148">
        <v>1068</v>
      </c>
      <c r="M148">
        <v>1</v>
      </c>
      <c r="N148" t="s">
        <v>62</v>
      </c>
      <c r="O148">
        <v>66</v>
      </c>
      <c r="P148">
        <v>2</v>
      </c>
      <c r="Q148">
        <v>1</v>
      </c>
      <c r="R148" t="s">
        <v>71</v>
      </c>
      <c r="S148">
        <v>3</v>
      </c>
      <c r="T148" t="s">
        <v>116</v>
      </c>
      <c r="U148">
        <v>2007</v>
      </c>
      <c r="V148" t="s">
        <v>52</v>
      </c>
      <c r="W148">
        <v>25265</v>
      </c>
      <c r="X148">
        <v>1</v>
      </c>
      <c r="Y148" t="s">
        <v>53</v>
      </c>
      <c r="Z148" t="s">
        <v>54</v>
      </c>
      <c r="AA148">
        <v>13</v>
      </c>
      <c r="AB148">
        <v>3</v>
      </c>
      <c r="AC148">
        <v>3</v>
      </c>
      <c r="AD148">
        <v>80</v>
      </c>
      <c r="AE148">
        <v>2</v>
      </c>
      <c r="AF148">
        <v>5</v>
      </c>
      <c r="AG148">
        <v>5</v>
      </c>
      <c r="AH148">
        <v>3</v>
      </c>
      <c r="AI148">
        <v>5</v>
      </c>
      <c r="AJ148">
        <v>3</v>
      </c>
      <c r="AK148">
        <v>1</v>
      </c>
      <c r="AL148">
        <v>3</v>
      </c>
      <c r="AM148" t="s">
        <v>55</v>
      </c>
      <c r="AN148" t="s">
        <v>205</v>
      </c>
      <c r="AO148" t="s">
        <v>56</v>
      </c>
      <c r="AP148" t="s">
        <v>57</v>
      </c>
      <c r="AQ148" t="s">
        <v>58</v>
      </c>
    </row>
    <row r="149" spans="1:43" x14ac:dyDescent="0.35">
      <c r="A149" t="s">
        <v>229</v>
      </c>
      <c r="B149">
        <v>26</v>
      </c>
      <c r="C149" t="s">
        <v>205</v>
      </c>
      <c r="D149" t="s">
        <v>54</v>
      </c>
      <c r="E149" t="s">
        <v>46</v>
      </c>
      <c r="F149">
        <v>192</v>
      </c>
      <c r="G149" t="s">
        <v>47</v>
      </c>
      <c r="H149">
        <v>1</v>
      </c>
      <c r="I149">
        <v>2</v>
      </c>
      <c r="J149" t="s">
        <v>61</v>
      </c>
      <c r="K149">
        <v>1</v>
      </c>
      <c r="L149">
        <v>1083</v>
      </c>
      <c r="M149">
        <v>1</v>
      </c>
      <c r="N149" t="s">
        <v>49</v>
      </c>
      <c r="O149">
        <v>59</v>
      </c>
      <c r="P149">
        <v>2</v>
      </c>
      <c r="Q149">
        <v>1</v>
      </c>
      <c r="R149" t="s">
        <v>50</v>
      </c>
      <c r="S149">
        <v>1</v>
      </c>
      <c r="T149" t="s">
        <v>119</v>
      </c>
      <c r="U149">
        <v>3955</v>
      </c>
      <c r="V149" t="s">
        <v>52</v>
      </c>
      <c r="W149">
        <v>11141</v>
      </c>
      <c r="X149">
        <v>1</v>
      </c>
      <c r="Y149" t="s">
        <v>53</v>
      </c>
      <c r="Z149" t="s">
        <v>54</v>
      </c>
      <c r="AA149">
        <v>16</v>
      </c>
      <c r="AB149">
        <v>3</v>
      </c>
      <c r="AC149">
        <v>1</v>
      </c>
      <c r="AD149">
        <v>80</v>
      </c>
      <c r="AE149">
        <v>2</v>
      </c>
      <c r="AF149">
        <v>6</v>
      </c>
      <c r="AG149">
        <v>2</v>
      </c>
      <c r="AH149">
        <v>3</v>
      </c>
      <c r="AI149">
        <v>5</v>
      </c>
      <c r="AJ149">
        <v>3</v>
      </c>
      <c r="AK149">
        <v>1</v>
      </c>
      <c r="AL149">
        <v>3</v>
      </c>
      <c r="AM149" t="s">
        <v>55</v>
      </c>
      <c r="AN149" t="s">
        <v>205</v>
      </c>
      <c r="AO149" t="s">
        <v>82</v>
      </c>
      <c r="AP149" t="s">
        <v>57</v>
      </c>
      <c r="AQ149" t="s">
        <v>58</v>
      </c>
    </row>
    <row r="150" spans="1:43" x14ac:dyDescent="0.35">
      <c r="A150" t="s">
        <v>230</v>
      </c>
      <c r="B150">
        <v>26</v>
      </c>
      <c r="C150" t="s">
        <v>205</v>
      </c>
      <c r="D150" t="s">
        <v>45</v>
      </c>
      <c r="E150" t="s">
        <v>46</v>
      </c>
      <c r="F150">
        <v>1330</v>
      </c>
      <c r="G150" t="s">
        <v>47</v>
      </c>
      <c r="H150">
        <v>21</v>
      </c>
      <c r="I150">
        <v>3</v>
      </c>
      <c r="J150" t="s">
        <v>61</v>
      </c>
      <c r="K150">
        <v>1</v>
      </c>
      <c r="L150">
        <v>1107</v>
      </c>
      <c r="M150">
        <v>1</v>
      </c>
      <c r="N150" t="s">
        <v>49</v>
      </c>
      <c r="O150">
        <v>37</v>
      </c>
      <c r="P150">
        <v>3</v>
      </c>
      <c r="Q150">
        <v>1</v>
      </c>
      <c r="R150" t="s">
        <v>50</v>
      </c>
      <c r="S150">
        <v>3</v>
      </c>
      <c r="T150" t="s">
        <v>116</v>
      </c>
      <c r="U150">
        <v>2377</v>
      </c>
      <c r="V150" t="s">
        <v>52</v>
      </c>
      <c r="W150">
        <v>19373</v>
      </c>
      <c r="X150">
        <v>1</v>
      </c>
      <c r="Y150" t="s">
        <v>53</v>
      </c>
      <c r="Z150" t="s">
        <v>54</v>
      </c>
      <c r="AA150">
        <v>20</v>
      </c>
      <c r="AB150">
        <v>4</v>
      </c>
      <c r="AC150">
        <v>3</v>
      </c>
      <c r="AD150">
        <v>80</v>
      </c>
      <c r="AE150">
        <v>1</v>
      </c>
      <c r="AF150">
        <v>1</v>
      </c>
      <c r="AG150">
        <v>0</v>
      </c>
      <c r="AH150">
        <v>2</v>
      </c>
      <c r="AI150">
        <v>1</v>
      </c>
      <c r="AJ150">
        <v>1</v>
      </c>
      <c r="AK150">
        <v>0</v>
      </c>
      <c r="AL150">
        <v>0</v>
      </c>
      <c r="AM150" t="s">
        <v>81</v>
      </c>
      <c r="AN150" t="s">
        <v>205</v>
      </c>
      <c r="AO150" t="s">
        <v>56</v>
      </c>
      <c r="AP150" t="s">
        <v>57</v>
      </c>
      <c r="AQ150" t="s">
        <v>58</v>
      </c>
    </row>
    <row r="151" spans="1:43" x14ac:dyDescent="0.35">
      <c r="A151" t="s">
        <v>231</v>
      </c>
      <c r="B151">
        <v>26</v>
      </c>
      <c r="C151" t="s">
        <v>205</v>
      </c>
      <c r="D151" t="s">
        <v>54</v>
      </c>
      <c r="E151" t="s">
        <v>46</v>
      </c>
      <c r="F151">
        <v>1384</v>
      </c>
      <c r="G151" t="s">
        <v>47</v>
      </c>
      <c r="H151">
        <v>3</v>
      </c>
      <c r="I151">
        <v>4</v>
      </c>
      <c r="J151" t="s">
        <v>61</v>
      </c>
      <c r="K151">
        <v>1</v>
      </c>
      <c r="L151">
        <v>1177</v>
      </c>
      <c r="M151">
        <v>1</v>
      </c>
      <c r="N151" t="s">
        <v>49</v>
      </c>
      <c r="O151">
        <v>82</v>
      </c>
      <c r="P151">
        <v>4</v>
      </c>
      <c r="Q151">
        <v>1</v>
      </c>
      <c r="R151" t="s">
        <v>50</v>
      </c>
      <c r="S151">
        <v>4</v>
      </c>
      <c r="T151" t="s">
        <v>119</v>
      </c>
      <c r="U151">
        <v>4420</v>
      </c>
      <c r="V151" t="s">
        <v>52</v>
      </c>
      <c r="W151">
        <v>13421</v>
      </c>
      <c r="X151">
        <v>1</v>
      </c>
      <c r="Y151" t="s">
        <v>53</v>
      </c>
      <c r="Z151" t="s">
        <v>54</v>
      </c>
      <c r="AA151">
        <v>22</v>
      </c>
      <c r="AB151">
        <v>4</v>
      </c>
      <c r="AC151">
        <v>2</v>
      </c>
      <c r="AD151">
        <v>80</v>
      </c>
      <c r="AE151">
        <v>1</v>
      </c>
      <c r="AF151">
        <v>8</v>
      </c>
      <c r="AG151">
        <v>2</v>
      </c>
      <c r="AH151">
        <v>3</v>
      </c>
      <c r="AI151">
        <v>8</v>
      </c>
      <c r="AJ151">
        <v>7</v>
      </c>
      <c r="AK151">
        <v>0</v>
      </c>
      <c r="AL151">
        <v>7</v>
      </c>
      <c r="AM151" t="s">
        <v>81</v>
      </c>
      <c r="AN151" t="s">
        <v>205</v>
      </c>
      <c r="AO151" t="s">
        <v>72</v>
      </c>
      <c r="AP151" t="s">
        <v>57</v>
      </c>
      <c r="AQ151" t="s">
        <v>58</v>
      </c>
    </row>
    <row r="152" spans="1:43" x14ac:dyDescent="0.35">
      <c r="A152" t="s">
        <v>232</v>
      </c>
      <c r="B152">
        <v>26</v>
      </c>
      <c r="C152" t="s">
        <v>205</v>
      </c>
      <c r="D152" t="s">
        <v>54</v>
      </c>
      <c r="E152" t="s">
        <v>46</v>
      </c>
      <c r="F152">
        <v>583</v>
      </c>
      <c r="G152" t="s">
        <v>47</v>
      </c>
      <c r="H152">
        <v>4</v>
      </c>
      <c r="I152">
        <v>2</v>
      </c>
      <c r="J152" t="s">
        <v>48</v>
      </c>
      <c r="K152">
        <v>1</v>
      </c>
      <c r="L152">
        <v>1275</v>
      </c>
      <c r="M152">
        <v>3</v>
      </c>
      <c r="N152" t="s">
        <v>49</v>
      </c>
      <c r="O152">
        <v>53</v>
      </c>
      <c r="P152">
        <v>3</v>
      </c>
      <c r="Q152">
        <v>1</v>
      </c>
      <c r="R152" t="s">
        <v>71</v>
      </c>
      <c r="S152">
        <v>4</v>
      </c>
      <c r="T152" t="s">
        <v>51</v>
      </c>
      <c r="U152">
        <v>2875</v>
      </c>
      <c r="V152" t="s">
        <v>52</v>
      </c>
      <c r="W152">
        <v>9973</v>
      </c>
      <c r="X152">
        <v>1</v>
      </c>
      <c r="Y152" t="s">
        <v>53</v>
      </c>
      <c r="Z152" t="s">
        <v>45</v>
      </c>
      <c r="AA152">
        <v>20</v>
      </c>
      <c r="AB152">
        <v>4</v>
      </c>
      <c r="AC152">
        <v>2</v>
      </c>
      <c r="AD152">
        <v>80</v>
      </c>
      <c r="AE152">
        <v>0</v>
      </c>
      <c r="AF152">
        <v>8</v>
      </c>
      <c r="AG152">
        <v>2</v>
      </c>
      <c r="AH152">
        <v>2</v>
      </c>
      <c r="AI152">
        <v>8</v>
      </c>
      <c r="AJ152">
        <v>5</v>
      </c>
      <c r="AK152">
        <v>2</v>
      </c>
      <c r="AL152">
        <v>2</v>
      </c>
      <c r="AM152" t="s">
        <v>81</v>
      </c>
      <c r="AN152" t="s">
        <v>205</v>
      </c>
      <c r="AO152" t="s">
        <v>72</v>
      </c>
      <c r="AP152" t="s">
        <v>57</v>
      </c>
      <c r="AQ152" t="s">
        <v>58</v>
      </c>
    </row>
    <row r="153" spans="1:43" x14ac:dyDescent="0.35">
      <c r="A153" t="s">
        <v>233</v>
      </c>
      <c r="B153">
        <v>26</v>
      </c>
      <c r="C153" t="s">
        <v>205</v>
      </c>
      <c r="D153" t="s">
        <v>54</v>
      </c>
      <c r="E153" t="s">
        <v>46</v>
      </c>
      <c r="F153">
        <v>683</v>
      </c>
      <c r="G153" t="s">
        <v>47</v>
      </c>
      <c r="H153">
        <v>2</v>
      </c>
      <c r="I153">
        <v>1</v>
      </c>
      <c r="J153" t="s">
        <v>61</v>
      </c>
      <c r="K153">
        <v>1</v>
      </c>
      <c r="L153">
        <v>1407</v>
      </c>
      <c r="M153">
        <v>1</v>
      </c>
      <c r="N153" t="s">
        <v>49</v>
      </c>
      <c r="O153">
        <v>36</v>
      </c>
      <c r="P153">
        <v>2</v>
      </c>
      <c r="Q153">
        <v>1</v>
      </c>
      <c r="R153" t="s">
        <v>71</v>
      </c>
      <c r="S153">
        <v>4</v>
      </c>
      <c r="T153" t="s">
        <v>51</v>
      </c>
      <c r="U153">
        <v>3904</v>
      </c>
      <c r="V153" t="s">
        <v>52</v>
      </c>
      <c r="W153">
        <v>4050</v>
      </c>
      <c r="X153">
        <v>0</v>
      </c>
      <c r="Y153" t="s">
        <v>53</v>
      </c>
      <c r="Z153" t="s">
        <v>54</v>
      </c>
      <c r="AA153">
        <v>12</v>
      </c>
      <c r="AB153">
        <v>3</v>
      </c>
      <c r="AC153">
        <v>4</v>
      </c>
      <c r="AD153">
        <v>80</v>
      </c>
      <c r="AE153">
        <v>0</v>
      </c>
      <c r="AF153">
        <v>5</v>
      </c>
      <c r="AG153">
        <v>2</v>
      </c>
      <c r="AH153">
        <v>3</v>
      </c>
      <c r="AI153">
        <v>4</v>
      </c>
      <c r="AJ153">
        <v>3</v>
      </c>
      <c r="AK153">
        <v>1</v>
      </c>
      <c r="AL153">
        <v>1</v>
      </c>
      <c r="AM153" t="s">
        <v>55</v>
      </c>
      <c r="AN153" t="s">
        <v>205</v>
      </c>
      <c r="AO153" t="s">
        <v>72</v>
      </c>
      <c r="AP153" t="s">
        <v>57</v>
      </c>
      <c r="AQ153" t="s">
        <v>58</v>
      </c>
    </row>
    <row r="154" spans="1:43" x14ac:dyDescent="0.35">
      <c r="A154" t="s">
        <v>234</v>
      </c>
      <c r="B154">
        <v>26</v>
      </c>
      <c r="C154" t="s">
        <v>205</v>
      </c>
      <c r="D154" t="s">
        <v>54</v>
      </c>
      <c r="E154" t="s">
        <v>46</v>
      </c>
      <c r="F154">
        <v>652</v>
      </c>
      <c r="G154" t="s">
        <v>47</v>
      </c>
      <c r="H154">
        <v>7</v>
      </c>
      <c r="I154">
        <v>3</v>
      </c>
      <c r="J154" t="s">
        <v>87</v>
      </c>
      <c r="K154">
        <v>1</v>
      </c>
      <c r="L154">
        <v>1417</v>
      </c>
      <c r="M154">
        <v>3</v>
      </c>
      <c r="N154" t="s">
        <v>49</v>
      </c>
      <c r="O154">
        <v>100</v>
      </c>
      <c r="P154">
        <v>4</v>
      </c>
      <c r="Q154">
        <v>1</v>
      </c>
      <c r="R154" t="s">
        <v>50</v>
      </c>
      <c r="S154">
        <v>1</v>
      </c>
      <c r="T154" t="s">
        <v>51</v>
      </c>
      <c r="U154">
        <v>3578</v>
      </c>
      <c r="V154" t="s">
        <v>52</v>
      </c>
      <c r="W154">
        <v>23577</v>
      </c>
      <c r="X154">
        <v>0</v>
      </c>
      <c r="Y154" t="s">
        <v>53</v>
      </c>
      <c r="Z154" t="s">
        <v>54</v>
      </c>
      <c r="AA154">
        <v>12</v>
      </c>
      <c r="AB154">
        <v>3</v>
      </c>
      <c r="AC154">
        <v>4</v>
      </c>
      <c r="AD154">
        <v>80</v>
      </c>
      <c r="AE154">
        <v>0</v>
      </c>
      <c r="AF154">
        <v>8</v>
      </c>
      <c r="AG154">
        <v>2</v>
      </c>
      <c r="AH154">
        <v>3</v>
      </c>
      <c r="AI154">
        <v>7</v>
      </c>
      <c r="AJ154">
        <v>7</v>
      </c>
      <c r="AK154">
        <v>0</v>
      </c>
      <c r="AL154">
        <v>7</v>
      </c>
      <c r="AM154" t="s">
        <v>55</v>
      </c>
      <c r="AN154" t="s">
        <v>205</v>
      </c>
      <c r="AO154" t="s">
        <v>82</v>
      </c>
      <c r="AP154" t="s">
        <v>57</v>
      </c>
      <c r="AQ154" t="s">
        <v>58</v>
      </c>
    </row>
    <row r="155" spans="1:43" x14ac:dyDescent="0.35">
      <c r="A155" t="s">
        <v>235</v>
      </c>
      <c r="B155">
        <v>26</v>
      </c>
      <c r="C155" t="s">
        <v>205</v>
      </c>
      <c r="D155" t="s">
        <v>54</v>
      </c>
      <c r="E155" t="s">
        <v>46</v>
      </c>
      <c r="F155">
        <v>474</v>
      </c>
      <c r="G155" t="s">
        <v>47</v>
      </c>
      <c r="H155">
        <v>3</v>
      </c>
      <c r="I155">
        <v>3</v>
      </c>
      <c r="J155" t="s">
        <v>48</v>
      </c>
      <c r="K155">
        <v>1</v>
      </c>
      <c r="L155">
        <v>1581</v>
      </c>
      <c r="M155">
        <v>1</v>
      </c>
      <c r="N155" t="s">
        <v>62</v>
      </c>
      <c r="O155">
        <v>89</v>
      </c>
      <c r="P155">
        <v>3</v>
      </c>
      <c r="Q155">
        <v>1</v>
      </c>
      <c r="R155" t="s">
        <v>71</v>
      </c>
      <c r="S155">
        <v>4</v>
      </c>
      <c r="T155" t="s">
        <v>119</v>
      </c>
      <c r="U155">
        <v>2061</v>
      </c>
      <c r="V155" t="s">
        <v>52</v>
      </c>
      <c r="W155">
        <v>11133</v>
      </c>
      <c r="X155">
        <v>1</v>
      </c>
      <c r="Y155" t="s">
        <v>53</v>
      </c>
      <c r="Z155" t="s">
        <v>54</v>
      </c>
      <c r="AA155">
        <v>21</v>
      </c>
      <c r="AB155">
        <v>4</v>
      </c>
      <c r="AC155">
        <v>1</v>
      </c>
      <c r="AD155">
        <v>80</v>
      </c>
      <c r="AE155">
        <v>0</v>
      </c>
      <c r="AF155">
        <v>1</v>
      </c>
      <c r="AG155">
        <v>5</v>
      </c>
      <c r="AH155">
        <v>3</v>
      </c>
      <c r="AI155">
        <v>1</v>
      </c>
      <c r="AJ155">
        <v>0</v>
      </c>
      <c r="AK155">
        <v>0</v>
      </c>
      <c r="AL155">
        <v>0</v>
      </c>
      <c r="AM155" t="s">
        <v>81</v>
      </c>
      <c r="AN155" t="s">
        <v>205</v>
      </c>
      <c r="AO155" t="s">
        <v>72</v>
      </c>
      <c r="AP155" t="s">
        <v>57</v>
      </c>
      <c r="AQ155" t="s">
        <v>58</v>
      </c>
    </row>
    <row r="156" spans="1:43" x14ac:dyDescent="0.35">
      <c r="A156" t="s">
        <v>236</v>
      </c>
      <c r="B156">
        <v>26</v>
      </c>
      <c r="C156" t="s">
        <v>205</v>
      </c>
      <c r="D156" t="s">
        <v>54</v>
      </c>
      <c r="E156" t="s">
        <v>70</v>
      </c>
      <c r="F156">
        <v>786</v>
      </c>
      <c r="G156" t="s">
        <v>47</v>
      </c>
      <c r="H156">
        <v>7</v>
      </c>
      <c r="I156">
        <v>3</v>
      </c>
      <c r="J156" t="s">
        <v>61</v>
      </c>
      <c r="K156">
        <v>1</v>
      </c>
      <c r="L156">
        <v>1693</v>
      </c>
      <c r="M156">
        <v>4</v>
      </c>
      <c r="N156" t="s">
        <v>49</v>
      </c>
      <c r="O156">
        <v>76</v>
      </c>
      <c r="P156">
        <v>3</v>
      </c>
      <c r="Q156">
        <v>1</v>
      </c>
      <c r="R156" t="s">
        <v>50</v>
      </c>
      <c r="S156">
        <v>4</v>
      </c>
      <c r="T156" t="s">
        <v>51</v>
      </c>
      <c r="U156">
        <v>2570</v>
      </c>
      <c r="V156" t="s">
        <v>52</v>
      </c>
      <c r="W156">
        <v>11925</v>
      </c>
      <c r="X156">
        <v>1</v>
      </c>
      <c r="Y156" t="s">
        <v>53</v>
      </c>
      <c r="Z156" t="s">
        <v>54</v>
      </c>
      <c r="AA156">
        <v>20</v>
      </c>
      <c r="AB156">
        <v>4</v>
      </c>
      <c r="AC156">
        <v>3</v>
      </c>
      <c r="AD156">
        <v>80</v>
      </c>
      <c r="AE156">
        <v>0</v>
      </c>
      <c r="AF156">
        <v>7</v>
      </c>
      <c r="AG156">
        <v>5</v>
      </c>
      <c r="AH156">
        <v>3</v>
      </c>
      <c r="AI156">
        <v>7</v>
      </c>
      <c r="AJ156">
        <v>7</v>
      </c>
      <c r="AK156">
        <v>5</v>
      </c>
      <c r="AL156">
        <v>7</v>
      </c>
      <c r="AM156" t="s">
        <v>81</v>
      </c>
      <c r="AN156" t="s">
        <v>205</v>
      </c>
      <c r="AO156" t="s">
        <v>72</v>
      </c>
      <c r="AP156" t="s">
        <v>57</v>
      </c>
      <c r="AQ156" t="s">
        <v>58</v>
      </c>
    </row>
    <row r="157" spans="1:43" x14ac:dyDescent="0.35">
      <c r="A157" t="s">
        <v>237</v>
      </c>
      <c r="B157">
        <v>26</v>
      </c>
      <c r="C157" t="s">
        <v>205</v>
      </c>
      <c r="D157" t="s">
        <v>54</v>
      </c>
      <c r="E157" t="s">
        <v>46</v>
      </c>
      <c r="F157">
        <v>390</v>
      </c>
      <c r="G157" t="s">
        <v>47</v>
      </c>
      <c r="H157">
        <v>17</v>
      </c>
      <c r="I157">
        <v>4</v>
      </c>
      <c r="J157" t="s">
        <v>61</v>
      </c>
      <c r="K157">
        <v>1</v>
      </c>
      <c r="L157">
        <v>1718</v>
      </c>
      <c r="M157">
        <v>4</v>
      </c>
      <c r="N157" t="s">
        <v>49</v>
      </c>
      <c r="O157">
        <v>62</v>
      </c>
      <c r="P157">
        <v>1</v>
      </c>
      <c r="Q157">
        <v>1</v>
      </c>
      <c r="R157" t="s">
        <v>50</v>
      </c>
      <c r="S157">
        <v>3</v>
      </c>
      <c r="T157" t="s">
        <v>119</v>
      </c>
      <c r="U157">
        <v>2305</v>
      </c>
      <c r="V157" t="s">
        <v>52</v>
      </c>
      <c r="W157">
        <v>6217</v>
      </c>
      <c r="X157">
        <v>1</v>
      </c>
      <c r="Y157" t="s">
        <v>53</v>
      </c>
      <c r="Z157" t="s">
        <v>54</v>
      </c>
      <c r="AA157">
        <v>15</v>
      </c>
      <c r="AB157">
        <v>3</v>
      </c>
      <c r="AC157">
        <v>3</v>
      </c>
      <c r="AD157">
        <v>80</v>
      </c>
      <c r="AE157">
        <v>3</v>
      </c>
      <c r="AF157">
        <v>3</v>
      </c>
      <c r="AG157">
        <v>3</v>
      </c>
      <c r="AH157">
        <v>4</v>
      </c>
      <c r="AI157">
        <v>3</v>
      </c>
      <c r="AJ157">
        <v>2</v>
      </c>
      <c r="AK157">
        <v>0</v>
      </c>
      <c r="AL157">
        <v>2</v>
      </c>
      <c r="AM157" t="s">
        <v>55</v>
      </c>
      <c r="AN157" t="s">
        <v>205</v>
      </c>
      <c r="AO157" t="s">
        <v>56</v>
      </c>
      <c r="AP157" t="s">
        <v>57</v>
      </c>
      <c r="AQ157" t="s">
        <v>58</v>
      </c>
    </row>
    <row r="158" spans="1:43" x14ac:dyDescent="0.35">
      <c r="A158" t="s">
        <v>238</v>
      </c>
      <c r="B158">
        <v>26</v>
      </c>
      <c r="C158" t="s">
        <v>205</v>
      </c>
      <c r="D158" t="s">
        <v>45</v>
      </c>
      <c r="E158" t="s">
        <v>46</v>
      </c>
      <c r="F158">
        <v>920</v>
      </c>
      <c r="G158" t="s">
        <v>85</v>
      </c>
      <c r="H158">
        <v>20</v>
      </c>
      <c r="I158">
        <v>2</v>
      </c>
      <c r="J158" t="s">
        <v>61</v>
      </c>
      <c r="K158">
        <v>1</v>
      </c>
      <c r="L158">
        <v>1818</v>
      </c>
      <c r="M158">
        <v>4</v>
      </c>
      <c r="N158" t="s">
        <v>62</v>
      </c>
      <c r="O158">
        <v>69</v>
      </c>
      <c r="P158">
        <v>3</v>
      </c>
      <c r="Q158">
        <v>1</v>
      </c>
      <c r="R158" t="s">
        <v>85</v>
      </c>
      <c r="S158">
        <v>2</v>
      </c>
      <c r="T158" t="s">
        <v>119</v>
      </c>
      <c r="U158">
        <v>2148</v>
      </c>
      <c r="V158" t="s">
        <v>52</v>
      </c>
      <c r="W158">
        <v>6889</v>
      </c>
      <c r="X158">
        <v>0</v>
      </c>
      <c r="Y158" t="s">
        <v>53</v>
      </c>
      <c r="Z158" t="s">
        <v>45</v>
      </c>
      <c r="AA158">
        <v>11</v>
      </c>
      <c r="AB158">
        <v>3</v>
      </c>
      <c r="AC158">
        <v>3</v>
      </c>
      <c r="AD158">
        <v>80</v>
      </c>
      <c r="AE158">
        <v>0</v>
      </c>
      <c r="AF158">
        <v>6</v>
      </c>
      <c r="AG158">
        <v>3</v>
      </c>
      <c r="AH158">
        <v>3</v>
      </c>
      <c r="AI158">
        <v>5</v>
      </c>
      <c r="AJ158">
        <v>1</v>
      </c>
      <c r="AK158">
        <v>1</v>
      </c>
      <c r="AL158">
        <v>4</v>
      </c>
      <c r="AM158" t="s">
        <v>55</v>
      </c>
      <c r="AN158" t="s">
        <v>205</v>
      </c>
      <c r="AO158" t="s">
        <v>68</v>
      </c>
      <c r="AP158" t="s">
        <v>142</v>
      </c>
      <c r="AQ158" t="s">
        <v>58</v>
      </c>
    </row>
    <row r="159" spans="1:43" x14ac:dyDescent="0.35">
      <c r="A159" t="s">
        <v>239</v>
      </c>
      <c r="B159">
        <v>26</v>
      </c>
      <c r="C159" t="s">
        <v>205</v>
      </c>
      <c r="D159" t="s">
        <v>54</v>
      </c>
      <c r="E159" t="s">
        <v>46</v>
      </c>
      <c r="F159">
        <v>572</v>
      </c>
      <c r="G159" t="s">
        <v>60</v>
      </c>
      <c r="H159">
        <v>10</v>
      </c>
      <c r="I159">
        <v>3</v>
      </c>
      <c r="J159" t="s">
        <v>61</v>
      </c>
      <c r="K159">
        <v>1</v>
      </c>
      <c r="L159">
        <v>1836</v>
      </c>
      <c r="M159">
        <v>3</v>
      </c>
      <c r="N159" t="s">
        <v>49</v>
      </c>
      <c r="O159">
        <v>46</v>
      </c>
      <c r="P159">
        <v>3</v>
      </c>
      <c r="Q159">
        <v>2</v>
      </c>
      <c r="R159" t="s">
        <v>152</v>
      </c>
      <c r="S159">
        <v>4</v>
      </c>
      <c r="T159" t="s">
        <v>51</v>
      </c>
      <c r="U159">
        <v>4684</v>
      </c>
      <c r="V159" t="s">
        <v>52</v>
      </c>
      <c r="W159">
        <v>9125</v>
      </c>
      <c r="X159">
        <v>1</v>
      </c>
      <c r="Y159" t="s">
        <v>53</v>
      </c>
      <c r="Z159" t="s">
        <v>54</v>
      </c>
      <c r="AA159">
        <v>13</v>
      </c>
      <c r="AB159">
        <v>3</v>
      </c>
      <c r="AC159">
        <v>1</v>
      </c>
      <c r="AD159">
        <v>80</v>
      </c>
      <c r="AE159">
        <v>0</v>
      </c>
      <c r="AF159">
        <v>5</v>
      </c>
      <c r="AG159">
        <v>4</v>
      </c>
      <c r="AH159">
        <v>3</v>
      </c>
      <c r="AI159">
        <v>5</v>
      </c>
      <c r="AJ159">
        <v>3</v>
      </c>
      <c r="AK159">
        <v>1</v>
      </c>
      <c r="AL159">
        <v>2</v>
      </c>
      <c r="AM159" t="s">
        <v>55</v>
      </c>
      <c r="AN159" t="s">
        <v>205</v>
      </c>
      <c r="AO159" t="s">
        <v>72</v>
      </c>
      <c r="AP159" t="s">
        <v>64</v>
      </c>
      <c r="AQ159" t="s">
        <v>58</v>
      </c>
    </row>
    <row r="160" spans="1:43" x14ac:dyDescent="0.35">
      <c r="A160" t="s">
        <v>240</v>
      </c>
      <c r="B160">
        <v>26</v>
      </c>
      <c r="C160" t="s">
        <v>205</v>
      </c>
      <c r="D160" t="s">
        <v>54</v>
      </c>
      <c r="E160" t="s">
        <v>46</v>
      </c>
      <c r="F160">
        <v>482</v>
      </c>
      <c r="G160" t="s">
        <v>47</v>
      </c>
      <c r="H160">
        <v>1</v>
      </c>
      <c r="I160">
        <v>2</v>
      </c>
      <c r="J160" t="s">
        <v>48</v>
      </c>
      <c r="K160">
        <v>1</v>
      </c>
      <c r="L160">
        <v>1893</v>
      </c>
      <c r="M160">
        <v>2</v>
      </c>
      <c r="N160" t="s">
        <v>62</v>
      </c>
      <c r="O160">
        <v>90</v>
      </c>
      <c r="P160">
        <v>2</v>
      </c>
      <c r="Q160">
        <v>1</v>
      </c>
      <c r="R160" t="s">
        <v>71</v>
      </c>
      <c r="S160">
        <v>3</v>
      </c>
      <c r="T160" t="s">
        <v>119</v>
      </c>
      <c r="U160">
        <v>2933</v>
      </c>
      <c r="V160" t="s">
        <v>52</v>
      </c>
      <c r="W160">
        <v>14908</v>
      </c>
      <c r="X160">
        <v>1</v>
      </c>
      <c r="Y160" t="s">
        <v>53</v>
      </c>
      <c r="Z160" t="s">
        <v>45</v>
      </c>
      <c r="AA160">
        <v>13</v>
      </c>
      <c r="AB160">
        <v>3</v>
      </c>
      <c r="AC160">
        <v>3</v>
      </c>
      <c r="AD160">
        <v>80</v>
      </c>
      <c r="AE160">
        <v>1</v>
      </c>
      <c r="AF160">
        <v>1</v>
      </c>
      <c r="AG160">
        <v>3</v>
      </c>
      <c r="AH160">
        <v>2</v>
      </c>
      <c r="AI160">
        <v>1</v>
      </c>
      <c r="AJ160">
        <v>0</v>
      </c>
      <c r="AK160">
        <v>1</v>
      </c>
      <c r="AL160">
        <v>0</v>
      </c>
      <c r="AM160" t="s">
        <v>55</v>
      </c>
      <c r="AN160" t="s">
        <v>205</v>
      </c>
      <c r="AO160" t="s">
        <v>56</v>
      </c>
      <c r="AP160" t="s">
        <v>57</v>
      </c>
      <c r="AQ160" t="s">
        <v>58</v>
      </c>
    </row>
    <row r="161" spans="1:43" x14ac:dyDescent="0.35">
      <c r="A161" t="s">
        <v>241</v>
      </c>
      <c r="B161">
        <v>26</v>
      </c>
      <c r="C161" t="s">
        <v>205</v>
      </c>
      <c r="D161" t="s">
        <v>54</v>
      </c>
      <c r="E161" t="s">
        <v>66</v>
      </c>
      <c r="F161">
        <v>1096</v>
      </c>
      <c r="G161" t="s">
        <v>47</v>
      </c>
      <c r="H161">
        <v>6</v>
      </c>
      <c r="I161">
        <v>3</v>
      </c>
      <c r="J161" t="s">
        <v>87</v>
      </c>
      <c r="K161">
        <v>1</v>
      </c>
      <c r="L161">
        <v>1918</v>
      </c>
      <c r="M161">
        <v>3</v>
      </c>
      <c r="N161" t="s">
        <v>49</v>
      </c>
      <c r="O161">
        <v>61</v>
      </c>
      <c r="P161">
        <v>4</v>
      </c>
      <c r="Q161">
        <v>1</v>
      </c>
      <c r="R161" t="s">
        <v>50</v>
      </c>
      <c r="S161">
        <v>4</v>
      </c>
      <c r="T161" t="s">
        <v>119</v>
      </c>
      <c r="U161">
        <v>2544</v>
      </c>
      <c r="V161" t="s">
        <v>52</v>
      </c>
      <c r="W161">
        <v>7102</v>
      </c>
      <c r="X161">
        <v>0</v>
      </c>
      <c r="Y161" t="s">
        <v>53</v>
      </c>
      <c r="Z161" t="s">
        <v>54</v>
      </c>
      <c r="AA161">
        <v>18</v>
      </c>
      <c r="AB161">
        <v>3</v>
      </c>
      <c r="AC161">
        <v>1</v>
      </c>
      <c r="AD161">
        <v>80</v>
      </c>
      <c r="AE161">
        <v>1</v>
      </c>
      <c r="AF161">
        <v>8</v>
      </c>
      <c r="AG161">
        <v>3</v>
      </c>
      <c r="AH161">
        <v>3</v>
      </c>
      <c r="AI161">
        <v>7</v>
      </c>
      <c r="AJ161">
        <v>7</v>
      </c>
      <c r="AK161">
        <v>7</v>
      </c>
      <c r="AL161">
        <v>7</v>
      </c>
      <c r="AM161" t="s">
        <v>55</v>
      </c>
      <c r="AN161" t="s">
        <v>205</v>
      </c>
      <c r="AO161" t="s">
        <v>72</v>
      </c>
      <c r="AP161" t="s">
        <v>57</v>
      </c>
      <c r="AQ161" t="s">
        <v>58</v>
      </c>
    </row>
    <row r="162" spans="1:43" x14ac:dyDescent="0.35">
      <c r="A162" t="s">
        <v>242</v>
      </c>
      <c r="B162">
        <v>26</v>
      </c>
      <c r="C162" t="s">
        <v>205</v>
      </c>
      <c r="D162" t="s">
        <v>54</v>
      </c>
      <c r="E162" t="s">
        <v>46</v>
      </c>
      <c r="F162">
        <v>157</v>
      </c>
      <c r="G162" t="s">
        <v>47</v>
      </c>
      <c r="H162">
        <v>1</v>
      </c>
      <c r="I162">
        <v>3</v>
      </c>
      <c r="J162" t="s">
        <v>61</v>
      </c>
      <c r="K162">
        <v>1</v>
      </c>
      <c r="L162">
        <v>1952</v>
      </c>
      <c r="M162">
        <v>3</v>
      </c>
      <c r="N162" t="s">
        <v>49</v>
      </c>
      <c r="O162">
        <v>95</v>
      </c>
      <c r="P162">
        <v>3</v>
      </c>
      <c r="Q162">
        <v>1</v>
      </c>
      <c r="R162" t="s">
        <v>50</v>
      </c>
      <c r="S162">
        <v>1</v>
      </c>
      <c r="T162" t="s">
        <v>51</v>
      </c>
      <c r="U162">
        <v>2867</v>
      </c>
      <c r="V162" t="s">
        <v>52</v>
      </c>
      <c r="W162">
        <v>20006</v>
      </c>
      <c r="X162">
        <v>0</v>
      </c>
      <c r="Y162" t="s">
        <v>53</v>
      </c>
      <c r="Z162" t="s">
        <v>54</v>
      </c>
      <c r="AA162">
        <v>13</v>
      </c>
      <c r="AB162">
        <v>3</v>
      </c>
      <c r="AC162">
        <v>4</v>
      </c>
      <c r="AD162">
        <v>80</v>
      </c>
      <c r="AE162">
        <v>0</v>
      </c>
      <c r="AF162">
        <v>8</v>
      </c>
      <c r="AG162">
        <v>6</v>
      </c>
      <c r="AH162">
        <v>2</v>
      </c>
      <c r="AI162">
        <v>7</v>
      </c>
      <c r="AJ162">
        <v>7</v>
      </c>
      <c r="AK162">
        <v>7</v>
      </c>
      <c r="AL162">
        <v>6</v>
      </c>
      <c r="AM162" t="s">
        <v>55</v>
      </c>
      <c r="AN162" t="s">
        <v>205</v>
      </c>
      <c r="AO162" t="s">
        <v>82</v>
      </c>
      <c r="AP162" t="s">
        <v>57</v>
      </c>
      <c r="AQ162" t="s">
        <v>58</v>
      </c>
    </row>
    <row r="163" spans="1:43" x14ac:dyDescent="0.35">
      <c r="A163" t="s">
        <v>243</v>
      </c>
      <c r="B163">
        <v>26</v>
      </c>
      <c r="C163" t="s">
        <v>205</v>
      </c>
      <c r="D163" t="s">
        <v>54</v>
      </c>
      <c r="E163" t="s">
        <v>46</v>
      </c>
      <c r="F163">
        <v>1167</v>
      </c>
      <c r="G163" t="s">
        <v>60</v>
      </c>
      <c r="H163">
        <v>5</v>
      </c>
      <c r="I163">
        <v>3</v>
      </c>
      <c r="J163" t="s">
        <v>87</v>
      </c>
      <c r="K163">
        <v>1</v>
      </c>
      <c r="L163">
        <v>2060</v>
      </c>
      <c r="M163">
        <v>4</v>
      </c>
      <c r="N163" t="s">
        <v>62</v>
      </c>
      <c r="O163">
        <v>30</v>
      </c>
      <c r="P163">
        <v>2</v>
      </c>
      <c r="Q163">
        <v>1</v>
      </c>
      <c r="R163" t="s">
        <v>63</v>
      </c>
      <c r="S163">
        <v>3</v>
      </c>
      <c r="T163" t="s">
        <v>51</v>
      </c>
      <c r="U163">
        <v>2966</v>
      </c>
      <c r="V163" t="s">
        <v>52</v>
      </c>
      <c r="W163">
        <v>21378</v>
      </c>
      <c r="X163">
        <v>0</v>
      </c>
      <c r="Y163" t="s">
        <v>53</v>
      </c>
      <c r="Z163" t="s">
        <v>54</v>
      </c>
      <c r="AA163">
        <v>18</v>
      </c>
      <c r="AB163">
        <v>3</v>
      </c>
      <c r="AC163">
        <v>4</v>
      </c>
      <c r="AD163">
        <v>80</v>
      </c>
      <c r="AE163">
        <v>0</v>
      </c>
      <c r="AF163">
        <v>5</v>
      </c>
      <c r="AG163">
        <v>2</v>
      </c>
      <c r="AH163">
        <v>3</v>
      </c>
      <c r="AI163">
        <v>4</v>
      </c>
      <c r="AJ163">
        <v>2</v>
      </c>
      <c r="AK163">
        <v>0</v>
      </c>
      <c r="AL163">
        <v>0</v>
      </c>
      <c r="AM163" t="s">
        <v>55</v>
      </c>
      <c r="AN163" t="s">
        <v>205</v>
      </c>
      <c r="AO163" t="s">
        <v>56</v>
      </c>
      <c r="AP163" t="s">
        <v>57</v>
      </c>
      <c r="AQ163" t="s">
        <v>58</v>
      </c>
    </row>
    <row r="164" spans="1:43" x14ac:dyDescent="0.35">
      <c r="A164" t="s">
        <v>243</v>
      </c>
      <c r="B164">
        <v>26</v>
      </c>
      <c r="C164" t="s">
        <v>205</v>
      </c>
      <c r="D164" t="s">
        <v>54</v>
      </c>
      <c r="E164" t="s">
        <v>46</v>
      </c>
      <c r="F164">
        <v>1167</v>
      </c>
      <c r="G164" t="s">
        <v>60</v>
      </c>
      <c r="H164">
        <v>5</v>
      </c>
      <c r="I164">
        <v>3</v>
      </c>
      <c r="J164" t="s">
        <v>87</v>
      </c>
      <c r="K164">
        <v>1</v>
      </c>
      <c r="L164">
        <v>2060</v>
      </c>
      <c r="M164">
        <v>4</v>
      </c>
      <c r="N164" t="s">
        <v>62</v>
      </c>
      <c r="O164">
        <v>30</v>
      </c>
      <c r="P164">
        <v>2</v>
      </c>
      <c r="Q164">
        <v>1</v>
      </c>
      <c r="R164" t="s">
        <v>63</v>
      </c>
      <c r="S164">
        <v>3</v>
      </c>
      <c r="T164" t="s">
        <v>51</v>
      </c>
      <c r="U164">
        <v>2966</v>
      </c>
      <c r="V164" t="s">
        <v>52</v>
      </c>
      <c r="W164">
        <v>21378</v>
      </c>
      <c r="X164">
        <v>0</v>
      </c>
      <c r="Y164" t="s">
        <v>53</v>
      </c>
      <c r="Z164" t="s">
        <v>54</v>
      </c>
      <c r="AA164">
        <v>18</v>
      </c>
      <c r="AB164">
        <v>3</v>
      </c>
      <c r="AC164">
        <v>4</v>
      </c>
      <c r="AD164">
        <v>80</v>
      </c>
      <c r="AE164">
        <v>0</v>
      </c>
      <c r="AF164">
        <v>5</v>
      </c>
      <c r="AG164">
        <v>2</v>
      </c>
      <c r="AH164">
        <v>3</v>
      </c>
      <c r="AI164">
        <v>4</v>
      </c>
      <c r="AJ164">
        <v>2</v>
      </c>
      <c r="AK164">
        <v>0</v>
      </c>
      <c r="AL164">
        <v>5</v>
      </c>
      <c r="AM164" t="s">
        <v>55</v>
      </c>
      <c r="AN164" t="s">
        <v>205</v>
      </c>
      <c r="AO164" t="s">
        <v>56</v>
      </c>
      <c r="AP164" t="s">
        <v>57</v>
      </c>
      <c r="AQ164" t="s">
        <v>58</v>
      </c>
    </row>
    <row r="165" spans="1:43" x14ac:dyDescent="0.35">
      <c r="A165" t="s">
        <v>244</v>
      </c>
      <c r="B165">
        <v>27</v>
      </c>
      <c r="C165" t="s">
        <v>205</v>
      </c>
      <c r="D165" t="s">
        <v>54</v>
      </c>
      <c r="E165" t="s">
        <v>46</v>
      </c>
      <c r="F165">
        <v>591</v>
      </c>
      <c r="G165" t="s">
        <v>47</v>
      </c>
      <c r="H165">
        <v>2</v>
      </c>
      <c r="I165">
        <v>1</v>
      </c>
      <c r="J165" t="s">
        <v>61</v>
      </c>
      <c r="K165">
        <v>1</v>
      </c>
      <c r="L165">
        <v>7</v>
      </c>
      <c r="M165">
        <v>1</v>
      </c>
      <c r="N165" t="s">
        <v>49</v>
      </c>
      <c r="O165">
        <v>40</v>
      </c>
      <c r="P165">
        <v>3</v>
      </c>
      <c r="Q165">
        <v>1</v>
      </c>
      <c r="R165" t="s">
        <v>50</v>
      </c>
      <c r="S165">
        <v>2</v>
      </c>
      <c r="T165" t="s">
        <v>119</v>
      </c>
      <c r="U165">
        <v>3468</v>
      </c>
      <c r="V165" t="s">
        <v>52</v>
      </c>
      <c r="W165">
        <v>16632</v>
      </c>
      <c r="X165">
        <v>9</v>
      </c>
      <c r="Y165" t="s">
        <v>53</v>
      </c>
      <c r="Z165" t="s">
        <v>54</v>
      </c>
      <c r="AA165">
        <v>12</v>
      </c>
      <c r="AB165">
        <v>3</v>
      </c>
      <c r="AC165">
        <v>4</v>
      </c>
      <c r="AD165">
        <v>80</v>
      </c>
      <c r="AE165">
        <v>1</v>
      </c>
      <c r="AF165">
        <v>6</v>
      </c>
      <c r="AG165">
        <v>3</v>
      </c>
      <c r="AH165">
        <v>3</v>
      </c>
      <c r="AI165">
        <v>2</v>
      </c>
      <c r="AJ165">
        <v>2</v>
      </c>
      <c r="AK165">
        <v>2</v>
      </c>
      <c r="AL165">
        <v>2</v>
      </c>
      <c r="AM165" t="s">
        <v>55</v>
      </c>
      <c r="AN165" t="s">
        <v>205</v>
      </c>
      <c r="AO165" t="s">
        <v>68</v>
      </c>
      <c r="AP165" t="s">
        <v>57</v>
      </c>
      <c r="AQ165" t="s">
        <v>58</v>
      </c>
    </row>
    <row r="166" spans="1:43" x14ac:dyDescent="0.35">
      <c r="A166" t="s">
        <v>245</v>
      </c>
      <c r="B166">
        <v>27</v>
      </c>
      <c r="C166" t="s">
        <v>205</v>
      </c>
      <c r="D166" t="s">
        <v>54</v>
      </c>
      <c r="E166" t="s">
        <v>46</v>
      </c>
      <c r="F166">
        <v>1240</v>
      </c>
      <c r="G166" t="s">
        <v>47</v>
      </c>
      <c r="H166">
        <v>2</v>
      </c>
      <c r="I166">
        <v>4</v>
      </c>
      <c r="J166" t="s">
        <v>48</v>
      </c>
      <c r="K166">
        <v>1</v>
      </c>
      <c r="L166">
        <v>54</v>
      </c>
      <c r="M166">
        <v>4</v>
      </c>
      <c r="N166" t="s">
        <v>62</v>
      </c>
      <c r="O166">
        <v>33</v>
      </c>
      <c r="P166">
        <v>3</v>
      </c>
      <c r="Q166">
        <v>1</v>
      </c>
      <c r="R166" t="s">
        <v>50</v>
      </c>
      <c r="S166">
        <v>1</v>
      </c>
      <c r="T166" t="s">
        <v>116</v>
      </c>
      <c r="U166">
        <v>2341</v>
      </c>
      <c r="V166" t="s">
        <v>52</v>
      </c>
      <c r="W166">
        <v>19715</v>
      </c>
      <c r="X166">
        <v>1</v>
      </c>
      <c r="Y166" t="s">
        <v>53</v>
      </c>
      <c r="Z166" t="s">
        <v>54</v>
      </c>
      <c r="AA166">
        <v>13</v>
      </c>
      <c r="AB166">
        <v>3</v>
      </c>
      <c r="AC166">
        <v>4</v>
      </c>
      <c r="AD166">
        <v>80</v>
      </c>
      <c r="AE166">
        <v>1</v>
      </c>
      <c r="AF166">
        <v>1</v>
      </c>
      <c r="AG166">
        <v>6</v>
      </c>
      <c r="AH166">
        <v>3</v>
      </c>
      <c r="AI166">
        <v>1</v>
      </c>
      <c r="AJ166">
        <v>0</v>
      </c>
      <c r="AK166">
        <v>0</v>
      </c>
      <c r="AL166">
        <v>0</v>
      </c>
      <c r="AM166" t="s">
        <v>55</v>
      </c>
      <c r="AN166" t="s">
        <v>205</v>
      </c>
      <c r="AO166" t="s">
        <v>82</v>
      </c>
      <c r="AP166" t="s">
        <v>57</v>
      </c>
      <c r="AQ166" t="s">
        <v>58</v>
      </c>
    </row>
    <row r="167" spans="1:43" x14ac:dyDescent="0.35">
      <c r="A167" t="s">
        <v>246</v>
      </c>
      <c r="B167">
        <v>27</v>
      </c>
      <c r="C167" t="s">
        <v>205</v>
      </c>
      <c r="D167" t="s">
        <v>54</v>
      </c>
      <c r="E167" t="s">
        <v>66</v>
      </c>
      <c r="F167">
        <v>994</v>
      </c>
      <c r="G167" t="s">
        <v>60</v>
      </c>
      <c r="H167">
        <v>8</v>
      </c>
      <c r="I167">
        <v>3</v>
      </c>
      <c r="J167" t="s">
        <v>48</v>
      </c>
      <c r="K167">
        <v>1</v>
      </c>
      <c r="L167">
        <v>56</v>
      </c>
      <c r="M167">
        <v>4</v>
      </c>
      <c r="N167" t="s">
        <v>49</v>
      </c>
      <c r="O167">
        <v>37</v>
      </c>
      <c r="P167">
        <v>3</v>
      </c>
      <c r="Q167">
        <v>3</v>
      </c>
      <c r="R167" t="s">
        <v>152</v>
      </c>
      <c r="S167">
        <v>3</v>
      </c>
      <c r="T167" t="s">
        <v>51</v>
      </c>
      <c r="U167">
        <v>8726</v>
      </c>
      <c r="V167" t="s">
        <v>178</v>
      </c>
      <c r="W167">
        <v>2975</v>
      </c>
      <c r="X167">
        <v>1</v>
      </c>
      <c r="Y167" t="s">
        <v>53</v>
      </c>
      <c r="Z167" t="s">
        <v>54</v>
      </c>
      <c r="AA167">
        <v>15</v>
      </c>
      <c r="AB167">
        <v>3</v>
      </c>
      <c r="AC167">
        <v>4</v>
      </c>
      <c r="AD167">
        <v>80</v>
      </c>
      <c r="AE167">
        <v>0</v>
      </c>
      <c r="AF167">
        <v>9</v>
      </c>
      <c r="AG167">
        <v>0</v>
      </c>
      <c r="AH167">
        <v>3</v>
      </c>
      <c r="AI167">
        <v>9</v>
      </c>
      <c r="AJ167">
        <v>8</v>
      </c>
      <c r="AK167">
        <v>1</v>
      </c>
      <c r="AL167">
        <v>7</v>
      </c>
      <c r="AM167" t="s">
        <v>55</v>
      </c>
      <c r="AN167" t="s">
        <v>205</v>
      </c>
      <c r="AO167" t="s">
        <v>56</v>
      </c>
      <c r="AP167" t="s">
        <v>57</v>
      </c>
      <c r="AQ167" t="s">
        <v>58</v>
      </c>
    </row>
    <row r="168" spans="1:43" x14ac:dyDescent="0.35">
      <c r="A168" t="s">
        <v>247</v>
      </c>
      <c r="B168">
        <v>27</v>
      </c>
      <c r="C168" t="s">
        <v>205</v>
      </c>
      <c r="D168" t="s">
        <v>54</v>
      </c>
      <c r="E168" t="s">
        <v>70</v>
      </c>
      <c r="F168">
        <v>691</v>
      </c>
      <c r="G168" t="s">
        <v>47</v>
      </c>
      <c r="H168">
        <v>9</v>
      </c>
      <c r="I168">
        <v>3</v>
      </c>
      <c r="J168" t="s">
        <v>61</v>
      </c>
      <c r="K168">
        <v>1</v>
      </c>
      <c r="L168">
        <v>218</v>
      </c>
      <c r="M168">
        <v>4</v>
      </c>
      <c r="N168" t="s">
        <v>49</v>
      </c>
      <c r="O168">
        <v>57</v>
      </c>
      <c r="P168">
        <v>3</v>
      </c>
      <c r="Q168">
        <v>1</v>
      </c>
      <c r="R168" t="s">
        <v>71</v>
      </c>
      <c r="S168">
        <v>2</v>
      </c>
      <c r="T168" t="s">
        <v>116</v>
      </c>
      <c r="U168">
        <v>2024</v>
      </c>
      <c r="V168" t="s">
        <v>52</v>
      </c>
      <c r="W168">
        <v>5970</v>
      </c>
      <c r="X168">
        <v>6</v>
      </c>
      <c r="Y168" t="s">
        <v>53</v>
      </c>
      <c r="Z168" t="s">
        <v>54</v>
      </c>
      <c r="AA168">
        <v>18</v>
      </c>
      <c r="AB168">
        <v>3</v>
      </c>
      <c r="AC168">
        <v>4</v>
      </c>
      <c r="AD168">
        <v>80</v>
      </c>
      <c r="AE168">
        <v>1</v>
      </c>
      <c r="AF168">
        <v>6</v>
      </c>
      <c r="AG168">
        <v>1</v>
      </c>
      <c r="AH168">
        <v>1</v>
      </c>
      <c r="AI168">
        <v>2</v>
      </c>
      <c r="AJ168">
        <v>2</v>
      </c>
      <c r="AK168">
        <v>2</v>
      </c>
      <c r="AL168">
        <v>2</v>
      </c>
      <c r="AM168" t="s">
        <v>55</v>
      </c>
      <c r="AN168" t="s">
        <v>205</v>
      </c>
      <c r="AO168" t="s">
        <v>68</v>
      </c>
      <c r="AP168" t="s">
        <v>57</v>
      </c>
      <c r="AQ168" t="s">
        <v>58</v>
      </c>
    </row>
    <row r="169" spans="1:43" x14ac:dyDescent="0.35">
      <c r="A169" t="s">
        <v>248</v>
      </c>
      <c r="B169">
        <v>27</v>
      </c>
      <c r="C169" t="s">
        <v>205</v>
      </c>
      <c r="D169" t="s">
        <v>54</v>
      </c>
      <c r="E169" t="s">
        <v>70</v>
      </c>
      <c r="F169">
        <v>1450</v>
      </c>
      <c r="G169" t="s">
        <v>47</v>
      </c>
      <c r="H169">
        <v>3</v>
      </c>
      <c r="I169">
        <v>3</v>
      </c>
      <c r="J169" t="s">
        <v>61</v>
      </c>
      <c r="K169">
        <v>1</v>
      </c>
      <c r="L169">
        <v>224</v>
      </c>
      <c r="M169">
        <v>3</v>
      </c>
      <c r="N169" t="s">
        <v>49</v>
      </c>
      <c r="O169">
        <v>79</v>
      </c>
      <c r="P169">
        <v>2</v>
      </c>
      <c r="Q169">
        <v>1</v>
      </c>
      <c r="R169" t="s">
        <v>71</v>
      </c>
      <c r="S169">
        <v>3</v>
      </c>
      <c r="T169" t="s">
        <v>116</v>
      </c>
      <c r="U169">
        <v>2566</v>
      </c>
      <c r="V169" t="s">
        <v>52</v>
      </c>
      <c r="W169">
        <v>25326</v>
      </c>
      <c r="X169">
        <v>1</v>
      </c>
      <c r="Y169" t="s">
        <v>53</v>
      </c>
      <c r="Z169" t="s">
        <v>45</v>
      </c>
      <c r="AA169">
        <v>15</v>
      </c>
      <c r="AB169">
        <v>3</v>
      </c>
      <c r="AC169">
        <v>4</v>
      </c>
      <c r="AD169">
        <v>80</v>
      </c>
      <c r="AE169">
        <v>1</v>
      </c>
      <c r="AF169">
        <v>1</v>
      </c>
      <c r="AG169">
        <v>2</v>
      </c>
      <c r="AH169">
        <v>2</v>
      </c>
      <c r="AI169">
        <v>1</v>
      </c>
      <c r="AJ169">
        <v>1</v>
      </c>
      <c r="AK169">
        <v>0</v>
      </c>
      <c r="AL169">
        <v>1</v>
      </c>
      <c r="AM169" t="s">
        <v>55</v>
      </c>
      <c r="AN169" t="s">
        <v>205</v>
      </c>
      <c r="AO169" t="s">
        <v>56</v>
      </c>
      <c r="AP169" t="s">
        <v>57</v>
      </c>
      <c r="AQ169" t="s">
        <v>58</v>
      </c>
    </row>
    <row r="170" spans="1:43" x14ac:dyDescent="0.35">
      <c r="A170" t="s">
        <v>249</v>
      </c>
      <c r="B170">
        <v>27</v>
      </c>
      <c r="C170" t="s">
        <v>205</v>
      </c>
      <c r="D170" t="s">
        <v>54</v>
      </c>
      <c r="E170" t="s">
        <v>46</v>
      </c>
      <c r="F170">
        <v>1157</v>
      </c>
      <c r="G170" t="s">
        <v>47</v>
      </c>
      <c r="H170">
        <v>17</v>
      </c>
      <c r="I170">
        <v>3</v>
      </c>
      <c r="J170" t="s">
        <v>80</v>
      </c>
      <c r="K170">
        <v>1</v>
      </c>
      <c r="L170">
        <v>233</v>
      </c>
      <c r="M170">
        <v>3</v>
      </c>
      <c r="N170" t="s">
        <v>49</v>
      </c>
      <c r="O170">
        <v>51</v>
      </c>
      <c r="P170">
        <v>3</v>
      </c>
      <c r="Q170">
        <v>1</v>
      </c>
      <c r="R170" t="s">
        <v>71</v>
      </c>
      <c r="S170">
        <v>2</v>
      </c>
      <c r="T170" t="s">
        <v>119</v>
      </c>
      <c r="U170">
        <v>3058</v>
      </c>
      <c r="V170" t="s">
        <v>52</v>
      </c>
      <c r="W170">
        <v>13364</v>
      </c>
      <c r="X170">
        <v>0</v>
      </c>
      <c r="Y170" t="s">
        <v>53</v>
      </c>
      <c r="Z170" t="s">
        <v>45</v>
      </c>
      <c r="AA170">
        <v>16</v>
      </c>
      <c r="AB170">
        <v>3</v>
      </c>
      <c r="AC170">
        <v>4</v>
      </c>
      <c r="AD170">
        <v>80</v>
      </c>
      <c r="AE170">
        <v>1</v>
      </c>
      <c r="AF170">
        <v>6</v>
      </c>
      <c r="AG170">
        <v>3</v>
      </c>
      <c r="AH170">
        <v>2</v>
      </c>
      <c r="AI170">
        <v>5</v>
      </c>
      <c r="AJ170">
        <v>2</v>
      </c>
      <c r="AK170">
        <v>1</v>
      </c>
      <c r="AL170">
        <v>1</v>
      </c>
      <c r="AM170" t="s">
        <v>55</v>
      </c>
      <c r="AN170" t="s">
        <v>205</v>
      </c>
      <c r="AO170" t="s">
        <v>68</v>
      </c>
      <c r="AP170" t="s">
        <v>57</v>
      </c>
      <c r="AQ170" t="s">
        <v>58</v>
      </c>
    </row>
    <row r="171" spans="1:43" x14ac:dyDescent="0.35">
      <c r="A171" t="s">
        <v>250</v>
      </c>
      <c r="B171">
        <v>27</v>
      </c>
      <c r="C171" t="s">
        <v>205</v>
      </c>
      <c r="D171" t="s">
        <v>54</v>
      </c>
      <c r="E171" t="s">
        <v>46</v>
      </c>
      <c r="F171">
        <v>894</v>
      </c>
      <c r="G171" t="s">
        <v>47</v>
      </c>
      <c r="H171">
        <v>9</v>
      </c>
      <c r="I171">
        <v>3</v>
      </c>
      <c r="J171" t="s">
        <v>61</v>
      </c>
      <c r="K171">
        <v>1</v>
      </c>
      <c r="L171">
        <v>260</v>
      </c>
      <c r="M171">
        <v>4</v>
      </c>
      <c r="N171" t="s">
        <v>62</v>
      </c>
      <c r="O171">
        <v>99</v>
      </c>
      <c r="P171">
        <v>3</v>
      </c>
      <c r="Q171">
        <v>1</v>
      </c>
      <c r="R171" t="s">
        <v>71</v>
      </c>
      <c r="S171">
        <v>2</v>
      </c>
      <c r="T171" t="s">
        <v>51</v>
      </c>
      <c r="U171">
        <v>2279</v>
      </c>
      <c r="V171" t="s">
        <v>52</v>
      </c>
      <c r="W171">
        <v>11781</v>
      </c>
      <c r="X171">
        <v>1</v>
      </c>
      <c r="Y171" t="s">
        <v>53</v>
      </c>
      <c r="Z171" t="s">
        <v>54</v>
      </c>
      <c r="AA171">
        <v>16</v>
      </c>
      <c r="AB171">
        <v>3</v>
      </c>
      <c r="AC171">
        <v>4</v>
      </c>
      <c r="AD171">
        <v>80</v>
      </c>
      <c r="AE171">
        <v>0</v>
      </c>
      <c r="AF171">
        <v>7</v>
      </c>
      <c r="AG171">
        <v>2</v>
      </c>
      <c r="AH171">
        <v>2</v>
      </c>
      <c r="AI171">
        <v>7</v>
      </c>
      <c r="AJ171">
        <v>7</v>
      </c>
      <c r="AK171">
        <v>0</v>
      </c>
      <c r="AL171">
        <v>3</v>
      </c>
      <c r="AM171" t="s">
        <v>55</v>
      </c>
      <c r="AN171" t="s">
        <v>205</v>
      </c>
      <c r="AO171" t="s">
        <v>68</v>
      </c>
      <c r="AP171" t="s">
        <v>57</v>
      </c>
      <c r="AQ171" t="s">
        <v>58</v>
      </c>
    </row>
    <row r="172" spans="1:43" x14ac:dyDescent="0.35">
      <c r="A172" t="s">
        <v>251</v>
      </c>
      <c r="B172">
        <v>27</v>
      </c>
      <c r="C172" t="s">
        <v>205</v>
      </c>
      <c r="D172" t="s">
        <v>54</v>
      </c>
      <c r="E172" t="s">
        <v>66</v>
      </c>
      <c r="F172">
        <v>472</v>
      </c>
      <c r="G172" t="s">
        <v>47</v>
      </c>
      <c r="H172">
        <v>1</v>
      </c>
      <c r="I172">
        <v>1</v>
      </c>
      <c r="J172" t="s">
        <v>80</v>
      </c>
      <c r="K172">
        <v>1</v>
      </c>
      <c r="L172">
        <v>274</v>
      </c>
      <c r="M172">
        <v>3</v>
      </c>
      <c r="N172" t="s">
        <v>49</v>
      </c>
      <c r="O172">
        <v>60</v>
      </c>
      <c r="P172">
        <v>2</v>
      </c>
      <c r="Q172">
        <v>2</v>
      </c>
      <c r="R172" t="s">
        <v>126</v>
      </c>
      <c r="S172">
        <v>1</v>
      </c>
      <c r="T172" t="s">
        <v>119</v>
      </c>
      <c r="U172">
        <v>4298</v>
      </c>
      <c r="V172" t="s">
        <v>52</v>
      </c>
      <c r="W172">
        <v>9679</v>
      </c>
      <c r="X172">
        <v>5</v>
      </c>
      <c r="Y172" t="s">
        <v>53</v>
      </c>
      <c r="Z172" t="s">
        <v>54</v>
      </c>
      <c r="AA172">
        <v>19</v>
      </c>
      <c r="AB172">
        <v>3</v>
      </c>
      <c r="AC172">
        <v>3</v>
      </c>
      <c r="AD172">
        <v>80</v>
      </c>
      <c r="AE172">
        <v>1</v>
      </c>
      <c r="AF172">
        <v>6</v>
      </c>
      <c r="AG172">
        <v>1</v>
      </c>
      <c r="AH172">
        <v>3</v>
      </c>
      <c r="AI172">
        <v>2</v>
      </c>
      <c r="AJ172">
        <v>2</v>
      </c>
      <c r="AK172">
        <v>2</v>
      </c>
      <c r="AL172">
        <v>0</v>
      </c>
      <c r="AM172" t="s">
        <v>55</v>
      </c>
      <c r="AN172" t="s">
        <v>205</v>
      </c>
      <c r="AO172" t="s">
        <v>82</v>
      </c>
      <c r="AP172" t="s">
        <v>57</v>
      </c>
      <c r="AQ172" t="s">
        <v>58</v>
      </c>
    </row>
    <row r="173" spans="1:43" x14ac:dyDescent="0.35">
      <c r="A173" t="s">
        <v>252</v>
      </c>
      <c r="B173">
        <v>27</v>
      </c>
      <c r="C173" t="s">
        <v>205</v>
      </c>
      <c r="D173" t="s">
        <v>54</v>
      </c>
      <c r="E173" t="s">
        <v>66</v>
      </c>
      <c r="F173">
        <v>1242</v>
      </c>
      <c r="G173" t="s">
        <v>60</v>
      </c>
      <c r="H173">
        <v>20</v>
      </c>
      <c r="I173">
        <v>3</v>
      </c>
      <c r="J173" t="s">
        <v>48</v>
      </c>
      <c r="K173">
        <v>1</v>
      </c>
      <c r="L173">
        <v>293</v>
      </c>
      <c r="M173">
        <v>4</v>
      </c>
      <c r="N173" t="s">
        <v>62</v>
      </c>
      <c r="O173">
        <v>90</v>
      </c>
      <c r="P173">
        <v>3</v>
      </c>
      <c r="Q173">
        <v>2</v>
      </c>
      <c r="R173" t="s">
        <v>152</v>
      </c>
      <c r="S173">
        <v>3</v>
      </c>
      <c r="T173" t="s">
        <v>51</v>
      </c>
      <c r="U173">
        <v>9981</v>
      </c>
      <c r="V173" t="s">
        <v>178</v>
      </c>
      <c r="W173">
        <v>12916</v>
      </c>
      <c r="X173">
        <v>1</v>
      </c>
      <c r="Y173" t="s">
        <v>53</v>
      </c>
      <c r="Z173" t="s">
        <v>54</v>
      </c>
      <c r="AA173">
        <v>14</v>
      </c>
      <c r="AB173">
        <v>3</v>
      </c>
      <c r="AC173">
        <v>4</v>
      </c>
      <c r="AD173">
        <v>80</v>
      </c>
      <c r="AE173">
        <v>0</v>
      </c>
      <c r="AF173">
        <v>7</v>
      </c>
      <c r="AG173">
        <v>2</v>
      </c>
      <c r="AH173">
        <v>3</v>
      </c>
      <c r="AI173">
        <v>7</v>
      </c>
      <c r="AJ173">
        <v>7</v>
      </c>
      <c r="AK173">
        <v>0</v>
      </c>
      <c r="AL173">
        <v>7</v>
      </c>
      <c r="AM173" t="s">
        <v>55</v>
      </c>
      <c r="AN173" t="s">
        <v>205</v>
      </c>
      <c r="AO173" t="s">
        <v>56</v>
      </c>
      <c r="AP173" t="s">
        <v>142</v>
      </c>
      <c r="AQ173" t="s">
        <v>58</v>
      </c>
    </row>
    <row r="174" spans="1:43" x14ac:dyDescent="0.35">
      <c r="A174" t="s">
        <v>253</v>
      </c>
      <c r="B174">
        <v>27</v>
      </c>
      <c r="C174" t="s">
        <v>205</v>
      </c>
      <c r="D174" t="s">
        <v>54</v>
      </c>
      <c r="E174" t="s">
        <v>46</v>
      </c>
      <c r="F174">
        <v>1220</v>
      </c>
      <c r="G174" t="s">
        <v>47</v>
      </c>
      <c r="H174">
        <v>5</v>
      </c>
      <c r="I174">
        <v>3</v>
      </c>
      <c r="J174" t="s">
        <v>48</v>
      </c>
      <c r="K174">
        <v>1</v>
      </c>
      <c r="L174">
        <v>434</v>
      </c>
      <c r="M174">
        <v>3</v>
      </c>
      <c r="N174" t="s">
        <v>62</v>
      </c>
      <c r="O174">
        <v>85</v>
      </c>
      <c r="P174">
        <v>3</v>
      </c>
      <c r="Q174">
        <v>1</v>
      </c>
      <c r="R174" t="s">
        <v>71</v>
      </c>
      <c r="S174">
        <v>2</v>
      </c>
      <c r="T174" t="s">
        <v>51</v>
      </c>
      <c r="U174">
        <v>2478</v>
      </c>
      <c r="V174" t="s">
        <v>52</v>
      </c>
      <c r="W174">
        <v>20938</v>
      </c>
      <c r="X174">
        <v>1</v>
      </c>
      <c r="Y174" t="s">
        <v>53</v>
      </c>
      <c r="Z174" t="s">
        <v>45</v>
      </c>
      <c r="AA174">
        <v>12</v>
      </c>
      <c r="AB174">
        <v>3</v>
      </c>
      <c r="AC174">
        <v>2</v>
      </c>
      <c r="AD174">
        <v>80</v>
      </c>
      <c r="AE174">
        <v>0</v>
      </c>
      <c r="AF174">
        <v>4</v>
      </c>
      <c r="AG174">
        <v>2</v>
      </c>
      <c r="AH174">
        <v>2</v>
      </c>
      <c r="AI174">
        <v>4</v>
      </c>
      <c r="AJ174">
        <v>3</v>
      </c>
      <c r="AK174">
        <v>1</v>
      </c>
      <c r="AL174">
        <v>2</v>
      </c>
      <c r="AM174" t="s">
        <v>55</v>
      </c>
      <c r="AN174" t="s">
        <v>205</v>
      </c>
      <c r="AO174" t="s">
        <v>68</v>
      </c>
      <c r="AP174" t="s">
        <v>57</v>
      </c>
      <c r="AQ174" t="s">
        <v>58</v>
      </c>
    </row>
    <row r="175" spans="1:43" x14ac:dyDescent="0.35">
      <c r="A175" t="s">
        <v>254</v>
      </c>
      <c r="B175">
        <v>27</v>
      </c>
      <c r="C175" t="s">
        <v>205</v>
      </c>
      <c r="D175" t="s">
        <v>54</v>
      </c>
      <c r="E175" t="s">
        <v>46</v>
      </c>
      <c r="F175">
        <v>1377</v>
      </c>
      <c r="G175" t="s">
        <v>60</v>
      </c>
      <c r="H175">
        <v>2</v>
      </c>
      <c r="I175">
        <v>3</v>
      </c>
      <c r="J175" t="s">
        <v>48</v>
      </c>
      <c r="K175">
        <v>1</v>
      </c>
      <c r="L175">
        <v>437</v>
      </c>
      <c r="M175">
        <v>4</v>
      </c>
      <c r="N175" t="s">
        <v>49</v>
      </c>
      <c r="O175">
        <v>74</v>
      </c>
      <c r="P175">
        <v>3</v>
      </c>
      <c r="Q175">
        <v>2</v>
      </c>
      <c r="R175" t="s">
        <v>152</v>
      </c>
      <c r="S175">
        <v>3</v>
      </c>
      <c r="T175" t="s">
        <v>51</v>
      </c>
      <c r="U175">
        <v>4478</v>
      </c>
      <c r="V175" t="s">
        <v>52</v>
      </c>
      <c r="W175">
        <v>5242</v>
      </c>
      <c r="X175">
        <v>1</v>
      </c>
      <c r="Y175" t="s">
        <v>53</v>
      </c>
      <c r="Z175" t="s">
        <v>45</v>
      </c>
      <c r="AA175">
        <v>11</v>
      </c>
      <c r="AB175">
        <v>3</v>
      </c>
      <c r="AC175">
        <v>1</v>
      </c>
      <c r="AD175">
        <v>80</v>
      </c>
      <c r="AE175">
        <v>0</v>
      </c>
      <c r="AF175">
        <v>5</v>
      </c>
      <c r="AG175">
        <v>3</v>
      </c>
      <c r="AH175">
        <v>3</v>
      </c>
      <c r="AI175">
        <v>5</v>
      </c>
      <c r="AJ175">
        <v>4</v>
      </c>
      <c r="AK175">
        <v>0</v>
      </c>
      <c r="AL175">
        <v>4</v>
      </c>
      <c r="AM175" t="s">
        <v>55</v>
      </c>
      <c r="AN175" t="s">
        <v>205</v>
      </c>
      <c r="AO175" t="s">
        <v>56</v>
      </c>
      <c r="AP175" t="s">
        <v>57</v>
      </c>
      <c r="AQ175" t="s">
        <v>58</v>
      </c>
    </row>
    <row r="176" spans="1:43" x14ac:dyDescent="0.35">
      <c r="A176" t="s">
        <v>255</v>
      </c>
      <c r="B176">
        <v>27</v>
      </c>
      <c r="C176" t="s">
        <v>205</v>
      </c>
      <c r="D176" t="s">
        <v>54</v>
      </c>
      <c r="E176" t="s">
        <v>70</v>
      </c>
      <c r="F176">
        <v>210</v>
      </c>
      <c r="G176" t="s">
        <v>60</v>
      </c>
      <c r="H176">
        <v>1</v>
      </c>
      <c r="I176">
        <v>1</v>
      </c>
      <c r="J176" t="s">
        <v>67</v>
      </c>
      <c r="K176">
        <v>1</v>
      </c>
      <c r="L176">
        <v>449</v>
      </c>
      <c r="M176">
        <v>3</v>
      </c>
      <c r="N176" t="s">
        <v>49</v>
      </c>
      <c r="O176">
        <v>73</v>
      </c>
      <c r="P176">
        <v>3</v>
      </c>
      <c r="Q176">
        <v>2</v>
      </c>
      <c r="R176" t="s">
        <v>152</v>
      </c>
      <c r="S176">
        <v>2</v>
      </c>
      <c r="T176" t="s">
        <v>119</v>
      </c>
      <c r="U176">
        <v>6349</v>
      </c>
      <c r="V176" t="s">
        <v>178</v>
      </c>
      <c r="W176">
        <v>22107</v>
      </c>
      <c r="X176">
        <v>0</v>
      </c>
      <c r="Y176" t="s">
        <v>53</v>
      </c>
      <c r="Z176" t="s">
        <v>45</v>
      </c>
      <c r="AA176">
        <v>13</v>
      </c>
      <c r="AB176">
        <v>3</v>
      </c>
      <c r="AC176">
        <v>4</v>
      </c>
      <c r="AD176">
        <v>80</v>
      </c>
      <c r="AE176">
        <v>1</v>
      </c>
      <c r="AF176">
        <v>6</v>
      </c>
      <c r="AG176">
        <v>0</v>
      </c>
      <c r="AH176">
        <v>3</v>
      </c>
      <c r="AI176">
        <v>5</v>
      </c>
      <c r="AJ176">
        <v>4</v>
      </c>
      <c r="AK176">
        <v>1</v>
      </c>
      <c r="AL176">
        <v>4</v>
      </c>
      <c r="AM176" t="s">
        <v>55</v>
      </c>
      <c r="AN176" t="s">
        <v>205</v>
      </c>
      <c r="AO176" t="s">
        <v>68</v>
      </c>
      <c r="AP176" t="s">
        <v>57</v>
      </c>
      <c r="AQ176" t="s">
        <v>58</v>
      </c>
    </row>
    <row r="177" spans="1:43" x14ac:dyDescent="0.35">
      <c r="A177" t="s">
        <v>256</v>
      </c>
      <c r="B177">
        <v>27</v>
      </c>
      <c r="C177" t="s">
        <v>205</v>
      </c>
      <c r="D177" t="s">
        <v>54</v>
      </c>
      <c r="E177" t="s">
        <v>46</v>
      </c>
      <c r="F177">
        <v>1130</v>
      </c>
      <c r="G177" t="s">
        <v>60</v>
      </c>
      <c r="H177">
        <v>8</v>
      </c>
      <c r="I177">
        <v>4</v>
      </c>
      <c r="J177" t="s">
        <v>67</v>
      </c>
      <c r="K177">
        <v>1</v>
      </c>
      <c r="L177">
        <v>458</v>
      </c>
      <c r="M177">
        <v>2</v>
      </c>
      <c r="N177" t="s">
        <v>62</v>
      </c>
      <c r="O177">
        <v>56</v>
      </c>
      <c r="P177">
        <v>3</v>
      </c>
      <c r="Q177">
        <v>2</v>
      </c>
      <c r="R177" t="s">
        <v>152</v>
      </c>
      <c r="S177">
        <v>2</v>
      </c>
      <c r="T177" t="s">
        <v>119</v>
      </c>
      <c r="U177">
        <v>6214</v>
      </c>
      <c r="V177" t="s">
        <v>178</v>
      </c>
      <c r="W177">
        <v>3415</v>
      </c>
      <c r="X177">
        <v>1</v>
      </c>
      <c r="Y177" t="s">
        <v>53</v>
      </c>
      <c r="Z177" t="s">
        <v>54</v>
      </c>
      <c r="AA177">
        <v>18</v>
      </c>
      <c r="AB177">
        <v>3</v>
      </c>
      <c r="AC177">
        <v>1</v>
      </c>
      <c r="AD177">
        <v>80</v>
      </c>
      <c r="AE177">
        <v>1</v>
      </c>
      <c r="AF177">
        <v>8</v>
      </c>
      <c r="AG177">
        <v>3</v>
      </c>
      <c r="AH177">
        <v>3</v>
      </c>
      <c r="AI177">
        <v>8</v>
      </c>
      <c r="AJ177">
        <v>7</v>
      </c>
      <c r="AK177">
        <v>0</v>
      </c>
      <c r="AL177">
        <v>7</v>
      </c>
      <c r="AM177" t="s">
        <v>55</v>
      </c>
      <c r="AN177" t="s">
        <v>205</v>
      </c>
      <c r="AO177" t="s">
        <v>68</v>
      </c>
      <c r="AP177" t="s">
        <v>57</v>
      </c>
      <c r="AQ177" t="s">
        <v>58</v>
      </c>
    </row>
    <row r="178" spans="1:43" x14ac:dyDescent="0.35">
      <c r="A178" t="s">
        <v>257</v>
      </c>
      <c r="B178">
        <v>27</v>
      </c>
      <c r="C178" t="s">
        <v>205</v>
      </c>
      <c r="D178" t="s">
        <v>54</v>
      </c>
      <c r="E178" t="s">
        <v>46</v>
      </c>
      <c r="F178">
        <v>1469</v>
      </c>
      <c r="G178" t="s">
        <v>47</v>
      </c>
      <c r="H178">
        <v>1</v>
      </c>
      <c r="I178">
        <v>2</v>
      </c>
      <c r="J178" t="s">
        <v>61</v>
      </c>
      <c r="K178">
        <v>1</v>
      </c>
      <c r="L178">
        <v>497</v>
      </c>
      <c r="M178">
        <v>4</v>
      </c>
      <c r="N178" t="s">
        <v>49</v>
      </c>
      <c r="O178">
        <v>82</v>
      </c>
      <c r="P178">
        <v>3</v>
      </c>
      <c r="Q178">
        <v>1</v>
      </c>
      <c r="R178" t="s">
        <v>50</v>
      </c>
      <c r="S178">
        <v>2</v>
      </c>
      <c r="T178" t="s">
        <v>116</v>
      </c>
      <c r="U178">
        <v>3816</v>
      </c>
      <c r="V178" t="s">
        <v>52</v>
      </c>
      <c r="W178">
        <v>17881</v>
      </c>
      <c r="X178">
        <v>1</v>
      </c>
      <c r="Y178" t="s">
        <v>53</v>
      </c>
      <c r="Z178" t="s">
        <v>54</v>
      </c>
      <c r="AA178">
        <v>11</v>
      </c>
      <c r="AB178">
        <v>3</v>
      </c>
      <c r="AC178">
        <v>2</v>
      </c>
      <c r="AD178">
        <v>80</v>
      </c>
      <c r="AE178">
        <v>1</v>
      </c>
      <c r="AF178">
        <v>5</v>
      </c>
      <c r="AG178">
        <v>2</v>
      </c>
      <c r="AH178">
        <v>3</v>
      </c>
      <c r="AI178">
        <v>5</v>
      </c>
      <c r="AJ178">
        <v>2</v>
      </c>
      <c r="AK178">
        <v>0</v>
      </c>
      <c r="AL178">
        <v>4</v>
      </c>
      <c r="AM178" t="s">
        <v>55</v>
      </c>
      <c r="AN178" t="s">
        <v>205</v>
      </c>
      <c r="AO178" t="s">
        <v>68</v>
      </c>
      <c r="AP178" t="s">
        <v>57</v>
      </c>
      <c r="AQ178" t="s">
        <v>58</v>
      </c>
    </row>
    <row r="179" spans="1:43" x14ac:dyDescent="0.35">
      <c r="A179" t="s">
        <v>258</v>
      </c>
      <c r="B179">
        <v>27</v>
      </c>
      <c r="C179" t="s">
        <v>205</v>
      </c>
      <c r="D179" t="s">
        <v>54</v>
      </c>
      <c r="E179" t="s">
        <v>46</v>
      </c>
      <c r="F179">
        <v>798</v>
      </c>
      <c r="G179" t="s">
        <v>47</v>
      </c>
      <c r="H179">
        <v>6</v>
      </c>
      <c r="I179">
        <v>4</v>
      </c>
      <c r="J179" t="s">
        <v>61</v>
      </c>
      <c r="K179">
        <v>1</v>
      </c>
      <c r="L179">
        <v>655</v>
      </c>
      <c r="M179">
        <v>1</v>
      </c>
      <c r="N179" t="s">
        <v>62</v>
      </c>
      <c r="O179">
        <v>66</v>
      </c>
      <c r="P179">
        <v>2</v>
      </c>
      <c r="Q179">
        <v>1</v>
      </c>
      <c r="R179" t="s">
        <v>71</v>
      </c>
      <c r="S179">
        <v>3</v>
      </c>
      <c r="T179" t="s">
        <v>116</v>
      </c>
      <c r="U179">
        <v>2187</v>
      </c>
      <c r="V179" t="s">
        <v>52</v>
      </c>
      <c r="W179">
        <v>5013</v>
      </c>
      <c r="X179">
        <v>0</v>
      </c>
      <c r="Y179" t="s">
        <v>53</v>
      </c>
      <c r="Z179" t="s">
        <v>54</v>
      </c>
      <c r="AA179">
        <v>12</v>
      </c>
      <c r="AB179">
        <v>3</v>
      </c>
      <c r="AC179">
        <v>3</v>
      </c>
      <c r="AD179">
        <v>80</v>
      </c>
      <c r="AE179">
        <v>2</v>
      </c>
      <c r="AF179">
        <v>6</v>
      </c>
      <c r="AG179">
        <v>5</v>
      </c>
      <c r="AH179">
        <v>2</v>
      </c>
      <c r="AI179">
        <v>5</v>
      </c>
      <c r="AJ179">
        <v>3</v>
      </c>
      <c r="AK179">
        <v>0</v>
      </c>
      <c r="AL179">
        <v>3</v>
      </c>
      <c r="AM179" t="s">
        <v>55</v>
      </c>
      <c r="AN179" t="s">
        <v>205</v>
      </c>
      <c r="AO179" t="s">
        <v>56</v>
      </c>
      <c r="AP179" t="s">
        <v>57</v>
      </c>
      <c r="AQ179" t="s">
        <v>58</v>
      </c>
    </row>
    <row r="180" spans="1:43" x14ac:dyDescent="0.35">
      <c r="A180" t="s">
        <v>259</v>
      </c>
      <c r="B180">
        <v>27</v>
      </c>
      <c r="C180" t="s">
        <v>205</v>
      </c>
      <c r="D180" t="s">
        <v>45</v>
      </c>
      <c r="E180" t="s">
        <v>46</v>
      </c>
      <c r="F180">
        <v>1420</v>
      </c>
      <c r="G180" t="s">
        <v>60</v>
      </c>
      <c r="H180">
        <v>2</v>
      </c>
      <c r="I180">
        <v>1</v>
      </c>
      <c r="J180" t="s">
        <v>67</v>
      </c>
      <c r="K180">
        <v>1</v>
      </c>
      <c r="L180">
        <v>667</v>
      </c>
      <c r="M180">
        <v>3</v>
      </c>
      <c r="N180" t="s">
        <v>49</v>
      </c>
      <c r="O180">
        <v>85</v>
      </c>
      <c r="P180">
        <v>3</v>
      </c>
      <c r="Q180">
        <v>1</v>
      </c>
      <c r="R180" t="s">
        <v>63</v>
      </c>
      <c r="S180">
        <v>1</v>
      </c>
      <c r="T180" t="s">
        <v>116</v>
      </c>
      <c r="U180">
        <v>3041</v>
      </c>
      <c r="V180" t="s">
        <v>52</v>
      </c>
      <c r="W180">
        <v>16346</v>
      </c>
      <c r="X180">
        <v>0</v>
      </c>
      <c r="Y180" t="s">
        <v>53</v>
      </c>
      <c r="Z180" t="s">
        <v>54</v>
      </c>
      <c r="AA180">
        <v>11</v>
      </c>
      <c r="AB180">
        <v>3</v>
      </c>
      <c r="AC180">
        <v>2</v>
      </c>
      <c r="AD180">
        <v>80</v>
      </c>
      <c r="AE180">
        <v>1</v>
      </c>
      <c r="AF180">
        <v>5</v>
      </c>
      <c r="AG180">
        <v>3</v>
      </c>
      <c r="AH180">
        <v>3</v>
      </c>
      <c r="AI180">
        <v>4</v>
      </c>
      <c r="AJ180">
        <v>3</v>
      </c>
      <c r="AK180">
        <v>0</v>
      </c>
      <c r="AL180">
        <v>2</v>
      </c>
      <c r="AM180" t="s">
        <v>55</v>
      </c>
      <c r="AN180" t="s">
        <v>205</v>
      </c>
      <c r="AO180" t="s">
        <v>82</v>
      </c>
      <c r="AP180" t="s">
        <v>57</v>
      </c>
      <c r="AQ180" t="s">
        <v>58</v>
      </c>
    </row>
    <row r="181" spans="1:43" x14ac:dyDescent="0.35">
      <c r="A181" t="s">
        <v>260</v>
      </c>
      <c r="B181">
        <v>27</v>
      </c>
      <c r="C181" t="s">
        <v>205</v>
      </c>
      <c r="D181" t="s">
        <v>54</v>
      </c>
      <c r="E181" t="s">
        <v>46</v>
      </c>
      <c r="F181">
        <v>1115</v>
      </c>
      <c r="G181" t="s">
        <v>47</v>
      </c>
      <c r="H181">
        <v>3</v>
      </c>
      <c r="I181">
        <v>4</v>
      </c>
      <c r="J181" t="s">
        <v>61</v>
      </c>
      <c r="K181">
        <v>1</v>
      </c>
      <c r="L181">
        <v>700</v>
      </c>
      <c r="M181">
        <v>1</v>
      </c>
      <c r="N181" t="s">
        <v>49</v>
      </c>
      <c r="O181">
        <v>54</v>
      </c>
      <c r="P181">
        <v>2</v>
      </c>
      <c r="Q181">
        <v>1</v>
      </c>
      <c r="R181" t="s">
        <v>71</v>
      </c>
      <c r="S181">
        <v>4</v>
      </c>
      <c r="T181" t="s">
        <v>51</v>
      </c>
      <c r="U181">
        <v>2045</v>
      </c>
      <c r="V181" t="s">
        <v>52</v>
      </c>
      <c r="W181">
        <v>15174</v>
      </c>
      <c r="X181">
        <v>0</v>
      </c>
      <c r="Y181" t="s">
        <v>53</v>
      </c>
      <c r="Z181" t="s">
        <v>54</v>
      </c>
      <c r="AA181">
        <v>13</v>
      </c>
      <c r="AB181">
        <v>3</v>
      </c>
      <c r="AC181">
        <v>4</v>
      </c>
      <c r="AD181">
        <v>80</v>
      </c>
      <c r="AE181">
        <v>0</v>
      </c>
      <c r="AF181">
        <v>5</v>
      </c>
      <c r="AG181">
        <v>0</v>
      </c>
      <c r="AH181">
        <v>3</v>
      </c>
      <c r="AI181">
        <v>4</v>
      </c>
      <c r="AJ181">
        <v>2</v>
      </c>
      <c r="AK181">
        <v>1</v>
      </c>
      <c r="AL181">
        <v>1</v>
      </c>
      <c r="AM181" t="s">
        <v>55</v>
      </c>
      <c r="AN181" t="s">
        <v>205</v>
      </c>
      <c r="AO181" t="s">
        <v>72</v>
      </c>
      <c r="AP181" t="s">
        <v>57</v>
      </c>
      <c r="AQ181" t="s">
        <v>58</v>
      </c>
    </row>
    <row r="182" spans="1:43" x14ac:dyDescent="0.35">
      <c r="A182" t="s">
        <v>261</v>
      </c>
      <c r="B182">
        <v>27</v>
      </c>
      <c r="C182" t="s">
        <v>205</v>
      </c>
      <c r="D182" t="s">
        <v>54</v>
      </c>
      <c r="E182" t="s">
        <v>66</v>
      </c>
      <c r="F182">
        <v>1410</v>
      </c>
      <c r="G182" t="s">
        <v>60</v>
      </c>
      <c r="H182">
        <v>3</v>
      </c>
      <c r="I182">
        <v>1</v>
      </c>
      <c r="J182" t="s">
        <v>61</v>
      </c>
      <c r="K182">
        <v>1</v>
      </c>
      <c r="L182">
        <v>714</v>
      </c>
      <c r="M182">
        <v>4</v>
      </c>
      <c r="N182" t="s">
        <v>62</v>
      </c>
      <c r="O182">
        <v>71</v>
      </c>
      <c r="P182">
        <v>4</v>
      </c>
      <c r="Q182">
        <v>2</v>
      </c>
      <c r="R182" t="s">
        <v>152</v>
      </c>
      <c r="S182">
        <v>4</v>
      </c>
      <c r="T182" t="s">
        <v>116</v>
      </c>
      <c r="U182">
        <v>4647</v>
      </c>
      <c r="V182" t="s">
        <v>52</v>
      </c>
      <c r="W182">
        <v>16673</v>
      </c>
      <c r="X182">
        <v>1</v>
      </c>
      <c r="Y182" t="s">
        <v>53</v>
      </c>
      <c r="Z182" t="s">
        <v>45</v>
      </c>
      <c r="AA182">
        <v>20</v>
      </c>
      <c r="AB182">
        <v>4</v>
      </c>
      <c r="AC182">
        <v>2</v>
      </c>
      <c r="AD182">
        <v>80</v>
      </c>
      <c r="AE182">
        <v>2</v>
      </c>
      <c r="AF182">
        <v>6</v>
      </c>
      <c r="AG182">
        <v>3</v>
      </c>
      <c r="AH182">
        <v>3</v>
      </c>
      <c r="AI182">
        <v>6</v>
      </c>
      <c r="AJ182">
        <v>5</v>
      </c>
      <c r="AK182">
        <v>0</v>
      </c>
      <c r="AL182">
        <v>4</v>
      </c>
      <c r="AM182" t="s">
        <v>81</v>
      </c>
      <c r="AN182" t="s">
        <v>205</v>
      </c>
      <c r="AO182" t="s">
        <v>72</v>
      </c>
      <c r="AP182" t="s">
        <v>57</v>
      </c>
      <c r="AQ182" t="s">
        <v>58</v>
      </c>
    </row>
    <row r="183" spans="1:43" x14ac:dyDescent="0.35">
      <c r="A183" t="s">
        <v>262</v>
      </c>
      <c r="B183">
        <v>27</v>
      </c>
      <c r="C183" t="s">
        <v>205</v>
      </c>
      <c r="D183" t="s">
        <v>54</v>
      </c>
      <c r="E183" t="s">
        <v>46</v>
      </c>
      <c r="F183">
        <v>608</v>
      </c>
      <c r="G183" t="s">
        <v>47</v>
      </c>
      <c r="H183">
        <v>1</v>
      </c>
      <c r="I183">
        <v>2</v>
      </c>
      <c r="J183" t="s">
        <v>48</v>
      </c>
      <c r="K183">
        <v>1</v>
      </c>
      <c r="L183">
        <v>725</v>
      </c>
      <c r="M183">
        <v>3</v>
      </c>
      <c r="N183" t="s">
        <v>62</v>
      </c>
      <c r="O183">
        <v>68</v>
      </c>
      <c r="P183">
        <v>3</v>
      </c>
      <c r="Q183">
        <v>3</v>
      </c>
      <c r="R183" t="s">
        <v>126</v>
      </c>
      <c r="S183">
        <v>1</v>
      </c>
      <c r="T183" t="s">
        <v>119</v>
      </c>
      <c r="U183">
        <v>7412</v>
      </c>
      <c r="V183" t="s">
        <v>178</v>
      </c>
      <c r="W183">
        <v>6009</v>
      </c>
      <c r="X183">
        <v>1</v>
      </c>
      <c r="Y183" t="s">
        <v>53</v>
      </c>
      <c r="Z183" t="s">
        <v>54</v>
      </c>
      <c r="AA183">
        <v>11</v>
      </c>
      <c r="AB183">
        <v>3</v>
      </c>
      <c r="AC183">
        <v>4</v>
      </c>
      <c r="AD183">
        <v>80</v>
      </c>
      <c r="AE183">
        <v>0</v>
      </c>
      <c r="AF183">
        <v>9</v>
      </c>
      <c r="AG183">
        <v>3</v>
      </c>
      <c r="AH183">
        <v>3</v>
      </c>
      <c r="AI183">
        <v>9</v>
      </c>
      <c r="AJ183">
        <v>7</v>
      </c>
      <c r="AK183">
        <v>0</v>
      </c>
      <c r="AL183">
        <v>7</v>
      </c>
      <c r="AM183" t="s">
        <v>55</v>
      </c>
      <c r="AN183" t="s">
        <v>205</v>
      </c>
      <c r="AO183" t="s">
        <v>82</v>
      </c>
      <c r="AP183" t="s">
        <v>57</v>
      </c>
      <c r="AQ183" t="s">
        <v>58</v>
      </c>
    </row>
    <row r="184" spans="1:43" x14ac:dyDescent="0.35">
      <c r="A184" t="s">
        <v>263</v>
      </c>
      <c r="B184">
        <v>27</v>
      </c>
      <c r="C184" t="s">
        <v>205</v>
      </c>
      <c r="D184" t="s">
        <v>54</v>
      </c>
      <c r="E184" t="s">
        <v>66</v>
      </c>
      <c r="F184">
        <v>294</v>
      </c>
      <c r="G184" t="s">
        <v>47</v>
      </c>
      <c r="H184">
        <v>10</v>
      </c>
      <c r="I184">
        <v>2</v>
      </c>
      <c r="J184" t="s">
        <v>48</v>
      </c>
      <c r="K184">
        <v>1</v>
      </c>
      <c r="L184">
        <v>733</v>
      </c>
      <c r="M184">
        <v>4</v>
      </c>
      <c r="N184" t="s">
        <v>49</v>
      </c>
      <c r="O184">
        <v>32</v>
      </c>
      <c r="P184">
        <v>3</v>
      </c>
      <c r="Q184">
        <v>3</v>
      </c>
      <c r="R184" t="s">
        <v>126</v>
      </c>
      <c r="S184">
        <v>1</v>
      </c>
      <c r="T184" t="s">
        <v>116</v>
      </c>
      <c r="U184">
        <v>8793</v>
      </c>
      <c r="V184" t="s">
        <v>178</v>
      </c>
      <c r="W184">
        <v>4809</v>
      </c>
      <c r="X184">
        <v>1</v>
      </c>
      <c r="Y184" t="s">
        <v>53</v>
      </c>
      <c r="Z184" t="s">
        <v>54</v>
      </c>
      <c r="AA184">
        <v>21</v>
      </c>
      <c r="AB184">
        <v>4</v>
      </c>
      <c r="AC184">
        <v>3</v>
      </c>
      <c r="AD184">
        <v>80</v>
      </c>
      <c r="AE184">
        <v>2</v>
      </c>
      <c r="AF184">
        <v>9</v>
      </c>
      <c r="AG184">
        <v>4</v>
      </c>
      <c r="AH184">
        <v>2</v>
      </c>
      <c r="AI184">
        <v>9</v>
      </c>
      <c r="AJ184">
        <v>7</v>
      </c>
      <c r="AK184">
        <v>1</v>
      </c>
      <c r="AL184">
        <v>7</v>
      </c>
      <c r="AM184" t="s">
        <v>81</v>
      </c>
      <c r="AN184" t="s">
        <v>205</v>
      </c>
      <c r="AO184" t="s">
        <v>82</v>
      </c>
      <c r="AP184" t="s">
        <v>64</v>
      </c>
      <c r="AQ184" t="s">
        <v>58</v>
      </c>
    </row>
    <row r="185" spans="1:43" x14ac:dyDescent="0.35">
      <c r="A185" t="s">
        <v>264</v>
      </c>
      <c r="B185">
        <v>27</v>
      </c>
      <c r="C185" t="s">
        <v>205</v>
      </c>
      <c r="D185" t="s">
        <v>54</v>
      </c>
      <c r="E185" t="s">
        <v>46</v>
      </c>
      <c r="F185">
        <v>975</v>
      </c>
      <c r="G185" t="s">
        <v>47</v>
      </c>
      <c r="H185">
        <v>7</v>
      </c>
      <c r="I185">
        <v>3</v>
      </c>
      <c r="J185" t="s">
        <v>61</v>
      </c>
      <c r="K185">
        <v>1</v>
      </c>
      <c r="L185">
        <v>764</v>
      </c>
      <c r="M185">
        <v>4</v>
      </c>
      <c r="N185" t="s">
        <v>62</v>
      </c>
      <c r="O185">
        <v>55</v>
      </c>
      <c r="P185">
        <v>2</v>
      </c>
      <c r="Q185">
        <v>2</v>
      </c>
      <c r="R185" t="s">
        <v>176</v>
      </c>
      <c r="S185">
        <v>1</v>
      </c>
      <c r="T185" t="s">
        <v>51</v>
      </c>
      <c r="U185">
        <v>6811</v>
      </c>
      <c r="V185" t="s">
        <v>178</v>
      </c>
      <c r="W185">
        <v>23398</v>
      </c>
      <c r="X185">
        <v>8</v>
      </c>
      <c r="Y185" t="s">
        <v>53</v>
      </c>
      <c r="Z185" t="s">
        <v>54</v>
      </c>
      <c r="AA185">
        <v>19</v>
      </c>
      <c r="AB185">
        <v>3</v>
      </c>
      <c r="AC185">
        <v>1</v>
      </c>
      <c r="AD185">
        <v>80</v>
      </c>
      <c r="AE185">
        <v>0</v>
      </c>
      <c r="AF185">
        <v>9</v>
      </c>
      <c r="AG185">
        <v>2</v>
      </c>
      <c r="AH185">
        <v>1</v>
      </c>
      <c r="AI185">
        <v>7</v>
      </c>
      <c r="AJ185">
        <v>6</v>
      </c>
      <c r="AK185">
        <v>0</v>
      </c>
      <c r="AL185">
        <v>7</v>
      </c>
      <c r="AM185" t="s">
        <v>55</v>
      </c>
      <c r="AN185" t="s">
        <v>205</v>
      </c>
      <c r="AO185" t="s">
        <v>82</v>
      </c>
      <c r="AP185" t="s">
        <v>57</v>
      </c>
      <c r="AQ185" t="s">
        <v>58</v>
      </c>
    </row>
    <row r="186" spans="1:43" x14ac:dyDescent="0.35">
      <c r="A186" t="s">
        <v>265</v>
      </c>
      <c r="B186">
        <v>27</v>
      </c>
      <c r="C186" t="s">
        <v>205</v>
      </c>
      <c r="D186" t="s">
        <v>54</v>
      </c>
      <c r="E186" t="s">
        <v>66</v>
      </c>
      <c r="F186">
        <v>829</v>
      </c>
      <c r="G186" t="s">
        <v>60</v>
      </c>
      <c r="H186">
        <v>8</v>
      </c>
      <c r="I186">
        <v>1</v>
      </c>
      <c r="J186" t="s">
        <v>67</v>
      </c>
      <c r="K186">
        <v>1</v>
      </c>
      <c r="L186">
        <v>800</v>
      </c>
      <c r="M186">
        <v>3</v>
      </c>
      <c r="N186" t="s">
        <v>49</v>
      </c>
      <c r="O186">
        <v>84</v>
      </c>
      <c r="P186">
        <v>3</v>
      </c>
      <c r="Q186">
        <v>2</v>
      </c>
      <c r="R186" t="s">
        <v>152</v>
      </c>
      <c r="S186">
        <v>4</v>
      </c>
      <c r="T186" t="s">
        <v>119</v>
      </c>
      <c r="U186">
        <v>4342</v>
      </c>
      <c r="V186" t="s">
        <v>52</v>
      </c>
      <c r="W186">
        <v>24008</v>
      </c>
      <c r="X186">
        <v>0</v>
      </c>
      <c r="Y186" t="s">
        <v>53</v>
      </c>
      <c r="Z186" t="s">
        <v>54</v>
      </c>
      <c r="AA186">
        <v>19</v>
      </c>
      <c r="AB186">
        <v>3</v>
      </c>
      <c r="AC186">
        <v>2</v>
      </c>
      <c r="AD186">
        <v>80</v>
      </c>
      <c r="AE186">
        <v>1</v>
      </c>
      <c r="AF186">
        <v>5</v>
      </c>
      <c r="AG186">
        <v>3</v>
      </c>
      <c r="AH186">
        <v>3</v>
      </c>
      <c r="AI186">
        <v>4</v>
      </c>
      <c r="AJ186">
        <v>2</v>
      </c>
      <c r="AK186">
        <v>1</v>
      </c>
      <c r="AL186">
        <v>1</v>
      </c>
      <c r="AM186" t="s">
        <v>55</v>
      </c>
      <c r="AN186" t="s">
        <v>205</v>
      </c>
      <c r="AO186" t="s">
        <v>72</v>
      </c>
      <c r="AP186" t="s">
        <v>57</v>
      </c>
      <c r="AQ186" t="s">
        <v>58</v>
      </c>
    </row>
    <row r="187" spans="1:43" x14ac:dyDescent="0.35">
      <c r="A187" t="s">
        <v>266</v>
      </c>
      <c r="B187">
        <v>27</v>
      </c>
      <c r="C187" t="s">
        <v>205</v>
      </c>
      <c r="D187" t="s">
        <v>54</v>
      </c>
      <c r="E187" t="s">
        <v>46</v>
      </c>
      <c r="F187">
        <v>269</v>
      </c>
      <c r="G187" t="s">
        <v>47</v>
      </c>
      <c r="H187">
        <v>5</v>
      </c>
      <c r="I187">
        <v>1</v>
      </c>
      <c r="J187" t="s">
        <v>80</v>
      </c>
      <c r="K187">
        <v>1</v>
      </c>
      <c r="L187">
        <v>844</v>
      </c>
      <c r="M187">
        <v>3</v>
      </c>
      <c r="N187" t="s">
        <v>49</v>
      </c>
      <c r="O187">
        <v>42</v>
      </c>
      <c r="P187">
        <v>2</v>
      </c>
      <c r="Q187">
        <v>3</v>
      </c>
      <c r="R187" t="s">
        <v>267</v>
      </c>
      <c r="S187">
        <v>4</v>
      </c>
      <c r="T187" t="s">
        <v>116</v>
      </c>
      <c r="U187">
        <v>12808</v>
      </c>
      <c r="V187" t="s">
        <v>268</v>
      </c>
      <c r="W187">
        <v>8842</v>
      </c>
      <c r="X187">
        <v>1</v>
      </c>
      <c r="Y187" t="s">
        <v>53</v>
      </c>
      <c r="Z187" t="s">
        <v>45</v>
      </c>
      <c r="AA187">
        <v>16</v>
      </c>
      <c r="AB187">
        <v>3</v>
      </c>
      <c r="AC187">
        <v>2</v>
      </c>
      <c r="AD187">
        <v>80</v>
      </c>
      <c r="AE187">
        <v>1</v>
      </c>
      <c r="AF187">
        <v>9</v>
      </c>
      <c r="AG187">
        <v>3</v>
      </c>
      <c r="AH187">
        <v>3</v>
      </c>
      <c r="AI187">
        <v>9</v>
      </c>
      <c r="AJ187">
        <v>8</v>
      </c>
      <c r="AK187">
        <v>0</v>
      </c>
      <c r="AL187">
        <v>8</v>
      </c>
      <c r="AM187" t="s">
        <v>55</v>
      </c>
      <c r="AN187" t="s">
        <v>205</v>
      </c>
      <c r="AO187" t="s">
        <v>72</v>
      </c>
      <c r="AP187" t="s">
        <v>57</v>
      </c>
      <c r="AQ187" t="s">
        <v>58</v>
      </c>
    </row>
    <row r="188" spans="1:43" x14ac:dyDescent="0.35">
      <c r="A188" t="s">
        <v>269</v>
      </c>
      <c r="B188">
        <v>27</v>
      </c>
      <c r="C188" t="s">
        <v>205</v>
      </c>
      <c r="D188" t="s">
        <v>54</v>
      </c>
      <c r="E188" t="s">
        <v>70</v>
      </c>
      <c r="F188">
        <v>443</v>
      </c>
      <c r="G188" t="s">
        <v>47</v>
      </c>
      <c r="H188">
        <v>3</v>
      </c>
      <c r="I188">
        <v>3</v>
      </c>
      <c r="J188" t="s">
        <v>61</v>
      </c>
      <c r="K188">
        <v>1</v>
      </c>
      <c r="L188">
        <v>850</v>
      </c>
      <c r="M188">
        <v>4</v>
      </c>
      <c r="N188" t="s">
        <v>49</v>
      </c>
      <c r="O188">
        <v>50</v>
      </c>
      <c r="P188">
        <v>3</v>
      </c>
      <c r="Q188">
        <v>1</v>
      </c>
      <c r="R188" t="s">
        <v>71</v>
      </c>
      <c r="S188">
        <v>4</v>
      </c>
      <c r="T188" t="s">
        <v>119</v>
      </c>
      <c r="U188">
        <v>1706</v>
      </c>
      <c r="V188" t="s">
        <v>52</v>
      </c>
      <c r="W188">
        <v>16571</v>
      </c>
      <c r="X188">
        <v>1</v>
      </c>
      <c r="Y188" t="s">
        <v>53</v>
      </c>
      <c r="Z188" t="s">
        <v>54</v>
      </c>
      <c r="AA188">
        <v>11</v>
      </c>
      <c r="AB188">
        <v>3</v>
      </c>
      <c r="AC188">
        <v>3</v>
      </c>
      <c r="AD188">
        <v>80</v>
      </c>
      <c r="AE188">
        <v>3</v>
      </c>
      <c r="AF188">
        <v>0</v>
      </c>
      <c r="AG188">
        <v>6</v>
      </c>
      <c r="AH188">
        <v>2</v>
      </c>
      <c r="AI188">
        <v>0</v>
      </c>
      <c r="AJ188">
        <v>0</v>
      </c>
      <c r="AK188">
        <v>0</v>
      </c>
      <c r="AL188">
        <v>0</v>
      </c>
      <c r="AM188" t="s">
        <v>55</v>
      </c>
      <c r="AN188" t="s">
        <v>205</v>
      </c>
      <c r="AO188" t="s">
        <v>72</v>
      </c>
      <c r="AP188" t="s">
        <v>57</v>
      </c>
      <c r="AQ188" t="s">
        <v>58</v>
      </c>
    </row>
    <row r="189" spans="1:43" x14ac:dyDescent="0.35">
      <c r="A189" t="s">
        <v>270</v>
      </c>
      <c r="B189">
        <v>27</v>
      </c>
      <c r="C189" t="s">
        <v>205</v>
      </c>
      <c r="D189" t="s">
        <v>54</v>
      </c>
      <c r="E189" t="s">
        <v>46</v>
      </c>
      <c r="F189">
        <v>618</v>
      </c>
      <c r="G189" t="s">
        <v>47</v>
      </c>
      <c r="H189">
        <v>4</v>
      </c>
      <c r="I189">
        <v>3</v>
      </c>
      <c r="J189" t="s">
        <v>48</v>
      </c>
      <c r="K189">
        <v>1</v>
      </c>
      <c r="L189">
        <v>933</v>
      </c>
      <c r="M189">
        <v>2</v>
      </c>
      <c r="N189" t="s">
        <v>62</v>
      </c>
      <c r="O189">
        <v>76</v>
      </c>
      <c r="P189">
        <v>3</v>
      </c>
      <c r="Q189">
        <v>1</v>
      </c>
      <c r="R189" t="s">
        <v>71</v>
      </c>
      <c r="S189">
        <v>3</v>
      </c>
      <c r="T189" t="s">
        <v>51</v>
      </c>
      <c r="U189">
        <v>2318</v>
      </c>
      <c r="V189" t="s">
        <v>52</v>
      </c>
      <c r="W189">
        <v>17808</v>
      </c>
      <c r="X189">
        <v>1</v>
      </c>
      <c r="Y189" t="s">
        <v>53</v>
      </c>
      <c r="Z189" t="s">
        <v>54</v>
      </c>
      <c r="AA189">
        <v>19</v>
      </c>
      <c r="AB189">
        <v>3</v>
      </c>
      <c r="AC189">
        <v>3</v>
      </c>
      <c r="AD189">
        <v>80</v>
      </c>
      <c r="AE189">
        <v>0</v>
      </c>
      <c r="AF189">
        <v>1</v>
      </c>
      <c r="AG189">
        <v>2</v>
      </c>
      <c r="AH189">
        <v>3</v>
      </c>
      <c r="AI189">
        <v>1</v>
      </c>
      <c r="AJ189">
        <v>1</v>
      </c>
      <c r="AK189">
        <v>0</v>
      </c>
      <c r="AL189">
        <v>0</v>
      </c>
      <c r="AM189" t="s">
        <v>55</v>
      </c>
      <c r="AN189" t="s">
        <v>205</v>
      </c>
      <c r="AO189" t="s">
        <v>56</v>
      </c>
      <c r="AP189" t="s">
        <v>57</v>
      </c>
      <c r="AQ189" t="s">
        <v>58</v>
      </c>
    </row>
    <row r="190" spans="1:43" x14ac:dyDescent="0.35">
      <c r="A190" t="s">
        <v>271</v>
      </c>
      <c r="B190">
        <v>27</v>
      </c>
      <c r="C190" t="s">
        <v>205</v>
      </c>
      <c r="D190" t="s">
        <v>54</v>
      </c>
      <c r="E190" t="s">
        <v>46</v>
      </c>
      <c r="F190">
        <v>1134</v>
      </c>
      <c r="G190" t="s">
        <v>47</v>
      </c>
      <c r="H190">
        <v>16</v>
      </c>
      <c r="I190">
        <v>4</v>
      </c>
      <c r="J190" t="s">
        <v>80</v>
      </c>
      <c r="K190">
        <v>1</v>
      </c>
      <c r="L190">
        <v>1001</v>
      </c>
      <c r="M190">
        <v>3</v>
      </c>
      <c r="N190" t="s">
        <v>62</v>
      </c>
      <c r="O190">
        <v>37</v>
      </c>
      <c r="P190">
        <v>3</v>
      </c>
      <c r="Q190">
        <v>1</v>
      </c>
      <c r="R190" t="s">
        <v>50</v>
      </c>
      <c r="S190">
        <v>2</v>
      </c>
      <c r="T190" t="s">
        <v>119</v>
      </c>
      <c r="U190">
        <v>2811</v>
      </c>
      <c r="V190" t="s">
        <v>52</v>
      </c>
      <c r="W190">
        <v>12086</v>
      </c>
      <c r="X190">
        <v>9</v>
      </c>
      <c r="Y190" t="s">
        <v>53</v>
      </c>
      <c r="Z190" t="s">
        <v>54</v>
      </c>
      <c r="AA190">
        <v>14</v>
      </c>
      <c r="AB190">
        <v>3</v>
      </c>
      <c r="AC190">
        <v>2</v>
      </c>
      <c r="AD190">
        <v>80</v>
      </c>
      <c r="AE190">
        <v>1</v>
      </c>
      <c r="AF190">
        <v>4</v>
      </c>
      <c r="AG190">
        <v>2</v>
      </c>
      <c r="AH190">
        <v>3</v>
      </c>
      <c r="AI190">
        <v>2</v>
      </c>
      <c r="AJ190">
        <v>2</v>
      </c>
      <c r="AK190">
        <v>2</v>
      </c>
      <c r="AL190">
        <v>2</v>
      </c>
      <c r="AM190" t="s">
        <v>55</v>
      </c>
      <c r="AN190" t="s">
        <v>205</v>
      </c>
      <c r="AO190" t="s">
        <v>68</v>
      </c>
      <c r="AP190" t="s">
        <v>57</v>
      </c>
      <c r="AQ190" t="s">
        <v>58</v>
      </c>
    </row>
    <row r="191" spans="1:43" x14ac:dyDescent="0.35">
      <c r="A191" t="s">
        <v>272</v>
      </c>
      <c r="B191">
        <v>27</v>
      </c>
      <c r="C191" t="s">
        <v>205</v>
      </c>
      <c r="D191" t="s">
        <v>54</v>
      </c>
      <c r="E191" t="s">
        <v>46</v>
      </c>
      <c r="F191">
        <v>1055</v>
      </c>
      <c r="G191" t="s">
        <v>47</v>
      </c>
      <c r="H191">
        <v>2</v>
      </c>
      <c r="I191">
        <v>4</v>
      </c>
      <c r="J191" t="s">
        <v>48</v>
      </c>
      <c r="K191">
        <v>1</v>
      </c>
      <c r="L191">
        <v>1027</v>
      </c>
      <c r="M191">
        <v>1</v>
      </c>
      <c r="N191" t="s">
        <v>62</v>
      </c>
      <c r="O191">
        <v>47</v>
      </c>
      <c r="P191">
        <v>3</v>
      </c>
      <c r="Q191">
        <v>2</v>
      </c>
      <c r="R191" t="s">
        <v>126</v>
      </c>
      <c r="S191">
        <v>4</v>
      </c>
      <c r="T191" t="s">
        <v>119</v>
      </c>
      <c r="U191">
        <v>4227</v>
      </c>
      <c r="V191" t="s">
        <v>52</v>
      </c>
      <c r="W191">
        <v>4658</v>
      </c>
      <c r="X191">
        <v>0</v>
      </c>
      <c r="Y191" t="s">
        <v>53</v>
      </c>
      <c r="Z191" t="s">
        <v>54</v>
      </c>
      <c r="AA191">
        <v>18</v>
      </c>
      <c r="AB191">
        <v>3</v>
      </c>
      <c r="AC191">
        <v>2</v>
      </c>
      <c r="AD191">
        <v>80</v>
      </c>
      <c r="AE191">
        <v>1</v>
      </c>
      <c r="AF191">
        <v>4</v>
      </c>
      <c r="AG191">
        <v>2</v>
      </c>
      <c r="AH191">
        <v>3</v>
      </c>
      <c r="AI191">
        <v>3</v>
      </c>
      <c r="AJ191">
        <v>2</v>
      </c>
      <c r="AK191">
        <v>2</v>
      </c>
      <c r="AL191">
        <v>2</v>
      </c>
      <c r="AM191" t="s">
        <v>55</v>
      </c>
      <c r="AN191" t="s">
        <v>205</v>
      </c>
      <c r="AO191" t="s">
        <v>72</v>
      </c>
      <c r="AP191" t="s">
        <v>57</v>
      </c>
      <c r="AQ191" t="s">
        <v>58</v>
      </c>
    </row>
    <row r="192" spans="1:43" x14ac:dyDescent="0.35">
      <c r="A192" t="s">
        <v>273</v>
      </c>
      <c r="B192">
        <v>27</v>
      </c>
      <c r="C192" t="s">
        <v>205</v>
      </c>
      <c r="D192" t="s">
        <v>54</v>
      </c>
      <c r="E192" t="s">
        <v>70</v>
      </c>
      <c r="F192">
        <v>1277</v>
      </c>
      <c r="G192" t="s">
        <v>47</v>
      </c>
      <c r="H192">
        <v>8</v>
      </c>
      <c r="I192">
        <v>5</v>
      </c>
      <c r="J192" t="s">
        <v>48</v>
      </c>
      <c r="K192">
        <v>1</v>
      </c>
      <c r="L192">
        <v>1094</v>
      </c>
      <c r="M192">
        <v>1</v>
      </c>
      <c r="N192" t="s">
        <v>49</v>
      </c>
      <c r="O192">
        <v>87</v>
      </c>
      <c r="P192">
        <v>1</v>
      </c>
      <c r="Q192">
        <v>1</v>
      </c>
      <c r="R192" t="s">
        <v>50</v>
      </c>
      <c r="S192">
        <v>3</v>
      </c>
      <c r="T192" t="s">
        <v>119</v>
      </c>
      <c r="U192">
        <v>4621</v>
      </c>
      <c r="V192" t="s">
        <v>52</v>
      </c>
      <c r="W192">
        <v>5869</v>
      </c>
      <c r="X192">
        <v>1</v>
      </c>
      <c r="Y192" t="s">
        <v>53</v>
      </c>
      <c r="Z192" t="s">
        <v>54</v>
      </c>
      <c r="AA192">
        <v>19</v>
      </c>
      <c r="AB192">
        <v>3</v>
      </c>
      <c r="AC192">
        <v>4</v>
      </c>
      <c r="AD192">
        <v>80</v>
      </c>
      <c r="AE192">
        <v>3</v>
      </c>
      <c r="AF192">
        <v>3</v>
      </c>
      <c r="AG192">
        <v>4</v>
      </c>
      <c r="AH192">
        <v>3</v>
      </c>
      <c r="AI192">
        <v>3</v>
      </c>
      <c r="AJ192">
        <v>2</v>
      </c>
      <c r="AK192">
        <v>1</v>
      </c>
      <c r="AL192">
        <v>2</v>
      </c>
      <c r="AM192" t="s">
        <v>55</v>
      </c>
      <c r="AN192" t="s">
        <v>205</v>
      </c>
      <c r="AO192" t="s">
        <v>56</v>
      </c>
      <c r="AP192" t="s">
        <v>57</v>
      </c>
      <c r="AQ192" t="s">
        <v>58</v>
      </c>
    </row>
    <row r="193" spans="1:43" x14ac:dyDescent="0.35">
      <c r="A193" t="s">
        <v>274</v>
      </c>
      <c r="B193">
        <v>27</v>
      </c>
      <c r="C193" t="s">
        <v>205</v>
      </c>
      <c r="D193" t="s">
        <v>54</v>
      </c>
      <c r="E193" t="s">
        <v>46</v>
      </c>
      <c r="F193">
        <v>199</v>
      </c>
      <c r="G193" t="s">
        <v>47</v>
      </c>
      <c r="H193">
        <v>6</v>
      </c>
      <c r="I193">
        <v>3</v>
      </c>
      <c r="J193" t="s">
        <v>48</v>
      </c>
      <c r="K193">
        <v>1</v>
      </c>
      <c r="L193">
        <v>1162</v>
      </c>
      <c r="M193">
        <v>4</v>
      </c>
      <c r="N193" t="s">
        <v>49</v>
      </c>
      <c r="O193">
        <v>55</v>
      </c>
      <c r="P193">
        <v>2</v>
      </c>
      <c r="Q193">
        <v>1</v>
      </c>
      <c r="R193" t="s">
        <v>71</v>
      </c>
      <c r="S193">
        <v>3</v>
      </c>
      <c r="T193" t="s">
        <v>119</v>
      </c>
      <c r="U193">
        <v>2539</v>
      </c>
      <c r="V193" t="s">
        <v>52</v>
      </c>
      <c r="W193">
        <v>7950</v>
      </c>
      <c r="X193">
        <v>1</v>
      </c>
      <c r="Y193" t="s">
        <v>53</v>
      </c>
      <c r="Z193" t="s">
        <v>54</v>
      </c>
      <c r="AA193">
        <v>13</v>
      </c>
      <c r="AB193">
        <v>3</v>
      </c>
      <c r="AC193">
        <v>3</v>
      </c>
      <c r="AD193">
        <v>80</v>
      </c>
      <c r="AE193">
        <v>1</v>
      </c>
      <c r="AF193">
        <v>4</v>
      </c>
      <c r="AG193">
        <v>0</v>
      </c>
      <c r="AH193">
        <v>3</v>
      </c>
      <c r="AI193">
        <v>4</v>
      </c>
      <c r="AJ193">
        <v>2</v>
      </c>
      <c r="AK193">
        <v>2</v>
      </c>
      <c r="AL193">
        <v>2</v>
      </c>
      <c r="AM193" t="s">
        <v>55</v>
      </c>
      <c r="AN193" t="s">
        <v>205</v>
      </c>
      <c r="AO193" t="s">
        <v>56</v>
      </c>
      <c r="AP193" t="s">
        <v>57</v>
      </c>
      <c r="AQ193" t="s">
        <v>58</v>
      </c>
    </row>
    <row r="194" spans="1:43" x14ac:dyDescent="0.35">
      <c r="A194" t="s">
        <v>275</v>
      </c>
      <c r="B194">
        <v>27</v>
      </c>
      <c r="C194" t="s">
        <v>205</v>
      </c>
      <c r="D194" t="s">
        <v>54</v>
      </c>
      <c r="E194" t="s">
        <v>46</v>
      </c>
      <c r="F194">
        <v>1103</v>
      </c>
      <c r="G194" t="s">
        <v>47</v>
      </c>
      <c r="H194">
        <v>14</v>
      </c>
      <c r="I194">
        <v>3</v>
      </c>
      <c r="J194" t="s">
        <v>48</v>
      </c>
      <c r="K194">
        <v>1</v>
      </c>
      <c r="L194">
        <v>1244</v>
      </c>
      <c r="M194">
        <v>1</v>
      </c>
      <c r="N194" t="s">
        <v>49</v>
      </c>
      <c r="O194">
        <v>42</v>
      </c>
      <c r="P194">
        <v>3</v>
      </c>
      <c r="Q194">
        <v>1</v>
      </c>
      <c r="R194" t="s">
        <v>71</v>
      </c>
      <c r="S194">
        <v>1</v>
      </c>
      <c r="T194" t="s">
        <v>119</v>
      </c>
      <c r="U194">
        <v>2235</v>
      </c>
      <c r="V194" t="s">
        <v>52</v>
      </c>
      <c r="W194">
        <v>14377</v>
      </c>
      <c r="X194">
        <v>1</v>
      </c>
      <c r="Y194" t="s">
        <v>53</v>
      </c>
      <c r="Z194" t="s">
        <v>45</v>
      </c>
      <c r="AA194">
        <v>14</v>
      </c>
      <c r="AB194">
        <v>3</v>
      </c>
      <c r="AC194">
        <v>4</v>
      </c>
      <c r="AD194">
        <v>80</v>
      </c>
      <c r="AE194">
        <v>2</v>
      </c>
      <c r="AF194">
        <v>9</v>
      </c>
      <c r="AG194">
        <v>3</v>
      </c>
      <c r="AH194">
        <v>2</v>
      </c>
      <c r="AI194">
        <v>9</v>
      </c>
      <c r="AJ194">
        <v>7</v>
      </c>
      <c r="AK194">
        <v>6</v>
      </c>
      <c r="AL194">
        <v>8</v>
      </c>
      <c r="AM194" t="s">
        <v>55</v>
      </c>
      <c r="AN194" t="s">
        <v>205</v>
      </c>
      <c r="AO194" t="s">
        <v>82</v>
      </c>
      <c r="AP194" t="s">
        <v>57</v>
      </c>
      <c r="AQ194" t="s">
        <v>58</v>
      </c>
    </row>
    <row r="195" spans="1:43" x14ac:dyDescent="0.35">
      <c r="A195" t="s">
        <v>276</v>
      </c>
      <c r="B195">
        <v>27</v>
      </c>
      <c r="C195" t="s">
        <v>205</v>
      </c>
      <c r="D195" t="s">
        <v>54</v>
      </c>
      <c r="E195" t="s">
        <v>46</v>
      </c>
      <c r="F195">
        <v>1167</v>
      </c>
      <c r="G195" t="s">
        <v>47</v>
      </c>
      <c r="H195">
        <v>4</v>
      </c>
      <c r="I195">
        <v>2</v>
      </c>
      <c r="J195" t="s">
        <v>48</v>
      </c>
      <c r="K195">
        <v>1</v>
      </c>
      <c r="L195">
        <v>1259</v>
      </c>
      <c r="M195">
        <v>1</v>
      </c>
      <c r="N195" t="s">
        <v>49</v>
      </c>
      <c r="O195">
        <v>76</v>
      </c>
      <c r="P195">
        <v>3</v>
      </c>
      <c r="Q195">
        <v>1</v>
      </c>
      <c r="R195" t="s">
        <v>71</v>
      </c>
      <c r="S195">
        <v>3</v>
      </c>
      <c r="T195" t="s">
        <v>116</v>
      </c>
      <c r="U195">
        <v>2517</v>
      </c>
      <c r="V195" t="s">
        <v>52</v>
      </c>
      <c r="W195">
        <v>3208</v>
      </c>
      <c r="X195">
        <v>1</v>
      </c>
      <c r="Y195" t="s">
        <v>53</v>
      </c>
      <c r="Z195" t="s">
        <v>54</v>
      </c>
      <c r="AA195">
        <v>11</v>
      </c>
      <c r="AB195">
        <v>3</v>
      </c>
      <c r="AC195">
        <v>2</v>
      </c>
      <c r="AD195">
        <v>80</v>
      </c>
      <c r="AE195">
        <v>3</v>
      </c>
      <c r="AF195">
        <v>5</v>
      </c>
      <c r="AG195">
        <v>2</v>
      </c>
      <c r="AH195">
        <v>3</v>
      </c>
      <c r="AI195">
        <v>5</v>
      </c>
      <c r="AJ195">
        <v>3</v>
      </c>
      <c r="AK195">
        <v>0</v>
      </c>
      <c r="AL195">
        <v>3</v>
      </c>
      <c r="AM195" t="s">
        <v>55</v>
      </c>
      <c r="AN195" t="s">
        <v>205</v>
      </c>
      <c r="AO195" t="s">
        <v>56</v>
      </c>
      <c r="AP195" t="s">
        <v>57</v>
      </c>
      <c r="AQ195" t="s">
        <v>58</v>
      </c>
    </row>
    <row r="196" spans="1:43" x14ac:dyDescent="0.35">
      <c r="A196" t="s">
        <v>277</v>
      </c>
      <c r="B196">
        <v>27</v>
      </c>
      <c r="C196" t="s">
        <v>205</v>
      </c>
      <c r="D196" t="s">
        <v>54</v>
      </c>
      <c r="E196" t="s">
        <v>46</v>
      </c>
      <c r="F196">
        <v>1291</v>
      </c>
      <c r="G196" t="s">
        <v>60</v>
      </c>
      <c r="H196">
        <v>11</v>
      </c>
      <c r="I196">
        <v>3</v>
      </c>
      <c r="J196" t="s">
        <v>61</v>
      </c>
      <c r="K196">
        <v>1</v>
      </c>
      <c r="L196">
        <v>1364</v>
      </c>
      <c r="M196">
        <v>3</v>
      </c>
      <c r="N196" t="s">
        <v>62</v>
      </c>
      <c r="O196">
        <v>98</v>
      </c>
      <c r="P196">
        <v>4</v>
      </c>
      <c r="Q196">
        <v>1</v>
      </c>
      <c r="R196" t="s">
        <v>63</v>
      </c>
      <c r="S196">
        <v>4</v>
      </c>
      <c r="T196" t="s">
        <v>119</v>
      </c>
      <c r="U196">
        <v>2534</v>
      </c>
      <c r="V196" t="s">
        <v>52</v>
      </c>
      <c r="W196">
        <v>6527</v>
      </c>
      <c r="X196">
        <v>8</v>
      </c>
      <c r="Y196" t="s">
        <v>53</v>
      </c>
      <c r="Z196" t="s">
        <v>54</v>
      </c>
      <c r="AA196">
        <v>14</v>
      </c>
      <c r="AB196">
        <v>3</v>
      </c>
      <c r="AC196">
        <v>2</v>
      </c>
      <c r="AD196">
        <v>80</v>
      </c>
      <c r="AE196">
        <v>1</v>
      </c>
      <c r="AF196">
        <v>5</v>
      </c>
      <c r="AG196">
        <v>4</v>
      </c>
      <c r="AH196">
        <v>3</v>
      </c>
      <c r="AI196">
        <v>1</v>
      </c>
      <c r="AJ196">
        <v>0</v>
      </c>
      <c r="AK196">
        <v>0</v>
      </c>
      <c r="AL196">
        <v>0</v>
      </c>
      <c r="AM196" t="s">
        <v>55</v>
      </c>
      <c r="AN196" t="s">
        <v>205</v>
      </c>
      <c r="AO196" t="s">
        <v>72</v>
      </c>
      <c r="AP196" t="s">
        <v>57</v>
      </c>
      <c r="AQ196" t="s">
        <v>58</v>
      </c>
    </row>
    <row r="197" spans="1:43" x14ac:dyDescent="0.35">
      <c r="A197" t="s">
        <v>278</v>
      </c>
      <c r="B197">
        <v>27</v>
      </c>
      <c r="C197" t="s">
        <v>205</v>
      </c>
      <c r="D197" t="s">
        <v>54</v>
      </c>
      <c r="E197" t="s">
        <v>66</v>
      </c>
      <c r="F197">
        <v>793</v>
      </c>
      <c r="G197" t="s">
        <v>60</v>
      </c>
      <c r="H197">
        <v>2</v>
      </c>
      <c r="I197">
        <v>1</v>
      </c>
      <c r="J197" t="s">
        <v>48</v>
      </c>
      <c r="K197">
        <v>1</v>
      </c>
      <c r="L197">
        <v>1371</v>
      </c>
      <c r="M197">
        <v>4</v>
      </c>
      <c r="N197" t="s">
        <v>49</v>
      </c>
      <c r="O197">
        <v>43</v>
      </c>
      <c r="P197">
        <v>1</v>
      </c>
      <c r="Q197">
        <v>2</v>
      </c>
      <c r="R197" t="s">
        <v>152</v>
      </c>
      <c r="S197">
        <v>4</v>
      </c>
      <c r="T197" t="s">
        <v>51</v>
      </c>
      <c r="U197">
        <v>5071</v>
      </c>
      <c r="V197" t="s">
        <v>178</v>
      </c>
      <c r="W197">
        <v>20392</v>
      </c>
      <c r="X197">
        <v>3</v>
      </c>
      <c r="Y197" t="s">
        <v>53</v>
      </c>
      <c r="Z197" t="s">
        <v>54</v>
      </c>
      <c r="AA197">
        <v>20</v>
      </c>
      <c r="AB197">
        <v>4</v>
      </c>
      <c r="AC197">
        <v>2</v>
      </c>
      <c r="AD197">
        <v>80</v>
      </c>
      <c r="AE197">
        <v>0</v>
      </c>
      <c r="AF197">
        <v>8</v>
      </c>
      <c r="AG197">
        <v>3</v>
      </c>
      <c r="AH197">
        <v>3</v>
      </c>
      <c r="AI197">
        <v>6</v>
      </c>
      <c r="AJ197">
        <v>2</v>
      </c>
      <c r="AK197">
        <v>0</v>
      </c>
      <c r="AL197">
        <v>0</v>
      </c>
      <c r="AM197" t="s">
        <v>81</v>
      </c>
      <c r="AN197" t="s">
        <v>205</v>
      </c>
      <c r="AO197" t="s">
        <v>72</v>
      </c>
      <c r="AP197" t="s">
        <v>57</v>
      </c>
      <c r="AQ197" t="s">
        <v>58</v>
      </c>
    </row>
    <row r="198" spans="1:43" x14ac:dyDescent="0.35">
      <c r="A198" t="s">
        <v>279</v>
      </c>
      <c r="B198">
        <v>27</v>
      </c>
      <c r="C198" t="s">
        <v>205</v>
      </c>
      <c r="D198" t="s">
        <v>54</v>
      </c>
      <c r="E198" t="s">
        <v>46</v>
      </c>
      <c r="F198">
        <v>205</v>
      </c>
      <c r="G198" t="s">
        <v>60</v>
      </c>
      <c r="H198">
        <v>10</v>
      </c>
      <c r="I198">
        <v>3</v>
      </c>
      <c r="J198" t="s">
        <v>67</v>
      </c>
      <c r="K198">
        <v>1</v>
      </c>
      <c r="L198">
        <v>1403</v>
      </c>
      <c r="M198">
        <v>4</v>
      </c>
      <c r="N198" t="s">
        <v>62</v>
      </c>
      <c r="O198">
        <v>98</v>
      </c>
      <c r="P198">
        <v>2</v>
      </c>
      <c r="Q198">
        <v>2</v>
      </c>
      <c r="R198" t="s">
        <v>152</v>
      </c>
      <c r="S198">
        <v>4</v>
      </c>
      <c r="T198" t="s">
        <v>119</v>
      </c>
      <c r="U198">
        <v>5769</v>
      </c>
      <c r="V198" t="s">
        <v>178</v>
      </c>
      <c r="W198">
        <v>7100</v>
      </c>
      <c r="X198">
        <v>1</v>
      </c>
      <c r="Y198" t="s">
        <v>53</v>
      </c>
      <c r="Z198" t="s">
        <v>45</v>
      </c>
      <c r="AA198">
        <v>11</v>
      </c>
      <c r="AB198">
        <v>3</v>
      </c>
      <c r="AC198">
        <v>4</v>
      </c>
      <c r="AD198">
        <v>80</v>
      </c>
      <c r="AE198">
        <v>0</v>
      </c>
      <c r="AF198">
        <v>6</v>
      </c>
      <c r="AG198">
        <v>3</v>
      </c>
      <c r="AH198">
        <v>3</v>
      </c>
      <c r="AI198">
        <v>6</v>
      </c>
      <c r="AJ198">
        <v>2</v>
      </c>
      <c r="AK198">
        <v>4</v>
      </c>
      <c r="AL198">
        <v>4</v>
      </c>
      <c r="AM198" t="s">
        <v>55</v>
      </c>
      <c r="AN198" t="s">
        <v>205</v>
      </c>
      <c r="AO198" t="s">
        <v>72</v>
      </c>
      <c r="AP198" t="s">
        <v>64</v>
      </c>
      <c r="AQ198" t="s">
        <v>58</v>
      </c>
    </row>
    <row r="199" spans="1:43" x14ac:dyDescent="0.35">
      <c r="A199" t="s">
        <v>280</v>
      </c>
      <c r="B199">
        <v>27</v>
      </c>
      <c r="C199" t="s">
        <v>205</v>
      </c>
      <c r="D199" t="s">
        <v>45</v>
      </c>
      <c r="E199" t="s">
        <v>46</v>
      </c>
      <c r="F199">
        <v>135</v>
      </c>
      <c r="G199" t="s">
        <v>47</v>
      </c>
      <c r="H199">
        <v>17</v>
      </c>
      <c r="I199">
        <v>4</v>
      </c>
      <c r="J199" t="s">
        <v>48</v>
      </c>
      <c r="K199">
        <v>1</v>
      </c>
      <c r="L199">
        <v>1405</v>
      </c>
      <c r="M199">
        <v>4</v>
      </c>
      <c r="N199" t="s">
        <v>62</v>
      </c>
      <c r="O199">
        <v>51</v>
      </c>
      <c r="P199">
        <v>3</v>
      </c>
      <c r="Q199">
        <v>1</v>
      </c>
      <c r="R199" t="s">
        <v>71</v>
      </c>
      <c r="S199">
        <v>3</v>
      </c>
      <c r="T199" t="s">
        <v>51</v>
      </c>
      <c r="U199">
        <v>2394</v>
      </c>
      <c r="V199" t="s">
        <v>52</v>
      </c>
      <c r="W199">
        <v>25681</v>
      </c>
      <c r="X199">
        <v>1</v>
      </c>
      <c r="Y199" t="s">
        <v>53</v>
      </c>
      <c r="Z199" t="s">
        <v>45</v>
      </c>
      <c r="AA199">
        <v>13</v>
      </c>
      <c r="AB199">
        <v>3</v>
      </c>
      <c r="AC199">
        <v>4</v>
      </c>
      <c r="AD199">
        <v>80</v>
      </c>
      <c r="AE199">
        <v>0</v>
      </c>
      <c r="AF199">
        <v>8</v>
      </c>
      <c r="AG199">
        <v>2</v>
      </c>
      <c r="AH199">
        <v>3</v>
      </c>
      <c r="AI199">
        <v>8</v>
      </c>
      <c r="AJ199">
        <v>2</v>
      </c>
      <c r="AK199">
        <v>7</v>
      </c>
      <c r="AL199">
        <v>7</v>
      </c>
      <c r="AM199" t="s">
        <v>55</v>
      </c>
      <c r="AN199" t="s">
        <v>205</v>
      </c>
      <c r="AO199" t="s">
        <v>56</v>
      </c>
      <c r="AP199" t="s">
        <v>57</v>
      </c>
      <c r="AQ199" t="s">
        <v>58</v>
      </c>
    </row>
    <row r="200" spans="1:43" x14ac:dyDescent="0.35">
      <c r="A200" t="s">
        <v>281</v>
      </c>
      <c r="B200">
        <v>27</v>
      </c>
      <c r="C200" t="s">
        <v>205</v>
      </c>
      <c r="D200" t="s">
        <v>54</v>
      </c>
      <c r="E200" t="s">
        <v>46</v>
      </c>
      <c r="F200">
        <v>1377</v>
      </c>
      <c r="G200" t="s">
        <v>47</v>
      </c>
      <c r="H200">
        <v>11</v>
      </c>
      <c r="I200">
        <v>1</v>
      </c>
      <c r="J200" t="s">
        <v>48</v>
      </c>
      <c r="K200">
        <v>1</v>
      </c>
      <c r="L200">
        <v>1434</v>
      </c>
      <c r="M200">
        <v>2</v>
      </c>
      <c r="N200" t="s">
        <v>49</v>
      </c>
      <c r="O200">
        <v>91</v>
      </c>
      <c r="P200">
        <v>3</v>
      </c>
      <c r="Q200">
        <v>1</v>
      </c>
      <c r="R200" t="s">
        <v>50</v>
      </c>
      <c r="S200">
        <v>1</v>
      </c>
      <c r="T200" t="s">
        <v>119</v>
      </c>
      <c r="U200">
        <v>2099</v>
      </c>
      <c r="V200" t="s">
        <v>52</v>
      </c>
      <c r="W200">
        <v>7679</v>
      </c>
      <c r="X200">
        <v>0</v>
      </c>
      <c r="Y200" t="s">
        <v>53</v>
      </c>
      <c r="Z200" t="s">
        <v>54</v>
      </c>
      <c r="AA200">
        <v>14</v>
      </c>
      <c r="AB200">
        <v>3</v>
      </c>
      <c r="AC200">
        <v>2</v>
      </c>
      <c r="AD200">
        <v>80</v>
      </c>
      <c r="AE200">
        <v>0</v>
      </c>
      <c r="AF200">
        <v>6</v>
      </c>
      <c r="AG200">
        <v>3</v>
      </c>
      <c r="AH200">
        <v>4</v>
      </c>
      <c r="AI200">
        <v>5</v>
      </c>
      <c r="AJ200">
        <v>0</v>
      </c>
      <c r="AK200">
        <v>1</v>
      </c>
      <c r="AL200">
        <v>4</v>
      </c>
      <c r="AM200" t="s">
        <v>55</v>
      </c>
      <c r="AN200" t="s">
        <v>205</v>
      </c>
      <c r="AO200" t="s">
        <v>82</v>
      </c>
      <c r="AP200" t="s">
        <v>57</v>
      </c>
      <c r="AQ200" t="s">
        <v>58</v>
      </c>
    </row>
    <row r="201" spans="1:43" x14ac:dyDescent="0.35">
      <c r="A201" t="s">
        <v>282</v>
      </c>
      <c r="B201">
        <v>27</v>
      </c>
      <c r="C201" t="s">
        <v>205</v>
      </c>
      <c r="D201" t="s">
        <v>54</v>
      </c>
      <c r="E201" t="s">
        <v>46</v>
      </c>
      <c r="F201">
        <v>1302</v>
      </c>
      <c r="G201" t="s">
        <v>47</v>
      </c>
      <c r="H201">
        <v>19</v>
      </c>
      <c r="I201">
        <v>3</v>
      </c>
      <c r="J201" t="s">
        <v>87</v>
      </c>
      <c r="K201">
        <v>1</v>
      </c>
      <c r="L201">
        <v>1619</v>
      </c>
      <c r="M201">
        <v>4</v>
      </c>
      <c r="N201" t="s">
        <v>49</v>
      </c>
      <c r="O201">
        <v>67</v>
      </c>
      <c r="P201">
        <v>2</v>
      </c>
      <c r="Q201">
        <v>1</v>
      </c>
      <c r="R201" t="s">
        <v>50</v>
      </c>
      <c r="S201">
        <v>1</v>
      </c>
      <c r="T201" t="s">
        <v>116</v>
      </c>
      <c r="U201">
        <v>4066</v>
      </c>
      <c r="V201" t="s">
        <v>52</v>
      </c>
      <c r="W201">
        <v>16290</v>
      </c>
      <c r="X201">
        <v>1</v>
      </c>
      <c r="Y201" t="s">
        <v>53</v>
      </c>
      <c r="Z201" t="s">
        <v>54</v>
      </c>
      <c r="AA201">
        <v>11</v>
      </c>
      <c r="AB201">
        <v>3</v>
      </c>
      <c r="AC201">
        <v>1</v>
      </c>
      <c r="AD201">
        <v>80</v>
      </c>
      <c r="AE201">
        <v>2</v>
      </c>
      <c r="AF201">
        <v>7</v>
      </c>
      <c r="AG201">
        <v>3</v>
      </c>
      <c r="AH201">
        <v>3</v>
      </c>
      <c r="AI201">
        <v>7</v>
      </c>
      <c r="AJ201">
        <v>7</v>
      </c>
      <c r="AK201">
        <v>0</v>
      </c>
      <c r="AL201">
        <v>7</v>
      </c>
      <c r="AM201" t="s">
        <v>55</v>
      </c>
      <c r="AN201" t="s">
        <v>205</v>
      </c>
      <c r="AO201" t="s">
        <v>82</v>
      </c>
      <c r="AP201" t="s">
        <v>57</v>
      </c>
      <c r="AQ201" t="s">
        <v>58</v>
      </c>
    </row>
    <row r="202" spans="1:43" x14ac:dyDescent="0.35">
      <c r="A202" t="s">
        <v>283</v>
      </c>
      <c r="B202">
        <v>27</v>
      </c>
      <c r="C202" t="s">
        <v>205</v>
      </c>
      <c r="D202" t="s">
        <v>54</v>
      </c>
      <c r="E202" t="s">
        <v>46</v>
      </c>
      <c r="F202">
        <v>486</v>
      </c>
      <c r="G202" t="s">
        <v>47</v>
      </c>
      <c r="H202">
        <v>8</v>
      </c>
      <c r="I202">
        <v>3</v>
      </c>
      <c r="J202" t="s">
        <v>61</v>
      </c>
      <c r="K202">
        <v>1</v>
      </c>
      <c r="L202">
        <v>1647</v>
      </c>
      <c r="M202">
        <v>2</v>
      </c>
      <c r="N202" t="s">
        <v>62</v>
      </c>
      <c r="O202">
        <v>86</v>
      </c>
      <c r="P202">
        <v>4</v>
      </c>
      <c r="Q202">
        <v>1</v>
      </c>
      <c r="R202" t="s">
        <v>71</v>
      </c>
      <c r="S202">
        <v>3</v>
      </c>
      <c r="T202" t="s">
        <v>119</v>
      </c>
      <c r="U202">
        <v>3517</v>
      </c>
      <c r="V202" t="s">
        <v>52</v>
      </c>
      <c r="W202">
        <v>22490</v>
      </c>
      <c r="X202">
        <v>7</v>
      </c>
      <c r="Y202" t="s">
        <v>53</v>
      </c>
      <c r="Z202" t="s">
        <v>54</v>
      </c>
      <c r="AA202">
        <v>17</v>
      </c>
      <c r="AB202">
        <v>3</v>
      </c>
      <c r="AC202">
        <v>1</v>
      </c>
      <c r="AD202">
        <v>80</v>
      </c>
      <c r="AE202">
        <v>0</v>
      </c>
      <c r="AF202">
        <v>5</v>
      </c>
      <c r="AG202">
        <v>0</v>
      </c>
      <c r="AH202">
        <v>3</v>
      </c>
      <c r="AI202">
        <v>3</v>
      </c>
      <c r="AJ202">
        <v>2</v>
      </c>
      <c r="AK202">
        <v>0</v>
      </c>
      <c r="AL202">
        <v>2</v>
      </c>
      <c r="AM202" t="s">
        <v>55</v>
      </c>
      <c r="AN202" t="s">
        <v>205</v>
      </c>
      <c r="AO202" t="s">
        <v>56</v>
      </c>
      <c r="AP202" t="s">
        <v>57</v>
      </c>
      <c r="AQ202" t="s">
        <v>58</v>
      </c>
    </row>
    <row r="203" spans="1:43" x14ac:dyDescent="0.35">
      <c r="A203" t="s">
        <v>284</v>
      </c>
      <c r="B203">
        <v>27</v>
      </c>
      <c r="C203" t="s">
        <v>205</v>
      </c>
      <c r="D203" t="s">
        <v>54</v>
      </c>
      <c r="E203" t="s">
        <v>66</v>
      </c>
      <c r="F203">
        <v>591</v>
      </c>
      <c r="G203" t="s">
        <v>47</v>
      </c>
      <c r="H203">
        <v>2</v>
      </c>
      <c r="I203">
        <v>3</v>
      </c>
      <c r="J203" t="s">
        <v>61</v>
      </c>
      <c r="K203">
        <v>1</v>
      </c>
      <c r="L203">
        <v>1648</v>
      </c>
      <c r="M203">
        <v>4</v>
      </c>
      <c r="N203" t="s">
        <v>49</v>
      </c>
      <c r="O203">
        <v>87</v>
      </c>
      <c r="P203">
        <v>3</v>
      </c>
      <c r="Q203">
        <v>1</v>
      </c>
      <c r="R203" t="s">
        <v>71</v>
      </c>
      <c r="S203">
        <v>4</v>
      </c>
      <c r="T203" t="s">
        <v>51</v>
      </c>
      <c r="U203">
        <v>2580</v>
      </c>
      <c r="V203" t="s">
        <v>52</v>
      </c>
      <c r="W203">
        <v>6297</v>
      </c>
      <c r="X203">
        <v>2</v>
      </c>
      <c r="Y203" t="s">
        <v>53</v>
      </c>
      <c r="Z203" t="s">
        <v>54</v>
      </c>
      <c r="AA203">
        <v>13</v>
      </c>
      <c r="AB203">
        <v>3</v>
      </c>
      <c r="AC203">
        <v>3</v>
      </c>
      <c r="AD203">
        <v>80</v>
      </c>
      <c r="AE203">
        <v>0</v>
      </c>
      <c r="AF203">
        <v>6</v>
      </c>
      <c r="AG203">
        <v>0</v>
      </c>
      <c r="AH203">
        <v>2</v>
      </c>
      <c r="AI203">
        <v>4</v>
      </c>
      <c r="AJ203">
        <v>2</v>
      </c>
      <c r="AK203">
        <v>1</v>
      </c>
      <c r="AL203">
        <v>2</v>
      </c>
      <c r="AM203" t="s">
        <v>55</v>
      </c>
      <c r="AN203" t="s">
        <v>205</v>
      </c>
      <c r="AO203" t="s">
        <v>72</v>
      </c>
      <c r="AP203" t="s">
        <v>57</v>
      </c>
      <c r="AQ203" t="s">
        <v>58</v>
      </c>
    </row>
    <row r="204" spans="1:43" x14ac:dyDescent="0.35">
      <c r="A204" t="s">
        <v>285</v>
      </c>
      <c r="B204">
        <v>27</v>
      </c>
      <c r="C204" t="s">
        <v>205</v>
      </c>
      <c r="D204" t="s">
        <v>54</v>
      </c>
      <c r="E204" t="s">
        <v>46</v>
      </c>
      <c r="F204">
        <v>1054</v>
      </c>
      <c r="G204" t="s">
        <v>47</v>
      </c>
      <c r="H204">
        <v>8</v>
      </c>
      <c r="I204">
        <v>3</v>
      </c>
      <c r="J204" t="s">
        <v>61</v>
      </c>
      <c r="K204">
        <v>1</v>
      </c>
      <c r="L204">
        <v>1751</v>
      </c>
      <c r="M204">
        <v>3</v>
      </c>
      <c r="N204" t="s">
        <v>62</v>
      </c>
      <c r="O204">
        <v>67</v>
      </c>
      <c r="P204">
        <v>3</v>
      </c>
      <c r="Q204">
        <v>1</v>
      </c>
      <c r="R204" t="s">
        <v>71</v>
      </c>
      <c r="S204">
        <v>4</v>
      </c>
      <c r="T204" t="s">
        <v>51</v>
      </c>
      <c r="U204">
        <v>3445</v>
      </c>
      <c r="V204" t="s">
        <v>52</v>
      </c>
      <c r="W204">
        <v>6152</v>
      </c>
      <c r="X204">
        <v>1</v>
      </c>
      <c r="Y204" t="s">
        <v>53</v>
      </c>
      <c r="Z204" t="s">
        <v>54</v>
      </c>
      <c r="AA204">
        <v>11</v>
      </c>
      <c r="AB204">
        <v>3</v>
      </c>
      <c r="AC204">
        <v>3</v>
      </c>
      <c r="AD204">
        <v>80</v>
      </c>
      <c r="AE204">
        <v>0</v>
      </c>
      <c r="AF204">
        <v>6</v>
      </c>
      <c r="AG204">
        <v>5</v>
      </c>
      <c r="AH204">
        <v>2</v>
      </c>
      <c r="AI204">
        <v>6</v>
      </c>
      <c r="AJ204">
        <v>2</v>
      </c>
      <c r="AK204">
        <v>1</v>
      </c>
      <c r="AL204">
        <v>4</v>
      </c>
      <c r="AM204" t="s">
        <v>55</v>
      </c>
      <c r="AN204" t="s">
        <v>205</v>
      </c>
      <c r="AO204" t="s">
        <v>72</v>
      </c>
      <c r="AP204" t="s">
        <v>57</v>
      </c>
      <c r="AQ204" t="s">
        <v>58</v>
      </c>
    </row>
    <row r="205" spans="1:43" x14ac:dyDescent="0.35">
      <c r="A205" t="s">
        <v>286</v>
      </c>
      <c r="B205">
        <v>27</v>
      </c>
      <c r="C205" t="s">
        <v>205</v>
      </c>
      <c r="D205" t="s">
        <v>54</v>
      </c>
      <c r="E205" t="s">
        <v>66</v>
      </c>
      <c r="F205">
        <v>1297</v>
      </c>
      <c r="G205" t="s">
        <v>47</v>
      </c>
      <c r="H205">
        <v>5</v>
      </c>
      <c r="I205">
        <v>2</v>
      </c>
      <c r="J205" t="s">
        <v>48</v>
      </c>
      <c r="K205">
        <v>1</v>
      </c>
      <c r="L205">
        <v>1850</v>
      </c>
      <c r="M205">
        <v>4</v>
      </c>
      <c r="N205" t="s">
        <v>62</v>
      </c>
      <c r="O205">
        <v>53</v>
      </c>
      <c r="P205">
        <v>3</v>
      </c>
      <c r="Q205">
        <v>1</v>
      </c>
      <c r="R205" t="s">
        <v>50</v>
      </c>
      <c r="S205">
        <v>4</v>
      </c>
      <c r="T205" t="s">
        <v>51</v>
      </c>
      <c r="U205">
        <v>2379</v>
      </c>
      <c r="V205" t="s">
        <v>52</v>
      </c>
      <c r="W205">
        <v>19826</v>
      </c>
      <c r="X205">
        <v>0</v>
      </c>
      <c r="Y205" t="s">
        <v>53</v>
      </c>
      <c r="Z205" t="s">
        <v>45</v>
      </c>
      <c r="AA205">
        <v>14</v>
      </c>
      <c r="AB205">
        <v>3</v>
      </c>
      <c r="AC205">
        <v>3</v>
      </c>
      <c r="AD205">
        <v>80</v>
      </c>
      <c r="AE205">
        <v>0</v>
      </c>
      <c r="AF205">
        <v>6</v>
      </c>
      <c r="AG205">
        <v>3</v>
      </c>
      <c r="AH205">
        <v>2</v>
      </c>
      <c r="AI205">
        <v>5</v>
      </c>
      <c r="AJ205">
        <v>4</v>
      </c>
      <c r="AK205">
        <v>0</v>
      </c>
      <c r="AL205">
        <v>2</v>
      </c>
      <c r="AM205" t="s">
        <v>55</v>
      </c>
      <c r="AN205" t="s">
        <v>205</v>
      </c>
      <c r="AO205" t="s">
        <v>72</v>
      </c>
      <c r="AP205" t="s">
        <v>57</v>
      </c>
      <c r="AQ205" t="s">
        <v>58</v>
      </c>
    </row>
    <row r="206" spans="1:43" x14ac:dyDescent="0.35">
      <c r="A206" t="s">
        <v>287</v>
      </c>
      <c r="B206">
        <v>27</v>
      </c>
      <c r="C206" t="s">
        <v>205</v>
      </c>
      <c r="D206" t="s">
        <v>54</v>
      </c>
      <c r="E206" t="s">
        <v>46</v>
      </c>
      <c r="F206">
        <v>728</v>
      </c>
      <c r="G206" t="s">
        <v>60</v>
      </c>
      <c r="H206">
        <v>23</v>
      </c>
      <c r="I206">
        <v>1</v>
      </c>
      <c r="J206" t="s">
        <v>61</v>
      </c>
      <c r="K206">
        <v>1</v>
      </c>
      <c r="L206">
        <v>1864</v>
      </c>
      <c r="M206">
        <v>2</v>
      </c>
      <c r="N206" t="s">
        <v>62</v>
      </c>
      <c r="O206">
        <v>36</v>
      </c>
      <c r="P206">
        <v>2</v>
      </c>
      <c r="Q206">
        <v>2</v>
      </c>
      <c r="R206" t="s">
        <v>63</v>
      </c>
      <c r="S206">
        <v>3</v>
      </c>
      <c r="T206" t="s">
        <v>119</v>
      </c>
      <c r="U206">
        <v>3540</v>
      </c>
      <c r="V206" t="s">
        <v>52</v>
      </c>
      <c r="W206">
        <v>7018</v>
      </c>
      <c r="X206">
        <v>1</v>
      </c>
      <c r="Y206" t="s">
        <v>53</v>
      </c>
      <c r="Z206" t="s">
        <v>54</v>
      </c>
      <c r="AA206">
        <v>21</v>
      </c>
      <c r="AB206">
        <v>4</v>
      </c>
      <c r="AC206">
        <v>4</v>
      </c>
      <c r="AD206">
        <v>80</v>
      </c>
      <c r="AE206">
        <v>1</v>
      </c>
      <c r="AF206">
        <v>9</v>
      </c>
      <c r="AG206">
        <v>5</v>
      </c>
      <c r="AH206">
        <v>3</v>
      </c>
      <c r="AI206">
        <v>9</v>
      </c>
      <c r="AJ206">
        <v>8</v>
      </c>
      <c r="AK206">
        <v>5</v>
      </c>
      <c r="AL206">
        <v>8</v>
      </c>
      <c r="AM206" t="s">
        <v>81</v>
      </c>
      <c r="AN206" t="s">
        <v>205</v>
      </c>
      <c r="AO206" t="s">
        <v>56</v>
      </c>
      <c r="AP206" t="s">
        <v>57</v>
      </c>
      <c r="AQ206" t="s">
        <v>58</v>
      </c>
    </row>
    <row r="207" spans="1:43" x14ac:dyDescent="0.35">
      <c r="A207" t="s">
        <v>288</v>
      </c>
      <c r="B207">
        <v>27</v>
      </c>
      <c r="C207" t="s">
        <v>205</v>
      </c>
      <c r="D207" t="s">
        <v>54</v>
      </c>
      <c r="E207" t="s">
        <v>66</v>
      </c>
      <c r="F207">
        <v>1131</v>
      </c>
      <c r="G207" t="s">
        <v>47</v>
      </c>
      <c r="H207">
        <v>15</v>
      </c>
      <c r="I207">
        <v>3</v>
      </c>
      <c r="J207" t="s">
        <v>48</v>
      </c>
      <c r="K207">
        <v>1</v>
      </c>
      <c r="L207">
        <v>1870</v>
      </c>
      <c r="M207">
        <v>4</v>
      </c>
      <c r="N207" t="s">
        <v>62</v>
      </c>
      <c r="O207">
        <v>77</v>
      </c>
      <c r="P207">
        <v>2</v>
      </c>
      <c r="Q207">
        <v>1</v>
      </c>
      <c r="R207" t="s">
        <v>71</v>
      </c>
      <c r="S207">
        <v>1</v>
      </c>
      <c r="T207" t="s">
        <v>119</v>
      </c>
      <c r="U207">
        <v>4774</v>
      </c>
      <c r="V207" t="s">
        <v>52</v>
      </c>
      <c r="W207">
        <v>23844</v>
      </c>
      <c r="X207">
        <v>0</v>
      </c>
      <c r="Y207" t="s">
        <v>53</v>
      </c>
      <c r="Z207" t="s">
        <v>54</v>
      </c>
      <c r="AA207">
        <v>19</v>
      </c>
      <c r="AB207">
        <v>3</v>
      </c>
      <c r="AC207">
        <v>4</v>
      </c>
      <c r="AD207">
        <v>80</v>
      </c>
      <c r="AE207">
        <v>1</v>
      </c>
      <c r="AF207">
        <v>8</v>
      </c>
      <c r="AG207">
        <v>2</v>
      </c>
      <c r="AH207">
        <v>2</v>
      </c>
      <c r="AI207">
        <v>7</v>
      </c>
      <c r="AJ207">
        <v>6</v>
      </c>
      <c r="AK207">
        <v>7</v>
      </c>
      <c r="AL207">
        <v>3</v>
      </c>
      <c r="AM207" t="s">
        <v>55</v>
      </c>
      <c r="AN207" t="s">
        <v>205</v>
      </c>
      <c r="AO207" t="s">
        <v>82</v>
      </c>
      <c r="AP207" t="s">
        <v>57</v>
      </c>
      <c r="AQ207" t="s">
        <v>58</v>
      </c>
    </row>
    <row r="208" spans="1:43" x14ac:dyDescent="0.35">
      <c r="A208" t="s">
        <v>289</v>
      </c>
      <c r="B208">
        <v>27</v>
      </c>
      <c r="C208" t="s">
        <v>205</v>
      </c>
      <c r="D208" t="s">
        <v>54</v>
      </c>
      <c r="E208" t="s">
        <v>46</v>
      </c>
      <c r="F208">
        <v>511</v>
      </c>
      <c r="G208" t="s">
        <v>60</v>
      </c>
      <c r="H208">
        <v>2</v>
      </c>
      <c r="I208">
        <v>2</v>
      </c>
      <c r="J208" t="s">
        <v>61</v>
      </c>
      <c r="K208">
        <v>1</v>
      </c>
      <c r="L208">
        <v>1898</v>
      </c>
      <c r="M208">
        <v>1</v>
      </c>
      <c r="N208" t="s">
        <v>62</v>
      </c>
      <c r="O208">
        <v>89</v>
      </c>
      <c r="P208">
        <v>4</v>
      </c>
      <c r="Q208">
        <v>2</v>
      </c>
      <c r="R208" t="s">
        <v>152</v>
      </c>
      <c r="S208">
        <v>3</v>
      </c>
      <c r="T208" t="s">
        <v>51</v>
      </c>
      <c r="U208">
        <v>6500</v>
      </c>
      <c r="V208" t="s">
        <v>178</v>
      </c>
      <c r="W208">
        <v>26997</v>
      </c>
      <c r="X208">
        <v>0</v>
      </c>
      <c r="Y208" t="s">
        <v>53</v>
      </c>
      <c r="Z208" t="s">
        <v>54</v>
      </c>
      <c r="AA208">
        <v>14</v>
      </c>
      <c r="AB208">
        <v>3</v>
      </c>
      <c r="AC208">
        <v>2</v>
      </c>
      <c r="AD208">
        <v>80</v>
      </c>
      <c r="AE208">
        <v>0</v>
      </c>
      <c r="AF208">
        <v>9</v>
      </c>
      <c r="AG208">
        <v>5</v>
      </c>
      <c r="AH208">
        <v>2</v>
      </c>
      <c r="AI208">
        <v>8</v>
      </c>
      <c r="AJ208">
        <v>7</v>
      </c>
      <c r="AK208">
        <v>0</v>
      </c>
      <c r="AL208">
        <v>7</v>
      </c>
      <c r="AM208" t="s">
        <v>55</v>
      </c>
      <c r="AN208" t="s">
        <v>205</v>
      </c>
      <c r="AO208" t="s">
        <v>56</v>
      </c>
      <c r="AP208" t="s">
        <v>57</v>
      </c>
      <c r="AQ208" t="s">
        <v>58</v>
      </c>
    </row>
    <row r="209" spans="1:43" x14ac:dyDescent="0.35">
      <c r="A209" t="s">
        <v>290</v>
      </c>
      <c r="B209">
        <v>27</v>
      </c>
      <c r="C209" t="s">
        <v>205</v>
      </c>
      <c r="D209" t="s">
        <v>54</v>
      </c>
      <c r="E209" t="s">
        <v>291</v>
      </c>
      <c r="F209">
        <v>1354</v>
      </c>
      <c r="G209" t="s">
        <v>47</v>
      </c>
      <c r="H209">
        <v>2</v>
      </c>
      <c r="I209">
        <v>4</v>
      </c>
      <c r="J209" t="s">
        <v>80</v>
      </c>
      <c r="K209">
        <v>1</v>
      </c>
      <c r="L209">
        <v>1931</v>
      </c>
      <c r="M209">
        <v>2</v>
      </c>
      <c r="N209" t="s">
        <v>49</v>
      </c>
      <c r="O209">
        <v>41</v>
      </c>
      <c r="P209">
        <v>3</v>
      </c>
      <c r="Q209">
        <v>1</v>
      </c>
      <c r="R209" t="s">
        <v>71</v>
      </c>
      <c r="S209">
        <v>2</v>
      </c>
      <c r="T209" t="s">
        <v>119</v>
      </c>
      <c r="U209">
        <v>2226</v>
      </c>
      <c r="V209" t="s">
        <v>52</v>
      </c>
      <c r="W209">
        <v>6073</v>
      </c>
      <c r="X209">
        <v>1</v>
      </c>
      <c r="Y209" t="s">
        <v>53</v>
      </c>
      <c r="Z209" t="s">
        <v>54</v>
      </c>
      <c r="AA209">
        <v>11</v>
      </c>
      <c r="AB209">
        <v>3</v>
      </c>
      <c r="AC209">
        <v>3</v>
      </c>
      <c r="AD209">
        <v>80</v>
      </c>
      <c r="AE209">
        <v>1</v>
      </c>
      <c r="AF209">
        <v>6</v>
      </c>
      <c r="AG209">
        <v>3</v>
      </c>
      <c r="AH209">
        <v>2</v>
      </c>
      <c r="AI209">
        <v>5</v>
      </c>
      <c r="AJ209">
        <v>3</v>
      </c>
      <c r="AK209">
        <v>1</v>
      </c>
      <c r="AL209">
        <v>2</v>
      </c>
      <c r="AM209" t="s">
        <v>55</v>
      </c>
      <c r="AN209" t="s">
        <v>205</v>
      </c>
      <c r="AO209" t="s">
        <v>68</v>
      </c>
      <c r="AP209" t="s">
        <v>57</v>
      </c>
      <c r="AQ209" t="s">
        <v>58</v>
      </c>
    </row>
    <row r="210" spans="1:43" x14ac:dyDescent="0.35">
      <c r="A210" t="s">
        <v>292</v>
      </c>
      <c r="B210">
        <v>27</v>
      </c>
      <c r="C210" t="s">
        <v>205</v>
      </c>
      <c r="D210" t="s">
        <v>45</v>
      </c>
      <c r="E210" t="s">
        <v>66</v>
      </c>
      <c r="F210">
        <v>1337</v>
      </c>
      <c r="G210" t="s">
        <v>85</v>
      </c>
      <c r="H210">
        <v>22</v>
      </c>
      <c r="I210">
        <v>3</v>
      </c>
      <c r="J210" t="s">
        <v>85</v>
      </c>
      <c r="K210">
        <v>1</v>
      </c>
      <c r="L210">
        <v>1944</v>
      </c>
      <c r="M210">
        <v>1</v>
      </c>
      <c r="N210" t="s">
        <v>62</v>
      </c>
      <c r="O210">
        <v>58</v>
      </c>
      <c r="P210">
        <v>2</v>
      </c>
      <c r="Q210">
        <v>1</v>
      </c>
      <c r="R210" t="s">
        <v>85</v>
      </c>
      <c r="S210">
        <v>2</v>
      </c>
      <c r="T210" t="s">
        <v>119</v>
      </c>
      <c r="U210">
        <v>2863</v>
      </c>
      <c r="V210" t="s">
        <v>52</v>
      </c>
      <c r="W210">
        <v>19555</v>
      </c>
      <c r="X210">
        <v>1</v>
      </c>
      <c r="Y210" t="s">
        <v>53</v>
      </c>
      <c r="Z210" t="s">
        <v>54</v>
      </c>
      <c r="AA210">
        <v>12</v>
      </c>
      <c r="AB210">
        <v>3</v>
      </c>
      <c r="AC210">
        <v>1</v>
      </c>
      <c r="AD210">
        <v>80</v>
      </c>
      <c r="AE210">
        <v>0</v>
      </c>
      <c r="AF210">
        <v>1</v>
      </c>
      <c r="AG210">
        <v>2</v>
      </c>
      <c r="AH210">
        <v>3</v>
      </c>
      <c r="AI210">
        <v>1</v>
      </c>
      <c r="AJ210">
        <v>0</v>
      </c>
      <c r="AK210">
        <v>0</v>
      </c>
      <c r="AL210">
        <v>0</v>
      </c>
      <c r="AM210" t="s">
        <v>55</v>
      </c>
      <c r="AN210" t="s">
        <v>205</v>
      </c>
      <c r="AO210" t="s">
        <v>68</v>
      </c>
      <c r="AP210" t="s">
        <v>57</v>
      </c>
      <c r="AQ210" t="s">
        <v>58</v>
      </c>
    </row>
    <row r="211" spans="1:43" x14ac:dyDescent="0.35">
      <c r="A211" t="s">
        <v>293</v>
      </c>
      <c r="B211">
        <v>27</v>
      </c>
      <c r="C211" t="s">
        <v>205</v>
      </c>
      <c r="D211" t="s">
        <v>54</v>
      </c>
      <c r="E211" t="s">
        <v>46</v>
      </c>
      <c r="F211">
        <v>954</v>
      </c>
      <c r="G211" t="s">
        <v>60</v>
      </c>
      <c r="H211">
        <v>9</v>
      </c>
      <c r="I211">
        <v>3</v>
      </c>
      <c r="J211" t="s">
        <v>67</v>
      </c>
      <c r="K211">
        <v>1</v>
      </c>
      <c r="L211">
        <v>1965</v>
      </c>
      <c r="M211">
        <v>4</v>
      </c>
      <c r="N211" t="s">
        <v>49</v>
      </c>
      <c r="O211">
        <v>44</v>
      </c>
      <c r="P211">
        <v>3</v>
      </c>
      <c r="Q211">
        <v>2</v>
      </c>
      <c r="R211" t="s">
        <v>152</v>
      </c>
      <c r="S211">
        <v>4</v>
      </c>
      <c r="T211" t="s">
        <v>51</v>
      </c>
      <c r="U211">
        <v>4105</v>
      </c>
      <c r="V211" t="s">
        <v>52</v>
      </c>
      <c r="W211">
        <v>5099</v>
      </c>
      <c r="X211">
        <v>1</v>
      </c>
      <c r="Y211" t="s">
        <v>53</v>
      </c>
      <c r="Z211" t="s">
        <v>54</v>
      </c>
      <c r="AA211">
        <v>14</v>
      </c>
      <c r="AB211">
        <v>3</v>
      </c>
      <c r="AC211">
        <v>1</v>
      </c>
      <c r="AD211">
        <v>80</v>
      </c>
      <c r="AE211">
        <v>0</v>
      </c>
      <c r="AF211">
        <v>7</v>
      </c>
      <c r="AG211">
        <v>5</v>
      </c>
      <c r="AH211">
        <v>3</v>
      </c>
      <c r="AI211">
        <v>7</v>
      </c>
      <c r="AJ211">
        <v>7</v>
      </c>
      <c r="AK211">
        <v>0</v>
      </c>
      <c r="AL211">
        <v>7</v>
      </c>
      <c r="AM211" t="s">
        <v>55</v>
      </c>
      <c r="AN211" t="s">
        <v>205</v>
      </c>
      <c r="AO211" t="s">
        <v>72</v>
      </c>
      <c r="AP211" t="s">
        <v>57</v>
      </c>
      <c r="AQ211" t="s">
        <v>58</v>
      </c>
    </row>
    <row r="212" spans="1:43" x14ac:dyDescent="0.35">
      <c r="A212" t="s">
        <v>294</v>
      </c>
      <c r="B212">
        <v>27</v>
      </c>
      <c r="C212" t="s">
        <v>205</v>
      </c>
      <c r="D212" t="s">
        <v>54</v>
      </c>
      <c r="E212" t="s">
        <v>46</v>
      </c>
      <c r="F212">
        <v>155</v>
      </c>
      <c r="G212" t="s">
        <v>47</v>
      </c>
      <c r="H212">
        <v>4</v>
      </c>
      <c r="I212">
        <v>3</v>
      </c>
      <c r="J212" t="s">
        <v>48</v>
      </c>
      <c r="K212">
        <v>1</v>
      </c>
      <c r="L212">
        <v>2064</v>
      </c>
      <c r="M212">
        <v>2</v>
      </c>
      <c r="N212" t="s">
        <v>49</v>
      </c>
      <c r="O212">
        <v>87</v>
      </c>
      <c r="P212">
        <v>4</v>
      </c>
      <c r="Q212">
        <v>2</v>
      </c>
      <c r="R212" t="s">
        <v>126</v>
      </c>
      <c r="S212">
        <v>2</v>
      </c>
      <c r="T212" t="s">
        <v>119</v>
      </c>
      <c r="U212">
        <v>6142</v>
      </c>
      <c r="V212" t="s">
        <v>178</v>
      </c>
      <c r="W212">
        <v>5174</v>
      </c>
      <c r="X212">
        <v>1</v>
      </c>
      <c r="Y212" t="s">
        <v>53</v>
      </c>
      <c r="Z212" t="s">
        <v>45</v>
      </c>
      <c r="AA212">
        <v>20</v>
      </c>
      <c r="AB212">
        <v>4</v>
      </c>
      <c r="AC212">
        <v>2</v>
      </c>
      <c r="AD212">
        <v>80</v>
      </c>
      <c r="AE212">
        <v>1</v>
      </c>
      <c r="AF212">
        <v>6</v>
      </c>
      <c r="AG212">
        <v>0</v>
      </c>
      <c r="AH212">
        <v>3</v>
      </c>
      <c r="AI212">
        <v>6</v>
      </c>
      <c r="AJ212">
        <v>2</v>
      </c>
      <c r="AK212">
        <v>0</v>
      </c>
      <c r="AL212">
        <v>3</v>
      </c>
      <c r="AM212" t="s">
        <v>81</v>
      </c>
      <c r="AN212" t="s">
        <v>205</v>
      </c>
      <c r="AO212" t="s">
        <v>68</v>
      </c>
      <c r="AP212" t="s">
        <v>57</v>
      </c>
      <c r="AQ212" t="s">
        <v>58</v>
      </c>
    </row>
    <row r="213" spans="1:43" x14ac:dyDescent="0.35">
      <c r="A213" t="s">
        <v>294</v>
      </c>
      <c r="B213">
        <v>27</v>
      </c>
      <c r="C213" t="s">
        <v>205</v>
      </c>
      <c r="D213" t="s">
        <v>54</v>
      </c>
      <c r="E213" t="s">
        <v>46</v>
      </c>
      <c r="F213">
        <v>155</v>
      </c>
      <c r="G213" t="s">
        <v>47</v>
      </c>
      <c r="H213">
        <v>4</v>
      </c>
      <c r="I213">
        <v>3</v>
      </c>
      <c r="J213" t="s">
        <v>48</v>
      </c>
      <c r="K213">
        <v>1</v>
      </c>
      <c r="L213">
        <v>2064</v>
      </c>
      <c r="M213">
        <v>2</v>
      </c>
      <c r="N213" t="s">
        <v>49</v>
      </c>
      <c r="O213">
        <v>87</v>
      </c>
      <c r="P213">
        <v>4</v>
      </c>
      <c r="Q213">
        <v>2</v>
      </c>
      <c r="R213" t="s">
        <v>126</v>
      </c>
      <c r="S213">
        <v>2</v>
      </c>
      <c r="T213" t="s">
        <v>119</v>
      </c>
      <c r="U213">
        <v>6142</v>
      </c>
      <c r="V213" t="s">
        <v>178</v>
      </c>
      <c r="W213">
        <v>5174</v>
      </c>
      <c r="X213">
        <v>1</v>
      </c>
      <c r="Y213" t="s">
        <v>53</v>
      </c>
      <c r="Z213" t="s">
        <v>45</v>
      </c>
      <c r="AA213">
        <v>20</v>
      </c>
      <c r="AB213">
        <v>4</v>
      </c>
      <c r="AC213">
        <v>2</v>
      </c>
      <c r="AD213">
        <v>80</v>
      </c>
      <c r="AE213">
        <v>1</v>
      </c>
      <c r="AF213">
        <v>6</v>
      </c>
      <c r="AG213">
        <v>0</v>
      </c>
      <c r="AH213">
        <v>3</v>
      </c>
      <c r="AI213">
        <v>6</v>
      </c>
      <c r="AJ213">
        <v>2</v>
      </c>
      <c r="AK213">
        <v>0</v>
      </c>
      <c r="AL213">
        <v>3</v>
      </c>
      <c r="AM213" t="s">
        <v>81</v>
      </c>
      <c r="AN213" t="s">
        <v>205</v>
      </c>
      <c r="AO213" t="s">
        <v>68</v>
      </c>
      <c r="AP213" t="s">
        <v>57</v>
      </c>
      <c r="AQ213" t="s">
        <v>58</v>
      </c>
    </row>
    <row r="214" spans="1:43" x14ac:dyDescent="0.35">
      <c r="A214" t="s">
        <v>295</v>
      </c>
      <c r="B214">
        <v>28</v>
      </c>
      <c r="C214" t="s">
        <v>205</v>
      </c>
      <c r="D214" t="s">
        <v>45</v>
      </c>
      <c r="E214" t="s">
        <v>46</v>
      </c>
      <c r="F214">
        <v>103</v>
      </c>
      <c r="G214" t="s">
        <v>47</v>
      </c>
      <c r="H214">
        <v>24</v>
      </c>
      <c r="I214">
        <v>3</v>
      </c>
      <c r="J214" t="s">
        <v>48</v>
      </c>
      <c r="K214">
        <v>1</v>
      </c>
      <c r="L214">
        <v>19</v>
      </c>
      <c r="M214">
        <v>3</v>
      </c>
      <c r="N214" t="s">
        <v>49</v>
      </c>
      <c r="O214">
        <v>50</v>
      </c>
      <c r="P214">
        <v>2</v>
      </c>
      <c r="Q214">
        <v>1</v>
      </c>
      <c r="R214" t="s">
        <v>50</v>
      </c>
      <c r="S214">
        <v>3</v>
      </c>
      <c r="T214" t="s">
        <v>51</v>
      </c>
      <c r="U214">
        <v>2028</v>
      </c>
      <c r="V214" t="s">
        <v>52</v>
      </c>
      <c r="W214">
        <v>12947</v>
      </c>
      <c r="X214">
        <v>5</v>
      </c>
      <c r="Y214" t="s">
        <v>53</v>
      </c>
      <c r="Z214" t="s">
        <v>45</v>
      </c>
      <c r="AA214">
        <v>14</v>
      </c>
      <c r="AB214">
        <v>3</v>
      </c>
      <c r="AC214">
        <v>2</v>
      </c>
      <c r="AD214">
        <v>80</v>
      </c>
      <c r="AE214">
        <v>0</v>
      </c>
      <c r="AF214">
        <v>6</v>
      </c>
      <c r="AG214">
        <v>4</v>
      </c>
      <c r="AH214">
        <v>3</v>
      </c>
      <c r="AI214">
        <v>4</v>
      </c>
      <c r="AJ214">
        <v>2</v>
      </c>
      <c r="AK214">
        <v>0</v>
      </c>
      <c r="AL214">
        <v>3</v>
      </c>
      <c r="AM214" t="s">
        <v>55</v>
      </c>
      <c r="AN214" t="s">
        <v>205</v>
      </c>
      <c r="AO214" t="s">
        <v>56</v>
      </c>
      <c r="AP214" t="s">
        <v>57</v>
      </c>
      <c r="AQ214" t="s">
        <v>58</v>
      </c>
    </row>
    <row r="215" spans="1:43" x14ac:dyDescent="0.35">
      <c r="A215" t="s">
        <v>296</v>
      </c>
      <c r="B215">
        <v>28</v>
      </c>
      <c r="C215" t="s">
        <v>205</v>
      </c>
      <c r="D215" t="s">
        <v>45</v>
      </c>
      <c r="E215" t="s">
        <v>46</v>
      </c>
      <c r="F215">
        <v>1434</v>
      </c>
      <c r="G215" t="s">
        <v>47</v>
      </c>
      <c r="H215">
        <v>5</v>
      </c>
      <c r="I215">
        <v>4</v>
      </c>
      <c r="J215" t="s">
        <v>80</v>
      </c>
      <c r="K215">
        <v>1</v>
      </c>
      <c r="L215">
        <v>65</v>
      </c>
      <c r="M215">
        <v>3</v>
      </c>
      <c r="N215" t="s">
        <v>49</v>
      </c>
      <c r="O215">
        <v>50</v>
      </c>
      <c r="P215">
        <v>3</v>
      </c>
      <c r="Q215">
        <v>1</v>
      </c>
      <c r="R215" t="s">
        <v>50</v>
      </c>
      <c r="S215">
        <v>3</v>
      </c>
      <c r="T215" t="s">
        <v>51</v>
      </c>
      <c r="U215">
        <v>3441</v>
      </c>
      <c r="V215" t="s">
        <v>52</v>
      </c>
      <c r="W215">
        <v>11179</v>
      </c>
      <c r="X215">
        <v>1</v>
      </c>
      <c r="Y215" t="s">
        <v>53</v>
      </c>
      <c r="Z215" t="s">
        <v>45</v>
      </c>
      <c r="AA215">
        <v>13</v>
      </c>
      <c r="AB215">
        <v>3</v>
      </c>
      <c r="AC215">
        <v>3</v>
      </c>
      <c r="AD215">
        <v>80</v>
      </c>
      <c r="AE215">
        <v>0</v>
      </c>
      <c r="AF215">
        <v>2</v>
      </c>
      <c r="AG215">
        <v>3</v>
      </c>
      <c r="AH215">
        <v>2</v>
      </c>
      <c r="AI215">
        <v>2</v>
      </c>
      <c r="AJ215">
        <v>2</v>
      </c>
      <c r="AK215">
        <v>2</v>
      </c>
      <c r="AL215">
        <v>2</v>
      </c>
      <c r="AM215" t="s">
        <v>55</v>
      </c>
      <c r="AN215" t="s">
        <v>205</v>
      </c>
      <c r="AO215" t="s">
        <v>56</v>
      </c>
      <c r="AP215" t="s">
        <v>57</v>
      </c>
      <c r="AQ215" t="s">
        <v>58</v>
      </c>
    </row>
    <row r="216" spans="1:43" x14ac:dyDescent="0.35">
      <c r="A216" t="s">
        <v>297</v>
      </c>
      <c r="B216">
        <v>28</v>
      </c>
      <c r="C216" t="s">
        <v>205</v>
      </c>
      <c r="D216" t="s">
        <v>54</v>
      </c>
      <c r="E216" t="s">
        <v>70</v>
      </c>
      <c r="F216">
        <v>120</v>
      </c>
      <c r="G216" t="s">
        <v>60</v>
      </c>
      <c r="H216">
        <v>4</v>
      </c>
      <c r="I216">
        <v>3</v>
      </c>
      <c r="J216" t="s">
        <v>61</v>
      </c>
      <c r="K216">
        <v>1</v>
      </c>
      <c r="L216">
        <v>129</v>
      </c>
      <c r="M216">
        <v>2</v>
      </c>
      <c r="N216" t="s">
        <v>49</v>
      </c>
      <c r="O216">
        <v>43</v>
      </c>
      <c r="P216">
        <v>3</v>
      </c>
      <c r="Q216">
        <v>2</v>
      </c>
      <c r="R216" t="s">
        <v>152</v>
      </c>
      <c r="S216">
        <v>3</v>
      </c>
      <c r="T216" t="s">
        <v>119</v>
      </c>
      <c r="U216">
        <v>4221</v>
      </c>
      <c r="V216" t="s">
        <v>52</v>
      </c>
      <c r="W216">
        <v>8863</v>
      </c>
      <c r="X216">
        <v>1</v>
      </c>
      <c r="Y216" t="s">
        <v>53</v>
      </c>
      <c r="Z216" t="s">
        <v>54</v>
      </c>
      <c r="AA216">
        <v>15</v>
      </c>
      <c r="AB216">
        <v>3</v>
      </c>
      <c r="AC216">
        <v>2</v>
      </c>
      <c r="AD216">
        <v>80</v>
      </c>
      <c r="AE216">
        <v>0</v>
      </c>
      <c r="AF216">
        <v>5</v>
      </c>
      <c r="AG216">
        <v>3</v>
      </c>
      <c r="AH216">
        <v>4</v>
      </c>
      <c r="AI216">
        <v>5</v>
      </c>
      <c r="AJ216">
        <v>4</v>
      </c>
      <c r="AK216">
        <v>0</v>
      </c>
      <c r="AL216">
        <v>4</v>
      </c>
      <c r="AM216" t="s">
        <v>55</v>
      </c>
      <c r="AN216" t="s">
        <v>205</v>
      </c>
      <c r="AO216" t="s">
        <v>56</v>
      </c>
      <c r="AP216" t="s">
        <v>57</v>
      </c>
      <c r="AQ216" t="s">
        <v>58</v>
      </c>
    </row>
    <row r="217" spans="1:43" x14ac:dyDescent="0.35">
      <c r="A217" t="s">
        <v>298</v>
      </c>
      <c r="B217">
        <v>28</v>
      </c>
      <c r="C217" t="s">
        <v>205</v>
      </c>
      <c r="D217" t="s">
        <v>54</v>
      </c>
      <c r="E217" t="s">
        <v>46</v>
      </c>
      <c r="F217">
        <v>440</v>
      </c>
      <c r="G217" t="s">
        <v>47</v>
      </c>
      <c r="H217">
        <v>21</v>
      </c>
      <c r="I217">
        <v>3</v>
      </c>
      <c r="J217" t="s">
        <v>61</v>
      </c>
      <c r="K217">
        <v>1</v>
      </c>
      <c r="L217">
        <v>221</v>
      </c>
      <c r="M217">
        <v>3</v>
      </c>
      <c r="N217" t="s">
        <v>49</v>
      </c>
      <c r="O217">
        <v>42</v>
      </c>
      <c r="P217">
        <v>3</v>
      </c>
      <c r="Q217">
        <v>1</v>
      </c>
      <c r="R217" t="s">
        <v>71</v>
      </c>
      <c r="S217">
        <v>4</v>
      </c>
      <c r="T217" t="s">
        <v>119</v>
      </c>
      <c r="U217">
        <v>2713</v>
      </c>
      <c r="V217" t="s">
        <v>52</v>
      </c>
      <c r="W217">
        <v>6672</v>
      </c>
      <c r="X217">
        <v>1</v>
      </c>
      <c r="Y217" t="s">
        <v>53</v>
      </c>
      <c r="Z217" t="s">
        <v>54</v>
      </c>
      <c r="AA217">
        <v>11</v>
      </c>
      <c r="AB217">
        <v>3</v>
      </c>
      <c r="AC217">
        <v>3</v>
      </c>
      <c r="AD217">
        <v>80</v>
      </c>
      <c r="AE217">
        <v>1</v>
      </c>
      <c r="AF217">
        <v>5</v>
      </c>
      <c r="AG217">
        <v>2</v>
      </c>
      <c r="AH217">
        <v>1</v>
      </c>
      <c r="AI217">
        <v>5</v>
      </c>
      <c r="AJ217">
        <v>2</v>
      </c>
      <c r="AK217">
        <v>0</v>
      </c>
      <c r="AL217">
        <v>2</v>
      </c>
      <c r="AM217" t="s">
        <v>55</v>
      </c>
      <c r="AN217" t="s">
        <v>205</v>
      </c>
      <c r="AO217" t="s">
        <v>72</v>
      </c>
      <c r="AP217" t="s">
        <v>57</v>
      </c>
      <c r="AQ217" t="s">
        <v>58</v>
      </c>
    </row>
    <row r="218" spans="1:43" x14ac:dyDescent="0.35">
      <c r="A218" t="s">
        <v>299</v>
      </c>
      <c r="B218">
        <v>28</v>
      </c>
      <c r="C218" t="s">
        <v>205</v>
      </c>
      <c r="D218" t="s">
        <v>45</v>
      </c>
      <c r="E218" t="s">
        <v>46</v>
      </c>
      <c r="F218">
        <v>529</v>
      </c>
      <c r="G218" t="s">
        <v>47</v>
      </c>
      <c r="H218">
        <v>2</v>
      </c>
      <c r="I218">
        <v>4</v>
      </c>
      <c r="J218" t="s">
        <v>48</v>
      </c>
      <c r="K218">
        <v>1</v>
      </c>
      <c r="L218">
        <v>364</v>
      </c>
      <c r="M218">
        <v>1</v>
      </c>
      <c r="N218" t="s">
        <v>49</v>
      </c>
      <c r="O218">
        <v>79</v>
      </c>
      <c r="P218">
        <v>3</v>
      </c>
      <c r="Q218">
        <v>1</v>
      </c>
      <c r="R218" t="s">
        <v>50</v>
      </c>
      <c r="S218">
        <v>3</v>
      </c>
      <c r="T218" t="s">
        <v>51</v>
      </c>
      <c r="U218">
        <v>3485</v>
      </c>
      <c r="V218" t="s">
        <v>52</v>
      </c>
      <c r="W218">
        <v>14935</v>
      </c>
      <c r="X218">
        <v>2</v>
      </c>
      <c r="Y218" t="s">
        <v>53</v>
      </c>
      <c r="Z218" t="s">
        <v>54</v>
      </c>
      <c r="AA218">
        <v>11</v>
      </c>
      <c r="AB218">
        <v>3</v>
      </c>
      <c r="AC218">
        <v>3</v>
      </c>
      <c r="AD218">
        <v>80</v>
      </c>
      <c r="AE218">
        <v>0</v>
      </c>
      <c r="AF218">
        <v>5</v>
      </c>
      <c r="AG218">
        <v>5</v>
      </c>
      <c r="AH218">
        <v>1</v>
      </c>
      <c r="AI218">
        <v>0</v>
      </c>
      <c r="AJ218">
        <v>0</v>
      </c>
      <c r="AK218">
        <v>0</v>
      </c>
      <c r="AL218">
        <v>0</v>
      </c>
      <c r="AM218" t="s">
        <v>55</v>
      </c>
      <c r="AN218" t="s">
        <v>205</v>
      </c>
      <c r="AO218" t="s">
        <v>56</v>
      </c>
      <c r="AP218" t="s">
        <v>57</v>
      </c>
      <c r="AQ218" t="s">
        <v>58</v>
      </c>
    </row>
    <row r="219" spans="1:43" x14ac:dyDescent="0.35">
      <c r="A219" t="s">
        <v>300</v>
      </c>
      <c r="B219">
        <v>28</v>
      </c>
      <c r="C219" t="s">
        <v>205</v>
      </c>
      <c r="D219" t="s">
        <v>54</v>
      </c>
      <c r="E219" t="s">
        <v>46</v>
      </c>
      <c r="F219">
        <v>1158</v>
      </c>
      <c r="G219" t="s">
        <v>47</v>
      </c>
      <c r="H219">
        <v>9</v>
      </c>
      <c r="I219">
        <v>3</v>
      </c>
      <c r="J219" t="s">
        <v>61</v>
      </c>
      <c r="K219">
        <v>1</v>
      </c>
      <c r="L219">
        <v>377</v>
      </c>
      <c r="M219">
        <v>4</v>
      </c>
      <c r="N219" t="s">
        <v>49</v>
      </c>
      <c r="O219">
        <v>94</v>
      </c>
      <c r="P219">
        <v>3</v>
      </c>
      <c r="Q219">
        <v>1</v>
      </c>
      <c r="R219" t="s">
        <v>71</v>
      </c>
      <c r="S219">
        <v>4</v>
      </c>
      <c r="T219" t="s">
        <v>119</v>
      </c>
      <c r="U219">
        <v>2070</v>
      </c>
      <c r="V219" t="s">
        <v>52</v>
      </c>
      <c r="W219">
        <v>2613</v>
      </c>
      <c r="X219">
        <v>1</v>
      </c>
      <c r="Y219" t="s">
        <v>53</v>
      </c>
      <c r="Z219" t="s">
        <v>54</v>
      </c>
      <c r="AA219">
        <v>23</v>
      </c>
      <c r="AB219">
        <v>4</v>
      </c>
      <c r="AC219">
        <v>4</v>
      </c>
      <c r="AD219">
        <v>80</v>
      </c>
      <c r="AE219">
        <v>1</v>
      </c>
      <c r="AF219">
        <v>5</v>
      </c>
      <c r="AG219">
        <v>3</v>
      </c>
      <c r="AH219">
        <v>2</v>
      </c>
      <c r="AI219">
        <v>5</v>
      </c>
      <c r="AJ219">
        <v>2</v>
      </c>
      <c r="AK219">
        <v>0</v>
      </c>
      <c r="AL219">
        <v>4</v>
      </c>
      <c r="AM219" t="s">
        <v>81</v>
      </c>
      <c r="AN219" t="s">
        <v>205</v>
      </c>
      <c r="AO219" t="s">
        <v>72</v>
      </c>
      <c r="AP219" t="s">
        <v>57</v>
      </c>
      <c r="AQ219" t="s">
        <v>58</v>
      </c>
    </row>
    <row r="220" spans="1:43" x14ac:dyDescent="0.35">
      <c r="A220" t="s">
        <v>301</v>
      </c>
      <c r="B220">
        <v>28</v>
      </c>
      <c r="C220" t="s">
        <v>205</v>
      </c>
      <c r="D220" t="s">
        <v>54</v>
      </c>
      <c r="E220" t="s">
        <v>46</v>
      </c>
      <c r="F220">
        <v>1117</v>
      </c>
      <c r="G220" t="s">
        <v>47</v>
      </c>
      <c r="H220">
        <v>8</v>
      </c>
      <c r="I220">
        <v>2</v>
      </c>
      <c r="J220" t="s">
        <v>48</v>
      </c>
      <c r="K220">
        <v>1</v>
      </c>
      <c r="L220">
        <v>395</v>
      </c>
      <c r="M220">
        <v>4</v>
      </c>
      <c r="N220" t="s">
        <v>62</v>
      </c>
      <c r="O220">
        <v>66</v>
      </c>
      <c r="P220">
        <v>3</v>
      </c>
      <c r="Q220">
        <v>1</v>
      </c>
      <c r="R220" t="s">
        <v>71</v>
      </c>
      <c r="S220">
        <v>4</v>
      </c>
      <c r="T220" t="s">
        <v>51</v>
      </c>
      <c r="U220">
        <v>3310</v>
      </c>
      <c r="V220" t="s">
        <v>52</v>
      </c>
      <c r="W220">
        <v>4488</v>
      </c>
      <c r="X220">
        <v>1</v>
      </c>
      <c r="Y220" t="s">
        <v>53</v>
      </c>
      <c r="Z220" t="s">
        <v>54</v>
      </c>
      <c r="AA220">
        <v>21</v>
      </c>
      <c r="AB220">
        <v>4</v>
      </c>
      <c r="AC220">
        <v>4</v>
      </c>
      <c r="AD220">
        <v>80</v>
      </c>
      <c r="AE220">
        <v>0</v>
      </c>
      <c r="AF220">
        <v>5</v>
      </c>
      <c r="AG220">
        <v>3</v>
      </c>
      <c r="AH220">
        <v>3</v>
      </c>
      <c r="AI220">
        <v>5</v>
      </c>
      <c r="AJ220">
        <v>3</v>
      </c>
      <c r="AK220">
        <v>0</v>
      </c>
      <c r="AL220">
        <v>2</v>
      </c>
      <c r="AM220" t="s">
        <v>81</v>
      </c>
      <c r="AN220" t="s">
        <v>205</v>
      </c>
      <c r="AO220" t="s">
        <v>72</v>
      </c>
      <c r="AP220" t="s">
        <v>57</v>
      </c>
      <c r="AQ220" t="s">
        <v>58</v>
      </c>
    </row>
    <row r="221" spans="1:43" x14ac:dyDescent="0.35">
      <c r="A221" t="s">
        <v>302</v>
      </c>
      <c r="B221">
        <v>28</v>
      </c>
      <c r="C221" t="s">
        <v>205</v>
      </c>
      <c r="D221" t="s">
        <v>54</v>
      </c>
      <c r="E221" t="s">
        <v>46</v>
      </c>
      <c r="F221">
        <v>1476</v>
      </c>
      <c r="G221" t="s">
        <v>47</v>
      </c>
      <c r="H221">
        <v>16</v>
      </c>
      <c r="I221">
        <v>2</v>
      </c>
      <c r="J221" t="s">
        <v>61</v>
      </c>
      <c r="K221">
        <v>1</v>
      </c>
      <c r="L221">
        <v>412</v>
      </c>
      <c r="M221">
        <v>2</v>
      </c>
      <c r="N221" t="s">
        <v>49</v>
      </c>
      <c r="O221">
        <v>68</v>
      </c>
      <c r="P221">
        <v>4</v>
      </c>
      <c r="Q221">
        <v>2</v>
      </c>
      <c r="R221" t="s">
        <v>176</v>
      </c>
      <c r="S221">
        <v>1</v>
      </c>
      <c r="T221" t="s">
        <v>51</v>
      </c>
      <c r="U221">
        <v>5661</v>
      </c>
      <c r="V221" t="s">
        <v>178</v>
      </c>
      <c r="W221">
        <v>4824</v>
      </c>
      <c r="X221">
        <v>0</v>
      </c>
      <c r="Y221" t="s">
        <v>53</v>
      </c>
      <c r="Z221" t="s">
        <v>54</v>
      </c>
      <c r="AA221">
        <v>19</v>
      </c>
      <c r="AB221">
        <v>3</v>
      </c>
      <c r="AC221">
        <v>3</v>
      </c>
      <c r="AD221">
        <v>80</v>
      </c>
      <c r="AE221">
        <v>0</v>
      </c>
      <c r="AF221">
        <v>9</v>
      </c>
      <c r="AG221">
        <v>2</v>
      </c>
      <c r="AH221">
        <v>3</v>
      </c>
      <c r="AI221">
        <v>8</v>
      </c>
      <c r="AJ221">
        <v>3</v>
      </c>
      <c r="AK221">
        <v>0</v>
      </c>
      <c r="AL221">
        <v>7</v>
      </c>
      <c r="AM221" t="s">
        <v>55</v>
      </c>
      <c r="AN221" t="s">
        <v>205</v>
      </c>
      <c r="AO221" t="s">
        <v>82</v>
      </c>
      <c r="AP221" t="s">
        <v>57</v>
      </c>
      <c r="AQ221" t="s">
        <v>58</v>
      </c>
    </row>
    <row r="222" spans="1:43" x14ac:dyDescent="0.35">
      <c r="A222" t="s">
        <v>303</v>
      </c>
      <c r="B222">
        <v>28</v>
      </c>
      <c r="C222" t="s">
        <v>205</v>
      </c>
      <c r="D222" t="s">
        <v>45</v>
      </c>
      <c r="E222" t="s">
        <v>46</v>
      </c>
      <c r="F222">
        <v>1157</v>
      </c>
      <c r="G222" t="s">
        <v>47</v>
      </c>
      <c r="H222">
        <v>2</v>
      </c>
      <c r="I222">
        <v>4</v>
      </c>
      <c r="J222" t="s">
        <v>61</v>
      </c>
      <c r="K222">
        <v>1</v>
      </c>
      <c r="L222">
        <v>440</v>
      </c>
      <c r="M222">
        <v>1</v>
      </c>
      <c r="N222" t="s">
        <v>49</v>
      </c>
      <c r="O222">
        <v>84</v>
      </c>
      <c r="P222">
        <v>1</v>
      </c>
      <c r="Q222">
        <v>1</v>
      </c>
      <c r="R222" t="s">
        <v>71</v>
      </c>
      <c r="S222">
        <v>4</v>
      </c>
      <c r="T222" t="s">
        <v>119</v>
      </c>
      <c r="U222">
        <v>3464</v>
      </c>
      <c r="V222" t="s">
        <v>52</v>
      </c>
      <c r="W222">
        <v>24737</v>
      </c>
      <c r="X222">
        <v>5</v>
      </c>
      <c r="Y222" t="s">
        <v>53</v>
      </c>
      <c r="Z222" t="s">
        <v>45</v>
      </c>
      <c r="AA222">
        <v>13</v>
      </c>
      <c r="AB222">
        <v>3</v>
      </c>
      <c r="AC222">
        <v>4</v>
      </c>
      <c r="AD222">
        <v>80</v>
      </c>
      <c r="AE222">
        <v>0</v>
      </c>
      <c r="AF222">
        <v>5</v>
      </c>
      <c r="AG222">
        <v>4</v>
      </c>
      <c r="AH222">
        <v>2</v>
      </c>
      <c r="AI222">
        <v>3</v>
      </c>
      <c r="AJ222">
        <v>2</v>
      </c>
      <c r="AK222">
        <v>2</v>
      </c>
      <c r="AL222">
        <v>2</v>
      </c>
      <c r="AM222" t="s">
        <v>55</v>
      </c>
      <c r="AN222" t="s">
        <v>205</v>
      </c>
      <c r="AO222" t="s">
        <v>72</v>
      </c>
      <c r="AP222" t="s">
        <v>57</v>
      </c>
      <c r="AQ222" t="s">
        <v>58</v>
      </c>
    </row>
    <row r="223" spans="1:43" x14ac:dyDescent="0.35">
      <c r="A223" t="s">
        <v>304</v>
      </c>
      <c r="B223">
        <v>28</v>
      </c>
      <c r="C223" t="s">
        <v>205</v>
      </c>
      <c r="D223" t="s">
        <v>54</v>
      </c>
      <c r="E223" t="s">
        <v>46</v>
      </c>
      <c r="F223">
        <v>304</v>
      </c>
      <c r="G223" t="s">
        <v>60</v>
      </c>
      <c r="H223">
        <v>9</v>
      </c>
      <c r="I223">
        <v>4</v>
      </c>
      <c r="J223" t="s">
        <v>48</v>
      </c>
      <c r="K223">
        <v>1</v>
      </c>
      <c r="L223">
        <v>498</v>
      </c>
      <c r="M223">
        <v>2</v>
      </c>
      <c r="N223" t="s">
        <v>49</v>
      </c>
      <c r="O223">
        <v>92</v>
      </c>
      <c r="P223">
        <v>3</v>
      </c>
      <c r="Q223">
        <v>2</v>
      </c>
      <c r="R223" t="s">
        <v>152</v>
      </c>
      <c r="S223">
        <v>4</v>
      </c>
      <c r="T223" t="s">
        <v>51</v>
      </c>
      <c r="U223">
        <v>5253</v>
      </c>
      <c r="V223" t="s">
        <v>178</v>
      </c>
      <c r="W223">
        <v>20750</v>
      </c>
      <c r="X223">
        <v>1</v>
      </c>
      <c r="Y223" t="s">
        <v>53</v>
      </c>
      <c r="Z223" t="s">
        <v>54</v>
      </c>
      <c r="AA223">
        <v>16</v>
      </c>
      <c r="AB223">
        <v>3</v>
      </c>
      <c r="AC223">
        <v>4</v>
      </c>
      <c r="AD223">
        <v>80</v>
      </c>
      <c r="AE223">
        <v>0</v>
      </c>
      <c r="AF223">
        <v>7</v>
      </c>
      <c r="AG223">
        <v>1</v>
      </c>
      <c r="AH223">
        <v>3</v>
      </c>
      <c r="AI223">
        <v>7</v>
      </c>
      <c r="AJ223">
        <v>5</v>
      </c>
      <c r="AK223">
        <v>0</v>
      </c>
      <c r="AL223">
        <v>7</v>
      </c>
      <c r="AM223" t="s">
        <v>55</v>
      </c>
      <c r="AN223" t="s">
        <v>205</v>
      </c>
      <c r="AO223" t="s">
        <v>72</v>
      </c>
      <c r="AP223" t="s">
        <v>57</v>
      </c>
      <c r="AQ223" t="s">
        <v>58</v>
      </c>
    </row>
    <row r="224" spans="1:43" x14ac:dyDescent="0.35">
      <c r="A224" t="s">
        <v>305</v>
      </c>
      <c r="B224">
        <v>28</v>
      </c>
      <c r="C224" t="s">
        <v>205</v>
      </c>
      <c r="D224" t="s">
        <v>54</v>
      </c>
      <c r="E224" t="s">
        <v>46</v>
      </c>
      <c r="F224">
        <v>1300</v>
      </c>
      <c r="G224" t="s">
        <v>47</v>
      </c>
      <c r="H224">
        <v>17</v>
      </c>
      <c r="I224">
        <v>2</v>
      </c>
      <c r="J224" t="s">
        <v>61</v>
      </c>
      <c r="K224">
        <v>1</v>
      </c>
      <c r="L224">
        <v>536</v>
      </c>
      <c r="M224">
        <v>3</v>
      </c>
      <c r="N224" t="s">
        <v>49</v>
      </c>
      <c r="O224">
        <v>79</v>
      </c>
      <c r="P224">
        <v>3</v>
      </c>
      <c r="Q224">
        <v>2</v>
      </c>
      <c r="R224" t="s">
        <v>50</v>
      </c>
      <c r="S224">
        <v>1</v>
      </c>
      <c r="T224" t="s">
        <v>116</v>
      </c>
      <c r="U224">
        <v>4558</v>
      </c>
      <c r="V224" t="s">
        <v>52</v>
      </c>
      <c r="W224">
        <v>13535</v>
      </c>
      <c r="X224">
        <v>1</v>
      </c>
      <c r="Y224" t="s">
        <v>53</v>
      </c>
      <c r="Z224" t="s">
        <v>54</v>
      </c>
      <c r="AA224">
        <v>12</v>
      </c>
      <c r="AB224">
        <v>3</v>
      </c>
      <c r="AC224">
        <v>4</v>
      </c>
      <c r="AD224">
        <v>80</v>
      </c>
      <c r="AE224">
        <v>1</v>
      </c>
      <c r="AF224">
        <v>10</v>
      </c>
      <c r="AG224">
        <v>2</v>
      </c>
      <c r="AH224">
        <v>3</v>
      </c>
      <c r="AI224">
        <v>10</v>
      </c>
      <c r="AJ224">
        <v>0</v>
      </c>
      <c r="AK224">
        <v>1</v>
      </c>
      <c r="AM224" t="s">
        <v>55</v>
      </c>
      <c r="AN224" t="s">
        <v>205</v>
      </c>
      <c r="AO224" t="s">
        <v>82</v>
      </c>
      <c r="AP224" t="s">
        <v>57</v>
      </c>
      <c r="AQ224" t="s">
        <v>58</v>
      </c>
    </row>
    <row r="225" spans="1:43" x14ac:dyDescent="0.35">
      <c r="A225" t="s">
        <v>306</v>
      </c>
      <c r="B225">
        <v>28</v>
      </c>
      <c r="C225" t="s">
        <v>205</v>
      </c>
      <c r="D225" t="s">
        <v>45</v>
      </c>
      <c r="E225" t="s">
        <v>46</v>
      </c>
      <c r="F225">
        <v>654</v>
      </c>
      <c r="G225" t="s">
        <v>47</v>
      </c>
      <c r="H225">
        <v>1</v>
      </c>
      <c r="I225">
        <v>2</v>
      </c>
      <c r="J225" t="s">
        <v>48</v>
      </c>
      <c r="K225">
        <v>1</v>
      </c>
      <c r="L225">
        <v>741</v>
      </c>
      <c r="M225">
        <v>1</v>
      </c>
      <c r="N225" t="s">
        <v>62</v>
      </c>
      <c r="O225">
        <v>67</v>
      </c>
      <c r="P225">
        <v>1</v>
      </c>
      <c r="Q225">
        <v>1</v>
      </c>
      <c r="R225" t="s">
        <v>71</v>
      </c>
      <c r="S225">
        <v>2</v>
      </c>
      <c r="T225" t="s">
        <v>51</v>
      </c>
      <c r="U225">
        <v>2216</v>
      </c>
      <c r="V225" t="s">
        <v>52</v>
      </c>
      <c r="W225">
        <v>3872</v>
      </c>
      <c r="X225">
        <v>7</v>
      </c>
      <c r="Y225" t="s">
        <v>53</v>
      </c>
      <c r="Z225" t="s">
        <v>45</v>
      </c>
      <c r="AA225">
        <v>13</v>
      </c>
      <c r="AB225">
        <v>3</v>
      </c>
      <c r="AC225">
        <v>4</v>
      </c>
      <c r="AD225">
        <v>80</v>
      </c>
      <c r="AE225">
        <v>0</v>
      </c>
      <c r="AF225">
        <v>10</v>
      </c>
      <c r="AG225">
        <v>4</v>
      </c>
      <c r="AH225">
        <v>3</v>
      </c>
      <c r="AI225">
        <v>7</v>
      </c>
      <c r="AJ225">
        <v>7</v>
      </c>
      <c r="AK225">
        <v>3</v>
      </c>
      <c r="AL225">
        <v>7</v>
      </c>
      <c r="AM225" t="s">
        <v>55</v>
      </c>
      <c r="AN225" t="s">
        <v>205</v>
      </c>
      <c r="AO225" t="s">
        <v>68</v>
      </c>
      <c r="AP225" t="s">
        <v>57</v>
      </c>
      <c r="AQ225" t="s">
        <v>58</v>
      </c>
    </row>
    <row r="226" spans="1:43" x14ac:dyDescent="0.35">
      <c r="A226" t="s">
        <v>307</v>
      </c>
      <c r="B226">
        <v>28</v>
      </c>
      <c r="C226" t="s">
        <v>205</v>
      </c>
      <c r="D226" t="s">
        <v>45</v>
      </c>
      <c r="E226" t="s">
        <v>46</v>
      </c>
      <c r="F226">
        <v>890</v>
      </c>
      <c r="G226" t="s">
        <v>47</v>
      </c>
      <c r="H226">
        <v>2</v>
      </c>
      <c r="I226">
        <v>4</v>
      </c>
      <c r="J226" t="s">
        <v>61</v>
      </c>
      <c r="K226">
        <v>1</v>
      </c>
      <c r="L226">
        <v>828</v>
      </c>
      <c r="M226">
        <v>3</v>
      </c>
      <c r="N226" t="s">
        <v>49</v>
      </c>
      <c r="O226">
        <v>46</v>
      </c>
      <c r="P226">
        <v>3</v>
      </c>
      <c r="Q226">
        <v>1</v>
      </c>
      <c r="R226" t="s">
        <v>71</v>
      </c>
      <c r="S226">
        <v>3</v>
      </c>
      <c r="T226" t="s">
        <v>51</v>
      </c>
      <c r="U226">
        <v>4382</v>
      </c>
      <c r="V226" t="s">
        <v>52</v>
      </c>
      <c r="W226">
        <v>16374</v>
      </c>
      <c r="X226">
        <v>6</v>
      </c>
      <c r="Y226" t="s">
        <v>53</v>
      </c>
      <c r="Z226" t="s">
        <v>54</v>
      </c>
      <c r="AA226">
        <v>17</v>
      </c>
      <c r="AB226">
        <v>3</v>
      </c>
      <c r="AC226">
        <v>4</v>
      </c>
      <c r="AD226">
        <v>80</v>
      </c>
      <c r="AE226">
        <v>0</v>
      </c>
      <c r="AF226">
        <v>5</v>
      </c>
      <c r="AG226">
        <v>3</v>
      </c>
      <c r="AH226">
        <v>2</v>
      </c>
      <c r="AI226">
        <v>2</v>
      </c>
      <c r="AJ226">
        <v>2</v>
      </c>
      <c r="AK226">
        <v>2</v>
      </c>
      <c r="AL226">
        <v>1</v>
      </c>
      <c r="AM226" t="s">
        <v>55</v>
      </c>
      <c r="AN226" t="s">
        <v>205</v>
      </c>
      <c r="AO226" t="s">
        <v>56</v>
      </c>
      <c r="AP226" t="s">
        <v>57</v>
      </c>
      <c r="AQ226" t="s">
        <v>58</v>
      </c>
    </row>
    <row r="227" spans="1:43" x14ac:dyDescent="0.35">
      <c r="A227" t="s">
        <v>308</v>
      </c>
      <c r="B227">
        <v>28</v>
      </c>
      <c r="C227" t="s">
        <v>205</v>
      </c>
      <c r="D227" t="s">
        <v>54</v>
      </c>
      <c r="E227" t="s">
        <v>46</v>
      </c>
      <c r="F227">
        <v>760</v>
      </c>
      <c r="G227" t="s">
        <v>60</v>
      </c>
      <c r="H227">
        <v>2</v>
      </c>
      <c r="I227">
        <v>4</v>
      </c>
      <c r="J227" t="s">
        <v>67</v>
      </c>
      <c r="K227">
        <v>1</v>
      </c>
      <c r="L227">
        <v>846</v>
      </c>
      <c r="M227">
        <v>2</v>
      </c>
      <c r="N227" t="s">
        <v>62</v>
      </c>
      <c r="O227">
        <v>81</v>
      </c>
      <c r="P227">
        <v>3</v>
      </c>
      <c r="Q227">
        <v>2</v>
      </c>
      <c r="R227" t="s">
        <v>152</v>
      </c>
      <c r="S227">
        <v>2</v>
      </c>
      <c r="T227" t="s">
        <v>119</v>
      </c>
      <c r="U227">
        <v>4779</v>
      </c>
      <c r="V227" t="s">
        <v>52</v>
      </c>
      <c r="W227">
        <v>3698</v>
      </c>
      <c r="X227">
        <v>1</v>
      </c>
      <c r="Y227" t="s">
        <v>53</v>
      </c>
      <c r="Z227" t="s">
        <v>45</v>
      </c>
      <c r="AA227">
        <v>20</v>
      </c>
      <c r="AB227">
        <v>4</v>
      </c>
      <c r="AC227">
        <v>1</v>
      </c>
      <c r="AD227">
        <v>80</v>
      </c>
      <c r="AE227">
        <v>0</v>
      </c>
      <c r="AF227">
        <v>8</v>
      </c>
      <c r="AG227">
        <v>2</v>
      </c>
      <c r="AH227">
        <v>3</v>
      </c>
      <c r="AI227">
        <v>8</v>
      </c>
      <c r="AJ227">
        <v>7</v>
      </c>
      <c r="AK227">
        <v>7</v>
      </c>
      <c r="AL227">
        <v>5</v>
      </c>
      <c r="AM227" t="s">
        <v>81</v>
      </c>
      <c r="AN227" t="s">
        <v>205</v>
      </c>
      <c r="AO227" t="s">
        <v>68</v>
      </c>
      <c r="AP227" t="s">
        <v>57</v>
      </c>
      <c r="AQ227" t="s">
        <v>58</v>
      </c>
    </row>
    <row r="228" spans="1:43" x14ac:dyDescent="0.35">
      <c r="A228" t="s">
        <v>309</v>
      </c>
      <c r="B228">
        <v>28</v>
      </c>
      <c r="C228" t="s">
        <v>205</v>
      </c>
      <c r="D228" t="s">
        <v>54</v>
      </c>
      <c r="E228" t="s">
        <v>46</v>
      </c>
      <c r="F228">
        <v>1169</v>
      </c>
      <c r="G228" t="s">
        <v>85</v>
      </c>
      <c r="H228">
        <v>8</v>
      </c>
      <c r="I228">
        <v>2</v>
      </c>
      <c r="J228" t="s">
        <v>61</v>
      </c>
      <c r="K228">
        <v>1</v>
      </c>
      <c r="L228">
        <v>869</v>
      </c>
      <c r="M228">
        <v>2</v>
      </c>
      <c r="N228" t="s">
        <v>49</v>
      </c>
      <c r="O228">
        <v>63</v>
      </c>
      <c r="P228">
        <v>2</v>
      </c>
      <c r="Q228">
        <v>1</v>
      </c>
      <c r="R228" t="s">
        <v>85</v>
      </c>
      <c r="S228">
        <v>4</v>
      </c>
      <c r="T228" t="s">
        <v>116</v>
      </c>
      <c r="U228">
        <v>4936</v>
      </c>
      <c r="V228" t="s">
        <v>52</v>
      </c>
      <c r="W228">
        <v>23965</v>
      </c>
      <c r="X228">
        <v>1</v>
      </c>
      <c r="Y228" t="s">
        <v>53</v>
      </c>
      <c r="Z228" t="s">
        <v>54</v>
      </c>
      <c r="AA228">
        <v>13</v>
      </c>
      <c r="AB228">
        <v>3</v>
      </c>
      <c r="AC228">
        <v>4</v>
      </c>
      <c r="AD228">
        <v>80</v>
      </c>
      <c r="AE228">
        <v>1</v>
      </c>
      <c r="AF228">
        <v>6</v>
      </c>
      <c r="AG228">
        <v>6</v>
      </c>
      <c r="AH228">
        <v>3</v>
      </c>
      <c r="AI228">
        <v>5</v>
      </c>
      <c r="AJ228">
        <v>1</v>
      </c>
      <c r="AK228">
        <v>0</v>
      </c>
      <c r="AL228">
        <v>4</v>
      </c>
      <c r="AM228" t="s">
        <v>55</v>
      </c>
      <c r="AN228" t="s">
        <v>205</v>
      </c>
      <c r="AO228" t="s">
        <v>72</v>
      </c>
      <c r="AP228" t="s">
        <v>57</v>
      </c>
      <c r="AQ228" t="s">
        <v>58</v>
      </c>
    </row>
    <row r="229" spans="1:43" x14ac:dyDescent="0.35">
      <c r="A229" t="s">
        <v>310</v>
      </c>
      <c r="B229">
        <v>28</v>
      </c>
      <c r="C229" t="s">
        <v>205</v>
      </c>
      <c r="D229" t="s">
        <v>54</v>
      </c>
      <c r="E229" t="s">
        <v>46</v>
      </c>
      <c r="F229">
        <v>821</v>
      </c>
      <c r="G229" t="s">
        <v>60</v>
      </c>
      <c r="H229">
        <v>5</v>
      </c>
      <c r="I229">
        <v>4</v>
      </c>
      <c r="J229" t="s">
        <v>61</v>
      </c>
      <c r="K229">
        <v>1</v>
      </c>
      <c r="L229">
        <v>916</v>
      </c>
      <c r="M229">
        <v>1</v>
      </c>
      <c r="N229" t="s">
        <v>49</v>
      </c>
      <c r="O229">
        <v>98</v>
      </c>
      <c r="P229">
        <v>3</v>
      </c>
      <c r="Q229">
        <v>2</v>
      </c>
      <c r="R229" t="s">
        <v>152</v>
      </c>
      <c r="S229">
        <v>4</v>
      </c>
      <c r="T229" t="s">
        <v>51</v>
      </c>
      <c r="U229">
        <v>4908</v>
      </c>
      <c r="V229" t="s">
        <v>52</v>
      </c>
      <c r="W229">
        <v>24252</v>
      </c>
      <c r="X229">
        <v>1</v>
      </c>
      <c r="Y229" t="s">
        <v>53</v>
      </c>
      <c r="Z229" t="s">
        <v>54</v>
      </c>
      <c r="AA229">
        <v>14</v>
      </c>
      <c r="AB229">
        <v>3</v>
      </c>
      <c r="AC229">
        <v>2</v>
      </c>
      <c r="AD229">
        <v>80</v>
      </c>
      <c r="AE229">
        <v>0</v>
      </c>
      <c r="AF229">
        <v>4</v>
      </c>
      <c r="AG229">
        <v>3</v>
      </c>
      <c r="AH229">
        <v>3</v>
      </c>
      <c r="AI229">
        <v>4</v>
      </c>
      <c r="AJ229">
        <v>2</v>
      </c>
      <c r="AK229">
        <v>0</v>
      </c>
      <c r="AL229">
        <v>2</v>
      </c>
      <c r="AM229" t="s">
        <v>55</v>
      </c>
      <c r="AN229" t="s">
        <v>205</v>
      </c>
      <c r="AO229" t="s">
        <v>72</v>
      </c>
      <c r="AP229" t="s">
        <v>57</v>
      </c>
      <c r="AQ229" t="s">
        <v>58</v>
      </c>
    </row>
    <row r="230" spans="1:43" x14ac:dyDescent="0.35">
      <c r="A230" t="s">
        <v>311</v>
      </c>
      <c r="B230">
        <v>28</v>
      </c>
      <c r="C230" t="s">
        <v>205</v>
      </c>
      <c r="D230" t="s">
        <v>54</v>
      </c>
      <c r="E230" t="s">
        <v>46</v>
      </c>
      <c r="F230">
        <v>995</v>
      </c>
      <c r="G230" t="s">
        <v>47</v>
      </c>
      <c r="H230">
        <v>9</v>
      </c>
      <c r="I230">
        <v>3</v>
      </c>
      <c r="J230" t="s">
        <v>61</v>
      </c>
      <c r="K230">
        <v>1</v>
      </c>
      <c r="L230">
        <v>930</v>
      </c>
      <c r="M230">
        <v>3</v>
      </c>
      <c r="N230" t="s">
        <v>62</v>
      </c>
      <c r="O230">
        <v>77</v>
      </c>
      <c r="P230">
        <v>3</v>
      </c>
      <c r="Q230">
        <v>1</v>
      </c>
      <c r="R230" t="s">
        <v>71</v>
      </c>
      <c r="S230">
        <v>3</v>
      </c>
      <c r="T230" t="s">
        <v>116</v>
      </c>
      <c r="U230">
        <v>2377</v>
      </c>
      <c r="V230" t="s">
        <v>52</v>
      </c>
      <c r="W230">
        <v>9834</v>
      </c>
      <c r="X230">
        <v>5</v>
      </c>
      <c r="Y230" t="s">
        <v>53</v>
      </c>
      <c r="Z230" t="s">
        <v>54</v>
      </c>
      <c r="AA230">
        <v>18</v>
      </c>
      <c r="AB230">
        <v>3</v>
      </c>
      <c r="AC230">
        <v>2</v>
      </c>
      <c r="AD230">
        <v>80</v>
      </c>
      <c r="AE230">
        <v>1</v>
      </c>
      <c r="AF230">
        <v>6</v>
      </c>
      <c r="AG230">
        <v>2</v>
      </c>
      <c r="AH230">
        <v>3</v>
      </c>
      <c r="AI230">
        <v>2</v>
      </c>
      <c r="AJ230">
        <v>2</v>
      </c>
      <c r="AK230">
        <v>2</v>
      </c>
      <c r="AL230">
        <v>2</v>
      </c>
      <c r="AM230" t="s">
        <v>55</v>
      </c>
      <c r="AN230" t="s">
        <v>205</v>
      </c>
      <c r="AO230" t="s">
        <v>56</v>
      </c>
      <c r="AP230" t="s">
        <v>57</v>
      </c>
      <c r="AQ230" t="s">
        <v>58</v>
      </c>
    </row>
    <row r="231" spans="1:43" x14ac:dyDescent="0.35">
      <c r="A231" t="s">
        <v>312</v>
      </c>
      <c r="B231">
        <v>28</v>
      </c>
      <c r="C231" t="s">
        <v>205</v>
      </c>
      <c r="D231" t="s">
        <v>54</v>
      </c>
      <c r="E231" t="s">
        <v>46</v>
      </c>
      <c r="F231">
        <v>1144</v>
      </c>
      <c r="G231" t="s">
        <v>60</v>
      </c>
      <c r="H231">
        <v>10</v>
      </c>
      <c r="I231">
        <v>1</v>
      </c>
      <c r="J231" t="s">
        <v>61</v>
      </c>
      <c r="K231">
        <v>1</v>
      </c>
      <c r="L231">
        <v>1056</v>
      </c>
      <c r="M231">
        <v>4</v>
      </c>
      <c r="N231" t="s">
        <v>49</v>
      </c>
      <c r="O231">
        <v>74</v>
      </c>
      <c r="P231">
        <v>3</v>
      </c>
      <c r="Q231">
        <v>1</v>
      </c>
      <c r="R231" t="s">
        <v>63</v>
      </c>
      <c r="S231">
        <v>2</v>
      </c>
      <c r="T231" t="s">
        <v>119</v>
      </c>
      <c r="U231">
        <v>1052</v>
      </c>
      <c r="V231" t="s">
        <v>52</v>
      </c>
      <c r="W231">
        <v>23384</v>
      </c>
      <c r="X231">
        <v>1</v>
      </c>
      <c r="Y231" t="s">
        <v>53</v>
      </c>
      <c r="Z231" t="s">
        <v>54</v>
      </c>
      <c r="AA231">
        <v>22</v>
      </c>
      <c r="AB231">
        <v>4</v>
      </c>
      <c r="AC231">
        <v>2</v>
      </c>
      <c r="AD231">
        <v>80</v>
      </c>
      <c r="AE231">
        <v>0</v>
      </c>
      <c r="AF231">
        <v>1</v>
      </c>
      <c r="AG231">
        <v>5</v>
      </c>
      <c r="AH231">
        <v>3</v>
      </c>
      <c r="AI231">
        <v>1</v>
      </c>
      <c r="AJ231">
        <v>0</v>
      </c>
      <c r="AK231">
        <v>0</v>
      </c>
      <c r="AL231">
        <v>0</v>
      </c>
      <c r="AM231" t="s">
        <v>81</v>
      </c>
      <c r="AN231" t="s">
        <v>205</v>
      </c>
      <c r="AO231" t="s">
        <v>68</v>
      </c>
      <c r="AP231" t="s">
        <v>64</v>
      </c>
      <c r="AQ231" t="s">
        <v>58</v>
      </c>
    </row>
    <row r="232" spans="1:43" x14ac:dyDescent="0.35">
      <c r="A232" t="s">
        <v>313</v>
      </c>
      <c r="B232">
        <v>28</v>
      </c>
      <c r="C232" t="s">
        <v>205</v>
      </c>
      <c r="D232" t="s">
        <v>45</v>
      </c>
      <c r="E232" t="s">
        <v>70</v>
      </c>
      <c r="F232">
        <v>1366</v>
      </c>
      <c r="G232" t="s">
        <v>47</v>
      </c>
      <c r="H232">
        <v>24</v>
      </c>
      <c r="I232">
        <v>2</v>
      </c>
      <c r="J232" t="s">
        <v>80</v>
      </c>
      <c r="K232">
        <v>1</v>
      </c>
      <c r="L232">
        <v>1082</v>
      </c>
      <c r="M232">
        <v>2</v>
      </c>
      <c r="N232" t="s">
        <v>49</v>
      </c>
      <c r="O232">
        <v>72</v>
      </c>
      <c r="P232">
        <v>2</v>
      </c>
      <c r="Q232">
        <v>3</v>
      </c>
      <c r="R232" t="s">
        <v>176</v>
      </c>
      <c r="S232">
        <v>1</v>
      </c>
      <c r="T232" t="s">
        <v>51</v>
      </c>
      <c r="U232">
        <v>8722</v>
      </c>
      <c r="V232" t="s">
        <v>178</v>
      </c>
      <c r="W232">
        <v>12355</v>
      </c>
      <c r="X232">
        <v>1</v>
      </c>
      <c r="Y232" t="s">
        <v>53</v>
      </c>
      <c r="Z232" t="s">
        <v>54</v>
      </c>
      <c r="AA232">
        <v>12</v>
      </c>
      <c r="AB232">
        <v>3</v>
      </c>
      <c r="AC232">
        <v>1</v>
      </c>
      <c r="AD232">
        <v>80</v>
      </c>
      <c r="AE232">
        <v>0</v>
      </c>
      <c r="AF232">
        <v>10</v>
      </c>
      <c r="AG232">
        <v>2</v>
      </c>
      <c r="AH232">
        <v>2</v>
      </c>
      <c r="AI232">
        <v>10</v>
      </c>
      <c r="AJ232">
        <v>7</v>
      </c>
      <c r="AK232">
        <v>1</v>
      </c>
      <c r="AL232">
        <v>9</v>
      </c>
      <c r="AM232" t="s">
        <v>55</v>
      </c>
      <c r="AN232" t="s">
        <v>205</v>
      </c>
      <c r="AO232" t="s">
        <v>82</v>
      </c>
      <c r="AP232" t="s">
        <v>57</v>
      </c>
      <c r="AQ232" t="s">
        <v>58</v>
      </c>
    </row>
    <row r="233" spans="1:43" x14ac:dyDescent="0.35">
      <c r="A233" t="s">
        <v>314</v>
      </c>
      <c r="B233">
        <v>28</v>
      </c>
      <c r="C233" t="s">
        <v>205</v>
      </c>
      <c r="D233" t="s">
        <v>54</v>
      </c>
      <c r="E233" t="s">
        <v>46</v>
      </c>
      <c r="F233">
        <v>857</v>
      </c>
      <c r="G233" t="s">
        <v>47</v>
      </c>
      <c r="H233">
        <v>10</v>
      </c>
      <c r="I233">
        <v>3</v>
      </c>
      <c r="J233" t="s">
        <v>87</v>
      </c>
      <c r="K233">
        <v>1</v>
      </c>
      <c r="L233">
        <v>1097</v>
      </c>
      <c r="M233">
        <v>3</v>
      </c>
      <c r="N233" t="s">
        <v>62</v>
      </c>
      <c r="O233">
        <v>59</v>
      </c>
      <c r="P233">
        <v>3</v>
      </c>
      <c r="Q233">
        <v>2</v>
      </c>
      <c r="R233" t="s">
        <v>71</v>
      </c>
      <c r="S233">
        <v>3</v>
      </c>
      <c r="T233" t="s">
        <v>51</v>
      </c>
      <c r="U233">
        <v>3660</v>
      </c>
      <c r="V233" t="s">
        <v>52</v>
      </c>
      <c r="W233">
        <v>7909</v>
      </c>
      <c r="X233">
        <v>3</v>
      </c>
      <c r="Y233" t="s">
        <v>53</v>
      </c>
      <c r="Z233" t="s">
        <v>54</v>
      </c>
      <c r="AA233">
        <v>13</v>
      </c>
      <c r="AB233">
        <v>3</v>
      </c>
      <c r="AC233">
        <v>4</v>
      </c>
      <c r="AD233">
        <v>80</v>
      </c>
      <c r="AE233">
        <v>0</v>
      </c>
      <c r="AF233">
        <v>10</v>
      </c>
      <c r="AG233">
        <v>4</v>
      </c>
      <c r="AH233">
        <v>4</v>
      </c>
      <c r="AI233">
        <v>8</v>
      </c>
      <c r="AJ233">
        <v>7</v>
      </c>
      <c r="AK233">
        <v>1</v>
      </c>
      <c r="AL233">
        <v>7</v>
      </c>
      <c r="AM233" t="s">
        <v>55</v>
      </c>
      <c r="AN233" t="s">
        <v>205</v>
      </c>
      <c r="AO233" t="s">
        <v>56</v>
      </c>
      <c r="AP233" t="s">
        <v>64</v>
      </c>
      <c r="AQ233" t="s">
        <v>58</v>
      </c>
    </row>
    <row r="234" spans="1:43" x14ac:dyDescent="0.35">
      <c r="A234" t="s">
        <v>315</v>
      </c>
      <c r="B234">
        <v>28</v>
      </c>
      <c r="C234" t="s">
        <v>205</v>
      </c>
      <c r="D234" t="s">
        <v>54</v>
      </c>
      <c r="E234" t="s">
        <v>46</v>
      </c>
      <c r="F234">
        <v>895</v>
      </c>
      <c r="G234" t="s">
        <v>47</v>
      </c>
      <c r="H234">
        <v>15</v>
      </c>
      <c r="I234">
        <v>2</v>
      </c>
      <c r="J234" t="s">
        <v>48</v>
      </c>
      <c r="K234">
        <v>1</v>
      </c>
      <c r="L234">
        <v>1102</v>
      </c>
      <c r="M234">
        <v>1</v>
      </c>
      <c r="N234" t="s">
        <v>49</v>
      </c>
      <c r="O234">
        <v>50</v>
      </c>
      <c r="P234">
        <v>3</v>
      </c>
      <c r="Q234">
        <v>1</v>
      </c>
      <c r="R234" t="s">
        <v>50</v>
      </c>
      <c r="S234">
        <v>3</v>
      </c>
      <c r="T234" t="s">
        <v>116</v>
      </c>
      <c r="U234">
        <v>2207</v>
      </c>
      <c r="V234" t="s">
        <v>52</v>
      </c>
      <c r="W234">
        <v>22482</v>
      </c>
      <c r="X234">
        <v>1</v>
      </c>
      <c r="Y234" t="s">
        <v>53</v>
      </c>
      <c r="Z234" t="s">
        <v>54</v>
      </c>
      <c r="AA234">
        <v>16</v>
      </c>
      <c r="AB234">
        <v>3</v>
      </c>
      <c r="AC234">
        <v>4</v>
      </c>
      <c r="AD234">
        <v>80</v>
      </c>
      <c r="AE234">
        <v>1</v>
      </c>
      <c r="AF234">
        <v>4</v>
      </c>
      <c r="AG234">
        <v>5</v>
      </c>
      <c r="AH234">
        <v>2</v>
      </c>
      <c r="AI234">
        <v>4</v>
      </c>
      <c r="AJ234">
        <v>2</v>
      </c>
      <c r="AK234">
        <v>2</v>
      </c>
      <c r="AL234">
        <v>2</v>
      </c>
      <c r="AM234" t="s">
        <v>55</v>
      </c>
      <c r="AN234" t="s">
        <v>205</v>
      </c>
      <c r="AO234" t="s">
        <v>56</v>
      </c>
      <c r="AP234" t="s">
        <v>57</v>
      </c>
      <c r="AQ234" t="s">
        <v>58</v>
      </c>
    </row>
    <row r="235" spans="1:43" x14ac:dyDescent="0.35">
      <c r="A235" t="s">
        <v>316</v>
      </c>
      <c r="B235">
        <v>28</v>
      </c>
      <c r="C235" t="s">
        <v>205</v>
      </c>
      <c r="D235" t="s">
        <v>45</v>
      </c>
      <c r="E235" t="s">
        <v>66</v>
      </c>
      <c r="F235">
        <v>1009</v>
      </c>
      <c r="G235" t="s">
        <v>47</v>
      </c>
      <c r="H235">
        <v>1</v>
      </c>
      <c r="I235">
        <v>3</v>
      </c>
      <c r="J235" t="s">
        <v>61</v>
      </c>
      <c r="K235">
        <v>1</v>
      </c>
      <c r="L235">
        <v>1111</v>
      </c>
      <c r="M235">
        <v>1</v>
      </c>
      <c r="N235" t="s">
        <v>49</v>
      </c>
      <c r="O235">
        <v>45</v>
      </c>
      <c r="P235">
        <v>2</v>
      </c>
      <c r="Q235">
        <v>1</v>
      </c>
      <c r="R235" t="s">
        <v>50</v>
      </c>
      <c r="S235">
        <v>2</v>
      </c>
      <c r="T235" t="s">
        <v>116</v>
      </c>
      <c r="U235">
        <v>2596</v>
      </c>
      <c r="V235" t="s">
        <v>52</v>
      </c>
      <c r="W235">
        <v>7160</v>
      </c>
      <c r="X235">
        <v>1</v>
      </c>
      <c r="Y235" t="s">
        <v>53</v>
      </c>
      <c r="Z235" t="s">
        <v>54</v>
      </c>
      <c r="AA235">
        <v>15</v>
      </c>
      <c r="AB235">
        <v>3</v>
      </c>
      <c r="AC235">
        <v>1</v>
      </c>
      <c r="AD235">
        <v>80</v>
      </c>
      <c r="AE235">
        <v>2</v>
      </c>
      <c r="AF235">
        <v>1</v>
      </c>
      <c r="AG235">
        <v>2</v>
      </c>
      <c r="AH235">
        <v>3</v>
      </c>
      <c r="AI235">
        <v>1</v>
      </c>
      <c r="AJ235">
        <v>0</v>
      </c>
      <c r="AK235">
        <v>0</v>
      </c>
      <c r="AL235">
        <v>0</v>
      </c>
      <c r="AM235" t="s">
        <v>55</v>
      </c>
      <c r="AN235" t="s">
        <v>205</v>
      </c>
      <c r="AO235" t="s">
        <v>68</v>
      </c>
      <c r="AP235" t="s">
        <v>57</v>
      </c>
      <c r="AQ235" t="s">
        <v>58</v>
      </c>
    </row>
    <row r="236" spans="1:43" x14ac:dyDescent="0.35">
      <c r="A236" t="s">
        <v>317</v>
      </c>
      <c r="B236">
        <v>28</v>
      </c>
      <c r="C236" t="s">
        <v>205</v>
      </c>
      <c r="D236" t="s">
        <v>54</v>
      </c>
      <c r="E236" t="s">
        <v>46</v>
      </c>
      <c r="F236">
        <v>950</v>
      </c>
      <c r="G236" t="s">
        <v>47</v>
      </c>
      <c r="H236">
        <v>3</v>
      </c>
      <c r="I236">
        <v>3</v>
      </c>
      <c r="J236" t="s">
        <v>61</v>
      </c>
      <c r="K236">
        <v>1</v>
      </c>
      <c r="L236">
        <v>1121</v>
      </c>
      <c r="M236">
        <v>4</v>
      </c>
      <c r="N236" t="s">
        <v>62</v>
      </c>
      <c r="O236">
        <v>93</v>
      </c>
      <c r="P236">
        <v>3</v>
      </c>
      <c r="Q236">
        <v>3</v>
      </c>
      <c r="R236" t="s">
        <v>126</v>
      </c>
      <c r="S236">
        <v>2</v>
      </c>
      <c r="T236" t="s">
        <v>116</v>
      </c>
      <c r="U236">
        <v>7655</v>
      </c>
      <c r="V236" t="s">
        <v>178</v>
      </c>
      <c r="W236">
        <v>8039</v>
      </c>
      <c r="X236">
        <v>0</v>
      </c>
      <c r="Y236" t="s">
        <v>53</v>
      </c>
      <c r="Z236" t="s">
        <v>54</v>
      </c>
      <c r="AA236">
        <v>17</v>
      </c>
      <c r="AB236">
        <v>3</v>
      </c>
      <c r="AC236">
        <v>2</v>
      </c>
      <c r="AD236">
        <v>80</v>
      </c>
      <c r="AE236">
        <v>3</v>
      </c>
      <c r="AF236">
        <v>10</v>
      </c>
      <c r="AG236">
        <v>3</v>
      </c>
      <c r="AH236">
        <v>2</v>
      </c>
      <c r="AI236">
        <v>9</v>
      </c>
      <c r="AJ236">
        <v>7</v>
      </c>
      <c r="AK236">
        <v>1</v>
      </c>
      <c r="AL236">
        <v>7</v>
      </c>
      <c r="AM236" t="s">
        <v>55</v>
      </c>
      <c r="AN236" t="s">
        <v>205</v>
      </c>
      <c r="AO236" t="s">
        <v>68</v>
      </c>
      <c r="AP236" t="s">
        <v>57</v>
      </c>
      <c r="AQ236" t="s">
        <v>58</v>
      </c>
    </row>
    <row r="237" spans="1:43" x14ac:dyDescent="0.35">
      <c r="A237" t="s">
        <v>318</v>
      </c>
      <c r="B237">
        <v>28</v>
      </c>
      <c r="C237" t="s">
        <v>205</v>
      </c>
      <c r="D237" t="s">
        <v>54</v>
      </c>
      <c r="E237" t="s">
        <v>46</v>
      </c>
      <c r="F237">
        <v>1451</v>
      </c>
      <c r="G237" t="s">
        <v>47</v>
      </c>
      <c r="H237">
        <v>2</v>
      </c>
      <c r="I237">
        <v>1</v>
      </c>
      <c r="J237" t="s">
        <v>48</v>
      </c>
      <c r="K237">
        <v>1</v>
      </c>
      <c r="L237">
        <v>1136</v>
      </c>
      <c r="M237">
        <v>1</v>
      </c>
      <c r="N237" t="s">
        <v>49</v>
      </c>
      <c r="O237">
        <v>67</v>
      </c>
      <c r="P237">
        <v>2</v>
      </c>
      <c r="Q237">
        <v>1</v>
      </c>
      <c r="R237" t="s">
        <v>71</v>
      </c>
      <c r="S237">
        <v>2</v>
      </c>
      <c r="T237" t="s">
        <v>119</v>
      </c>
      <c r="U237">
        <v>3201</v>
      </c>
      <c r="V237" t="s">
        <v>52</v>
      </c>
      <c r="W237">
        <v>19911</v>
      </c>
      <c r="X237">
        <v>0</v>
      </c>
      <c r="Y237" t="s">
        <v>53</v>
      </c>
      <c r="Z237" t="s">
        <v>54</v>
      </c>
      <c r="AA237">
        <v>17</v>
      </c>
      <c r="AB237">
        <v>3</v>
      </c>
      <c r="AC237">
        <v>1</v>
      </c>
      <c r="AD237">
        <v>80</v>
      </c>
      <c r="AE237">
        <v>0</v>
      </c>
      <c r="AF237">
        <v>6</v>
      </c>
      <c r="AG237">
        <v>2</v>
      </c>
      <c r="AH237">
        <v>1</v>
      </c>
      <c r="AI237">
        <v>5</v>
      </c>
      <c r="AJ237">
        <v>3</v>
      </c>
      <c r="AK237">
        <v>0</v>
      </c>
      <c r="AL237">
        <v>4</v>
      </c>
      <c r="AM237" t="s">
        <v>55</v>
      </c>
      <c r="AN237" t="s">
        <v>205</v>
      </c>
      <c r="AO237" t="s">
        <v>68</v>
      </c>
      <c r="AP237" t="s">
        <v>57</v>
      </c>
      <c r="AQ237" t="s">
        <v>58</v>
      </c>
    </row>
    <row r="238" spans="1:43" x14ac:dyDescent="0.35">
      <c r="A238" t="s">
        <v>319</v>
      </c>
      <c r="B238">
        <v>28</v>
      </c>
      <c r="C238" t="s">
        <v>205</v>
      </c>
      <c r="D238" t="s">
        <v>54</v>
      </c>
      <c r="E238" t="s">
        <v>66</v>
      </c>
      <c r="F238">
        <v>773</v>
      </c>
      <c r="G238" t="s">
        <v>47</v>
      </c>
      <c r="H238">
        <v>6</v>
      </c>
      <c r="I238">
        <v>3</v>
      </c>
      <c r="J238" t="s">
        <v>48</v>
      </c>
      <c r="K238">
        <v>1</v>
      </c>
      <c r="L238">
        <v>1154</v>
      </c>
      <c r="M238">
        <v>3</v>
      </c>
      <c r="N238" t="s">
        <v>49</v>
      </c>
      <c r="O238">
        <v>39</v>
      </c>
      <c r="P238">
        <v>2</v>
      </c>
      <c r="Q238">
        <v>1</v>
      </c>
      <c r="R238" t="s">
        <v>71</v>
      </c>
      <c r="S238">
        <v>3</v>
      </c>
      <c r="T238" t="s">
        <v>116</v>
      </c>
      <c r="U238">
        <v>2703</v>
      </c>
      <c r="V238" t="s">
        <v>52</v>
      </c>
      <c r="W238">
        <v>22088</v>
      </c>
      <c r="X238">
        <v>1</v>
      </c>
      <c r="Y238" t="s">
        <v>53</v>
      </c>
      <c r="Z238" t="s">
        <v>45</v>
      </c>
      <c r="AA238">
        <v>14</v>
      </c>
      <c r="AB238">
        <v>3</v>
      </c>
      <c r="AC238">
        <v>4</v>
      </c>
      <c r="AD238">
        <v>80</v>
      </c>
      <c r="AE238">
        <v>1</v>
      </c>
      <c r="AF238">
        <v>3</v>
      </c>
      <c r="AG238">
        <v>2</v>
      </c>
      <c r="AH238">
        <v>3</v>
      </c>
      <c r="AI238">
        <v>3</v>
      </c>
      <c r="AJ238">
        <v>1</v>
      </c>
      <c r="AK238">
        <v>0</v>
      </c>
      <c r="AL238">
        <v>2</v>
      </c>
      <c r="AM238" t="s">
        <v>55</v>
      </c>
      <c r="AN238" t="s">
        <v>205</v>
      </c>
      <c r="AO238" t="s">
        <v>56</v>
      </c>
      <c r="AP238" t="s">
        <v>57</v>
      </c>
      <c r="AQ238" t="s">
        <v>58</v>
      </c>
    </row>
    <row r="239" spans="1:43" x14ac:dyDescent="0.35">
      <c r="A239" t="s">
        <v>320</v>
      </c>
      <c r="B239">
        <v>28</v>
      </c>
      <c r="C239" t="s">
        <v>205</v>
      </c>
      <c r="D239" t="s">
        <v>45</v>
      </c>
      <c r="E239" t="s">
        <v>46</v>
      </c>
      <c r="F239">
        <v>1485</v>
      </c>
      <c r="G239" t="s">
        <v>47</v>
      </c>
      <c r="H239">
        <v>12</v>
      </c>
      <c r="I239">
        <v>1</v>
      </c>
      <c r="J239" t="s">
        <v>48</v>
      </c>
      <c r="K239">
        <v>1</v>
      </c>
      <c r="L239">
        <v>1175</v>
      </c>
      <c r="M239">
        <v>3</v>
      </c>
      <c r="N239" t="s">
        <v>62</v>
      </c>
      <c r="O239">
        <v>79</v>
      </c>
      <c r="P239">
        <v>3</v>
      </c>
      <c r="Q239">
        <v>1</v>
      </c>
      <c r="R239" t="s">
        <v>50</v>
      </c>
      <c r="S239">
        <v>4</v>
      </c>
      <c r="T239" t="s">
        <v>119</v>
      </c>
      <c r="U239">
        <v>2515</v>
      </c>
      <c r="V239" t="s">
        <v>52</v>
      </c>
      <c r="W239">
        <v>22955</v>
      </c>
      <c r="X239">
        <v>1</v>
      </c>
      <c r="Y239" t="s">
        <v>53</v>
      </c>
      <c r="Z239" t="s">
        <v>45</v>
      </c>
      <c r="AA239">
        <v>11</v>
      </c>
      <c r="AB239">
        <v>3</v>
      </c>
      <c r="AC239">
        <v>4</v>
      </c>
      <c r="AD239">
        <v>80</v>
      </c>
      <c r="AE239">
        <v>0</v>
      </c>
      <c r="AF239">
        <v>1</v>
      </c>
      <c r="AG239">
        <v>4</v>
      </c>
      <c r="AH239">
        <v>2</v>
      </c>
      <c r="AI239">
        <v>1</v>
      </c>
      <c r="AJ239">
        <v>1</v>
      </c>
      <c r="AK239">
        <v>0</v>
      </c>
      <c r="AL239">
        <v>0</v>
      </c>
      <c r="AM239" t="s">
        <v>55</v>
      </c>
      <c r="AN239" t="s">
        <v>205</v>
      </c>
      <c r="AO239" t="s">
        <v>72</v>
      </c>
      <c r="AP239" t="s">
        <v>57</v>
      </c>
      <c r="AQ239" t="s">
        <v>58</v>
      </c>
    </row>
    <row r="240" spans="1:43" x14ac:dyDescent="0.35">
      <c r="A240" t="s">
        <v>321</v>
      </c>
      <c r="B240">
        <v>28</v>
      </c>
      <c r="C240" t="s">
        <v>205</v>
      </c>
      <c r="D240" t="s">
        <v>54</v>
      </c>
      <c r="E240" t="s">
        <v>46</v>
      </c>
      <c r="F240">
        <v>1179</v>
      </c>
      <c r="G240" t="s">
        <v>47</v>
      </c>
      <c r="H240">
        <v>19</v>
      </c>
      <c r="I240">
        <v>4</v>
      </c>
      <c r="J240" t="s">
        <v>61</v>
      </c>
      <c r="K240">
        <v>1</v>
      </c>
      <c r="L240">
        <v>1216</v>
      </c>
      <c r="M240">
        <v>4</v>
      </c>
      <c r="N240" t="s">
        <v>49</v>
      </c>
      <c r="O240">
        <v>78</v>
      </c>
      <c r="P240">
        <v>2</v>
      </c>
      <c r="Q240">
        <v>1</v>
      </c>
      <c r="R240" t="s">
        <v>50</v>
      </c>
      <c r="S240">
        <v>1</v>
      </c>
      <c r="T240" t="s">
        <v>119</v>
      </c>
      <c r="U240">
        <v>3196</v>
      </c>
      <c r="V240" t="s">
        <v>52</v>
      </c>
      <c r="W240">
        <v>12449</v>
      </c>
      <c r="X240">
        <v>1</v>
      </c>
      <c r="Y240" t="s">
        <v>53</v>
      </c>
      <c r="Z240" t="s">
        <v>54</v>
      </c>
      <c r="AA240">
        <v>12</v>
      </c>
      <c r="AB240">
        <v>3</v>
      </c>
      <c r="AC240">
        <v>3</v>
      </c>
      <c r="AD240">
        <v>80</v>
      </c>
      <c r="AE240">
        <v>3</v>
      </c>
      <c r="AF240">
        <v>6</v>
      </c>
      <c r="AG240">
        <v>2</v>
      </c>
      <c r="AH240">
        <v>3</v>
      </c>
      <c r="AI240">
        <v>6</v>
      </c>
      <c r="AJ240">
        <v>5</v>
      </c>
      <c r="AK240">
        <v>3</v>
      </c>
      <c r="AL240">
        <v>3</v>
      </c>
      <c r="AM240" t="s">
        <v>55</v>
      </c>
      <c r="AN240" t="s">
        <v>205</v>
      </c>
      <c r="AO240" t="s">
        <v>82</v>
      </c>
      <c r="AP240" t="s">
        <v>57</v>
      </c>
      <c r="AQ240" t="s">
        <v>58</v>
      </c>
    </row>
    <row r="241" spans="1:43" x14ac:dyDescent="0.35">
      <c r="A241" t="s">
        <v>322</v>
      </c>
      <c r="B241">
        <v>28</v>
      </c>
      <c r="C241" t="s">
        <v>205</v>
      </c>
      <c r="D241" t="s">
        <v>54</v>
      </c>
      <c r="E241" t="s">
        <v>66</v>
      </c>
      <c r="F241">
        <v>791</v>
      </c>
      <c r="G241" t="s">
        <v>47</v>
      </c>
      <c r="H241">
        <v>1</v>
      </c>
      <c r="I241">
        <v>4</v>
      </c>
      <c r="J241" t="s">
        <v>61</v>
      </c>
      <c r="K241">
        <v>1</v>
      </c>
      <c r="L241">
        <v>1286</v>
      </c>
      <c r="M241">
        <v>4</v>
      </c>
      <c r="N241" t="s">
        <v>49</v>
      </c>
      <c r="O241">
        <v>44</v>
      </c>
      <c r="P241">
        <v>3</v>
      </c>
      <c r="Q241">
        <v>1</v>
      </c>
      <c r="R241" t="s">
        <v>50</v>
      </c>
      <c r="S241">
        <v>3</v>
      </c>
      <c r="T241" t="s">
        <v>51</v>
      </c>
      <c r="U241">
        <v>2154</v>
      </c>
      <c r="V241" t="s">
        <v>52</v>
      </c>
      <c r="W241">
        <v>6842</v>
      </c>
      <c r="X241">
        <v>0</v>
      </c>
      <c r="Y241" t="s">
        <v>53</v>
      </c>
      <c r="Z241" t="s">
        <v>45</v>
      </c>
      <c r="AA241">
        <v>11</v>
      </c>
      <c r="AB241">
        <v>3</v>
      </c>
      <c r="AC241">
        <v>3</v>
      </c>
      <c r="AD241">
        <v>80</v>
      </c>
      <c r="AE241">
        <v>0</v>
      </c>
      <c r="AF241">
        <v>5</v>
      </c>
      <c r="AG241">
        <v>2</v>
      </c>
      <c r="AH241">
        <v>2</v>
      </c>
      <c r="AI241">
        <v>4</v>
      </c>
      <c r="AJ241">
        <v>2</v>
      </c>
      <c r="AK241">
        <v>0</v>
      </c>
      <c r="AL241">
        <v>2</v>
      </c>
      <c r="AM241" t="s">
        <v>55</v>
      </c>
      <c r="AN241" t="s">
        <v>205</v>
      </c>
      <c r="AO241" t="s">
        <v>56</v>
      </c>
      <c r="AP241" t="s">
        <v>57</v>
      </c>
      <c r="AQ241" t="s">
        <v>58</v>
      </c>
    </row>
    <row r="242" spans="1:43" x14ac:dyDescent="0.35">
      <c r="A242" t="s">
        <v>323</v>
      </c>
      <c r="B242">
        <v>28</v>
      </c>
      <c r="C242" t="s">
        <v>205</v>
      </c>
      <c r="D242" t="s">
        <v>54</v>
      </c>
      <c r="E242" t="s">
        <v>66</v>
      </c>
      <c r="F242">
        <v>193</v>
      </c>
      <c r="G242" t="s">
        <v>47</v>
      </c>
      <c r="H242">
        <v>2</v>
      </c>
      <c r="I242">
        <v>3</v>
      </c>
      <c r="J242" t="s">
        <v>48</v>
      </c>
      <c r="K242">
        <v>1</v>
      </c>
      <c r="L242">
        <v>1296</v>
      </c>
      <c r="M242">
        <v>4</v>
      </c>
      <c r="N242" t="s">
        <v>49</v>
      </c>
      <c r="O242">
        <v>52</v>
      </c>
      <c r="P242">
        <v>2</v>
      </c>
      <c r="Q242">
        <v>1</v>
      </c>
      <c r="R242" t="s">
        <v>50</v>
      </c>
      <c r="S242">
        <v>4</v>
      </c>
      <c r="T242" t="s">
        <v>119</v>
      </c>
      <c r="U242">
        <v>3867</v>
      </c>
      <c r="V242" t="s">
        <v>52</v>
      </c>
      <c r="W242">
        <v>14222</v>
      </c>
      <c r="X242">
        <v>1</v>
      </c>
      <c r="Y242" t="s">
        <v>53</v>
      </c>
      <c r="Z242" t="s">
        <v>45</v>
      </c>
      <c r="AA242">
        <v>12</v>
      </c>
      <c r="AB242">
        <v>3</v>
      </c>
      <c r="AC242">
        <v>2</v>
      </c>
      <c r="AD242">
        <v>80</v>
      </c>
      <c r="AE242">
        <v>1</v>
      </c>
      <c r="AF242">
        <v>2</v>
      </c>
      <c r="AG242">
        <v>2</v>
      </c>
      <c r="AH242">
        <v>3</v>
      </c>
      <c r="AI242">
        <v>2</v>
      </c>
      <c r="AJ242">
        <v>2</v>
      </c>
      <c r="AK242">
        <v>2</v>
      </c>
      <c r="AL242">
        <v>2</v>
      </c>
      <c r="AM242" t="s">
        <v>55</v>
      </c>
      <c r="AN242" t="s">
        <v>205</v>
      </c>
      <c r="AO242" t="s">
        <v>72</v>
      </c>
      <c r="AP242" t="s">
        <v>57</v>
      </c>
      <c r="AQ242" t="s">
        <v>58</v>
      </c>
    </row>
    <row r="243" spans="1:43" x14ac:dyDescent="0.35">
      <c r="A243" t="s">
        <v>324</v>
      </c>
      <c r="B243">
        <v>28</v>
      </c>
      <c r="C243" t="s">
        <v>205</v>
      </c>
      <c r="D243" t="s">
        <v>54</v>
      </c>
      <c r="E243" t="s">
        <v>46</v>
      </c>
      <c r="F243">
        <v>640</v>
      </c>
      <c r="G243" t="s">
        <v>47</v>
      </c>
      <c r="H243">
        <v>1</v>
      </c>
      <c r="I243">
        <v>3</v>
      </c>
      <c r="J243" t="s">
        <v>80</v>
      </c>
      <c r="K243">
        <v>1</v>
      </c>
      <c r="L243">
        <v>1301</v>
      </c>
      <c r="M243">
        <v>4</v>
      </c>
      <c r="N243" t="s">
        <v>49</v>
      </c>
      <c r="O243">
        <v>84</v>
      </c>
      <c r="P243">
        <v>3</v>
      </c>
      <c r="Q243">
        <v>1</v>
      </c>
      <c r="R243" t="s">
        <v>71</v>
      </c>
      <c r="S243">
        <v>1</v>
      </c>
      <c r="T243" t="s">
        <v>51</v>
      </c>
      <c r="U243">
        <v>2080</v>
      </c>
      <c r="V243" t="s">
        <v>52</v>
      </c>
      <c r="W243">
        <v>4732</v>
      </c>
      <c r="X243">
        <v>2</v>
      </c>
      <c r="Y243" t="s">
        <v>53</v>
      </c>
      <c r="Z243" t="s">
        <v>54</v>
      </c>
      <c r="AA243">
        <v>11</v>
      </c>
      <c r="AB243">
        <v>3</v>
      </c>
      <c r="AC243">
        <v>2</v>
      </c>
      <c r="AD243">
        <v>80</v>
      </c>
      <c r="AE243">
        <v>0</v>
      </c>
      <c r="AF243">
        <v>5</v>
      </c>
      <c r="AG243">
        <v>2</v>
      </c>
      <c r="AH243">
        <v>2</v>
      </c>
      <c r="AI243">
        <v>3</v>
      </c>
      <c r="AJ243">
        <v>2</v>
      </c>
      <c r="AK243">
        <v>1</v>
      </c>
      <c r="AL243">
        <v>2</v>
      </c>
      <c r="AM243" t="s">
        <v>55</v>
      </c>
      <c r="AN243" t="s">
        <v>205</v>
      </c>
      <c r="AO243" t="s">
        <v>82</v>
      </c>
      <c r="AP243" t="s">
        <v>57</v>
      </c>
      <c r="AQ243" t="s">
        <v>58</v>
      </c>
    </row>
    <row r="244" spans="1:43" x14ac:dyDescent="0.35">
      <c r="A244" t="s">
        <v>325</v>
      </c>
      <c r="B244">
        <v>28</v>
      </c>
      <c r="C244" t="s">
        <v>205</v>
      </c>
      <c r="D244" t="s">
        <v>54</v>
      </c>
      <c r="E244" t="s">
        <v>70</v>
      </c>
      <c r="F244">
        <v>1476</v>
      </c>
      <c r="G244" t="s">
        <v>47</v>
      </c>
      <c r="H244">
        <v>1</v>
      </c>
      <c r="I244">
        <v>3</v>
      </c>
      <c r="J244" t="s">
        <v>48</v>
      </c>
      <c r="K244">
        <v>1</v>
      </c>
      <c r="L244">
        <v>1315</v>
      </c>
      <c r="M244">
        <v>3</v>
      </c>
      <c r="N244" t="s">
        <v>62</v>
      </c>
      <c r="O244">
        <v>55</v>
      </c>
      <c r="P244">
        <v>1</v>
      </c>
      <c r="Q244">
        <v>2</v>
      </c>
      <c r="R244" t="s">
        <v>50</v>
      </c>
      <c r="S244">
        <v>4</v>
      </c>
      <c r="T244" t="s">
        <v>119</v>
      </c>
      <c r="U244">
        <v>6674</v>
      </c>
      <c r="V244" t="s">
        <v>178</v>
      </c>
      <c r="W244">
        <v>16392</v>
      </c>
      <c r="X244">
        <v>0</v>
      </c>
      <c r="Y244" t="s">
        <v>53</v>
      </c>
      <c r="Z244" t="s">
        <v>54</v>
      </c>
      <c r="AA244">
        <v>11</v>
      </c>
      <c r="AB244">
        <v>3</v>
      </c>
      <c r="AC244">
        <v>1</v>
      </c>
      <c r="AD244">
        <v>80</v>
      </c>
      <c r="AE244">
        <v>3</v>
      </c>
      <c r="AF244">
        <v>10</v>
      </c>
      <c r="AG244">
        <v>6</v>
      </c>
      <c r="AH244">
        <v>3</v>
      </c>
      <c r="AI244">
        <v>9</v>
      </c>
      <c r="AJ244">
        <v>8</v>
      </c>
      <c r="AK244">
        <v>7</v>
      </c>
      <c r="AL244">
        <v>5</v>
      </c>
      <c r="AM244" t="s">
        <v>55</v>
      </c>
      <c r="AN244" t="s">
        <v>205</v>
      </c>
      <c r="AO244" t="s">
        <v>72</v>
      </c>
      <c r="AP244" t="s">
        <v>57</v>
      </c>
      <c r="AQ244" t="s">
        <v>58</v>
      </c>
    </row>
    <row r="245" spans="1:43" x14ac:dyDescent="0.35">
      <c r="A245" t="s">
        <v>326</v>
      </c>
      <c r="B245">
        <v>28</v>
      </c>
      <c r="C245" t="s">
        <v>205</v>
      </c>
      <c r="D245" t="s">
        <v>54</v>
      </c>
      <c r="E245" t="s">
        <v>46</v>
      </c>
      <c r="F245">
        <v>736</v>
      </c>
      <c r="G245" t="s">
        <v>60</v>
      </c>
      <c r="H245">
        <v>26</v>
      </c>
      <c r="I245">
        <v>3</v>
      </c>
      <c r="J245" t="s">
        <v>48</v>
      </c>
      <c r="K245">
        <v>1</v>
      </c>
      <c r="L245">
        <v>1387</v>
      </c>
      <c r="M245">
        <v>3</v>
      </c>
      <c r="N245" t="s">
        <v>49</v>
      </c>
      <c r="O245">
        <v>48</v>
      </c>
      <c r="P245">
        <v>2</v>
      </c>
      <c r="Q245">
        <v>2</v>
      </c>
      <c r="R245" t="s">
        <v>152</v>
      </c>
      <c r="S245">
        <v>1</v>
      </c>
      <c r="T245" t="s">
        <v>119</v>
      </c>
      <c r="U245">
        <v>4724</v>
      </c>
      <c r="V245" t="s">
        <v>52</v>
      </c>
      <c r="W245">
        <v>24232</v>
      </c>
      <c r="X245">
        <v>1</v>
      </c>
      <c r="Y245" t="s">
        <v>53</v>
      </c>
      <c r="Z245" t="s">
        <v>54</v>
      </c>
      <c r="AA245">
        <v>11</v>
      </c>
      <c r="AB245">
        <v>3</v>
      </c>
      <c r="AC245">
        <v>3</v>
      </c>
      <c r="AD245">
        <v>80</v>
      </c>
      <c r="AE245">
        <v>1</v>
      </c>
      <c r="AF245">
        <v>5</v>
      </c>
      <c r="AG245">
        <v>0</v>
      </c>
      <c r="AH245">
        <v>3</v>
      </c>
      <c r="AI245">
        <v>5</v>
      </c>
      <c r="AJ245">
        <v>3</v>
      </c>
      <c r="AK245">
        <v>0</v>
      </c>
      <c r="AL245">
        <v>4</v>
      </c>
      <c r="AM245" t="s">
        <v>55</v>
      </c>
      <c r="AN245" t="s">
        <v>205</v>
      </c>
      <c r="AO245" t="s">
        <v>82</v>
      </c>
      <c r="AP245" t="s">
        <v>57</v>
      </c>
      <c r="AQ245" t="s">
        <v>58</v>
      </c>
    </row>
    <row r="246" spans="1:43" x14ac:dyDescent="0.35">
      <c r="A246" t="s">
        <v>327</v>
      </c>
      <c r="B246">
        <v>28</v>
      </c>
      <c r="C246" t="s">
        <v>205</v>
      </c>
      <c r="D246" t="s">
        <v>54</v>
      </c>
      <c r="E246" t="s">
        <v>46</v>
      </c>
      <c r="F246">
        <v>866</v>
      </c>
      <c r="G246" t="s">
        <v>60</v>
      </c>
      <c r="H246">
        <v>5</v>
      </c>
      <c r="I246">
        <v>3</v>
      </c>
      <c r="J246" t="s">
        <v>61</v>
      </c>
      <c r="K246">
        <v>1</v>
      </c>
      <c r="L246">
        <v>1469</v>
      </c>
      <c r="M246">
        <v>4</v>
      </c>
      <c r="N246" t="s">
        <v>49</v>
      </c>
      <c r="O246">
        <v>84</v>
      </c>
      <c r="P246">
        <v>3</v>
      </c>
      <c r="Q246">
        <v>2</v>
      </c>
      <c r="R246" t="s">
        <v>152</v>
      </c>
      <c r="S246">
        <v>1</v>
      </c>
      <c r="T246" t="s">
        <v>51</v>
      </c>
      <c r="U246">
        <v>8463</v>
      </c>
      <c r="V246" t="s">
        <v>178</v>
      </c>
      <c r="W246">
        <v>23490</v>
      </c>
      <c r="X246">
        <v>0</v>
      </c>
      <c r="Y246" t="s">
        <v>53</v>
      </c>
      <c r="Z246" t="s">
        <v>54</v>
      </c>
      <c r="AA246">
        <v>18</v>
      </c>
      <c r="AB246">
        <v>3</v>
      </c>
      <c r="AC246">
        <v>4</v>
      </c>
      <c r="AD246">
        <v>80</v>
      </c>
      <c r="AE246">
        <v>0</v>
      </c>
      <c r="AF246">
        <v>6</v>
      </c>
      <c r="AG246">
        <v>4</v>
      </c>
      <c r="AH246">
        <v>3</v>
      </c>
      <c r="AI246">
        <v>5</v>
      </c>
      <c r="AJ246">
        <v>4</v>
      </c>
      <c r="AK246">
        <v>1</v>
      </c>
      <c r="AL246">
        <v>3</v>
      </c>
      <c r="AM246" t="s">
        <v>55</v>
      </c>
      <c r="AN246" t="s">
        <v>205</v>
      </c>
      <c r="AO246" t="s">
        <v>82</v>
      </c>
      <c r="AP246" t="s">
        <v>57</v>
      </c>
      <c r="AQ246" t="s">
        <v>58</v>
      </c>
    </row>
    <row r="247" spans="1:43" x14ac:dyDescent="0.35">
      <c r="A247" t="s">
        <v>328</v>
      </c>
      <c r="B247">
        <v>28</v>
      </c>
      <c r="C247" t="s">
        <v>205</v>
      </c>
      <c r="D247" t="s">
        <v>45</v>
      </c>
      <c r="E247" t="s">
        <v>66</v>
      </c>
      <c r="F247">
        <v>1496</v>
      </c>
      <c r="G247" t="s">
        <v>60</v>
      </c>
      <c r="H247">
        <v>1</v>
      </c>
      <c r="I247">
        <v>3</v>
      </c>
      <c r="J247" t="s">
        <v>80</v>
      </c>
      <c r="K247">
        <v>1</v>
      </c>
      <c r="L247">
        <v>1486</v>
      </c>
      <c r="M247">
        <v>1</v>
      </c>
      <c r="N247" t="s">
        <v>49</v>
      </c>
      <c r="O247">
        <v>92</v>
      </c>
      <c r="P247">
        <v>3</v>
      </c>
      <c r="Q247">
        <v>1</v>
      </c>
      <c r="R247" t="s">
        <v>63</v>
      </c>
      <c r="S247">
        <v>3</v>
      </c>
      <c r="T247" t="s">
        <v>119</v>
      </c>
      <c r="U247">
        <v>2909</v>
      </c>
      <c r="V247" t="s">
        <v>52</v>
      </c>
      <c r="W247">
        <v>15747</v>
      </c>
      <c r="X247">
        <v>3</v>
      </c>
      <c r="Y247" t="s">
        <v>53</v>
      </c>
      <c r="Z247" t="s">
        <v>54</v>
      </c>
      <c r="AA247">
        <v>15</v>
      </c>
      <c r="AB247">
        <v>3</v>
      </c>
      <c r="AC247">
        <v>4</v>
      </c>
      <c r="AD247">
        <v>80</v>
      </c>
      <c r="AE247">
        <v>1</v>
      </c>
      <c r="AF247">
        <v>5</v>
      </c>
      <c r="AG247">
        <v>3</v>
      </c>
      <c r="AH247">
        <v>4</v>
      </c>
      <c r="AI247">
        <v>3</v>
      </c>
      <c r="AJ247">
        <v>2</v>
      </c>
      <c r="AK247">
        <v>1</v>
      </c>
      <c r="AL247">
        <v>2</v>
      </c>
      <c r="AM247" t="s">
        <v>55</v>
      </c>
      <c r="AN247" t="s">
        <v>205</v>
      </c>
      <c r="AO247" t="s">
        <v>56</v>
      </c>
      <c r="AP247" t="s">
        <v>57</v>
      </c>
      <c r="AQ247" t="s">
        <v>58</v>
      </c>
    </row>
    <row r="248" spans="1:43" x14ac:dyDescent="0.35">
      <c r="A248" t="s">
        <v>329</v>
      </c>
      <c r="B248">
        <v>28</v>
      </c>
      <c r="C248" t="s">
        <v>205</v>
      </c>
      <c r="D248" t="s">
        <v>45</v>
      </c>
      <c r="E248" t="s">
        <v>66</v>
      </c>
      <c r="F248">
        <v>289</v>
      </c>
      <c r="G248" t="s">
        <v>47</v>
      </c>
      <c r="H248">
        <v>2</v>
      </c>
      <c r="I248">
        <v>2</v>
      </c>
      <c r="J248" t="s">
        <v>61</v>
      </c>
      <c r="K248">
        <v>1</v>
      </c>
      <c r="L248">
        <v>1504</v>
      </c>
      <c r="M248">
        <v>3</v>
      </c>
      <c r="N248" t="s">
        <v>49</v>
      </c>
      <c r="O248">
        <v>38</v>
      </c>
      <c r="P248">
        <v>2</v>
      </c>
      <c r="Q248">
        <v>1</v>
      </c>
      <c r="R248" t="s">
        <v>50</v>
      </c>
      <c r="S248">
        <v>1</v>
      </c>
      <c r="T248" t="s">
        <v>51</v>
      </c>
      <c r="U248">
        <v>2561</v>
      </c>
      <c r="V248" t="s">
        <v>52</v>
      </c>
      <c r="W248">
        <v>5355</v>
      </c>
      <c r="X248">
        <v>7</v>
      </c>
      <c r="Y248" t="s">
        <v>53</v>
      </c>
      <c r="Z248" t="s">
        <v>54</v>
      </c>
      <c r="AA248">
        <v>11</v>
      </c>
      <c r="AB248">
        <v>3</v>
      </c>
      <c r="AC248">
        <v>3</v>
      </c>
      <c r="AD248">
        <v>80</v>
      </c>
      <c r="AE248">
        <v>0</v>
      </c>
      <c r="AF248">
        <v>8</v>
      </c>
      <c r="AG248">
        <v>2</v>
      </c>
      <c r="AH248">
        <v>2</v>
      </c>
      <c r="AI248">
        <v>0</v>
      </c>
      <c r="AJ248">
        <v>0</v>
      </c>
      <c r="AK248">
        <v>0</v>
      </c>
      <c r="AL248">
        <v>0</v>
      </c>
      <c r="AM248" t="s">
        <v>55</v>
      </c>
      <c r="AN248" t="s">
        <v>205</v>
      </c>
      <c r="AO248" t="s">
        <v>82</v>
      </c>
      <c r="AP248" t="s">
        <v>57</v>
      </c>
      <c r="AQ248" t="s">
        <v>58</v>
      </c>
    </row>
    <row r="249" spans="1:43" x14ac:dyDescent="0.35">
      <c r="A249" t="s">
        <v>330</v>
      </c>
      <c r="B249">
        <v>28</v>
      </c>
      <c r="C249" t="s">
        <v>205</v>
      </c>
      <c r="D249" t="s">
        <v>54</v>
      </c>
      <c r="E249" t="s">
        <v>46</v>
      </c>
      <c r="F249">
        <v>1423</v>
      </c>
      <c r="G249" t="s">
        <v>47</v>
      </c>
      <c r="H249">
        <v>1</v>
      </c>
      <c r="I249">
        <v>3</v>
      </c>
      <c r="J249" t="s">
        <v>48</v>
      </c>
      <c r="K249">
        <v>1</v>
      </c>
      <c r="L249">
        <v>1506</v>
      </c>
      <c r="M249">
        <v>1</v>
      </c>
      <c r="N249" t="s">
        <v>49</v>
      </c>
      <c r="O249">
        <v>72</v>
      </c>
      <c r="P249">
        <v>2</v>
      </c>
      <c r="Q249">
        <v>1</v>
      </c>
      <c r="R249" t="s">
        <v>71</v>
      </c>
      <c r="S249">
        <v>3</v>
      </c>
      <c r="T249" t="s">
        <v>116</v>
      </c>
      <c r="U249">
        <v>1563</v>
      </c>
      <c r="V249" t="s">
        <v>52</v>
      </c>
      <c r="W249">
        <v>12530</v>
      </c>
      <c r="X249">
        <v>1</v>
      </c>
      <c r="Y249" t="s">
        <v>53</v>
      </c>
      <c r="Z249" t="s">
        <v>54</v>
      </c>
      <c r="AA249">
        <v>14</v>
      </c>
      <c r="AB249">
        <v>3</v>
      </c>
      <c r="AC249">
        <v>4</v>
      </c>
      <c r="AD249">
        <v>80</v>
      </c>
      <c r="AE249">
        <v>1</v>
      </c>
      <c r="AF249">
        <v>1</v>
      </c>
      <c r="AG249">
        <v>2</v>
      </c>
      <c r="AH249">
        <v>1</v>
      </c>
      <c r="AI249">
        <v>1</v>
      </c>
      <c r="AJ249">
        <v>0</v>
      </c>
      <c r="AK249">
        <v>0</v>
      </c>
      <c r="AL249">
        <v>0</v>
      </c>
      <c r="AM249" t="s">
        <v>55</v>
      </c>
      <c r="AN249" t="s">
        <v>205</v>
      </c>
      <c r="AO249" t="s">
        <v>56</v>
      </c>
      <c r="AP249" t="s">
        <v>57</v>
      </c>
      <c r="AQ249" t="s">
        <v>58</v>
      </c>
    </row>
    <row r="250" spans="1:43" x14ac:dyDescent="0.35">
      <c r="A250" t="s">
        <v>331</v>
      </c>
      <c r="B250">
        <v>28</v>
      </c>
      <c r="C250" t="s">
        <v>205</v>
      </c>
      <c r="D250" t="s">
        <v>54</v>
      </c>
      <c r="E250" t="s">
        <v>66</v>
      </c>
      <c r="F250">
        <v>467</v>
      </c>
      <c r="G250" t="s">
        <v>60</v>
      </c>
      <c r="H250">
        <v>7</v>
      </c>
      <c r="I250">
        <v>3</v>
      </c>
      <c r="J250" t="s">
        <v>48</v>
      </c>
      <c r="K250">
        <v>1</v>
      </c>
      <c r="L250">
        <v>1507</v>
      </c>
      <c r="M250">
        <v>3</v>
      </c>
      <c r="N250" t="s">
        <v>49</v>
      </c>
      <c r="O250">
        <v>55</v>
      </c>
      <c r="P250">
        <v>3</v>
      </c>
      <c r="Q250">
        <v>2</v>
      </c>
      <c r="R250" t="s">
        <v>152</v>
      </c>
      <c r="S250">
        <v>1</v>
      </c>
      <c r="T250" t="s">
        <v>51</v>
      </c>
      <c r="U250">
        <v>4898</v>
      </c>
      <c r="V250" t="s">
        <v>52</v>
      </c>
      <c r="W250">
        <v>11827</v>
      </c>
      <c r="X250">
        <v>0</v>
      </c>
      <c r="Y250" t="s">
        <v>53</v>
      </c>
      <c r="Z250" t="s">
        <v>54</v>
      </c>
      <c r="AA250">
        <v>14</v>
      </c>
      <c r="AB250">
        <v>3</v>
      </c>
      <c r="AC250">
        <v>4</v>
      </c>
      <c r="AD250">
        <v>80</v>
      </c>
      <c r="AE250">
        <v>0</v>
      </c>
      <c r="AF250">
        <v>5</v>
      </c>
      <c r="AG250">
        <v>5</v>
      </c>
      <c r="AH250">
        <v>3</v>
      </c>
      <c r="AI250">
        <v>4</v>
      </c>
      <c r="AJ250">
        <v>2</v>
      </c>
      <c r="AK250">
        <v>1</v>
      </c>
      <c r="AL250">
        <v>3</v>
      </c>
      <c r="AM250" t="s">
        <v>55</v>
      </c>
      <c r="AN250" t="s">
        <v>205</v>
      </c>
      <c r="AO250" t="s">
        <v>82</v>
      </c>
      <c r="AP250" t="s">
        <v>57</v>
      </c>
      <c r="AQ250" t="s">
        <v>58</v>
      </c>
    </row>
    <row r="251" spans="1:43" x14ac:dyDescent="0.35">
      <c r="A251" t="s">
        <v>332</v>
      </c>
      <c r="B251">
        <v>28</v>
      </c>
      <c r="C251" t="s">
        <v>205</v>
      </c>
      <c r="D251" t="s">
        <v>54</v>
      </c>
      <c r="E251" t="s">
        <v>46</v>
      </c>
      <c r="F251">
        <v>1083</v>
      </c>
      <c r="G251" t="s">
        <v>47</v>
      </c>
      <c r="H251">
        <v>29</v>
      </c>
      <c r="I251">
        <v>1</v>
      </c>
      <c r="J251" t="s">
        <v>48</v>
      </c>
      <c r="K251">
        <v>1</v>
      </c>
      <c r="L251">
        <v>1514</v>
      </c>
      <c r="M251">
        <v>3</v>
      </c>
      <c r="N251" t="s">
        <v>49</v>
      </c>
      <c r="O251">
        <v>96</v>
      </c>
      <c r="P251">
        <v>1</v>
      </c>
      <c r="Q251">
        <v>2</v>
      </c>
      <c r="R251" t="s">
        <v>126</v>
      </c>
      <c r="S251">
        <v>2</v>
      </c>
      <c r="T251" t="s">
        <v>119</v>
      </c>
      <c r="U251">
        <v>6549</v>
      </c>
      <c r="V251" t="s">
        <v>178</v>
      </c>
      <c r="W251">
        <v>3173</v>
      </c>
      <c r="X251">
        <v>1</v>
      </c>
      <c r="Y251" t="s">
        <v>53</v>
      </c>
      <c r="Z251" t="s">
        <v>54</v>
      </c>
      <c r="AA251">
        <v>14</v>
      </c>
      <c r="AB251">
        <v>3</v>
      </c>
      <c r="AC251">
        <v>2</v>
      </c>
      <c r="AD251">
        <v>80</v>
      </c>
      <c r="AE251">
        <v>2</v>
      </c>
      <c r="AF251">
        <v>8</v>
      </c>
      <c r="AG251">
        <v>2</v>
      </c>
      <c r="AH251">
        <v>2</v>
      </c>
      <c r="AI251">
        <v>8</v>
      </c>
      <c r="AJ251">
        <v>6</v>
      </c>
      <c r="AK251">
        <v>1</v>
      </c>
      <c r="AL251">
        <v>7</v>
      </c>
      <c r="AM251" t="s">
        <v>55</v>
      </c>
      <c r="AN251" t="s">
        <v>205</v>
      </c>
      <c r="AO251" t="s">
        <v>68</v>
      </c>
      <c r="AP251" t="s">
        <v>57</v>
      </c>
      <c r="AQ251" t="s">
        <v>58</v>
      </c>
    </row>
    <row r="252" spans="1:43" x14ac:dyDescent="0.35">
      <c r="A252" t="s">
        <v>333</v>
      </c>
      <c r="B252">
        <v>28</v>
      </c>
      <c r="C252" t="s">
        <v>205</v>
      </c>
      <c r="D252" t="s">
        <v>45</v>
      </c>
      <c r="E252" t="s">
        <v>46</v>
      </c>
      <c r="F252">
        <v>329</v>
      </c>
      <c r="G252" t="s">
        <v>47</v>
      </c>
      <c r="H252">
        <v>24</v>
      </c>
      <c r="I252">
        <v>3</v>
      </c>
      <c r="J252" t="s">
        <v>61</v>
      </c>
      <c r="K252">
        <v>1</v>
      </c>
      <c r="L252">
        <v>1604</v>
      </c>
      <c r="M252">
        <v>3</v>
      </c>
      <c r="N252" t="s">
        <v>49</v>
      </c>
      <c r="O252">
        <v>51</v>
      </c>
      <c r="P252">
        <v>3</v>
      </c>
      <c r="Q252">
        <v>1</v>
      </c>
      <c r="R252" t="s">
        <v>50</v>
      </c>
      <c r="S252">
        <v>2</v>
      </c>
      <c r="T252" t="s">
        <v>119</v>
      </c>
      <c r="U252">
        <v>2408</v>
      </c>
      <c r="V252" t="s">
        <v>52</v>
      </c>
      <c r="W252">
        <v>7324</v>
      </c>
      <c r="X252">
        <v>1</v>
      </c>
      <c r="Y252" t="s">
        <v>53</v>
      </c>
      <c r="Z252" t="s">
        <v>45</v>
      </c>
      <c r="AA252">
        <v>17</v>
      </c>
      <c r="AB252">
        <v>3</v>
      </c>
      <c r="AC252">
        <v>3</v>
      </c>
      <c r="AD252">
        <v>80</v>
      </c>
      <c r="AE252">
        <v>3</v>
      </c>
      <c r="AF252">
        <v>1</v>
      </c>
      <c r="AG252">
        <v>3</v>
      </c>
      <c r="AH252">
        <v>3</v>
      </c>
      <c r="AI252">
        <v>1</v>
      </c>
      <c r="AJ252">
        <v>1</v>
      </c>
      <c r="AK252">
        <v>0</v>
      </c>
      <c r="AL252">
        <v>0</v>
      </c>
      <c r="AM252" t="s">
        <v>55</v>
      </c>
      <c r="AN252" t="s">
        <v>205</v>
      </c>
      <c r="AO252" t="s">
        <v>68</v>
      </c>
      <c r="AP252" t="s">
        <v>57</v>
      </c>
      <c r="AQ252" t="s">
        <v>58</v>
      </c>
    </row>
    <row r="253" spans="1:43" x14ac:dyDescent="0.35">
      <c r="A253" t="s">
        <v>334</v>
      </c>
      <c r="B253">
        <v>28</v>
      </c>
      <c r="C253" t="s">
        <v>205</v>
      </c>
      <c r="D253" t="s">
        <v>54</v>
      </c>
      <c r="E253" t="s">
        <v>46</v>
      </c>
      <c r="F253">
        <v>580</v>
      </c>
      <c r="G253" t="s">
        <v>47</v>
      </c>
      <c r="H253">
        <v>27</v>
      </c>
      <c r="I253">
        <v>3</v>
      </c>
      <c r="J253" t="s">
        <v>61</v>
      </c>
      <c r="K253">
        <v>1</v>
      </c>
      <c r="L253">
        <v>1622</v>
      </c>
      <c r="M253">
        <v>2</v>
      </c>
      <c r="N253" t="s">
        <v>62</v>
      </c>
      <c r="O253">
        <v>39</v>
      </c>
      <c r="P253">
        <v>1</v>
      </c>
      <c r="Q253">
        <v>2</v>
      </c>
      <c r="R253" t="s">
        <v>126</v>
      </c>
      <c r="S253">
        <v>1</v>
      </c>
      <c r="T253" t="s">
        <v>116</v>
      </c>
      <c r="U253">
        <v>4877</v>
      </c>
      <c r="V253" t="s">
        <v>52</v>
      </c>
      <c r="W253">
        <v>20460</v>
      </c>
      <c r="X253">
        <v>0</v>
      </c>
      <c r="Y253" t="s">
        <v>53</v>
      </c>
      <c r="Z253" t="s">
        <v>54</v>
      </c>
      <c r="AA253">
        <v>21</v>
      </c>
      <c r="AB253">
        <v>4</v>
      </c>
      <c r="AC253">
        <v>2</v>
      </c>
      <c r="AD253">
        <v>80</v>
      </c>
      <c r="AE253">
        <v>1</v>
      </c>
      <c r="AF253">
        <v>6</v>
      </c>
      <c r="AG253">
        <v>5</v>
      </c>
      <c r="AH253">
        <v>2</v>
      </c>
      <c r="AI253">
        <v>5</v>
      </c>
      <c r="AJ253">
        <v>3</v>
      </c>
      <c r="AK253">
        <v>0</v>
      </c>
      <c r="AL253">
        <v>0</v>
      </c>
      <c r="AM253" t="s">
        <v>81</v>
      </c>
      <c r="AN253" t="s">
        <v>205</v>
      </c>
      <c r="AO253" t="s">
        <v>82</v>
      </c>
      <c r="AP253" t="s">
        <v>57</v>
      </c>
      <c r="AQ253" t="s">
        <v>58</v>
      </c>
    </row>
    <row r="254" spans="1:43" x14ac:dyDescent="0.35">
      <c r="A254" t="s">
        <v>335</v>
      </c>
      <c r="B254">
        <v>28</v>
      </c>
      <c r="C254" t="s">
        <v>205</v>
      </c>
      <c r="D254" t="s">
        <v>54</v>
      </c>
      <c r="E254" t="s">
        <v>46</v>
      </c>
      <c r="F254">
        <v>1181</v>
      </c>
      <c r="G254" t="s">
        <v>47</v>
      </c>
      <c r="H254">
        <v>1</v>
      </c>
      <c r="I254">
        <v>3</v>
      </c>
      <c r="J254" t="s">
        <v>48</v>
      </c>
      <c r="K254">
        <v>1</v>
      </c>
      <c r="L254">
        <v>1799</v>
      </c>
      <c r="M254">
        <v>3</v>
      </c>
      <c r="N254" t="s">
        <v>49</v>
      </c>
      <c r="O254">
        <v>82</v>
      </c>
      <c r="P254">
        <v>3</v>
      </c>
      <c r="Q254">
        <v>1</v>
      </c>
      <c r="R254" t="s">
        <v>71</v>
      </c>
      <c r="S254">
        <v>4</v>
      </c>
      <c r="T254" t="s">
        <v>119</v>
      </c>
      <c r="U254">
        <v>2044</v>
      </c>
      <c r="V254" t="s">
        <v>52</v>
      </c>
      <c r="W254">
        <v>5531</v>
      </c>
      <c r="X254">
        <v>1</v>
      </c>
      <c r="Y254" t="s">
        <v>53</v>
      </c>
      <c r="Z254" t="s">
        <v>54</v>
      </c>
      <c r="AA254">
        <v>11</v>
      </c>
      <c r="AB254">
        <v>3</v>
      </c>
      <c r="AC254">
        <v>3</v>
      </c>
      <c r="AD254">
        <v>80</v>
      </c>
      <c r="AE254">
        <v>1</v>
      </c>
      <c r="AF254">
        <v>5</v>
      </c>
      <c r="AG254">
        <v>6</v>
      </c>
      <c r="AH254">
        <v>4</v>
      </c>
      <c r="AI254">
        <v>5</v>
      </c>
      <c r="AJ254">
        <v>3</v>
      </c>
      <c r="AK254">
        <v>0</v>
      </c>
      <c r="AL254">
        <v>3</v>
      </c>
      <c r="AM254" t="s">
        <v>55</v>
      </c>
      <c r="AN254" t="s">
        <v>205</v>
      </c>
      <c r="AO254" t="s">
        <v>72</v>
      </c>
      <c r="AP254" t="s">
        <v>57</v>
      </c>
      <c r="AQ254" t="s">
        <v>58</v>
      </c>
    </row>
    <row r="255" spans="1:43" x14ac:dyDescent="0.35">
      <c r="A255" t="s">
        <v>336</v>
      </c>
      <c r="B255">
        <v>28</v>
      </c>
      <c r="C255" t="s">
        <v>205</v>
      </c>
      <c r="D255" t="s">
        <v>54</v>
      </c>
      <c r="E255" t="s">
        <v>46</v>
      </c>
      <c r="F255">
        <v>1217</v>
      </c>
      <c r="G255" t="s">
        <v>47</v>
      </c>
      <c r="H255">
        <v>1</v>
      </c>
      <c r="I255">
        <v>3</v>
      </c>
      <c r="J255" t="s">
        <v>61</v>
      </c>
      <c r="K255">
        <v>1</v>
      </c>
      <c r="L255">
        <v>1834</v>
      </c>
      <c r="M255">
        <v>3</v>
      </c>
      <c r="N255" t="s">
        <v>62</v>
      </c>
      <c r="O255">
        <v>67</v>
      </c>
      <c r="P255">
        <v>3</v>
      </c>
      <c r="Q255">
        <v>1</v>
      </c>
      <c r="R255" t="s">
        <v>71</v>
      </c>
      <c r="S255">
        <v>1</v>
      </c>
      <c r="T255" t="s">
        <v>119</v>
      </c>
      <c r="U255">
        <v>3591</v>
      </c>
      <c r="V255" t="s">
        <v>52</v>
      </c>
      <c r="W255">
        <v>12719</v>
      </c>
      <c r="X255">
        <v>1</v>
      </c>
      <c r="Y255" t="s">
        <v>53</v>
      </c>
      <c r="Z255" t="s">
        <v>54</v>
      </c>
      <c r="AA255">
        <v>25</v>
      </c>
      <c r="AB255">
        <v>4</v>
      </c>
      <c r="AC255">
        <v>3</v>
      </c>
      <c r="AD255">
        <v>80</v>
      </c>
      <c r="AE255">
        <v>1</v>
      </c>
      <c r="AF255">
        <v>3</v>
      </c>
      <c r="AG255">
        <v>3</v>
      </c>
      <c r="AH255">
        <v>3</v>
      </c>
      <c r="AI255">
        <v>3</v>
      </c>
      <c r="AJ255">
        <v>2</v>
      </c>
      <c r="AK255">
        <v>1</v>
      </c>
      <c r="AL255">
        <v>2</v>
      </c>
      <c r="AM255" t="s">
        <v>81</v>
      </c>
      <c r="AN255" t="s">
        <v>205</v>
      </c>
      <c r="AO255" t="s">
        <v>82</v>
      </c>
      <c r="AP255" t="s">
        <v>57</v>
      </c>
      <c r="AQ255" t="s">
        <v>58</v>
      </c>
    </row>
    <row r="256" spans="1:43" x14ac:dyDescent="0.35">
      <c r="A256" t="s">
        <v>337</v>
      </c>
      <c r="B256">
        <v>28</v>
      </c>
      <c r="C256" t="s">
        <v>205</v>
      </c>
      <c r="D256" t="s">
        <v>54</v>
      </c>
      <c r="E256" t="s">
        <v>70</v>
      </c>
      <c r="F256">
        <v>280</v>
      </c>
      <c r="G256" t="s">
        <v>85</v>
      </c>
      <c r="H256">
        <v>1</v>
      </c>
      <c r="I256">
        <v>2</v>
      </c>
      <c r="J256" t="s">
        <v>48</v>
      </c>
      <c r="K256">
        <v>1</v>
      </c>
      <c r="L256">
        <v>1858</v>
      </c>
      <c r="M256">
        <v>3</v>
      </c>
      <c r="N256" t="s">
        <v>49</v>
      </c>
      <c r="O256">
        <v>43</v>
      </c>
      <c r="P256">
        <v>3</v>
      </c>
      <c r="Q256">
        <v>1</v>
      </c>
      <c r="R256" t="s">
        <v>85</v>
      </c>
      <c r="S256">
        <v>4</v>
      </c>
      <c r="T256" t="s">
        <v>116</v>
      </c>
      <c r="U256">
        <v>2706</v>
      </c>
      <c r="V256" t="s">
        <v>52</v>
      </c>
      <c r="W256">
        <v>10494</v>
      </c>
      <c r="X256">
        <v>1</v>
      </c>
      <c r="Y256" t="s">
        <v>53</v>
      </c>
      <c r="Z256" t="s">
        <v>54</v>
      </c>
      <c r="AA256">
        <v>15</v>
      </c>
      <c r="AB256">
        <v>3</v>
      </c>
      <c r="AC256">
        <v>2</v>
      </c>
      <c r="AD256">
        <v>80</v>
      </c>
      <c r="AE256">
        <v>1</v>
      </c>
      <c r="AF256">
        <v>3</v>
      </c>
      <c r="AG256">
        <v>2</v>
      </c>
      <c r="AH256">
        <v>3</v>
      </c>
      <c r="AI256">
        <v>3</v>
      </c>
      <c r="AJ256">
        <v>2</v>
      </c>
      <c r="AK256">
        <v>2</v>
      </c>
      <c r="AL256">
        <v>2</v>
      </c>
      <c r="AM256" t="s">
        <v>55</v>
      </c>
      <c r="AN256" t="s">
        <v>205</v>
      </c>
      <c r="AO256" t="s">
        <v>72</v>
      </c>
      <c r="AP256" t="s">
        <v>57</v>
      </c>
      <c r="AQ256" t="s">
        <v>58</v>
      </c>
    </row>
    <row r="257" spans="1:43" x14ac:dyDescent="0.35">
      <c r="A257" t="s">
        <v>338</v>
      </c>
      <c r="B257">
        <v>28</v>
      </c>
      <c r="C257" t="s">
        <v>205</v>
      </c>
      <c r="D257" t="s">
        <v>54</v>
      </c>
      <c r="E257" t="s">
        <v>46</v>
      </c>
      <c r="F257">
        <v>1172</v>
      </c>
      <c r="G257" t="s">
        <v>60</v>
      </c>
      <c r="H257">
        <v>3</v>
      </c>
      <c r="I257">
        <v>3</v>
      </c>
      <c r="J257" t="s">
        <v>61</v>
      </c>
      <c r="K257">
        <v>1</v>
      </c>
      <c r="L257">
        <v>1875</v>
      </c>
      <c r="M257">
        <v>2</v>
      </c>
      <c r="N257" t="s">
        <v>62</v>
      </c>
      <c r="O257">
        <v>78</v>
      </c>
      <c r="P257">
        <v>3</v>
      </c>
      <c r="Q257">
        <v>1</v>
      </c>
      <c r="R257" t="s">
        <v>63</v>
      </c>
      <c r="S257">
        <v>2</v>
      </c>
      <c r="T257" t="s">
        <v>119</v>
      </c>
      <c r="U257">
        <v>2856</v>
      </c>
      <c r="V257" t="s">
        <v>52</v>
      </c>
      <c r="W257">
        <v>3692</v>
      </c>
      <c r="X257">
        <v>1</v>
      </c>
      <c r="Y257" t="s">
        <v>53</v>
      </c>
      <c r="Z257" t="s">
        <v>54</v>
      </c>
      <c r="AA257">
        <v>19</v>
      </c>
      <c r="AB257">
        <v>3</v>
      </c>
      <c r="AC257">
        <v>4</v>
      </c>
      <c r="AD257">
        <v>80</v>
      </c>
      <c r="AE257">
        <v>1</v>
      </c>
      <c r="AF257">
        <v>1</v>
      </c>
      <c r="AG257">
        <v>3</v>
      </c>
      <c r="AH257">
        <v>3</v>
      </c>
      <c r="AI257">
        <v>1</v>
      </c>
      <c r="AJ257">
        <v>0</v>
      </c>
      <c r="AK257">
        <v>0</v>
      </c>
      <c r="AL257">
        <v>0</v>
      </c>
      <c r="AM257" t="s">
        <v>55</v>
      </c>
      <c r="AN257" t="s">
        <v>205</v>
      </c>
      <c r="AO257" t="s">
        <v>68</v>
      </c>
      <c r="AP257" t="s">
        <v>57</v>
      </c>
      <c r="AQ257" t="s">
        <v>58</v>
      </c>
    </row>
    <row r="258" spans="1:43" x14ac:dyDescent="0.35">
      <c r="A258" t="s">
        <v>339</v>
      </c>
      <c r="B258">
        <v>28</v>
      </c>
      <c r="C258" t="s">
        <v>205</v>
      </c>
      <c r="D258" t="s">
        <v>54</v>
      </c>
      <c r="E258" t="s">
        <v>66</v>
      </c>
      <c r="F258">
        <v>783</v>
      </c>
      <c r="G258" t="s">
        <v>60</v>
      </c>
      <c r="H258">
        <v>1</v>
      </c>
      <c r="I258">
        <v>2</v>
      </c>
      <c r="J258" t="s">
        <v>48</v>
      </c>
      <c r="K258">
        <v>1</v>
      </c>
      <c r="L258">
        <v>1927</v>
      </c>
      <c r="M258">
        <v>3</v>
      </c>
      <c r="N258" t="s">
        <v>49</v>
      </c>
      <c r="O258">
        <v>42</v>
      </c>
      <c r="P258">
        <v>2</v>
      </c>
      <c r="Q258">
        <v>2</v>
      </c>
      <c r="R258" t="s">
        <v>152</v>
      </c>
      <c r="S258">
        <v>4</v>
      </c>
      <c r="T258" t="s">
        <v>119</v>
      </c>
      <c r="U258">
        <v>6834</v>
      </c>
      <c r="V258" t="s">
        <v>178</v>
      </c>
      <c r="W258">
        <v>19255</v>
      </c>
      <c r="X258">
        <v>1</v>
      </c>
      <c r="Y258" t="s">
        <v>53</v>
      </c>
      <c r="Z258" t="s">
        <v>45</v>
      </c>
      <c r="AA258">
        <v>12</v>
      </c>
      <c r="AB258">
        <v>3</v>
      </c>
      <c r="AC258">
        <v>3</v>
      </c>
      <c r="AD258">
        <v>80</v>
      </c>
      <c r="AE258">
        <v>1</v>
      </c>
      <c r="AF258">
        <v>7</v>
      </c>
      <c r="AG258">
        <v>2</v>
      </c>
      <c r="AH258">
        <v>3</v>
      </c>
      <c r="AI258">
        <v>7</v>
      </c>
      <c r="AJ258">
        <v>7</v>
      </c>
      <c r="AK258">
        <v>0</v>
      </c>
      <c r="AL258">
        <v>7</v>
      </c>
      <c r="AM258" t="s">
        <v>55</v>
      </c>
      <c r="AN258" t="s">
        <v>205</v>
      </c>
      <c r="AO258" t="s">
        <v>72</v>
      </c>
      <c r="AP258" t="s">
        <v>57</v>
      </c>
      <c r="AQ258" t="s">
        <v>58</v>
      </c>
    </row>
    <row r="259" spans="1:43" x14ac:dyDescent="0.35">
      <c r="A259" t="s">
        <v>340</v>
      </c>
      <c r="B259">
        <v>28</v>
      </c>
      <c r="C259" t="s">
        <v>205</v>
      </c>
      <c r="D259" t="s">
        <v>45</v>
      </c>
      <c r="E259" t="s">
        <v>46</v>
      </c>
      <c r="F259">
        <v>1475</v>
      </c>
      <c r="G259" t="s">
        <v>60</v>
      </c>
      <c r="H259">
        <v>13</v>
      </c>
      <c r="I259">
        <v>2</v>
      </c>
      <c r="J259" t="s">
        <v>67</v>
      </c>
      <c r="K259">
        <v>1</v>
      </c>
      <c r="L259">
        <v>1933</v>
      </c>
      <c r="M259">
        <v>4</v>
      </c>
      <c r="N259" t="s">
        <v>62</v>
      </c>
      <c r="O259">
        <v>84</v>
      </c>
      <c r="P259">
        <v>3</v>
      </c>
      <c r="Q259">
        <v>2</v>
      </c>
      <c r="R259" t="s">
        <v>152</v>
      </c>
      <c r="S259">
        <v>3</v>
      </c>
      <c r="T259" t="s">
        <v>51</v>
      </c>
      <c r="U259">
        <v>9854</v>
      </c>
      <c r="V259" t="s">
        <v>178</v>
      </c>
      <c r="W259">
        <v>23352</v>
      </c>
      <c r="X259">
        <v>3</v>
      </c>
      <c r="Y259" t="s">
        <v>53</v>
      </c>
      <c r="Z259" t="s">
        <v>45</v>
      </c>
      <c r="AA259">
        <v>11</v>
      </c>
      <c r="AB259">
        <v>3</v>
      </c>
      <c r="AC259">
        <v>4</v>
      </c>
      <c r="AD259">
        <v>80</v>
      </c>
      <c r="AE259">
        <v>0</v>
      </c>
      <c r="AF259">
        <v>6</v>
      </c>
      <c r="AG259">
        <v>0</v>
      </c>
      <c r="AH259">
        <v>3</v>
      </c>
      <c r="AI259">
        <v>2</v>
      </c>
      <c r="AJ259">
        <v>0</v>
      </c>
      <c r="AK259">
        <v>2</v>
      </c>
      <c r="AL259">
        <v>2</v>
      </c>
      <c r="AM259" t="s">
        <v>55</v>
      </c>
      <c r="AN259" t="s">
        <v>205</v>
      </c>
      <c r="AO259" t="s">
        <v>56</v>
      </c>
      <c r="AP259" t="s">
        <v>57</v>
      </c>
      <c r="AQ259" t="s">
        <v>58</v>
      </c>
    </row>
    <row r="260" spans="1:43" x14ac:dyDescent="0.35">
      <c r="A260" t="s">
        <v>341</v>
      </c>
      <c r="B260">
        <v>28</v>
      </c>
      <c r="C260" t="s">
        <v>205</v>
      </c>
      <c r="D260" t="s">
        <v>54</v>
      </c>
      <c r="E260" t="s">
        <v>70</v>
      </c>
      <c r="F260">
        <v>1103</v>
      </c>
      <c r="G260" t="s">
        <v>47</v>
      </c>
      <c r="H260">
        <v>16</v>
      </c>
      <c r="I260">
        <v>3</v>
      </c>
      <c r="J260" t="s">
        <v>61</v>
      </c>
      <c r="K260">
        <v>1</v>
      </c>
      <c r="L260">
        <v>1947</v>
      </c>
      <c r="M260">
        <v>3</v>
      </c>
      <c r="N260" t="s">
        <v>49</v>
      </c>
      <c r="O260">
        <v>49</v>
      </c>
      <c r="P260">
        <v>3</v>
      </c>
      <c r="Q260">
        <v>1</v>
      </c>
      <c r="R260" t="s">
        <v>71</v>
      </c>
      <c r="S260">
        <v>3</v>
      </c>
      <c r="T260" t="s">
        <v>51</v>
      </c>
      <c r="U260">
        <v>2144</v>
      </c>
      <c r="V260" t="s">
        <v>52</v>
      </c>
      <c r="W260">
        <v>2122</v>
      </c>
      <c r="X260">
        <v>1</v>
      </c>
      <c r="Y260" t="s">
        <v>53</v>
      </c>
      <c r="Z260" t="s">
        <v>54</v>
      </c>
      <c r="AA260">
        <v>14</v>
      </c>
      <c r="AB260">
        <v>3</v>
      </c>
      <c r="AC260">
        <v>3</v>
      </c>
      <c r="AD260">
        <v>80</v>
      </c>
      <c r="AE260">
        <v>0</v>
      </c>
      <c r="AF260">
        <v>5</v>
      </c>
      <c r="AG260">
        <v>3</v>
      </c>
      <c r="AH260">
        <v>2</v>
      </c>
      <c r="AI260">
        <v>5</v>
      </c>
      <c r="AJ260">
        <v>3</v>
      </c>
      <c r="AK260">
        <v>1</v>
      </c>
      <c r="AL260">
        <v>4</v>
      </c>
      <c r="AM260" t="s">
        <v>55</v>
      </c>
      <c r="AN260" t="s">
        <v>205</v>
      </c>
      <c r="AO260" t="s">
        <v>56</v>
      </c>
      <c r="AP260" t="s">
        <v>57</v>
      </c>
      <c r="AQ260" t="s">
        <v>58</v>
      </c>
    </row>
    <row r="261" spans="1:43" x14ac:dyDescent="0.35">
      <c r="A261" t="s">
        <v>342</v>
      </c>
      <c r="B261">
        <v>28</v>
      </c>
      <c r="C261" t="s">
        <v>205</v>
      </c>
      <c r="D261" t="s">
        <v>45</v>
      </c>
      <c r="E261" t="s">
        <v>46</v>
      </c>
      <c r="F261">
        <v>1404</v>
      </c>
      <c r="G261" t="s">
        <v>47</v>
      </c>
      <c r="H261">
        <v>17</v>
      </c>
      <c r="I261">
        <v>3</v>
      </c>
      <c r="J261" t="s">
        <v>80</v>
      </c>
      <c r="K261">
        <v>1</v>
      </c>
      <c r="L261">
        <v>1960</v>
      </c>
      <c r="M261">
        <v>3</v>
      </c>
      <c r="N261" t="s">
        <v>49</v>
      </c>
      <c r="O261">
        <v>32</v>
      </c>
      <c r="P261">
        <v>2</v>
      </c>
      <c r="Q261">
        <v>1</v>
      </c>
      <c r="R261" t="s">
        <v>50</v>
      </c>
      <c r="S261">
        <v>4</v>
      </c>
      <c r="T261" t="s">
        <v>116</v>
      </c>
      <c r="U261">
        <v>2367</v>
      </c>
      <c r="V261" t="s">
        <v>52</v>
      </c>
      <c r="W261">
        <v>18779</v>
      </c>
      <c r="X261">
        <v>5</v>
      </c>
      <c r="Y261" t="s">
        <v>53</v>
      </c>
      <c r="Z261" t="s">
        <v>54</v>
      </c>
      <c r="AA261">
        <v>12</v>
      </c>
      <c r="AB261">
        <v>3</v>
      </c>
      <c r="AC261">
        <v>1</v>
      </c>
      <c r="AD261">
        <v>80</v>
      </c>
      <c r="AE261">
        <v>1</v>
      </c>
      <c r="AF261">
        <v>6</v>
      </c>
      <c r="AG261">
        <v>2</v>
      </c>
      <c r="AH261">
        <v>2</v>
      </c>
      <c r="AI261">
        <v>4</v>
      </c>
      <c r="AJ261">
        <v>1</v>
      </c>
      <c r="AK261">
        <v>0</v>
      </c>
      <c r="AL261">
        <v>3</v>
      </c>
      <c r="AM261" t="s">
        <v>55</v>
      </c>
      <c r="AN261" t="s">
        <v>205</v>
      </c>
      <c r="AO261" t="s">
        <v>72</v>
      </c>
      <c r="AP261" t="s">
        <v>57</v>
      </c>
      <c r="AQ261" t="s">
        <v>58</v>
      </c>
    </row>
    <row r="262" spans="1:43" x14ac:dyDescent="0.35">
      <c r="A262" t="s">
        <v>343</v>
      </c>
      <c r="B262">
        <v>29</v>
      </c>
      <c r="C262" t="s">
        <v>205</v>
      </c>
      <c r="D262" t="s">
        <v>54</v>
      </c>
      <c r="E262" t="s">
        <v>46</v>
      </c>
      <c r="F262">
        <v>153</v>
      </c>
      <c r="G262" t="s">
        <v>47</v>
      </c>
      <c r="H262">
        <v>15</v>
      </c>
      <c r="I262">
        <v>2</v>
      </c>
      <c r="J262" t="s">
        <v>48</v>
      </c>
      <c r="K262">
        <v>1</v>
      </c>
      <c r="L262">
        <v>15</v>
      </c>
      <c r="M262">
        <v>4</v>
      </c>
      <c r="N262" t="s">
        <v>62</v>
      </c>
      <c r="O262">
        <v>49</v>
      </c>
      <c r="P262">
        <v>2</v>
      </c>
      <c r="Q262">
        <v>2</v>
      </c>
      <c r="R262" t="s">
        <v>50</v>
      </c>
      <c r="S262">
        <v>3</v>
      </c>
      <c r="T262" t="s">
        <v>51</v>
      </c>
      <c r="U262">
        <v>4193</v>
      </c>
      <c r="V262" t="s">
        <v>52</v>
      </c>
      <c r="W262">
        <v>12682</v>
      </c>
      <c r="X262">
        <v>0</v>
      </c>
      <c r="Y262" t="s">
        <v>53</v>
      </c>
      <c r="Z262" t="s">
        <v>45</v>
      </c>
      <c r="AA262">
        <v>12</v>
      </c>
      <c r="AB262">
        <v>3</v>
      </c>
      <c r="AC262">
        <v>4</v>
      </c>
      <c r="AD262">
        <v>80</v>
      </c>
      <c r="AE262">
        <v>0</v>
      </c>
      <c r="AF262">
        <v>10</v>
      </c>
      <c r="AG262">
        <v>3</v>
      </c>
      <c r="AH262">
        <v>3</v>
      </c>
      <c r="AI262">
        <v>9</v>
      </c>
      <c r="AJ262">
        <v>5</v>
      </c>
      <c r="AK262">
        <v>0</v>
      </c>
      <c r="AL262">
        <v>8</v>
      </c>
      <c r="AM262" t="s">
        <v>55</v>
      </c>
      <c r="AN262" t="s">
        <v>205</v>
      </c>
      <c r="AO262" t="s">
        <v>56</v>
      </c>
      <c r="AP262" t="s">
        <v>57</v>
      </c>
      <c r="AQ262" t="s">
        <v>58</v>
      </c>
    </row>
    <row r="263" spans="1:43" x14ac:dyDescent="0.35">
      <c r="A263" t="s">
        <v>344</v>
      </c>
      <c r="B263">
        <v>29</v>
      </c>
      <c r="C263" t="s">
        <v>205</v>
      </c>
      <c r="D263" t="s">
        <v>54</v>
      </c>
      <c r="E263" t="s">
        <v>46</v>
      </c>
      <c r="F263">
        <v>1389</v>
      </c>
      <c r="G263" t="s">
        <v>47</v>
      </c>
      <c r="H263">
        <v>21</v>
      </c>
      <c r="I263">
        <v>4</v>
      </c>
      <c r="J263" t="s">
        <v>48</v>
      </c>
      <c r="K263">
        <v>1</v>
      </c>
      <c r="L263">
        <v>20</v>
      </c>
      <c r="M263">
        <v>2</v>
      </c>
      <c r="N263" t="s">
        <v>62</v>
      </c>
      <c r="O263">
        <v>51</v>
      </c>
      <c r="P263">
        <v>4</v>
      </c>
      <c r="Q263">
        <v>3</v>
      </c>
      <c r="R263" t="s">
        <v>126</v>
      </c>
      <c r="S263">
        <v>1</v>
      </c>
      <c r="T263" t="s">
        <v>116</v>
      </c>
      <c r="U263">
        <v>9980</v>
      </c>
      <c r="V263" t="s">
        <v>178</v>
      </c>
      <c r="W263">
        <v>10195</v>
      </c>
      <c r="X263">
        <v>1</v>
      </c>
      <c r="Y263" t="s">
        <v>53</v>
      </c>
      <c r="Z263" t="s">
        <v>54</v>
      </c>
      <c r="AA263">
        <v>11</v>
      </c>
      <c r="AB263">
        <v>3</v>
      </c>
      <c r="AC263">
        <v>3</v>
      </c>
      <c r="AD263">
        <v>80</v>
      </c>
      <c r="AE263">
        <v>1</v>
      </c>
      <c r="AF263">
        <v>10</v>
      </c>
      <c r="AG263">
        <v>1</v>
      </c>
      <c r="AH263">
        <v>3</v>
      </c>
      <c r="AI263">
        <v>10</v>
      </c>
      <c r="AJ263">
        <v>9</v>
      </c>
      <c r="AK263">
        <v>8</v>
      </c>
      <c r="AL263">
        <v>8</v>
      </c>
      <c r="AM263" t="s">
        <v>55</v>
      </c>
      <c r="AN263" t="s">
        <v>205</v>
      </c>
      <c r="AO263" t="s">
        <v>82</v>
      </c>
      <c r="AP263" t="s">
        <v>57</v>
      </c>
      <c r="AQ263" t="s">
        <v>58</v>
      </c>
    </row>
    <row r="264" spans="1:43" x14ac:dyDescent="0.35">
      <c r="A264" t="s">
        <v>345</v>
      </c>
      <c r="B264">
        <v>29</v>
      </c>
      <c r="C264" t="s">
        <v>205</v>
      </c>
      <c r="D264" t="s">
        <v>54</v>
      </c>
      <c r="E264" t="s">
        <v>46</v>
      </c>
      <c r="F264">
        <v>1328</v>
      </c>
      <c r="G264" t="s">
        <v>47</v>
      </c>
      <c r="H264">
        <v>2</v>
      </c>
      <c r="I264">
        <v>3</v>
      </c>
      <c r="J264" t="s">
        <v>48</v>
      </c>
      <c r="K264">
        <v>1</v>
      </c>
      <c r="L264">
        <v>94</v>
      </c>
      <c r="M264">
        <v>3</v>
      </c>
      <c r="N264" t="s">
        <v>49</v>
      </c>
      <c r="O264">
        <v>76</v>
      </c>
      <c r="P264">
        <v>3</v>
      </c>
      <c r="Q264">
        <v>1</v>
      </c>
      <c r="R264" t="s">
        <v>71</v>
      </c>
      <c r="S264">
        <v>2</v>
      </c>
      <c r="T264" t="s">
        <v>119</v>
      </c>
      <c r="U264">
        <v>2703</v>
      </c>
      <c r="V264" t="s">
        <v>52</v>
      </c>
      <c r="W264">
        <v>4956</v>
      </c>
      <c r="X264">
        <v>0</v>
      </c>
      <c r="Y264" t="s">
        <v>53</v>
      </c>
      <c r="Z264" t="s">
        <v>54</v>
      </c>
      <c r="AA264">
        <v>23</v>
      </c>
      <c r="AB264">
        <v>4</v>
      </c>
      <c r="AC264">
        <v>4</v>
      </c>
      <c r="AD264">
        <v>80</v>
      </c>
      <c r="AE264">
        <v>1</v>
      </c>
      <c r="AF264">
        <v>6</v>
      </c>
      <c r="AG264">
        <v>3</v>
      </c>
      <c r="AH264">
        <v>3</v>
      </c>
      <c r="AI264">
        <v>5</v>
      </c>
      <c r="AJ264">
        <v>4</v>
      </c>
      <c r="AK264">
        <v>0</v>
      </c>
      <c r="AM264" t="s">
        <v>81</v>
      </c>
      <c r="AN264" t="s">
        <v>205</v>
      </c>
      <c r="AO264" t="s">
        <v>68</v>
      </c>
      <c r="AP264" t="s">
        <v>57</v>
      </c>
      <c r="AQ264" t="s">
        <v>58</v>
      </c>
    </row>
    <row r="265" spans="1:43" x14ac:dyDescent="0.35">
      <c r="A265" t="s">
        <v>346</v>
      </c>
      <c r="B265">
        <v>29</v>
      </c>
      <c r="C265" t="s">
        <v>205</v>
      </c>
      <c r="D265" t="s">
        <v>54</v>
      </c>
      <c r="E265" t="s">
        <v>70</v>
      </c>
      <c r="F265">
        <v>1496</v>
      </c>
      <c r="G265" t="s">
        <v>47</v>
      </c>
      <c r="H265">
        <v>1</v>
      </c>
      <c r="I265">
        <v>1</v>
      </c>
      <c r="J265" t="s">
        <v>80</v>
      </c>
      <c r="K265">
        <v>1</v>
      </c>
      <c r="L265">
        <v>208</v>
      </c>
      <c r="M265">
        <v>4</v>
      </c>
      <c r="N265" t="s">
        <v>49</v>
      </c>
      <c r="O265">
        <v>41</v>
      </c>
      <c r="P265">
        <v>3</v>
      </c>
      <c r="Q265">
        <v>2</v>
      </c>
      <c r="R265" t="s">
        <v>126</v>
      </c>
      <c r="S265">
        <v>3</v>
      </c>
      <c r="T265" t="s">
        <v>119</v>
      </c>
      <c r="U265">
        <v>4319</v>
      </c>
      <c r="V265" t="s">
        <v>52</v>
      </c>
      <c r="W265">
        <v>26283</v>
      </c>
      <c r="X265">
        <v>1</v>
      </c>
      <c r="Y265" t="s">
        <v>53</v>
      </c>
      <c r="Z265" t="s">
        <v>54</v>
      </c>
      <c r="AA265">
        <v>13</v>
      </c>
      <c r="AB265">
        <v>3</v>
      </c>
      <c r="AC265">
        <v>1</v>
      </c>
      <c r="AD265">
        <v>80</v>
      </c>
      <c r="AE265">
        <v>1</v>
      </c>
      <c r="AF265">
        <v>10</v>
      </c>
      <c r="AG265">
        <v>1</v>
      </c>
      <c r="AH265">
        <v>3</v>
      </c>
      <c r="AI265">
        <v>10</v>
      </c>
      <c r="AJ265">
        <v>7</v>
      </c>
      <c r="AK265">
        <v>0</v>
      </c>
      <c r="AL265">
        <v>9</v>
      </c>
      <c r="AM265" t="s">
        <v>55</v>
      </c>
      <c r="AN265" t="s">
        <v>205</v>
      </c>
      <c r="AO265" t="s">
        <v>56</v>
      </c>
      <c r="AP265" t="s">
        <v>57</v>
      </c>
      <c r="AQ265" t="s">
        <v>58</v>
      </c>
    </row>
    <row r="266" spans="1:43" x14ac:dyDescent="0.35">
      <c r="A266" t="s">
        <v>347</v>
      </c>
      <c r="B266">
        <v>29</v>
      </c>
      <c r="C266" t="s">
        <v>205</v>
      </c>
      <c r="D266" t="s">
        <v>45</v>
      </c>
      <c r="E266" t="s">
        <v>46</v>
      </c>
      <c r="F266">
        <v>121</v>
      </c>
      <c r="G266" t="s">
        <v>60</v>
      </c>
      <c r="H266">
        <v>27</v>
      </c>
      <c r="I266">
        <v>3</v>
      </c>
      <c r="J266" t="s">
        <v>67</v>
      </c>
      <c r="K266">
        <v>1</v>
      </c>
      <c r="L266">
        <v>283</v>
      </c>
      <c r="M266">
        <v>2</v>
      </c>
      <c r="N266" t="s">
        <v>62</v>
      </c>
      <c r="O266">
        <v>35</v>
      </c>
      <c r="P266">
        <v>3</v>
      </c>
      <c r="Q266">
        <v>3</v>
      </c>
      <c r="R266" t="s">
        <v>152</v>
      </c>
      <c r="S266">
        <v>4</v>
      </c>
      <c r="T266" t="s">
        <v>119</v>
      </c>
      <c r="U266">
        <v>7639</v>
      </c>
      <c r="V266" t="s">
        <v>178</v>
      </c>
      <c r="W266">
        <v>24525</v>
      </c>
      <c r="X266">
        <v>1</v>
      </c>
      <c r="Y266" t="s">
        <v>53</v>
      </c>
      <c r="Z266" t="s">
        <v>54</v>
      </c>
      <c r="AA266">
        <v>22</v>
      </c>
      <c r="AB266">
        <v>4</v>
      </c>
      <c r="AC266">
        <v>4</v>
      </c>
      <c r="AD266">
        <v>80</v>
      </c>
      <c r="AE266">
        <v>3</v>
      </c>
      <c r="AF266">
        <v>10</v>
      </c>
      <c r="AG266">
        <v>3</v>
      </c>
      <c r="AH266">
        <v>2</v>
      </c>
      <c r="AI266">
        <v>10</v>
      </c>
      <c r="AJ266">
        <v>4</v>
      </c>
      <c r="AK266">
        <v>1</v>
      </c>
      <c r="AM266" t="s">
        <v>81</v>
      </c>
      <c r="AN266" t="s">
        <v>205</v>
      </c>
      <c r="AO266" t="s">
        <v>72</v>
      </c>
      <c r="AP266" t="s">
        <v>57</v>
      </c>
      <c r="AQ266" t="s">
        <v>58</v>
      </c>
    </row>
    <row r="267" spans="1:43" x14ac:dyDescent="0.35">
      <c r="A267" t="s">
        <v>348</v>
      </c>
      <c r="B267">
        <v>29</v>
      </c>
      <c r="C267" t="s">
        <v>205</v>
      </c>
      <c r="D267" t="s">
        <v>45</v>
      </c>
      <c r="E267" t="s">
        <v>46</v>
      </c>
      <c r="F267">
        <v>992</v>
      </c>
      <c r="G267" t="s">
        <v>47</v>
      </c>
      <c r="H267">
        <v>1</v>
      </c>
      <c r="I267">
        <v>3</v>
      </c>
      <c r="J267" t="s">
        <v>80</v>
      </c>
      <c r="K267">
        <v>1</v>
      </c>
      <c r="L267">
        <v>300</v>
      </c>
      <c r="M267">
        <v>3</v>
      </c>
      <c r="N267" t="s">
        <v>49</v>
      </c>
      <c r="O267">
        <v>85</v>
      </c>
      <c r="P267">
        <v>3</v>
      </c>
      <c r="Q267">
        <v>1</v>
      </c>
      <c r="R267" t="s">
        <v>71</v>
      </c>
      <c r="S267">
        <v>3</v>
      </c>
      <c r="T267" t="s">
        <v>51</v>
      </c>
      <c r="U267">
        <v>2058</v>
      </c>
      <c r="V267" t="s">
        <v>52</v>
      </c>
      <c r="W267">
        <v>19757</v>
      </c>
      <c r="X267">
        <v>0</v>
      </c>
      <c r="Y267" t="s">
        <v>53</v>
      </c>
      <c r="Z267" t="s">
        <v>54</v>
      </c>
      <c r="AA267">
        <v>14</v>
      </c>
      <c r="AB267">
        <v>3</v>
      </c>
      <c r="AC267">
        <v>4</v>
      </c>
      <c r="AD267">
        <v>80</v>
      </c>
      <c r="AE267">
        <v>0</v>
      </c>
      <c r="AF267">
        <v>7</v>
      </c>
      <c r="AG267">
        <v>1</v>
      </c>
      <c r="AH267">
        <v>2</v>
      </c>
      <c r="AI267">
        <v>6</v>
      </c>
      <c r="AJ267">
        <v>2</v>
      </c>
      <c r="AK267">
        <v>1</v>
      </c>
      <c r="AL267">
        <v>5</v>
      </c>
      <c r="AM267" t="s">
        <v>55</v>
      </c>
      <c r="AN267" t="s">
        <v>205</v>
      </c>
      <c r="AO267" t="s">
        <v>56</v>
      </c>
      <c r="AP267" t="s">
        <v>57</v>
      </c>
      <c r="AQ267" t="s">
        <v>58</v>
      </c>
    </row>
    <row r="268" spans="1:43" x14ac:dyDescent="0.35">
      <c r="A268" t="s">
        <v>349</v>
      </c>
      <c r="B268">
        <v>29</v>
      </c>
      <c r="C268" t="s">
        <v>205</v>
      </c>
      <c r="D268" t="s">
        <v>54</v>
      </c>
      <c r="E268" t="s">
        <v>66</v>
      </c>
      <c r="F268">
        <v>1413</v>
      </c>
      <c r="G268" t="s">
        <v>60</v>
      </c>
      <c r="H268">
        <v>1</v>
      </c>
      <c r="I268">
        <v>1</v>
      </c>
      <c r="J268" t="s">
        <v>61</v>
      </c>
      <c r="K268">
        <v>1</v>
      </c>
      <c r="L268">
        <v>312</v>
      </c>
      <c r="M268">
        <v>2</v>
      </c>
      <c r="N268" t="s">
        <v>62</v>
      </c>
      <c r="O268">
        <v>42</v>
      </c>
      <c r="P268">
        <v>3</v>
      </c>
      <c r="Q268">
        <v>3</v>
      </c>
      <c r="R268" t="s">
        <v>152</v>
      </c>
      <c r="S268">
        <v>4</v>
      </c>
      <c r="T268" t="s">
        <v>119</v>
      </c>
      <c r="U268">
        <v>7918</v>
      </c>
      <c r="V268" t="s">
        <v>178</v>
      </c>
      <c r="W268">
        <v>6599</v>
      </c>
      <c r="X268">
        <v>1</v>
      </c>
      <c r="Y268" t="s">
        <v>53</v>
      </c>
      <c r="Z268" t="s">
        <v>54</v>
      </c>
      <c r="AA268">
        <v>14</v>
      </c>
      <c r="AB268">
        <v>3</v>
      </c>
      <c r="AC268">
        <v>4</v>
      </c>
      <c r="AD268">
        <v>80</v>
      </c>
      <c r="AE268">
        <v>1</v>
      </c>
      <c r="AF268">
        <v>11</v>
      </c>
      <c r="AG268">
        <v>5</v>
      </c>
      <c r="AH268">
        <v>3</v>
      </c>
      <c r="AI268">
        <v>11</v>
      </c>
      <c r="AJ268">
        <v>10</v>
      </c>
      <c r="AK268">
        <v>4</v>
      </c>
      <c r="AL268">
        <v>1</v>
      </c>
      <c r="AM268" t="s">
        <v>55</v>
      </c>
      <c r="AN268" t="s">
        <v>205</v>
      </c>
      <c r="AO268" t="s">
        <v>72</v>
      </c>
      <c r="AP268" t="s">
        <v>57</v>
      </c>
      <c r="AQ268" t="s">
        <v>350</v>
      </c>
    </row>
    <row r="269" spans="1:43" x14ac:dyDescent="0.35">
      <c r="A269" t="s">
        <v>351</v>
      </c>
      <c r="B269">
        <v>29</v>
      </c>
      <c r="C269" t="s">
        <v>205</v>
      </c>
      <c r="D269" t="s">
        <v>45</v>
      </c>
      <c r="E269" t="s">
        <v>46</v>
      </c>
      <c r="F269">
        <v>896</v>
      </c>
      <c r="G269" t="s">
        <v>47</v>
      </c>
      <c r="H269">
        <v>18</v>
      </c>
      <c r="I269">
        <v>1</v>
      </c>
      <c r="J269" t="s">
        <v>61</v>
      </c>
      <c r="K269">
        <v>1</v>
      </c>
      <c r="L269">
        <v>315</v>
      </c>
      <c r="M269">
        <v>3</v>
      </c>
      <c r="N269" t="s">
        <v>49</v>
      </c>
      <c r="O269">
        <v>86</v>
      </c>
      <c r="P269">
        <v>2</v>
      </c>
      <c r="Q269">
        <v>1</v>
      </c>
      <c r="R269" t="s">
        <v>71</v>
      </c>
      <c r="S269">
        <v>4</v>
      </c>
      <c r="T269" t="s">
        <v>51</v>
      </c>
      <c r="U269">
        <v>2389</v>
      </c>
      <c r="V269" t="s">
        <v>52</v>
      </c>
      <c r="W269">
        <v>14961</v>
      </c>
      <c r="X269">
        <v>1</v>
      </c>
      <c r="Y269" t="s">
        <v>53</v>
      </c>
      <c r="Z269" t="s">
        <v>45</v>
      </c>
      <c r="AA269">
        <v>13</v>
      </c>
      <c r="AB269">
        <v>3</v>
      </c>
      <c r="AC269">
        <v>3</v>
      </c>
      <c r="AD269">
        <v>80</v>
      </c>
      <c r="AE269">
        <v>0</v>
      </c>
      <c r="AF269">
        <v>4</v>
      </c>
      <c r="AG269">
        <v>3</v>
      </c>
      <c r="AH269">
        <v>2</v>
      </c>
      <c r="AI269">
        <v>4</v>
      </c>
      <c r="AJ269">
        <v>3</v>
      </c>
      <c r="AK269">
        <v>0</v>
      </c>
      <c r="AL269">
        <v>1</v>
      </c>
      <c r="AM269" t="s">
        <v>55</v>
      </c>
      <c r="AN269" t="s">
        <v>205</v>
      </c>
      <c r="AO269" t="s">
        <v>72</v>
      </c>
      <c r="AP269" t="s">
        <v>57</v>
      </c>
      <c r="AQ269" t="s">
        <v>58</v>
      </c>
    </row>
    <row r="270" spans="1:43" x14ac:dyDescent="0.35">
      <c r="A270" t="s">
        <v>352</v>
      </c>
      <c r="B270">
        <v>29</v>
      </c>
      <c r="C270" t="s">
        <v>205</v>
      </c>
      <c r="D270" t="s">
        <v>54</v>
      </c>
      <c r="E270" t="s">
        <v>46</v>
      </c>
      <c r="F270">
        <v>665</v>
      </c>
      <c r="G270" t="s">
        <v>47</v>
      </c>
      <c r="H270">
        <v>15</v>
      </c>
      <c r="I270">
        <v>3</v>
      </c>
      <c r="J270" t="s">
        <v>48</v>
      </c>
      <c r="K270">
        <v>1</v>
      </c>
      <c r="L270">
        <v>346</v>
      </c>
      <c r="M270">
        <v>3</v>
      </c>
      <c r="N270" t="s">
        <v>49</v>
      </c>
      <c r="O270">
        <v>60</v>
      </c>
      <c r="P270">
        <v>3</v>
      </c>
      <c r="Q270">
        <v>1</v>
      </c>
      <c r="R270" t="s">
        <v>71</v>
      </c>
      <c r="S270">
        <v>4</v>
      </c>
      <c r="T270" t="s">
        <v>51</v>
      </c>
      <c r="U270">
        <v>2340</v>
      </c>
      <c r="V270" t="s">
        <v>52</v>
      </c>
      <c r="W270">
        <v>22673</v>
      </c>
      <c r="X270">
        <v>1</v>
      </c>
      <c r="Y270" t="s">
        <v>53</v>
      </c>
      <c r="Z270" t="s">
        <v>54</v>
      </c>
      <c r="AA270">
        <v>19</v>
      </c>
      <c r="AB270">
        <v>3</v>
      </c>
      <c r="AC270">
        <v>1</v>
      </c>
      <c r="AD270">
        <v>80</v>
      </c>
      <c r="AE270">
        <v>0</v>
      </c>
      <c r="AF270">
        <v>6</v>
      </c>
      <c r="AG270">
        <v>1</v>
      </c>
      <c r="AH270">
        <v>3</v>
      </c>
      <c r="AI270">
        <v>6</v>
      </c>
      <c r="AJ270">
        <v>5</v>
      </c>
      <c r="AK270">
        <v>1</v>
      </c>
      <c r="AM270" t="s">
        <v>55</v>
      </c>
      <c r="AN270" t="s">
        <v>205</v>
      </c>
      <c r="AO270" t="s">
        <v>72</v>
      </c>
      <c r="AP270" t="s">
        <v>57</v>
      </c>
      <c r="AQ270" t="s">
        <v>58</v>
      </c>
    </row>
    <row r="271" spans="1:43" x14ac:dyDescent="0.35">
      <c r="A271" t="s">
        <v>353</v>
      </c>
      <c r="B271">
        <v>29</v>
      </c>
      <c r="C271" t="s">
        <v>205</v>
      </c>
      <c r="D271" t="s">
        <v>54</v>
      </c>
      <c r="E271" t="s">
        <v>46</v>
      </c>
      <c r="F271">
        <v>1247</v>
      </c>
      <c r="G271" t="s">
        <v>60</v>
      </c>
      <c r="H271">
        <v>20</v>
      </c>
      <c r="I271">
        <v>2</v>
      </c>
      <c r="J271" t="s">
        <v>67</v>
      </c>
      <c r="K271">
        <v>1</v>
      </c>
      <c r="L271">
        <v>349</v>
      </c>
      <c r="M271">
        <v>4</v>
      </c>
      <c r="N271" t="s">
        <v>49</v>
      </c>
      <c r="O271">
        <v>45</v>
      </c>
      <c r="P271">
        <v>3</v>
      </c>
      <c r="Q271">
        <v>2</v>
      </c>
      <c r="R271" t="s">
        <v>152</v>
      </c>
      <c r="S271">
        <v>4</v>
      </c>
      <c r="T271" t="s">
        <v>116</v>
      </c>
      <c r="U271">
        <v>6931</v>
      </c>
      <c r="V271" t="s">
        <v>178</v>
      </c>
      <c r="W271">
        <v>10732</v>
      </c>
      <c r="X271">
        <v>2</v>
      </c>
      <c r="Y271" t="s">
        <v>53</v>
      </c>
      <c r="Z271" t="s">
        <v>54</v>
      </c>
      <c r="AA271">
        <v>14</v>
      </c>
      <c r="AB271">
        <v>3</v>
      </c>
      <c r="AC271">
        <v>4</v>
      </c>
      <c r="AD271">
        <v>80</v>
      </c>
      <c r="AE271">
        <v>1</v>
      </c>
      <c r="AF271">
        <v>10</v>
      </c>
      <c r="AG271">
        <v>2</v>
      </c>
      <c r="AH271">
        <v>3</v>
      </c>
      <c r="AI271">
        <v>3</v>
      </c>
      <c r="AJ271">
        <v>2</v>
      </c>
      <c r="AK271">
        <v>0</v>
      </c>
      <c r="AM271" t="s">
        <v>55</v>
      </c>
      <c r="AN271" t="s">
        <v>205</v>
      </c>
      <c r="AO271" t="s">
        <v>72</v>
      </c>
      <c r="AP271" t="s">
        <v>142</v>
      </c>
      <c r="AQ271" t="s">
        <v>58</v>
      </c>
    </row>
    <row r="272" spans="1:43" x14ac:dyDescent="0.35">
      <c r="A272" t="s">
        <v>354</v>
      </c>
      <c r="B272">
        <v>29</v>
      </c>
      <c r="C272" t="s">
        <v>205</v>
      </c>
      <c r="D272" t="s">
        <v>54</v>
      </c>
      <c r="E272" t="s">
        <v>46</v>
      </c>
      <c r="F272">
        <v>1210</v>
      </c>
      <c r="G272" t="s">
        <v>60</v>
      </c>
      <c r="H272">
        <v>2</v>
      </c>
      <c r="I272">
        <v>3</v>
      </c>
      <c r="J272" t="s">
        <v>61</v>
      </c>
      <c r="K272">
        <v>1</v>
      </c>
      <c r="L272">
        <v>366</v>
      </c>
      <c r="M272">
        <v>1</v>
      </c>
      <c r="N272" t="s">
        <v>49</v>
      </c>
      <c r="O272">
        <v>78</v>
      </c>
      <c r="P272">
        <v>2</v>
      </c>
      <c r="Q272">
        <v>2</v>
      </c>
      <c r="R272" t="s">
        <v>152</v>
      </c>
      <c r="S272">
        <v>2</v>
      </c>
      <c r="T272" t="s">
        <v>119</v>
      </c>
      <c r="U272">
        <v>6644</v>
      </c>
      <c r="V272" t="s">
        <v>178</v>
      </c>
      <c r="W272">
        <v>3687</v>
      </c>
      <c r="X272">
        <v>2</v>
      </c>
      <c r="Y272" t="s">
        <v>53</v>
      </c>
      <c r="Z272" t="s">
        <v>54</v>
      </c>
      <c r="AA272">
        <v>19</v>
      </c>
      <c r="AB272">
        <v>3</v>
      </c>
      <c r="AC272">
        <v>2</v>
      </c>
      <c r="AD272">
        <v>80</v>
      </c>
      <c r="AE272">
        <v>2</v>
      </c>
      <c r="AF272">
        <v>10</v>
      </c>
      <c r="AG272">
        <v>2</v>
      </c>
      <c r="AH272">
        <v>3</v>
      </c>
      <c r="AI272">
        <v>0</v>
      </c>
      <c r="AJ272">
        <v>0</v>
      </c>
      <c r="AK272">
        <v>0</v>
      </c>
      <c r="AL272">
        <v>0</v>
      </c>
      <c r="AM272" t="s">
        <v>55</v>
      </c>
      <c r="AN272" t="s">
        <v>205</v>
      </c>
      <c r="AO272" t="s">
        <v>68</v>
      </c>
      <c r="AP272" t="s">
        <v>57</v>
      </c>
      <c r="AQ272" t="s">
        <v>58</v>
      </c>
    </row>
    <row r="273" spans="1:43" x14ac:dyDescent="0.35">
      <c r="A273" t="s">
        <v>355</v>
      </c>
      <c r="B273">
        <v>29</v>
      </c>
      <c r="C273" t="s">
        <v>205</v>
      </c>
      <c r="D273" t="s">
        <v>54</v>
      </c>
      <c r="E273" t="s">
        <v>66</v>
      </c>
      <c r="F273">
        <v>442</v>
      </c>
      <c r="G273" t="s">
        <v>60</v>
      </c>
      <c r="H273">
        <v>2</v>
      </c>
      <c r="I273">
        <v>2</v>
      </c>
      <c r="J273" t="s">
        <v>48</v>
      </c>
      <c r="K273">
        <v>1</v>
      </c>
      <c r="L273">
        <v>388</v>
      </c>
      <c r="M273">
        <v>2</v>
      </c>
      <c r="N273" t="s">
        <v>49</v>
      </c>
      <c r="O273">
        <v>44</v>
      </c>
      <c r="P273">
        <v>3</v>
      </c>
      <c r="Q273">
        <v>2</v>
      </c>
      <c r="R273" t="s">
        <v>152</v>
      </c>
      <c r="S273">
        <v>4</v>
      </c>
      <c r="T273" t="s">
        <v>51</v>
      </c>
      <c r="U273">
        <v>4554</v>
      </c>
      <c r="V273" t="s">
        <v>52</v>
      </c>
      <c r="W273">
        <v>20260</v>
      </c>
      <c r="X273">
        <v>1</v>
      </c>
      <c r="Y273" t="s">
        <v>53</v>
      </c>
      <c r="Z273" t="s">
        <v>54</v>
      </c>
      <c r="AA273">
        <v>18</v>
      </c>
      <c r="AB273">
        <v>3</v>
      </c>
      <c r="AC273">
        <v>1</v>
      </c>
      <c r="AD273">
        <v>80</v>
      </c>
      <c r="AE273">
        <v>0</v>
      </c>
      <c r="AF273">
        <v>10</v>
      </c>
      <c r="AG273">
        <v>3</v>
      </c>
      <c r="AH273">
        <v>2</v>
      </c>
      <c r="AI273">
        <v>10</v>
      </c>
      <c r="AJ273">
        <v>7</v>
      </c>
      <c r="AK273">
        <v>0</v>
      </c>
      <c r="AL273">
        <v>9</v>
      </c>
      <c r="AM273" t="s">
        <v>55</v>
      </c>
      <c r="AN273" t="s">
        <v>205</v>
      </c>
      <c r="AO273" t="s">
        <v>72</v>
      </c>
      <c r="AP273" t="s">
        <v>57</v>
      </c>
      <c r="AQ273" t="s">
        <v>58</v>
      </c>
    </row>
    <row r="274" spans="1:43" x14ac:dyDescent="0.35">
      <c r="A274" t="s">
        <v>356</v>
      </c>
      <c r="B274">
        <v>29</v>
      </c>
      <c r="C274" t="s">
        <v>205</v>
      </c>
      <c r="D274" t="s">
        <v>45</v>
      </c>
      <c r="E274" t="s">
        <v>46</v>
      </c>
      <c r="F274">
        <v>318</v>
      </c>
      <c r="G274" t="s">
        <v>47</v>
      </c>
      <c r="H274">
        <v>8</v>
      </c>
      <c r="I274">
        <v>4</v>
      </c>
      <c r="J274" t="s">
        <v>87</v>
      </c>
      <c r="K274">
        <v>1</v>
      </c>
      <c r="L274">
        <v>454</v>
      </c>
      <c r="M274">
        <v>2</v>
      </c>
      <c r="N274" t="s">
        <v>49</v>
      </c>
      <c r="O274">
        <v>77</v>
      </c>
      <c r="P274">
        <v>1</v>
      </c>
      <c r="Q274">
        <v>1</v>
      </c>
      <c r="R274" t="s">
        <v>50</v>
      </c>
      <c r="S274">
        <v>1</v>
      </c>
      <c r="T274" t="s">
        <v>119</v>
      </c>
      <c r="U274">
        <v>2119</v>
      </c>
      <c r="V274" t="s">
        <v>52</v>
      </c>
      <c r="W274">
        <v>4759</v>
      </c>
      <c r="X274">
        <v>1</v>
      </c>
      <c r="Y274" t="s">
        <v>53</v>
      </c>
      <c r="Z274" t="s">
        <v>45</v>
      </c>
      <c r="AA274">
        <v>11</v>
      </c>
      <c r="AB274">
        <v>3</v>
      </c>
      <c r="AC274">
        <v>4</v>
      </c>
      <c r="AD274">
        <v>80</v>
      </c>
      <c r="AE274">
        <v>0</v>
      </c>
      <c r="AF274">
        <v>7</v>
      </c>
      <c r="AG274">
        <v>4</v>
      </c>
      <c r="AH274">
        <v>2</v>
      </c>
      <c r="AI274">
        <v>7</v>
      </c>
      <c r="AJ274">
        <v>7</v>
      </c>
      <c r="AK274">
        <v>0</v>
      </c>
      <c r="AL274">
        <v>7</v>
      </c>
      <c r="AM274" t="s">
        <v>55</v>
      </c>
      <c r="AN274" t="s">
        <v>205</v>
      </c>
      <c r="AO274" t="s">
        <v>82</v>
      </c>
      <c r="AP274" t="s">
        <v>57</v>
      </c>
      <c r="AQ274" t="s">
        <v>58</v>
      </c>
    </row>
    <row r="275" spans="1:43" x14ac:dyDescent="0.35">
      <c r="A275" t="s">
        <v>357</v>
      </c>
      <c r="B275">
        <v>29</v>
      </c>
      <c r="C275" t="s">
        <v>205</v>
      </c>
      <c r="D275" t="s">
        <v>54</v>
      </c>
      <c r="E275" t="s">
        <v>46</v>
      </c>
      <c r="F275">
        <v>738</v>
      </c>
      <c r="G275" t="s">
        <v>47</v>
      </c>
      <c r="H275">
        <v>9</v>
      </c>
      <c r="I275">
        <v>5</v>
      </c>
      <c r="J275" t="s">
        <v>87</v>
      </c>
      <c r="K275">
        <v>1</v>
      </c>
      <c r="L275">
        <v>455</v>
      </c>
      <c r="M275">
        <v>2</v>
      </c>
      <c r="N275" t="s">
        <v>49</v>
      </c>
      <c r="O275">
        <v>30</v>
      </c>
      <c r="P275">
        <v>2</v>
      </c>
      <c r="Q275">
        <v>1</v>
      </c>
      <c r="R275" t="s">
        <v>50</v>
      </c>
      <c r="S275">
        <v>4</v>
      </c>
      <c r="T275" t="s">
        <v>51</v>
      </c>
      <c r="U275">
        <v>3983</v>
      </c>
      <c r="V275" t="s">
        <v>52</v>
      </c>
      <c r="W275">
        <v>7621</v>
      </c>
      <c r="X275">
        <v>0</v>
      </c>
      <c r="Y275" t="s">
        <v>53</v>
      </c>
      <c r="Z275" t="s">
        <v>54</v>
      </c>
      <c r="AA275">
        <v>17</v>
      </c>
      <c r="AB275">
        <v>3</v>
      </c>
      <c r="AC275">
        <v>3</v>
      </c>
      <c r="AD275">
        <v>80</v>
      </c>
      <c r="AE275">
        <v>0</v>
      </c>
      <c r="AF275">
        <v>4</v>
      </c>
      <c r="AG275">
        <v>2</v>
      </c>
      <c r="AH275">
        <v>3</v>
      </c>
      <c r="AI275">
        <v>3</v>
      </c>
      <c r="AJ275">
        <v>2</v>
      </c>
      <c r="AK275">
        <v>2</v>
      </c>
      <c r="AL275">
        <v>2</v>
      </c>
      <c r="AM275" t="s">
        <v>55</v>
      </c>
      <c r="AN275" t="s">
        <v>205</v>
      </c>
      <c r="AO275" t="s">
        <v>72</v>
      </c>
      <c r="AP275" t="s">
        <v>57</v>
      </c>
      <c r="AQ275" t="s">
        <v>58</v>
      </c>
    </row>
    <row r="276" spans="1:43" x14ac:dyDescent="0.35">
      <c r="A276" t="s">
        <v>358</v>
      </c>
      <c r="B276">
        <v>29</v>
      </c>
      <c r="C276" t="s">
        <v>205</v>
      </c>
      <c r="D276" t="s">
        <v>54</v>
      </c>
      <c r="E276" t="s">
        <v>46</v>
      </c>
      <c r="F276">
        <v>144</v>
      </c>
      <c r="G276" t="s">
        <v>60</v>
      </c>
      <c r="H276">
        <v>10</v>
      </c>
      <c r="I276">
        <v>1</v>
      </c>
      <c r="J276" t="s">
        <v>67</v>
      </c>
      <c r="K276">
        <v>1</v>
      </c>
      <c r="L276">
        <v>463</v>
      </c>
      <c r="M276">
        <v>4</v>
      </c>
      <c r="N276" t="s">
        <v>62</v>
      </c>
      <c r="O276">
        <v>39</v>
      </c>
      <c r="P276">
        <v>2</v>
      </c>
      <c r="Q276">
        <v>2</v>
      </c>
      <c r="R276" t="s">
        <v>152</v>
      </c>
      <c r="S276">
        <v>2</v>
      </c>
      <c r="T276" t="s">
        <v>116</v>
      </c>
      <c r="U276">
        <v>8268</v>
      </c>
      <c r="V276" t="s">
        <v>178</v>
      </c>
      <c r="W276">
        <v>11866</v>
      </c>
      <c r="X276">
        <v>1</v>
      </c>
      <c r="Y276" t="s">
        <v>53</v>
      </c>
      <c r="Z276" t="s">
        <v>45</v>
      </c>
      <c r="AA276">
        <v>14</v>
      </c>
      <c r="AB276">
        <v>3</v>
      </c>
      <c r="AC276">
        <v>1</v>
      </c>
      <c r="AD276">
        <v>80</v>
      </c>
      <c r="AE276">
        <v>2</v>
      </c>
      <c r="AF276">
        <v>7</v>
      </c>
      <c r="AG276">
        <v>2</v>
      </c>
      <c r="AH276">
        <v>3</v>
      </c>
      <c r="AI276">
        <v>7</v>
      </c>
      <c r="AJ276">
        <v>7</v>
      </c>
      <c r="AK276">
        <v>1</v>
      </c>
      <c r="AL276">
        <v>7</v>
      </c>
      <c r="AM276" t="s">
        <v>55</v>
      </c>
      <c r="AN276" t="s">
        <v>205</v>
      </c>
      <c r="AO276" t="s">
        <v>68</v>
      </c>
      <c r="AP276" t="s">
        <v>64</v>
      </c>
      <c r="AQ276" t="s">
        <v>58</v>
      </c>
    </row>
    <row r="277" spans="1:43" x14ac:dyDescent="0.35">
      <c r="A277" t="s">
        <v>359</v>
      </c>
      <c r="B277">
        <v>29</v>
      </c>
      <c r="C277" t="s">
        <v>205</v>
      </c>
      <c r="D277" t="s">
        <v>54</v>
      </c>
      <c r="E277" t="s">
        <v>70</v>
      </c>
      <c r="F277">
        <v>746</v>
      </c>
      <c r="G277" t="s">
        <v>60</v>
      </c>
      <c r="H277">
        <v>2</v>
      </c>
      <c r="I277">
        <v>3</v>
      </c>
      <c r="J277" t="s">
        <v>48</v>
      </c>
      <c r="K277">
        <v>1</v>
      </c>
      <c r="L277">
        <v>469</v>
      </c>
      <c r="M277">
        <v>4</v>
      </c>
      <c r="N277" t="s">
        <v>49</v>
      </c>
      <c r="O277">
        <v>61</v>
      </c>
      <c r="P277">
        <v>3</v>
      </c>
      <c r="Q277">
        <v>2</v>
      </c>
      <c r="R277" t="s">
        <v>152</v>
      </c>
      <c r="S277">
        <v>3</v>
      </c>
      <c r="T277" t="s">
        <v>119</v>
      </c>
      <c r="U277">
        <v>4649</v>
      </c>
      <c r="V277" t="s">
        <v>52</v>
      </c>
      <c r="W277">
        <v>16928</v>
      </c>
      <c r="X277">
        <v>1</v>
      </c>
      <c r="Y277" t="s">
        <v>53</v>
      </c>
      <c r="Z277" t="s">
        <v>54</v>
      </c>
      <c r="AA277">
        <v>14</v>
      </c>
      <c r="AB277">
        <v>3</v>
      </c>
      <c r="AC277">
        <v>1</v>
      </c>
      <c r="AD277">
        <v>80</v>
      </c>
      <c r="AE277">
        <v>1</v>
      </c>
      <c r="AF277">
        <v>4</v>
      </c>
      <c r="AG277">
        <v>3</v>
      </c>
      <c r="AH277">
        <v>2</v>
      </c>
      <c r="AI277">
        <v>4</v>
      </c>
      <c r="AJ277">
        <v>3</v>
      </c>
      <c r="AK277">
        <v>0</v>
      </c>
      <c r="AL277">
        <v>2</v>
      </c>
      <c r="AM277" t="s">
        <v>55</v>
      </c>
      <c r="AN277" t="s">
        <v>205</v>
      </c>
      <c r="AO277" t="s">
        <v>56</v>
      </c>
      <c r="AP277" t="s">
        <v>57</v>
      </c>
      <c r="AQ277" t="s">
        <v>58</v>
      </c>
    </row>
    <row r="278" spans="1:43" x14ac:dyDescent="0.35">
      <c r="A278" t="s">
        <v>360</v>
      </c>
      <c r="B278">
        <v>29</v>
      </c>
      <c r="C278" t="s">
        <v>205</v>
      </c>
      <c r="D278" t="s">
        <v>54</v>
      </c>
      <c r="E278" t="s">
        <v>46</v>
      </c>
      <c r="F278">
        <v>1283</v>
      </c>
      <c r="G278" t="s">
        <v>47</v>
      </c>
      <c r="H278">
        <v>23</v>
      </c>
      <c r="I278">
        <v>3</v>
      </c>
      <c r="J278" t="s">
        <v>48</v>
      </c>
      <c r="K278">
        <v>1</v>
      </c>
      <c r="L278">
        <v>495</v>
      </c>
      <c r="M278">
        <v>4</v>
      </c>
      <c r="N278" t="s">
        <v>49</v>
      </c>
      <c r="O278">
        <v>54</v>
      </c>
      <c r="P278">
        <v>3</v>
      </c>
      <c r="Q278">
        <v>1</v>
      </c>
      <c r="R278" t="s">
        <v>71</v>
      </c>
      <c r="S278">
        <v>4</v>
      </c>
      <c r="T278" t="s">
        <v>51</v>
      </c>
      <c r="U278">
        <v>2201</v>
      </c>
      <c r="V278" t="s">
        <v>52</v>
      </c>
      <c r="W278">
        <v>18168</v>
      </c>
      <c r="X278">
        <v>9</v>
      </c>
      <c r="Y278" t="s">
        <v>53</v>
      </c>
      <c r="Z278" t="s">
        <v>54</v>
      </c>
      <c r="AA278">
        <v>16</v>
      </c>
      <c r="AB278">
        <v>3</v>
      </c>
      <c r="AC278">
        <v>4</v>
      </c>
      <c r="AD278">
        <v>80</v>
      </c>
      <c r="AE278">
        <v>0</v>
      </c>
      <c r="AF278">
        <v>6</v>
      </c>
      <c r="AG278">
        <v>4</v>
      </c>
      <c r="AH278">
        <v>3</v>
      </c>
      <c r="AI278">
        <v>3</v>
      </c>
      <c r="AJ278">
        <v>2</v>
      </c>
      <c r="AK278">
        <v>1</v>
      </c>
      <c r="AL278">
        <v>2</v>
      </c>
      <c r="AM278" t="s">
        <v>55</v>
      </c>
      <c r="AN278" t="s">
        <v>205</v>
      </c>
      <c r="AO278" t="s">
        <v>72</v>
      </c>
      <c r="AP278" t="s">
        <v>57</v>
      </c>
      <c r="AQ278" t="s">
        <v>58</v>
      </c>
    </row>
    <row r="279" spans="1:43" x14ac:dyDescent="0.35">
      <c r="A279" t="s">
        <v>361</v>
      </c>
      <c r="B279">
        <v>29</v>
      </c>
      <c r="C279" t="s">
        <v>205</v>
      </c>
      <c r="D279" t="s">
        <v>54</v>
      </c>
      <c r="E279" t="s">
        <v>46</v>
      </c>
      <c r="F279">
        <v>986</v>
      </c>
      <c r="G279" t="s">
        <v>47</v>
      </c>
      <c r="H279">
        <v>3</v>
      </c>
      <c r="I279">
        <v>4</v>
      </c>
      <c r="J279" t="s">
        <v>61</v>
      </c>
      <c r="K279">
        <v>1</v>
      </c>
      <c r="L279">
        <v>564</v>
      </c>
      <c r="M279">
        <v>2</v>
      </c>
      <c r="N279" t="s">
        <v>49</v>
      </c>
      <c r="O279">
        <v>93</v>
      </c>
      <c r="P279">
        <v>2</v>
      </c>
      <c r="Q279">
        <v>3</v>
      </c>
      <c r="R279" t="s">
        <v>267</v>
      </c>
      <c r="S279">
        <v>3</v>
      </c>
      <c r="T279" t="s">
        <v>119</v>
      </c>
      <c r="U279">
        <v>11935</v>
      </c>
      <c r="V279" t="s">
        <v>268</v>
      </c>
      <c r="W279">
        <v>21526</v>
      </c>
      <c r="X279">
        <v>1</v>
      </c>
      <c r="Y279" t="s">
        <v>53</v>
      </c>
      <c r="Z279" t="s">
        <v>54</v>
      </c>
      <c r="AA279">
        <v>18</v>
      </c>
      <c r="AB279">
        <v>3</v>
      </c>
      <c r="AC279">
        <v>3</v>
      </c>
      <c r="AD279">
        <v>80</v>
      </c>
      <c r="AE279">
        <v>0</v>
      </c>
      <c r="AF279">
        <v>10</v>
      </c>
      <c r="AG279">
        <v>2</v>
      </c>
      <c r="AH279">
        <v>3</v>
      </c>
      <c r="AI279">
        <v>10</v>
      </c>
      <c r="AJ279">
        <v>2</v>
      </c>
      <c r="AK279">
        <v>0</v>
      </c>
      <c r="AL279">
        <v>7</v>
      </c>
      <c r="AM279" t="s">
        <v>55</v>
      </c>
      <c r="AN279" t="s">
        <v>205</v>
      </c>
      <c r="AO279" t="s">
        <v>56</v>
      </c>
      <c r="AP279" t="s">
        <v>57</v>
      </c>
      <c r="AQ279" t="s">
        <v>58</v>
      </c>
    </row>
    <row r="280" spans="1:43" x14ac:dyDescent="0.35">
      <c r="A280" t="s">
        <v>362</v>
      </c>
      <c r="B280">
        <v>29</v>
      </c>
      <c r="C280" t="s">
        <v>205</v>
      </c>
      <c r="D280" t="s">
        <v>45</v>
      </c>
      <c r="E280" t="s">
        <v>46</v>
      </c>
      <c r="F280">
        <v>408</v>
      </c>
      <c r="G280" t="s">
        <v>47</v>
      </c>
      <c r="H280">
        <v>25</v>
      </c>
      <c r="I280">
        <v>5</v>
      </c>
      <c r="J280" t="s">
        <v>80</v>
      </c>
      <c r="K280">
        <v>1</v>
      </c>
      <c r="L280">
        <v>565</v>
      </c>
      <c r="M280">
        <v>3</v>
      </c>
      <c r="N280" t="s">
        <v>62</v>
      </c>
      <c r="O280">
        <v>71</v>
      </c>
      <c r="P280">
        <v>2</v>
      </c>
      <c r="Q280">
        <v>1</v>
      </c>
      <c r="R280" t="s">
        <v>71</v>
      </c>
      <c r="S280">
        <v>2</v>
      </c>
      <c r="T280" t="s">
        <v>119</v>
      </c>
      <c r="U280">
        <v>2546</v>
      </c>
      <c r="V280" t="s">
        <v>52</v>
      </c>
      <c r="W280">
        <v>18300</v>
      </c>
      <c r="X280">
        <v>5</v>
      </c>
      <c r="Y280" t="s">
        <v>53</v>
      </c>
      <c r="Z280" t="s">
        <v>54</v>
      </c>
      <c r="AA280">
        <v>16</v>
      </c>
      <c r="AB280">
        <v>3</v>
      </c>
      <c r="AC280">
        <v>2</v>
      </c>
      <c r="AD280">
        <v>80</v>
      </c>
      <c r="AE280">
        <v>0</v>
      </c>
      <c r="AF280">
        <v>6</v>
      </c>
      <c r="AG280">
        <v>2</v>
      </c>
      <c r="AH280">
        <v>4</v>
      </c>
      <c r="AI280">
        <v>2</v>
      </c>
      <c r="AJ280">
        <v>2</v>
      </c>
      <c r="AK280">
        <v>1</v>
      </c>
      <c r="AL280">
        <v>1</v>
      </c>
      <c r="AM280" t="s">
        <v>55</v>
      </c>
      <c r="AN280" t="s">
        <v>205</v>
      </c>
      <c r="AO280" t="s">
        <v>68</v>
      </c>
      <c r="AP280" t="s">
        <v>57</v>
      </c>
      <c r="AQ280" t="s">
        <v>58</v>
      </c>
    </row>
    <row r="281" spans="1:43" x14ac:dyDescent="0.35">
      <c r="A281" t="s">
        <v>363</v>
      </c>
      <c r="B281">
        <v>29</v>
      </c>
      <c r="C281" t="s">
        <v>205</v>
      </c>
      <c r="D281" t="s">
        <v>54</v>
      </c>
      <c r="E281" t="s">
        <v>46</v>
      </c>
      <c r="F281">
        <v>232</v>
      </c>
      <c r="G281" t="s">
        <v>47</v>
      </c>
      <c r="H281">
        <v>19</v>
      </c>
      <c r="I281">
        <v>3</v>
      </c>
      <c r="J281" t="s">
        <v>80</v>
      </c>
      <c r="K281">
        <v>1</v>
      </c>
      <c r="L281">
        <v>611</v>
      </c>
      <c r="M281">
        <v>4</v>
      </c>
      <c r="N281" t="s">
        <v>49</v>
      </c>
      <c r="O281">
        <v>34</v>
      </c>
      <c r="P281">
        <v>3</v>
      </c>
      <c r="Q281">
        <v>2</v>
      </c>
      <c r="R281" t="s">
        <v>126</v>
      </c>
      <c r="S281">
        <v>4</v>
      </c>
      <c r="T281" t="s">
        <v>116</v>
      </c>
      <c r="U281">
        <v>4262</v>
      </c>
      <c r="V281" t="s">
        <v>52</v>
      </c>
      <c r="W281">
        <v>22645</v>
      </c>
      <c r="X281">
        <v>4</v>
      </c>
      <c r="Y281" t="s">
        <v>53</v>
      </c>
      <c r="Z281" t="s">
        <v>54</v>
      </c>
      <c r="AA281">
        <v>12</v>
      </c>
      <c r="AB281">
        <v>3</v>
      </c>
      <c r="AC281">
        <v>2</v>
      </c>
      <c r="AD281">
        <v>80</v>
      </c>
      <c r="AE281">
        <v>2</v>
      </c>
      <c r="AF281">
        <v>8</v>
      </c>
      <c r="AG281">
        <v>2</v>
      </c>
      <c r="AH281">
        <v>4</v>
      </c>
      <c r="AI281">
        <v>3</v>
      </c>
      <c r="AJ281">
        <v>2</v>
      </c>
      <c r="AK281">
        <v>1</v>
      </c>
      <c r="AL281">
        <v>2</v>
      </c>
      <c r="AM281" t="s">
        <v>55</v>
      </c>
      <c r="AN281" t="s">
        <v>205</v>
      </c>
      <c r="AO281" t="s">
        <v>72</v>
      </c>
      <c r="AP281" t="s">
        <v>57</v>
      </c>
      <c r="AQ281" t="s">
        <v>58</v>
      </c>
    </row>
    <row r="282" spans="1:43" x14ac:dyDescent="0.35">
      <c r="A282" t="s">
        <v>364</v>
      </c>
      <c r="B282">
        <v>29</v>
      </c>
      <c r="C282" t="s">
        <v>205</v>
      </c>
      <c r="D282" t="s">
        <v>54</v>
      </c>
      <c r="E282" t="s">
        <v>46</v>
      </c>
      <c r="F282">
        <v>1176</v>
      </c>
      <c r="G282" t="s">
        <v>60</v>
      </c>
      <c r="H282">
        <v>3</v>
      </c>
      <c r="I282">
        <v>2</v>
      </c>
      <c r="J282" t="s">
        <v>61</v>
      </c>
      <c r="K282">
        <v>1</v>
      </c>
      <c r="L282">
        <v>690</v>
      </c>
      <c r="M282">
        <v>2</v>
      </c>
      <c r="N282" t="s">
        <v>62</v>
      </c>
      <c r="O282">
        <v>62</v>
      </c>
      <c r="P282">
        <v>3</v>
      </c>
      <c r="Q282">
        <v>2</v>
      </c>
      <c r="R282" t="s">
        <v>152</v>
      </c>
      <c r="S282">
        <v>3</v>
      </c>
      <c r="T282" t="s">
        <v>119</v>
      </c>
      <c r="U282">
        <v>5561</v>
      </c>
      <c r="V282" t="s">
        <v>178</v>
      </c>
      <c r="W282">
        <v>3487</v>
      </c>
      <c r="X282">
        <v>1</v>
      </c>
      <c r="Y282" t="s">
        <v>53</v>
      </c>
      <c r="Z282" t="s">
        <v>54</v>
      </c>
      <c r="AA282">
        <v>14</v>
      </c>
      <c r="AB282">
        <v>3</v>
      </c>
      <c r="AC282">
        <v>1</v>
      </c>
      <c r="AD282">
        <v>80</v>
      </c>
      <c r="AE282">
        <v>1</v>
      </c>
      <c r="AF282">
        <v>6</v>
      </c>
      <c r="AG282">
        <v>5</v>
      </c>
      <c r="AH282">
        <v>2</v>
      </c>
      <c r="AI282">
        <v>6</v>
      </c>
      <c r="AJ282">
        <v>0</v>
      </c>
      <c r="AK282">
        <v>1</v>
      </c>
      <c r="AL282">
        <v>2</v>
      </c>
      <c r="AM282" t="s">
        <v>55</v>
      </c>
      <c r="AN282" t="s">
        <v>205</v>
      </c>
      <c r="AO282" t="s">
        <v>56</v>
      </c>
      <c r="AP282" t="s">
        <v>57</v>
      </c>
      <c r="AQ282" t="s">
        <v>58</v>
      </c>
    </row>
    <row r="283" spans="1:43" x14ac:dyDescent="0.35">
      <c r="A283" t="s">
        <v>365</v>
      </c>
      <c r="B283">
        <v>29</v>
      </c>
      <c r="C283" t="s">
        <v>205</v>
      </c>
      <c r="D283" t="s">
        <v>54</v>
      </c>
      <c r="E283" t="s">
        <v>66</v>
      </c>
      <c r="F283">
        <v>806</v>
      </c>
      <c r="G283" t="s">
        <v>47</v>
      </c>
      <c r="H283">
        <v>1</v>
      </c>
      <c r="I283">
        <v>4</v>
      </c>
      <c r="J283" t="s">
        <v>48</v>
      </c>
      <c r="K283">
        <v>1</v>
      </c>
      <c r="L283">
        <v>710</v>
      </c>
      <c r="M283">
        <v>2</v>
      </c>
      <c r="N283" t="s">
        <v>49</v>
      </c>
      <c r="O283">
        <v>76</v>
      </c>
      <c r="P283">
        <v>1</v>
      </c>
      <c r="Q283">
        <v>1</v>
      </c>
      <c r="R283" t="s">
        <v>71</v>
      </c>
      <c r="S283">
        <v>4</v>
      </c>
      <c r="T283" t="s">
        <v>116</v>
      </c>
      <c r="U283">
        <v>2720</v>
      </c>
      <c r="V283" t="s">
        <v>52</v>
      </c>
      <c r="W283">
        <v>18959</v>
      </c>
      <c r="X283">
        <v>1</v>
      </c>
      <c r="Y283" t="s">
        <v>53</v>
      </c>
      <c r="Z283" t="s">
        <v>54</v>
      </c>
      <c r="AA283">
        <v>18</v>
      </c>
      <c r="AB283">
        <v>3</v>
      </c>
      <c r="AC283">
        <v>4</v>
      </c>
      <c r="AD283">
        <v>80</v>
      </c>
      <c r="AE283">
        <v>1</v>
      </c>
      <c r="AF283">
        <v>10</v>
      </c>
      <c r="AG283">
        <v>5</v>
      </c>
      <c r="AH283">
        <v>3</v>
      </c>
      <c r="AI283">
        <v>10</v>
      </c>
      <c r="AJ283">
        <v>7</v>
      </c>
      <c r="AK283">
        <v>2</v>
      </c>
      <c r="AL283">
        <v>8</v>
      </c>
      <c r="AM283" t="s">
        <v>55</v>
      </c>
      <c r="AN283" t="s">
        <v>205</v>
      </c>
      <c r="AO283" t="s">
        <v>72</v>
      </c>
      <c r="AP283" t="s">
        <v>57</v>
      </c>
      <c r="AQ283" t="s">
        <v>58</v>
      </c>
    </row>
    <row r="284" spans="1:43" x14ac:dyDescent="0.35">
      <c r="A284" t="s">
        <v>366</v>
      </c>
      <c r="B284">
        <v>29</v>
      </c>
      <c r="C284" t="s">
        <v>205</v>
      </c>
      <c r="D284" t="s">
        <v>54</v>
      </c>
      <c r="E284" t="s">
        <v>46</v>
      </c>
      <c r="F284">
        <v>1396</v>
      </c>
      <c r="G284" t="s">
        <v>60</v>
      </c>
      <c r="H284">
        <v>10</v>
      </c>
      <c r="I284">
        <v>3</v>
      </c>
      <c r="J284" t="s">
        <v>48</v>
      </c>
      <c r="K284">
        <v>1</v>
      </c>
      <c r="L284">
        <v>749</v>
      </c>
      <c r="M284">
        <v>3</v>
      </c>
      <c r="N284" t="s">
        <v>49</v>
      </c>
      <c r="O284">
        <v>99</v>
      </c>
      <c r="P284">
        <v>3</v>
      </c>
      <c r="Q284">
        <v>1</v>
      </c>
      <c r="R284" t="s">
        <v>63</v>
      </c>
      <c r="S284">
        <v>3</v>
      </c>
      <c r="T284" t="s">
        <v>51</v>
      </c>
      <c r="U284">
        <v>2642</v>
      </c>
      <c r="V284" t="s">
        <v>52</v>
      </c>
      <c r="W284">
        <v>2755</v>
      </c>
      <c r="X284">
        <v>1</v>
      </c>
      <c r="Y284" t="s">
        <v>53</v>
      </c>
      <c r="Z284" t="s">
        <v>54</v>
      </c>
      <c r="AA284">
        <v>11</v>
      </c>
      <c r="AB284">
        <v>3</v>
      </c>
      <c r="AC284">
        <v>3</v>
      </c>
      <c r="AD284">
        <v>80</v>
      </c>
      <c r="AE284">
        <v>0</v>
      </c>
      <c r="AF284">
        <v>1</v>
      </c>
      <c r="AG284">
        <v>6</v>
      </c>
      <c r="AH284">
        <v>3</v>
      </c>
      <c r="AI284">
        <v>1</v>
      </c>
      <c r="AJ284">
        <v>0</v>
      </c>
      <c r="AK284">
        <v>0</v>
      </c>
      <c r="AL284">
        <v>0</v>
      </c>
      <c r="AM284" t="s">
        <v>55</v>
      </c>
      <c r="AN284" t="s">
        <v>205</v>
      </c>
      <c r="AO284" t="s">
        <v>56</v>
      </c>
      <c r="AP284" t="s">
        <v>64</v>
      </c>
      <c r="AQ284" t="s">
        <v>58</v>
      </c>
    </row>
    <row r="285" spans="1:43" x14ac:dyDescent="0.35">
      <c r="A285" t="s">
        <v>367</v>
      </c>
      <c r="B285">
        <v>29</v>
      </c>
      <c r="C285" t="s">
        <v>205</v>
      </c>
      <c r="D285" t="s">
        <v>54</v>
      </c>
      <c r="E285" t="s">
        <v>46</v>
      </c>
      <c r="F285">
        <v>1090</v>
      </c>
      <c r="G285" t="s">
        <v>60</v>
      </c>
      <c r="H285">
        <v>10</v>
      </c>
      <c r="I285">
        <v>3</v>
      </c>
      <c r="J285" t="s">
        <v>67</v>
      </c>
      <c r="K285">
        <v>1</v>
      </c>
      <c r="L285">
        <v>766</v>
      </c>
      <c r="M285">
        <v>4</v>
      </c>
      <c r="N285" t="s">
        <v>49</v>
      </c>
      <c r="O285">
        <v>83</v>
      </c>
      <c r="P285">
        <v>3</v>
      </c>
      <c r="Q285">
        <v>1</v>
      </c>
      <c r="R285" t="s">
        <v>63</v>
      </c>
      <c r="S285">
        <v>2</v>
      </c>
      <c r="T285" t="s">
        <v>116</v>
      </c>
      <c r="U285">
        <v>2297</v>
      </c>
      <c r="V285" t="s">
        <v>52</v>
      </c>
      <c r="W285">
        <v>17967</v>
      </c>
      <c r="X285">
        <v>1</v>
      </c>
      <c r="Y285" t="s">
        <v>53</v>
      </c>
      <c r="Z285" t="s">
        <v>54</v>
      </c>
      <c r="AA285">
        <v>14</v>
      </c>
      <c r="AB285">
        <v>3</v>
      </c>
      <c r="AC285">
        <v>4</v>
      </c>
      <c r="AD285">
        <v>80</v>
      </c>
      <c r="AE285">
        <v>2</v>
      </c>
      <c r="AF285">
        <v>2</v>
      </c>
      <c r="AG285">
        <v>2</v>
      </c>
      <c r="AH285">
        <v>3</v>
      </c>
      <c r="AI285">
        <v>2</v>
      </c>
      <c r="AJ285">
        <v>2</v>
      </c>
      <c r="AK285">
        <v>2</v>
      </c>
      <c r="AL285">
        <v>2</v>
      </c>
      <c r="AM285" t="s">
        <v>55</v>
      </c>
      <c r="AN285" t="s">
        <v>205</v>
      </c>
      <c r="AO285" t="s">
        <v>68</v>
      </c>
      <c r="AP285" t="s">
        <v>64</v>
      </c>
      <c r="AQ285" t="s">
        <v>58</v>
      </c>
    </row>
    <row r="286" spans="1:43" x14ac:dyDescent="0.35">
      <c r="A286" t="s">
        <v>368</v>
      </c>
      <c r="B286">
        <v>29</v>
      </c>
      <c r="C286" t="s">
        <v>205</v>
      </c>
      <c r="D286" t="s">
        <v>54</v>
      </c>
      <c r="E286" t="s">
        <v>46</v>
      </c>
      <c r="F286">
        <v>657</v>
      </c>
      <c r="G286" t="s">
        <v>47</v>
      </c>
      <c r="H286">
        <v>27</v>
      </c>
      <c r="I286">
        <v>3</v>
      </c>
      <c r="J286" t="s">
        <v>61</v>
      </c>
      <c r="K286">
        <v>1</v>
      </c>
      <c r="L286">
        <v>793</v>
      </c>
      <c r="M286">
        <v>2</v>
      </c>
      <c r="N286" t="s">
        <v>62</v>
      </c>
      <c r="O286">
        <v>66</v>
      </c>
      <c r="P286">
        <v>3</v>
      </c>
      <c r="Q286">
        <v>2</v>
      </c>
      <c r="R286" t="s">
        <v>176</v>
      </c>
      <c r="S286">
        <v>3</v>
      </c>
      <c r="T286" t="s">
        <v>119</v>
      </c>
      <c r="U286">
        <v>4335</v>
      </c>
      <c r="V286" t="s">
        <v>52</v>
      </c>
      <c r="W286">
        <v>25549</v>
      </c>
      <c r="X286">
        <v>4</v>
      </c>
      <c r="Y286" t="s">
        <v>53</v>
      </c>
      <c r="Z286" t="s">
        <v>54</v>
      </c>
      <c r="AA286">
        <v>12</v>
      </c>
      <c r="AB286">
        <v>3</v>
      </c>
      <c r="AC286">
        <v>1</v>
      </c>
      <c r="AD286">
        <v>80</v>
      </c>
      <c r="AE286">
        <v>1</v>
      </c>
      <c r="AF286">
        <v>11</v>
      </c>
      <c r="AG286">
        <v>3</v>
      </c>
      <c r="AH286">
        <v>2</v>
      </c>
      <c r="AI286">
        <v>8</v>
      </c>
      <c r="AJ286">
        <v>7</v>
      </c>
      <c r="AK286">
        <v>1</v>
      </c>
      <c r="AL286">
        <v>1</v>
      </c>
      <c r="AM286" t="s">
        <v>55</v>
      </c>
      <c r="AN286" t="s">
        <v>205</v>
      </c>
      <c r="AO286" t="s">
        <v>56</v>
      </c>
      <c r="AP286" t="s">
        <v>57</v>
      </c>
      <c r="AQ286" t="s">
        <v>350</v>
      </c>
    </row>
    <row r="287" spans="1:43" x14ac:dyDescent="0.35">
      <c r="A287" t="s">
        <v>369</v>
      </c>
      <c r="B287">
        <v>29</v>
      </c>
      <c r="C287" t="s">
        <v>205</v>
      </c>
      <c r="D287" t="s">
        <v>45</v>
      </c>
      <c r="E287" t="s">
        <v>46</v>
      </c>
      <c r="F287">
        <v>805</v>
      </c>
      <c r="G287" t="s">
        <v>47</v>
      </c>
      <c r="H287">
        <v>1</v>
      </c>
      <c r="I287">
        <v>2</v>
      </c>
      <c r="J287" t="s">
        <v>48</v>
      </c>
      <c r="K287">
        <v>1</v>
      </c>
      <c r="L287">
        <v>816</v>
      </c>
      <c r="M287">
        <v>2</v>
      </c>
      <c r="N287" t="s">
        <v>62</v>
      </c>
      <c r="O287">
        <v>36</v>
      </c>
      <c r="P287">
        <v>2</v>
      </c>
      <c r="Q287">
        <v>1</v>
      </c>
      <c r="R287" t="s">
        <v>50</v>
      </c>
      <c r="S287">
        <v>1</v>
      </c>
      <c r="T287" t="s">
        <v>119</v>
      </c>
      <c r="U287">
        <v>2319</v>
      </c>
      <c r="V287" t="s">
        <v>52</v>
      </c>
      <c r="W287">
        <v>6689</v>
      </c>
      <c r="X287">
        <v>1</v>
      </c>
      <c r="Y287" t="s">
        <v>53</v>
      </c>
      <c r="Z287" t="s">
        <v>45</v>
      </c>
      <c r="AA287">
        <v>11</v>
      </c>
      <c r="AB287">
        <v>3</v>
      </c>
      <c r="AC287">
        <v>4</v>
      </c>
      <c r="AD287">
        <v>80</v>
      </c>
      <c r="AE287">
        <v>1</v>
      </c>
      <c r="AF287">
        <v>1</v>
      </c>
      <c r="AG287">
        <v>1</v>
      </c>
      <c r="AH287">
        <v>3</v>
      </c>
      <c r="AI287">
        <v>1</v>
      </c>
      <c r="AJ287">
        <v>0</v>
      </c>
      <c r="AK287">
        <v>0</v>
      </c>
      <c r="AL287">
        <v>0</v>
      </c>
      <c r="AM287" t="s">
        <v>55</v>
      </c>
      <c r="AN287" t="s">
        <v>205</v>
      </c>
      <c r="AO287" t="s">
        <v>82</v>
      </c>
      <c r="AP287" t="s">
        <v>57</v>
      </c>
      <c r="AQ287" t="s">
        <v>58</v>
      </c>
    </row>
    <row r="288" spans="1:43" x14ac:dyDescent="0.35">
      <c r="A288" t="s">
        <v>370</v>
      </c>
      <c r="B288">
        <v>29</v>
      </c>
      <c r="C288" t="s">
        <v>205</v>
      </c>
      <c r="D288" t="s">
        <v>54</v>
      </c>
      <c r="E288" t="s">
        <v>46</v>
      </c>
      <c r="F288">
        <v>1252</v>
      </c>
      <c r="G288" t="s">
        <v>47</v>
      </c>
      <c r="H288">
        <v>23</v>
      </c>
      <c r="I288">
        <v>2</v>
      </c>
      <c r="J288" t="s">
        <v>48</v>
      </c>
      <c r="K288">
        <v>1</v>
      </c>
      <c r="L288">
        <v>824</v>
      </c>
      <c r="M288">
        <v>3</v>
      </c>
      <c r="N288" t="s">
        <v>49</v>
      </c>
      <c r="O288">
        <v>81</v>
      </c>
      <c r="P288">
        <v>4</v>
      </c>
      <c r="Q288">
        <v>1</v>
      </c>
      <c r="R288" t="s">
        <v>71</v>
      </c>
      <c r="S288">
        <v>3</v>
      </c>
      <c r="T288" t="s">
        <v>119</v>
      </c>
      <c r="U288">
        <v>2700</v>
      </c>
      <c r="V288" t="s">
        <v>52</v>
      </c>
      <c r="W288">
        <v>23779</v>
      </c>
      <c r="X288">
        <v>1</v>
      </c>
      <c r="Y288" t="s">
        <v>53</v>
      </c>
      <c r="Z288" t="s">
        <v>54</v>
      </c>
      <c r="AA288">
        <v>24</v>
      </c>
      <c r="AB288">
        <v>4</v>
      </c>
      <c r="AC288">
        <v>3</v>
      </c>
      <c r="AD288">
        <v>80</v>
      </c>
      <c r="AE288">
        <v>1</v>
      </c>
      <c r="AF288">
        <v>10</v>
      </c>
      <c r="AG288">
        <v>3</v>
      </c>
      <c r="AH288">
        <v>3</v>
      </c>
      <c r="AI288">
        <v>10</v>
      </c>
      <c r="AJ288">
        <v>7</v>
      </c>
      <c r="AK288">
        <v>0</v>
      </c>
      <c r="AL288">
        <v>7</v>
      </c>
      <c r="AM288" t="s">
        <v>81</v>
      </c>
      <c r="AN288" t="s">
        <v>205</v>
      </c>
      <c r="AO288" t="s">
        <v>56</v>
      </c>
      <c r="AP288" t="s">
        <v>57</v>
      </c>
      <c r="AQ288" t="s">
        <v>58</v>
      </c>
    </row>
    <row r="289" spans="1:43" x14ac:dyDescent="0.35">
      <c r="A289" t="s">
        <v>371</v>
      </c>
      <c r="B289">
        <v>29</v>
      </c>
      <c r="C289" t="s">
        <v>205</v>
      </c>
      <c r="D289" t="s">
        <v>45</v>
      </c>
      <c r="E289" t="s">
        <v>46</v>
      </c>
      <c r="F289">
        <v>341</v>
      </c>
      <c r="G289" t="s">
        <v>60</v>
      </c>
      <c r="H289">
        <v>1</v>
      </c>
      <c r="I289">
        <v>3</v>
      </c>
      <c r="J289" t="s">
        <v>61</v>
      </c>
      <c r="K289">
        <v>1</v>
      </c>
      <c r="L289">
        <v>896</v>
      </c>
      <c r="M289">
        <v>2</v>
      </c>
      <c r="N289" t="s">
        <v>62</v>
      </c>
      <c r="O289">
        <v>48</v>
      </c>
      <c r="P289">
        <v>2</v>
      </c>
      <c r="Q289">
        <v>1</v>
      </c>
      <c r="R289" t="s">
        <v>63</v>
      </c>
      <c r="S289">
        <v>3</v>
      </c>
      <c r="T289" t="s">
        <v>116</v>
      </c>
      <c r="U289">
        <v>2800</v>
      </c>
      <c r="V289" t="s">
        <v>52</v>
      </c>
      <c r="W289">
        <v>23522</v>
      </c>
      <c r="X289">
        <v>6</v>
      </c>
      <c r="Y289" t="s">
        <v>53</v>
      </c>
      <c r="Z289" t="s">
        <v>45</v>
      </c>
      <c r="AA289">
        <v>19</v>
      </c>
      <c r="AB289">
        <v>3</v>
      </c>
      <c r="AC289">
        <v>3</v>
      </c>
      <c r="AD289">
        <v>80</v>
      </c>
      <c r="AE289">
        <v>3</v>
      </c>
      <c r="AF289">
        <v>5</v>
      </c>
      <c r="AG289">
        <v>3</v>
      </c>
      <c r="AH289">
        <v>3</v>
      </c>
      <c r="AI289">
        <v>3</v>
      </c>
      <c r="AJ289">
        <v>2</v>
      </c>
      <c r="AK289">
        <v>0</v>
      </c>
      <c r="AL289">
        <v>2</v>
      </c>
      <c r="AM289" t="s">
        <v>55</v>
      </c>
      <c r="AN289" t="s">
        <v>205</v>
      </c>
      <c r="AO289" t="s">
        <v>56</v>
      </c>
      <c r="AP289" t="s">
        <v>57</v>
      </c>
      <c r="AQ289" t="s">
        <v>58</v>
      </c>
    </row>
    <row r="290" spans="1:43" x14ac:dyDescent="0.35">
      <c r="A290" t="s">
        <v>372</v>
      </c>
      <c r="B290">
        <v>29</v>
      </c>
      <c r="C290" t="s">
        <v>205</v>
      </c>
      <c r="D290" t="s">
        <v>54</v>
      </c>
      <c r="E290" t="s">
        <v>46</v>
      </c>
      <c r="F290">
        <v>1086</v>
      </c>
      <c r="G290" t="s">
        <v>47</v>
      </c>
      <c r="H290">
        <v>7</v>
      </c>
      <c r="I290">
        <v>1</v>
      </c>
      <c r="J290" t="s">
        <v>61</v>
      </c>
      <c r="K290">
        <v>1</v>
      </c>
      <c r="L290">
        <v>912</v>
      </c>
      <c r="M290">
        <v>1</v>
      </c>
      <c r="N290" t="s">
        <v>62</v>
      </c>
      <c r="O290">
        <v>62</v>
      </c>
      <c r="P290">
        <v>2</v>
      </c>
      <c r="Q290">
        <v>1</v>
      </c>
      <c r="R290" t="s">
        <v>50</v>
      </c>
      <c r="S290">
        <v>4</v>
      </c>
      <c r="T290" t="s">
        <v>116</v>
      </c>
      <c r="U290">
        <v>2532</v>
      </c>
      <c r="V290" t="s">
        <v>52</v>
      </c>
      <c r="W290">
        <v>6054</v>
      </c>
      <c r="X290">
        <v>6</v>
      </c>
      <c r="Y290" t="s">
        <v>53</v>
      </c>
      <c r="Z290" t="s">
        <v>54</v>
      </c>
      <c r="AA290">
        <v>14</v>
      </c>
      <c r="AB290">
        <v>3</v>
      </c>
      <c r="AC290">
        <v>3</v>
      </c>
      <c r="AD290">
        <v>80</v>
      </c>
      <c r="AE290">
        <v>3</v>
      </c>
      <c r="AF290">
        <v>8</v>
      </c>
      <c r="AG290">
        <v>5</v>
      </c>
      <c r="AH290">
        <v>3</v>
      </c>
      <c r="AI290">
        <v>4</v>
      </c>
      <c r="AJ290">
        <v>3</v>
      </c>
      <c r="AK290">
        <v>0</v>
      </c>
      <c r="AL290">
        <v>3</v>
      </c>
      <c r="AM290" t="s">
        <v>55</v>
      </c>
      <c r="AN290" t="s">
        <v>205</v>
      </c>
      <c r="AO290" t="s">
        <v>72</v>
      </c>
      <c r="AP290" t="s">
        <v>57</v>
      </c>
      <c r="AQ290" t="s">
        <v>58</v>
      </c>
    </row>
    <row r="291" spans="1:43" x14ac:dyDescent="0.35">
      <c r="A291" t="s">
        <v>373</v>
      </c>
      <c r="B291">
        <v>29</v>
      </c>
      <c r="C291" t="s">
        <v>205</v>
      </c>
      <c r="D291" t="s">
        <v>54</v>
      </c>
      <c r="E291" t="s">
        <v>66</v>
      </c>
      <c r="F291">
        <v>1404</v>
      </c>
      <c r="G291" t="s">
        <v>60</v>
      </c>
      <c r="H291">
        <v>20</v>
      </c>
      <c r="I291">
        <v>3</v>
      </c>
      <c r="J291" t="s">
        <v>80</v>
      </c>
      <c r="K291">
        <v>1</v>
      </c>
      <c r="L291">
        <v>974</v>
      </c>
      <c r="M291">
        <v>3</v>
      </c>
      <c r="N291" t="s">
        <v>62</v>
      </c>
      <c r="O291">
        <v>84</v>
      </c>
      <c r="P291">
        <v>3</v>
      </c>
      <c r="Q291">
        <v>1</v>
      </c>
      <c r="R291" t="s">
        <v>63</v>
      </c>
      <c r="S291">
        <v>4</v>
      </c>
      <c r="T291" t="s">
        <v>119</v>
      </c>
      <c r="U291">
        <v>2157</v>
      </c>
      <c r="V291" t="s">
        <v>52</v>
      </c>
      <c r="W291">
        <v>18203</v>
      </c>
      <c r="X291">
        <v>1</v>
      </c>
      <c r="Y291" t="s">
        <v>53</v>
      </c>
      <c r="Z291" t="s">
        <v>54</v>
      </c>
      <c r="AA291">
        <v>15</v>
      </c>
      <c r="AB291">
        <v>3</v>
      </c>
      <c r="AC291">
        <v>2</v>
      </c>
      <c r="AD291">
        <v>80</v>
      </c>
      <c r="AE291">
        <v>1</v>
      </c>
      <c r="AF291">
        <v>3</v>
      </c>
      <c r="AG291">
        <v>5</v>
      </c>
      <c r="AH291">
        <v>3</v>
      </c>
      <c r="AI291">
        <v>3</v>
      </c>
      <c r="AJ291">
        <v>1</v>
      </c>
      <c r="AK291">
        <v>0</v>
      </c>
      <c r="AL291">
        <v>2</v>
      </c>
      <c r="AM291" t="s">
        <v>55</v>
      </c>
      <c r="AN291" t="s">
        <v>205</v>
      </c>
      <c r="AO291" t="s">
        <v>72</v>
      </c>
      <c r="AP291" t="s">
        <v>142</v>
      </c>
      <c r="AQ291" t="s">
        <v>58</v>
      </c>
    </row>
    <row r="292" spans="1:43" x14ac:dyDescent="0.35">
      <c r="A292" t="s">
        <v>374</v>
      </c>
      <c r="B292">
        <v>29</v>
      </c>
      <c r="C292" t="s">
        <v>205</v>
      </c>
      <c r="D292" t="s">
        <v>45</v>
      </c>
      <c r="E292" t="s">
        <v>46</v>
      </c>
      <c r="F292">
        <v>906</v>
      </c>
      <c r="G292" t="s">
        <v>47</v>
      </c>
      <c r="H292">
        <v>10</v>
      </c>
      <c r="I292">
        <v>3</v>
      </c>
      <c r="J292" t="s">
        <v>48</v>
      </c>
      <c r="K292">
        <v>1</v>
      </c>
      <c r="L292">
        <v>994</v>
      </c>
      <c r="M292">
        <v>4</v>
      </c>
      <c r="N292" t="s">
        <v>62</v>
      </c>
      <c r="O292">
        <v>92</v>
      </c>
      <c r="P292">
        <v>2</v>
      </c>
      <c r="Q292">
        <v>1</v>
      </c>
      <c r="R292" t="s">
        <v>71</v>
      </c>
      <c r="S292">
        <v>1</v>
      </c>
      <c r="T292" t="s">
        <v>51</v>
      </c>
      <c r="U292">
        <v>2404</v>
      </c>
      <c r="V292" t="s">
        <v>52</v>
      </c>
      <c r="W292">
        <v>11479</v>
      </c>
      <c r="X292">
        <v>6</v>
      </c>
      <c r="Y292" t="s">
        <v>53</v>
      </c>
      <c r="Z292" t="s">
        <v>45</v>
      </c>
      <c r="AA292">
        <v>20</v>
      </c>
      <c r="AB292">
        <v>4</v>
      </c>
      <c r="AC292">
        <v>3</v>
      </c>
      <c r="AD292">
        <v>80</v>
      </c>
      <c r="AE292">
        <v>0</v>
      </c>
      <c r="AF292">
        <v>3</v>
      </c>
      <c r="AG292">
        <v>5</v>
      </c>
      <c r="AH292">
        <v>3</v>
      </c>
      <c r="AI292">
        <v>0</v>
      </c>
      <c r="AJ292">
        <v>0</v>
      </c>
      <c r="AK292">
        <v>0</v>
      </c>
      <c r="AL292">
        <v>0</v>
      </c>
      <c r="AM292" t="s">
        <v>81</v>
      </c>
      <c r="AN292" t="s">
        <v>205</v>
      </c>
      <c r="AO292" t="s">
        <v>82</v>
      </c>
      <c r="AP292" t="s">
        <v>64</v>
      </c>
      <c r="AQ292" t="s">
        <v>58</v>
      </c>
    </row>
    <row r="293" spans="1:43" x14ac:dyDescent="0.35">
      <c r="A293" t="s">
        <v>375</v>
      </c>
      <c r="B293">
        <v>29</v>
      </c>
      <c r="C293" t="s">
        <v>205</v>
      </c>
      <c r="D293" t="s">
        <v>54</v>
      </c>
      <c r="E293" t="s">
        <v>46</v>
      </c>
      <c r="F293">
        <v>1107</v>
      </c>
      <c r="G293" t="s">
        <v>47</v>
      </c>
      <c r="H293">
        <v>28</v>
      </c>
      <c r="I293">
        <v>4</v>
      </c>
      <c r="J293" t="s">
        <v>48</v>
      </c>
      <c r="K293">
        <v>1</v>
      </c>
      <c r="L293">
        <v>1120</v>
      </c>
      <c r="M293">
        <v>3</v>
      </c>
      <c r="N293" t="s">
        <v>62</v>
      </c>
      <c r="O293">
        <v>93</v>
      </c>
      <c r="P293">
        <v>3</v>
      </c>
      <c r="Q293">
        <v>1</v>
      </c>
      <c r="R293" t="s">
        <v>71</v>
      </c>
      <c r="S293">
        <v>4</v>
      </c>
      <c r="T293" t="s">
        <v>116</v>
      </c>
      <c r="U293">
        <v>2514</v>
      </c>
      <c r="V293" t="s">
        <v>52</v>
      </c>
      <c r="W293">
        <v>26968</v>
      </c>
      <c r="X293">
        <v>4</v>
      </c>
      <c r="Y293" t="s">
        <v>53</v>
      </c>
      <c r="Z293" t="s">
        <v>54</v>
      </c>
      <c r="AA293">
        <v>22</v>
      </c>
      <c r="AB293">
        <v>4</v>
      </c>
      <c r="AC293">
        <v>1</v>
      </c>
      <c r="AD293">
        <v>80</v>
      </c>
      <c r="AE293">
        <v>1</v>
      </c>
      <c r="AF293">
        <v>11</v>
      </c>
      <c r="AG293">
        <v>1</v>
      </c>
      <c r="AH293">
        <v>3</v>
      </c>
      <c r="AI293">
        <v>7</v>
      </c>
      <c r="AJ293">
        <v>5</v>
      </c>
      <c r="AK293">
        <v>1</v>
      </c>
      <c r="AL293">
        <v>7</v>
      </c>
      <c r="AM293" t="s">
        <v>81</v>
      </c>
      <c r="AN293" t="s">
        <v>205</v>
      </c>
      <c r="AO293" t="s">
        <v>72</v>
      </c>
      <c r="AP293" t="s">
        <v>57</v>
      </c>
      <c r="AQ293" t="s">
        <v>350</v>
      </c>
    </row>
    <row r="294" spans="1:43" x14ac:dyDescent="0.35">
      <c r="A294" t="s">
        <v>376</v>
      </c>
      <c r="B294">
        <v>29</v>
      </c>
      <c r="C294" t="s">
        <v>205</v>
      </c>
      <c r="D294" t="s">
        <v>54</v>
      </c>
      <c r="E294" t="s">
        <v>66</v>
      </c>
      <c r="F294">
        <v>490</v>
      </c>
      <c r="G294" t="s">
        <v>47</v>
      </c>
      <c r="H294">
        <v>10</v>
      </c>
      <c r="I294">
        <v>3</v>
      </c>
      <c r="J294" t="s">
        <v>48</v>
      </c>
      <c r="K294">
        <v>1</v>
      </c>
      <c r="L294">
        <v>1143</v>
      </c>
      <c r="M294">
        <v>4</v>
      </c>
      <c r="N294" t="s">
        <v>62</v>
      </c>
      <c r="O294">
        <v>61</v>
      </c>
      <c r="P294">
        <v>3</v>
      </c>
      <c r="Q294">
        <v>1</v>
      </c>
      <c r="R294" t="s">
        <v>71</v>
      </c>
      <c r="S294">
        <v>2</v>
      </c>
      <c r="T294" t="s">
        <v>116</v>
      </c>
      <c r="U294">
        <v>3291</v>
      </c>
      <c r="V294" t="s">
        <v>52</v>
      </c>
      <c r="W294">
        <v>17940</v>
      </c>
      <c r="X294">
        <v>0</v>
      </c>
      <c r="Y294" t="s">
        <v>53</v>
      </c>
      <c r="Z294" t="s">
        <v>54</v>
      </c>
      <c r="AA294">
        <v>14</v>
      </c>
      <c r="AB294">
        <v>3</v>
      </c>
      <c r="AC294">
        <v>4</v>
      </c>
      <c r="AD294">
        <v>80</v>
      </c>
      <c r="AE294">
        <v>2</v>
      </c>
      <c r="AF294">
        <v>8</v>
      </c>
      <c r="AG294">
        <v>2</v>
      </c>
      <c r="AH294">
        <v>2</v>
      </c>
      <c r="AI294">
        <v>7</v>
      </c>
      <c r="AJ294">
        <v>5</v>
      </c>
      <c r="AK294">
        <v>1</v>
      </c>
      <c r="AL294">
        <v>1</v>
      </c>
      <c r="AM294" t="s">
        <v>55</v>
      </c>
      <c r="AN294" t="s">
        <v>205</v>
      </c>
      <c r="AO294" t="s">
        <v>68</v>
      </c>
      <c r="AP294" t="s">
        <v>64</v>
      </c>
      <c r="AQ294" t="s">
        <v>58</v>
      </c>
    </row>
    <row r="295" spans="1:43" x14ac:dyDescent="0.35">
      <c r="A295" t="s">
        <v>377</v>
      </c>
      <c r="B295">
        <v>29</v>
      </c>
      <c r="C295" t="s">
        <v>205</v>
      </c>
      <c r="D295" t="s">
        <v>54</v>
      </c>
      <c r="E295" t="s">
        <v>46</v>
      </c>
      <c r="F295">
        <v>718</v>
      </c>
      <c r="G295" t="s">
        <v>47</v>
      </c>
      <c r="H295">
        <v>8</v>
      </c>
      <c r="I295">
        <v>1</v>
      </c>
      <c r="J295" t="s">
        <v>61</v>
      </c>
      <c r="K295">
        <v>1</v>
      </c>
      <c r="L295">
        <v>1150</v>
      </c>
      <c r="M295">
        <v>2</v>
      </c>
      <c r="N295" t="s">
        <v>49</v>
      </c>
      <c r="O295">
        <v>79</v>
      </c>
      <c r="P295">
        <v>2</v>
      </c>
      <c r="Q295">
        <v>2</v>
      </c>
      <c r="R295" t="s">
        <v>126</v>
      </c>
      <c r="S295">
        <v>4</v>
      </c>
      <c r="T295" t="s">
        <v>119</v>
      </c>
      <c r="U295">
        <v>5056</v>
      </c>
      <c r="V295" t="s">
        <v>178</v>
      </c>
      <c r="W295">
        <v>17689</v>
      </c>
      <c r="X295">
        <v>1</v>
      </c>
      <c r="Y295" t="s">
        <v>53</v>
      </c>
      <c r="Z295" t="s">
        <v>45</v>
      </c>
      <c r="AA295">
        <v>15</v>
      </c>
      <c r="AB295">
        <v>3</v>
      </c>
      <c r="AC295">
        <v>3</v>
      </c>
      <c r="AD295">
        <v>80</v>
      </c>
      <c r="AE295">
        <v>1</v>
      </c>
      <c r="AF295">
        <v>10</v>
      </c>
      <c r="AG295">
        <v>2</v>
      </c>
      <c r="AH295">
        <v>2</v>
      </c>
      <c r="AI295">
        <v>10</v>
      </c>
      <c r="AJ295">
        <v>7</v>
      </c>
      <c r="AK295">
        <v>1</v>
      </c>
      <c r="AL295">
        <v>2</v>
      </c>
      <c r="AM295" t="s">
        <v>55</v>
      </c>
      <c r="AN295" t="s">
        <v>205</v>
      </c>
      <c r="AO295" t="s">
        <v>72</v>
      </c>
      <c r="AP295" t="s">
        <v>57</v>
      </c>
      <c r="AQ295" t="s">
        <v>58</v>
      </c>
    </row>
    <row r="296" spans="1:43" x14ac:dyDescent="0.35">
      <c r="A296" t="s">
        <v>378</v>
      </c>
      <c r="B296">
        <v>29</v>
      </c>
      <c r="C296" t="s">
        <v>205</v>
      </c>
      <c r="D296" t="s">
        <v>45</v>
      </c>
      <c r="E296" t="s">
        <v>46</v>
      </c>
      <c r="F296">
        <v>408</v>
      </c>
      <c r="G296" t="s">
        <v>60</v>
      </c>
      <c r="H296">
        <v>23</v>
      </c>
      <c r="I296">
        <v>1</v>
      </c>
      <c r="J296" t="s">
        <v>48</v>
      </c>
      <c r="K296">
        <v>1</v>
      </c>
      <c r="L296">
        <v>1165</v>
      </c>
      <c r="M296">
        <v>4</v>
      </c>
      <c r="N296" t="s">
        <v>62</v>
      </c>
      <c r="O296">
        <v>45</v>
      </c>
      <c r="P296">
        <v>2</v>
      </c>
      <c r="Q296">
        <v>3</v>
      </c>
      <c r="R296" t="s">
        <v>152</v>
      </c>
      <c r="S296">
        <v>1</v>
      </c>
      <c r="T296" t="s">
        <v>119</v>
      </c>
      <c r="U296">
        <v>7336</v>
      </c>
      <c r="V296" t="s">
        <v>178</v>
      </c>
      <c r="W296">
        <v>11162</v>
      </c>
      <c r="X296">
        <v>1</v>
      </c>
      <c r="Y296" t="s">
        <v>53</v>
      </c>
      <c r="Z296" t="s">
        <v>54</v>
      </c>
      <c r="AA296">
        <v>13</v>
      </c>
      <c r="AB296">
        <v>3</v>
      </c>
      <c r="AC296">
        <v>1</v>
      </c>
      <c r="AD296">
        <v>80</v>
      </c>
      <c r="AE296">
        <v>1</v>
      </c>
      <c r="AF296">
        <v>11</v>
      </c>
      <c r="AG296">
        <v>3</v>
      </c>
      <c r="AH296">
        <v>1</v>
      </c>
      <c r="AI296">
        <v>11</v>
      </c>
      <c r="AJ296">
        <v>8</v>
      </c>
      <c r="AK296">
        <v>3</v>
      </c>
      <c r="AL296">
        <v>10</v>
      </c>
      <c r="AM296" t="s">
        <v>55</v>
      </c>
      <c r="AN296" t="s">
        <v>205</v>
      </c>
      <c r="AO296" t="s">
        <v>82</v>
      </c>
      <c r="AP296" t="s">
        <v>57</v>
      </c>
      <c r="AQ296" t="s">
        <v>350</v>
      </c>
    </row>
    <row r="297" spans="1:43" x14ac:dyDescent="0.35">
      <c r="A297" t="s">
        <v>379</v>
      </c>
      <c r="B297">
        <v>29</v>
      </c>
      <c r="C297" t="s">
        <v>205</v>
      </c>
      <c r="D297" t="s">
        <v>54</v>
      </c>
      <c r="E297" t="s">
        <v>46</v>
      </c>
      <c r="F297">
        <v>1401</v>
      </c>
      <c r="G297" t="s">
        <v>47</v>
      </c>
      <c r="H297">
        <v>6</v>
      </c>
      <c r="I297">
        <v>1</v>
      </c>
      <c r="J297" t="s">
        <v>61</v>
      </c>
      <c r="K297">
        <v>1</v>
      </c>
      <c r="L297">
        <v>1192</v>
      </c>
      <c r="M297">
        <v>2</v>
      </c>
      <c r="N297" t="s">
        <v>62</v>
      </c>
      <c r="O297">
        <v>54</v>
      </c>
      <c r="P297">
        <v>3</v>
      </c>
      <c r="Q297">
        <v>1</v>
      </c>
      <c r="R297" t="s">
        <v>50</v>
      </c>
      <c r="S297">
        <v>4</v>
      </c>
      <c r="T297" t="s">
        <v>119</v>
      </c>
      <c r="U297">
        <v>3131</v>
      </c>
      <c r="V297" t="s">
        <v>52</v>
      </c>
      <c r="W297">
        <v>26342</v>
      </c>
      <c r="X297">
        <v>1</v>
      </c>
      <c r="Y297" t="s">
        <v>53</v>
      </c>
      <c r="Z297" t="s">
        <v>54</v>
      </c>
      <c r="AA297">
        <v>13</v>
      </c>
      <c r="AB297">
        <v>3</v>
      </c>
      <c r="AC297">
        <v>1</v>
      </c>
      <c r="AD297">
        <v>80</v>
      </c>
      <c r="AE297">
        <v>1</v>
      </c>
      <c r="AF297">
        <v>10</v>
      </c>
      <c r="AG297">
        <v>5</v>
      </c>
      <c r="AH297">
        <v>3</v>
      </c>
      <c r="AI297">
        <v>10</v>
      </c>
      <c r="AJ297">
        <v>8</v>
      </c>
      <c r="AK297">
        <v>0</v>
      </c>
      <c r="AL297">
        <v>8</v>
      </c>
      <c r="AM297" t="s">
        <v>55</v>
      </c>
      <c r="AN297" t="s">
        <v>205</v>
      </c>
      <c r="AO297" t="s">
        <v>72</v>
      </c>
      <c r="AP297" t="s">
        <v>57</v>
      </c>
      <c r="AQ297" t="s">
        <v>58</v>
      </c>
    </row>
    <row r="298" spans="1:43" x14ac:dyDescent="0.35">
      <c r="A298" t="s">
        <v>380</v>
      </c>
      <c r="B298">
        <v>29</v>
      </c>
      <c r="C298" t="s">
        <v>205</v>
      </c>
      <c r="D298" t="s">
        <v>54</v>
      </c>
      <c r="E298" t="s">
        <v>46</v>
      </c>
      <c r="F298">
        <v>942</v>
      </c>
      <c r="G298" t="s">
        <v>47</v>
      </c>
      <c r="H298">
        <v>15</v>
      </c>
      <c r="I298">
        <v>1</v>
      </c>
      <c r="J298" t="s">
        <v>48</v>
      </c>
      <c r="K298">
        <v>1</v>
      </c>
      <c r="L298">
        <v>1202</v>
      </c>
      <c r="M298">
        <v>2</v>
      </c>
      <c r="N298" t="s">
        <v>62</v>
      </c>
      <c r="O298">
        <v>69</v>
      </c>
      <c r="P298">
        <v>1</v>
      </c>
      <c r="Q298">
        <v>1</v>
      </c>
      <c r="R298" t="s">
        <v>71</v>
      </c>
      <c r="S298">
        <v>4</v>
      </c>
      <c r="T298" t="s">
        <v>119</v>
      </c>
      <c r="U298">
        <v>2168</v>
      </c>
      <c r="V298" t="s">
        <v>52</v>
      </c>
      <c r="W298">
        <v>26933</v>
      </c>
      <c r="X298">
        <v>0</v>
      </c>
      <c r="Y298" t="s">
        <v>53</v>
      </c>
      <c r="Z298" t="s">
        <v>45</v>
      </c>
      <c r="AA298">
        <v>18</v>
      </c>
      <c r="AB298">
        <v>3</v>
      </c>
      <c r="AC298">
        <v>1</v>
      </c>
      <c r="AD298">
        <v>80</v>
      </c>
      <c r="AE298">
        <v>1</v>
      </c>
      <c r="AF298">
        <v>6</v>
      </c>
      <c r="AG298">
        <v>2</v>
      </c>
      <c r="AH298">
        <v>2</v>
      </c>
      <c r="AI298">
        <v>5</v>
      </c>
      <c r="AJ298">
        <v>4</v>
      </c>
      <c r="AK298">
        <v>1</v>
      </c>
      <c r="AL298">
        <v>3</v>
      </c>
      <c r="AM298" t="s">
        <v>55</v>
      </c>
      <c r="AN298" t="s">
        <v>205</v>
      </c>
      <c r="AO298" t="s">
        <v>72</v>
      </c>
      <c r="AP298" t="s">
        <v>57</v>
      </c>
      <c r="AQ298" t="s">
        <v>58</v>
      </c>
    </row>
    <row r="299" spans="1:43" x14ac:dyDescent="0.35">
      <c r="A299" t="s">
        <v>381</v>
      </c>
      <c r="B299">
        <v>29</v>
      </c>
      <c r="C299" t="s">
        <v>205</v>
      </c>
      <c r="D299" t="s">
        <v>54</v>
      </c>
      <c r="E299" t="s">
        <v>46</v>
      </c>
      <c r="F299">
        <v>1010</v>
      </c>
      <c r="G299" t="s">
        <v>47</v>
      </c>
      <c r="H299">
        <v>1</v>
      </c>
      <c r="I299">
        <v>3</v>
      </c>
      <c r="J299" t="s">
        <v>48</v>
      </c>
      <c r="K299">
        <v>1</v>
      </c>
      <c r="L299">
        <v>1249</v>
      </c>
      <c r="M299">
        <v>1</v>
      </c>
      <c r="N299" t="s">
        <v>62</v>
      </c>
      <c r="O299">
        <v>97</v>
      </c>
      <c r="P299">
        <v>3</v>
      </c>
      <c r="Q299">
        <v>1</v>
      </c>
      <c r="R299" t="s">
        <v>71</v>
      </c>
      <c r="S299">
        <v>4</v>
      </c>
      <c r="T299" t="s">
        <v>116</v>
      </c>
      <c r="U299">
        <v>3760</v>
      </c>
      <c r="V299" t="s">
        <v>52</v>
      </c>
      <c r="W299">
        <v>5598</v>
      </c>
      <c r="X299">
        <v>1</v>
      </c>
      <c r="Y299" t="s">
        <v>53</v>
      </c>
      <c r="Z299" t="s">
        <v>54</v>
      </c>
      <c r="AA299">
        <v>15</v>
      </c>
      <c r="AB299">
        <v>3</v>
      </c>
      <c r="AC299">
        <v>1</v>
      </c>
      <c r="AD299">
        <v>80</v>
      </c>
      <c r="AE299">
        <v>3</v>
      </c>
      <c r="AF299">
        <v>3</v>
      </c>
      <c r="AG299">
        <v>5</v>
      </c>
      <c r="AH299">
        <v>3</v>
      </c>
      <c r="AI299">
        <v>3</v>
      </c>
      <c r="AJ299">
        <v>2</v>
      </c>
      <c r="AK299">
        <v>1</v>
      </c>
      <c r="AL299">
        <v>2</v>
      </c>
      <c r="AM299" t="s">
        <v>55</v>
      </c>
      <c r="AN299" t="s">
        <v>205</v>
      </c>
      <c r="AO299" t="s">
        <v>72</v>
      </c>
      <c r="AP299" t="s">
        <v>57</v>
      </c>
      <c r="AQ299" t="s">
        <v>58</v>
      </c>
    </row>
    <row r="300" spans="1:43" x14ac:dyDescent="0.35">
      <c r="A300" t="s">
        <v>382</v>
      </c>
      <c r="B300">
        <v>29</v>
      </c>
      <c r="C300" t="s">
        <v>205</v>
      </c>
      <c r="D300" t="s">
        <v>54</v>
      </c>
      <c r="E300" t="s">
        <v>46</v>
      </c>
      <c r="F300">
        <v>1329</v>
      </c>
      <c r="G300" t="s">
        <v>47</v>
      </c>
      <c r="H300">
        <v>7</v>
      </c>
      <c r="I300">
        <v>3</v>
      </c>
      <c r="J300" t="s">
        <v>48</v>
      </c>
      <c r="K300">
        <v>1</v>
      </c>
      <c r="L300">
        <v>1260</v>
      </c>
      <c r="M300">
        <v>3</v>
      </c>
      <c r="N300" t="s">
        <v>49</v>
      </c>
      <c r="O300">
        <v>82</v>
      </c>
      <c r="P300">
        <v>3</v>
      </c>
      <c r="Q300">
        <v>2</v>
      </c>
      <c r="R300" t="s">
        <v>176</v>
      </c>
      <c r="S300">
        <v>4</v>
      </c>
      <c r="T300" t="s">
        <v>116</v>
      </c>
      <c r="U300">
        <v>6623</v>
      </c>
      <c r="V300" t="s">
        <v>178</v>
      </c>
      <c r="W300">
        <v>4204</v>
      </c>
      <c r="X300">
        <v>1</v>
      </c>
      <c r="Y300" t="s">
        <v>53</v>
      </c>
      <c r="Z300" t="s">
        <v>45</v>
      </c>
      <c r="AA300">
        <v>11</v>
      </c>
      <c r="AB300">
        <v>3</v>
      </c>
      <c r="AC300">
        <v>2</v>
      </c>
      <c r="AD300">
        <v>80</v>
      </c>
      <c r="AE300">
        <v>2</v>
      </c>
      <c r="AF300">
        <v>6</v>
      </c>
      <c r="AG300">
        <v>2</v>
      </c>
      <c r="AH300">
        <v>3</v>
      </c>
      <c r="AI300">
        <v>6</v>
      </c>
      <c r="AJ300">
        <v>0</v>
      </c>
      <c r="AK300">
        <v>1</v>
      </c>
      <c r="AL300">
        <v>0</v>
      </c>
      <c r="AM300" t="s">
        <v>55</v>
      </c>
      <c r="AN300" t="s">
        <v>205</v>
      </c>
      <c r="AO300" t="s">
        <v>72</v>
      </c>
      <c r="AP300" t="s">
        <v>57</v>
      </c>
      <c r="AQ300" t="s">
        <v>58</v>
      </c>
    </row>
    <row r="301" spans="1:43" x14ac:dyDescent="0.35">
      <c r="A301" t="s">
        <v>383</v>
      </c>
      <c r="B301">
        <v>29</v>
      </c>
      <c r="C301" t="s">
        <v>205</v>
      </c>
      <c r="D301" t="s">
        <v>54</v>
      </c>
      <c r="E301" t="s">
        <v>46</v>
      </c>
      <c r="F301">
        <v>694</v>
      </c>
      <c r="G301" t="s">
        <v>47</v>
      </c>
      <c r="H301">
        <v>1</v>
      </c>
      <c r="I301">
        <v>3</v>
      </c>
      <c r="J301" t="s">
        <v>48</v>
      </c>
      <c r="K301">
        <v>1</v>
      </c>
      <c r="L301">
        <v>1264</v>
      </c>
      <c r="M301">
        <v>4</v>
      </c>
      <c r="N301" t="s">
        <v>62</v>
      </c>
      <c r="O301">
        <v>87</v>
      </c>
      <c r="P301">
        <v>2</v>
      </c>
      <c r="Q301">
        <v>4</v>
      </c>
      <c r="R301" t="s">
        <v>267</v>
      </c>
      <c r="S301">
        <v>4</v>
      </c>
      <c r="T301" t="s">
        <v>116</v>
      </c>
      <c r="U301">
        <v>16124</v>
      </c>
      <c r="V301" t="s">
        <v>384</v>
      </c>
      <c r="W301">
        <v>3423</v>
      </c>
      <c r="X301">
        <v>3</v>
      </c>
      <c r="Y301" t="s">
        <v>53</v>
      </c>
      <c r="Z301" t="s">
        <v>54</v>
      </c>
      <c r="AA301">
        <v>14</v>
      </c>
      <c r="AB301">
        <v>3</v>
      </c>
      <c r="AC301">
        <v>2</v>
      </c>
      <c r="AD301">
        <v>80</v>
      </c>
      <c r="AE301">
        <v>2</v>
      </c>
      <c r="AF301">
        <v>9</v>
      </c>
      <c r="AG301">
        <v>2</v>
      </c>
      <c r="AH301">
        <v>2</v>
      </c>
      <c r="AI301">
        <v>7</v>
      </c>
      <c r="AJ301">
        <v>7</v>
      </c>
      <c r="AK301">
        <v>1</v>
      </c>
      <c r="AL301">
        <v>7</v>
      </c>
      <c r="AM301" t="s">
        <v>55</v>
      </c>
      <c r="AN301" t="s">
        <v>205</v>
      </c>
      <c r="AO301" t="s">
        <v>72</v>
      </c>
      <c r="AP301" t="s">
        <v>57</v>
      </c>
      <c r="AQ301" t="s">
        <v>58</v>
      </c>
    </row>
    <row r="302" spans="1:43" x14ac:dyDescent="0.35">
      <c r="A302" t="s">
        <v>385</v>
      </c>
      <c r="B302">
        <v>29</v>
      </c>
      <c r="C302" t="s">
        <v>205</v>
      </c>
      <c r="D302" t="s">
        <v>45</v>
      </c>
      <c r="E302" t="s">
        <v>46</v>
      </c>
      <c r="F302">
        <v>806</v>
      </c>
      <c r="G302" t="s">
        <v>47</v>
      </c>
      <c r="H302">
        <v>7</v>
      </c>
      <c r="I302">
        <v>3</v>
      </c>
      <c r="J302" t="s">
        <v>80</v>
      </c>
      <c r="K302">
        <v>1</v>
      </c>
      <c r="L302">
        <v>1299</v>
      </c>
      <c r="M302">
        <v>2</v>
      </c>
      <c r="N302" t="s">
        <v>62</v>
      </c>
      <c r="O302">
        <v>39</v>
      </c>
      <c r="P302">
        <v>3</v>
      </c>
      <c r="Q302">
        <v>1</v>
      </c>
      <c r="R302" t="s">
        <v>50</v>
      </c>
      <c r="S302">
        <v>3</v>
      </c>
      <c r="T302" t="s">
        <v>116</v>
      </c>
      <c r="U302">
        <v>3339</v>
      </c>
      <c r="V302" t="s">
        <v>52</v>
      </c>
      <c r="W302">
        <v>17285</v>
      </c>
      <c r="X302">
        <v>3</v>
      </c>
      <c r="Y302" t="s">
        <v>53</v>
      </c>
      <c r="Z302" t="s">
        <v>45</v>
      </c>
      <c r="AA302">
        <v>13</v>
      </c>
      <c r="AB302">
        <v>3</v>
      </c>
      <c r="AC302">
        <v>1</v>
      </c>
      <c r="AD302">
        <v>80</v>
      </c>
      <c r="AE302">
        <v>2</v>
      </c>
      <c r="AF302">
        <v>10</v>
      </c>
      <c r="AG302">
        <v>2</v>
      </c>
      <c r="AH302">
        <v>3</v>
      </c>
      <c r="AI302">
        <v>7</v>
      </c>
      <c r="AJ302">
        <v>7</v>
      </c>
      <c r="AK302">
        <v>7</v>
      </c>
      <c r="AL302">
        <v>7</v>
      </c>
      <c r="AM302" t="s">
        <v>55</v>
      </c>
      <c r="AN302" t="s">
        <v>205</v>
      </c>
      <c r="AO302" t="s">
        <v>56</v>
      </c>
      <c r="AP302" t="s">
        <v>57</v>
      </c>
      <c r="AQ302" t="s">
        <v>58</v>
      </c>
    </row>
    <row r="303" spans="1:43" x14ac:dyDescent="0.35">
      <c r="A303" t="s">
        <v>386</v>
      </c>
      <c r="B303">
        <v>29</v>
      </c>
      <c r="C303" t="s">
        <v>205</v>
      </c>
      <c r="D303" t="s">
        <v>54</v>
      </c>
      <c r="E303" t="s">
        <v>46</v>
      </c>
      <c r="F303">
        <v>332</v>
      </c>
      <c r="G303" t="s">
        <v>85</v>
      </c>
      <c r="H303">
        <v>17</v>
      </c>
      <c r="I303">
        <v>3</v>
      </c>
      <c r="J303" t="s">
        <v>87</v>
      </c>
      <c r="K303">
        <v>1</v>
      </c>
      <c r="L303">
        <v>1419</v>
      </c>
      <c r="M303">
        <v>2</v>
      </c>
      <c r="N303" t="s">
        <v>49</v>
      </c>
      <c r="O303">
        <v>51</v>
      </c>
      <c r="P303">
        <v>2</v>
      </c>
      <c r="Q303">
        <v>3</v>
      </c>
      <c r="R303" t="s">
        <v>85</v>
      </c>
      <c r="S303">
        <v>1</v>
      </c>
      <c r="T303" t="s">
        <v>51</v>
      </c>
      <c r="U303">
        <v>7988</v>
      </c>
      <c r="V303" t="s">
        <v>178</v>
      </c>
      <c r="W303">
        <v>9769</v>
      </c>
      <c r="X303">
        <v>1</v>
      </c>
      <c r="Y303" t="s">
        <v>53</v>
      </c>
      <c r="Z303" t="s">
        <v>54</v>
      </c>
      <c r="AA303">
        <v>13</v>
      </c>
      <c r="AB303">
        <v>3</v>
      </c>
      <c r="AC303">
        <v>1</v>
      </c>
      <c r="AD303">
        <v>80</v>
      </c>
      <c r="AE303">
        <v>0</v>
      </c>
      <c r="AF303">
        <v>10</v>
      </c>
      <c r="AG303">
        <v>3</v>
      </c>
      <c r="AH303">
        <v>2</v>
      </c>
      <c r="AI303">
        <v>10</v>
      </c>
      <c r="AJ303">
        <v>9</v>
      </c>
      <c r="AK303">
        <v>0</v>
      </c>
      <c r="AL303">
        <v>9</v>
      </c>
      <c r="AM303" t="s">
        <v>55</v>
      </c>
      <c r="AN303" t="s">
        <v>205</v>
      </c>
      <c r="AO303" t="s">
        <v>82</v>
      </c>
      <c r="AP303" t="s">
        <v>57</v>
      </c>
      <c r="AQ303" t="s">
        <v>58</v>
      </c>
    </row>
    <row r="304" spans="1:43" x14ac:dyDescent="0.35">
      <c r="A304" t="s">
        <v>387</v>
      </c>
      <c r="B304">
        <v>29</v>
      </c>
      <c r="C304" t="s">
        <v>205</v>
      </c>
      <c r="D304" t="s">
        <v>45</v>
      </c>
      <c r="E304" t="s">
        <v>66</v>
      </c>
      <c r="F304">
        <v>337</v>
      </c>
      <c r="G304" t="s">
        <v>47</v>
      </c>
      <c r="H304">
        <v>14</v>
      </c>
      <c r="I304">
        <v>1</v>
      </c>
      <c r="J304" t="s">
        <v>87</v>
      </c>
      <c r="K304">
        <v>1</v>
      </c>
      <c r="L304">
        <v>1421</v>
      </c>
      <c r="M304">
        <v>3</v>
      </c>
      <c r="N304" t="s">
        <v>62</v>
      </c>
      <c r="O304">
        <v>84</v>
      </c>
      <c r="P304">
        <v>3</v>
      </c>
      <c r="Q304">
        <v>3</v>
      </c>
      <c r="R304" t="s">
        <v>176</v>
      </c>
      <c r="S304">
        <v>4</v>
      </c>
      <c r="T304" t="s">
        <v>51</v>
      </c>
      <c r="U304">
        <v>7553</v>
      </c>
      <c r="V304" t="s">
        <v>178</v>
      </c>
      <c r="W304">
        <v>22930</v>
      </c>
      <c r="X304">
        <v>0</v>
      </c>
      <c r="Y304" t="s">
        <v>53</v>
      </c>
      <c r="Z304" t="s">
        <v>45</v>
      </c>
      <c r="AA304">
        <v>12</v>
      </c>
      <c r="AB304">
        <v>3</v>
      </c>
      <c r="AC304">
        <v>1</v>
      </c>
      <c r="AD304">
        <v>80</v>
      </c>
      <c r="AE304">
        <v>0</v>
      </c>
      <c r="AF304">
        <v>9</v>
      </c>
      <c r="AG304">
        <v>1</v>
      </c>
      <c r="AH304">
        <v>3</v>
      </c>
      <c r="AI304">
        <v>8</v>
      </c>
      <c r="AJ304">
        <v>7</v>
      </c>
      <c r="AK304">
        <v>7</v>
      </c>
      <c r="AL304">
        <v>7</v>
      </c>
      <c r="AM304" t="s">
        <v>55</v>
      </c>
      <c r="AN304" t="s">
        <v>205</v>
      </c>
      <c r="AO304" t="s">
        <v>72</v>
      </c>
      <c r="AP304" t="s">
        <v>57</v>
      </c>
      <c r="AQ304" t="s">
        <v>58</v>
      </c>
    </row>
    <row r="305" spans="1:43" x14ac:dyDescent="0.35">
      <c r="A305" t="s">
        <v>388</v>
      </c>
      <c r="B305">
        <v>29</v>
      </c>
      <c r="C305" t="s">
        <v>205</v>
      </c>
      <c r="D305" t="s">
        <v>45</v>
      </c>
      <c r="E305" t="s">
        <v>66</v>
      </c>
      <c r="F305">
        <v>115</v>
      </c>
      <c r="G305" t="s">
        <v>60</v>
      </c>
      <c r="H305">
        <v>13</v>
      </c>
      <c r="I305">
        <v>3</v>
      </c>
      <c r="J305" t="s">
        <v>80</v>
      </c>
      <c r="K305">
        <v>1</v>
      </c>
      <c r="L305">
        <v>1487</v>
      </c>
      <c r="M305">
        <v>1</v>
      </c>
      <c r="N305" t="s">
        <v>62</v>
      </c>
      <c r="O305">
        <v>51</v>
      </c>
      <c r="P305">
        <v>3</v>
      </c>
      <c r="Q305">
        <v>2</v>
      </c>
      <c r="R305" t="s">
        <v>152</v>
      </c>
      <c r="S305">
        <v>2</v>
      </c>
      <c r="T305" t="s">
        <v>51</v>
      </c>
      <c r="U305">
        <v>5765</v>
      </c>
      <c r="V305" t="s">
        <v>178</v>
      </c>
      <c r="W305">
        <v>17485</v>
      </c>
      <c r="X305">
        <v>5</v>
      </c>
      <c r="Y305" t="s">
        <v>53</v>
      </c>
      <c r="Z305" t="s">
        <v>54</v>
      </c>
      <c r="AA305">
        <v>11</v>
      </c>
      <c r="AB305">
        <v>3</v>
      </c>
      <c r="AC305">
        <v>1</v>
      </c>
      <c r="AD305">
        <v>80</v>
      </c>
      <c r="AE305">
        <v>0</v>
      </c>
      <c r="AF305">
        <v>7</v>
      </c>
      <c r="AG305">
        <v>4</v>
      </c>
      <c r="AH305">
        <v>1</v>
      </c>
      <c r="AI305">
        <v>5</v>
      </c>
      <c r="AJ305">
        <v>3</v>
      </c>
      <c r="AK305">
        <v>0</v>
      </c>
      <c r="AL305">
        <v>0</v>
      </c>
      <c r="AM305" t="s">
        <v>55</v>
      </c>
      <c r="AN305" t="s">
        <v>205</v>
      </c>
      <c r="AO305" t="s">
        <v>68</v>
      </c>
      <c r="AP305" t="s">
        <v>57</v>
      </c>
      <c r="AQ305" t="s">
        <v>58</v>
      </c>
    </row>
    <row r="306" spans="1:43" x14ac:dyDescent="0.35">
      <c r="A306" t="s">
        <v>389</v>
      </c>
      <c r="B306">
        <v>29</v>
      </c>
      <c r="C306" t="s">
        <v>205</v>
      </c>
      <c r="D306" t="s">
        <v>54</v>
      </c>
      <c r="E306" t="s">
        <v>46</v>
      </c>
      <c r="F306">
        <v>1246</v>
      </c>
      <c r="G306" t="s">
        <v>60</v>
      </c>
      <c r="H306">
        <v>19</v>
      </c>
      <c r="I306">
        <v>3</v>
      </c>
      <c r="J306" t="s">
        <v>48</v>
      </c>
      <c r="K306">
        <v>1</v>
      </c>
      <c r="L306">
        <v>1497</v>
      </c>
      <c r="M306">
        <v>3</v>
      </c>
      <c r="N306" t="s">
        <v>49</v>
      </c>
      <c r="O306">
        <v>77</v>
      </c>
      <c r="P306">
        <v>2</v>
      </c>
      <c r="Q306">
        <v>2</v>
      </c>
      <c r="R306" t="s">
        <v>152</v>
      </c>
      <c r="S306">
        <v>3</v>
      </c>
      <c r="T306" t="s">
        <v>116</v>
      </c>
      <c r="U306">
        <v>8620</v>
      </c>
      <c r="V306" t="s">
        <v>178</v>
      </c>
      <c r="W306">
        <v>23757</v>
      </c>
      <c r="X306">
        <v>1</v>
      </c>
      <c r="Y306" t="s">
        <v>53</v>
      </c>
      <c r="Z306" t="s">
        <v>54</v>
      </c>
      <c r="AA306">
        <v>14</v>
      </c>
      <c r="AB306">
        <v>3</v>
      </c>
      <c r="AC306">
        <v>3</v>
      </c>
      <c r="AD306">
        <v>80</v>
      </c>
      <c r="AE306">
        <v>2</v>
      </c>
      <c r="AF306">
        <v>10</v>
      </c>
      <c r="AG306">
        <v>3</v>
      </c>
      <c r="AH306">
        <v>3</v>
      </c>
      <c r="AI306">
        <v>10</v>
      </c>
      <c r="AJ306">
        <v>7</v>
      </c>
      <c r="AK306">
        <v>0</v>
      </c>
      <c r="AL306">
        <v>4</v>
      </c>
      <c r="AM306" t="s">
        <v>55</v>
      </c>
      <c r="AN306" t="s">
        <v>205</v>
      </c>
      <c r="AO306" t="s">
        <v>56</v>
      </c>
      <c r="AP306" t="s">
        <v>57</v>
      </c>
      <c r="AQ306" t="s">
        <v>58</v>
      </c>
    </row>
    <row r="307" spans="1:43" x14ac:dyDescent="0.35">
      <c r="A307" t="s">
        <v>390</v>
      </c>
      <c r="B307">
        <v>29</v>
      </c>
      <c r="C307" t="s">
        <v>205</v>
      </c>
      <c r="D307" t="s">
        <v>54</v>
      </c>
      <c r="E307" t="s">
        <v>66</v>
      </c>
      <c r="F307">
        <v>410</v>
      </c>
      <c r="G307" t="s">
        <v>47</v>
      </c>
      <c r="H307">
        <v>2</v>
      </c>
      <c r="I307">
        <v>1</v>
      </c>
      <c r="J307" t="s">
        <v>48</v>
      </c>
      <c r="K307">
        <v>1</v>
      </c>
      <c r="L307">
        <v>1513</v>
      </c>
      <c r="M307">
        <v>4</v>
      </c>
      <c r="N307" t="s">
        <v>62</v>
      </c>
      <c r="O307">
        <v>97</v>
      </c>
      <c r="P307">
        <v>3</v>
      </c>
      <c r="Q307">
        <v>1</v>
      </c>
      <c r="R307" t="s">
        <v>50</v>
      </c>
      <c r="S307">
        <v>2</v>
      </c>
      <c r="T307" t="s">
        <v>119</v>
      </c>
      <c r="U307">
        <v>3180</v>
      </c>
      <c r="V307" t="s">
        <v>52</v>
      </c>
      <c r="W307">
        <v>4668</v>
      </c>
      <c r="X307">
        <v>0</v>
      </c>
      <c r="Y307" t="s">
        <v>53</v>
      </c>
      <c r="Z307" t="s">
        <v>54</v>
      </c>
      <c r="AA307">
        <v>13</v>
      </c>
      <c r="AB307">
        <v>3</v>
      </c>
      <c r="AC307">
        <v>3</v>
      </c>
      <c r="AD307">
        <v>80</v>
      </c>
      <c r="AE307">
        <v>3</v>
      </c>
      <c r="AF307">
        <v>4</v>
      </c>
      <c r="AG307">
        <v>3</v>
      </c>
      <c r="AH307">
        <v>3</v>
      </c>
      <c r="AI307">
        <v>3</v>
      </c>
      <c r="AJ307">
        <v>2</v>
      </c>
      <c r="AK307">
        <v>0</v>
      </c>
      <c r="AL307">
        <v>2</v>
      </c>
      <c r="AM307" t="s">
        <v>55</v>
      </c>
      <c r="AN307" t="s">
        <v>205</v>
      </c>
      <c r="AO307" t="s">
        <v>68</v>
      </c>
      <c r="AP307" t="s">
        <v>57</v>
      </c>
      <c r="AQ307" t="s">
        <v>58</v>
      </c>
    </row>
    <row r="308" spans="1:43" x14ac:dyDescent="0.35">
      <c r="A308" t="s">
        <v>391</v>
      </c>
      <c r="B308">
        <v>29</v>
      </c>
      <c r="C308" t="s">
        <v>205</v>
      </c>
      <c r="D308" t="s">
        <v>45</v>
      </c>
      <c r="E308" t="s">
        <v>46</v>
      </c>
      <c r="F308">
        <v>224</v>
      </c>
      <c r="G308" t="s">
        <v>47</v>
      </c>
      <c r="H308">
        <v>1</v>
      </c>
      <c r="I308">
        <v>4</v>
      </c>
      <c r="J308" t="s">
        <v>80</v>
      </c>
      <c r="K308">
        <v>1</v>
      </c>
      <c r="L308">
        <v>1522</v>
      </c>
      <c r="M308">
        <v>1</v>
      </c>
      <c r="N308" t="s">
        <v>49</v>
      </c>
      <c r="O308">
        <v>100</v>
      </c>
      <c r="P308">
        <v>2</v>
      </c>
      <c r="Q308">
        <v>1</v>
      </c>
      <c r="R308" t="s">
        <v>71</v>
      </c>
      <c r="S308">
        <v>1</v>
      </c>
      <c r="T308" t="s">
        <v>51</v>
      </c>
      <c r="U308">
        <v>2362</v>
      </c>
      <c r="V308" t="s">
        <v>52</v>
      </c>
      <c r="W308">
        <v>7568</v>
      </c>
      <c r="X308">
        <v>6</v>
      </c>
      <c r="Y308" t="s">
        <v>53</v>
      </c>
      <c r="Z308" t="s">
        <v>54</v>
      </c>
      <c r="AA308">
        <v>13</v>
      </c>
      <c r="AB308">
        <v>3</v>
      </c>
      <c r="AC308">
        <v>3</v>
      </c>
      <c r="AD308">
        <v>80</v>
      </c>
      <c r="AE308">
        <v>0</v>
      </c>
      <c r="AF308">
        <v>11</v>
      </c>
      <c r="AG308">
        <v>2</v>
      </c>
      <c r="AH308">
        <v>1</v>
      </c>
      <c r="AI308">
        <v>9</v>
      </c>
      <c r="AJ308">
        <v>7</v>
      </c>
      <c r="AK308">
        <v>0</v>
      </c>
      <c r="AL308">
        <v>7</v>
      </c>
      <c r="AM308" t="s">
        <v>55</v>
      </c>
      <c r="AN308" t="s">
        <v>205</v>
      </c>
      <c r="AO308" t="s">
        <v>82</v>
      </c>
      <c r="AP308" t="s">
        <v>57</v>
      </c>
      <c r="AQ308" t="s">
        <v>350</v>
      </c>
    </row>
    <row r="309" spans="1:43" x14ac:dyDescent="0.35">
      <c r="A309" t="s">
        <v>392</v>
      </c>
      <c r="B309">
        <v>29</v>
      </c>
      <c r="C309" t="s">
        <v>205</v>
      </c>
      <c r="D309" t="s">
        <v>54</v>
      </c>
      <c r="E309" t="s">
        <v>46</v>
      </c>
      <c r="F309">
        <v>441</v>
      </c>
      <c r="G309" t="s">
        <v>47</v>
      </c>
      <c r="H309">
        <v>8</v>
      </c>
      <c r="I309">
        <v>1</v>
      </c>
      <c r="J309" t="s">
        <v>87</v>
      </c>
      <c r="K309">
        <v>1</v>
      </c>
      <c r="L309">
        <v>1544</v>
      </c>
      <c r="M309">
        <v>3</v>
      </c>
      <c r="N309" t="s">
        <v>62</v>
      </c>
      <c r="O309">
        <v>39</v>
      </c>
      <c r="P309">
        <v>1</v>
      </c>
      <c r="Q309">
        <v>2</v>
      </c>
      <c r="R309" t="s">
        <v>176</v>
      </c>
      <c r="S309">
        <v>1</v>
      </c>
      <c r="T309" t="s">
        <v>119</v>
      </c>
      <c r="U309">
        <v>9715</v>
      </c>
      <c r="V309" t="s">
        <v>178</v>
      </c>
      <c r="W309">
        <v>7288</v>
      </c>
      <c r="X309">
        <v>3</v>
      </c>
      <c r="Y309" t="s">
        <v>53</v>
      </c>
      <c r="Z309" t="s">
        <v>54</v>
      </c>
      <c r="AA309">
        <v>13</v>
      </c>
      <c r="AB309">
        <v>3</v>
      </c>
      <c r="AC309">
        <v>3</v>
      </c>
      <c r="AD309">
        <v>80</v>
      </c>
      <c r="AE309">
        <v>1</v>
      </c>
      <c r="AF309">
        <v>9</v>
      </c>
      <c r="AG309">
        <v>3</v>
      </c>
      <c r="AH309">
        <v>3</v>
      </c>
      <c r="AI309">
        <v>7</v>
      </c>
      <c r="AJ309">
        <v>7</v>
      </c>
      <c r="AK309">
        <v>0</v>
      </c>
      <c r="AL309">
        <v>7</v>
      </c>
      <c r="AM309" t="s">
        <v>55</v>
      </c>
      <c r="AN309" t="s">
        <v>205</v>
      </c>
      <c r="AO309" t="s">
        <v>82</v>
      </c>
      <c r="AP309" t="s">
        <v>57</v>
      </c>
      <c r="AQ309" t="s">
        <v>58</v>
      </c>
    </row>
    <row r="310" spans="1:43" x14ac:dyDescent="0.35">
      <c r="A310" t="s">
        <v>393</v>
      </c>
      <c r="B310">
        <v>29</v>
      </c>
      <c r="C310" t="s">
        <v>205</v>
      </c>
      <c r="D310" t="s">
        <v>54</v>
      </c>
      <c r="E310" t="s">
        <v>46</v>
      </c>
      <c r="F310">
        <v>598</v>
      </c>
      <c r="G310" t="s">
        <v>47</v>
      </c>
      <c r="H310">
        <v>9</v>
      </c>
      <c r="I310">
        <v>3</v>
      </c>
      <c r="J310" t="s">
        <v>48</v>
      </c>
      <c r="K310">
        <v>1</v>
      </c>
      <c r="L310">
        <v>1558</v>
      </c>
      <c r="M310">
        <v>3</v>
      </c>
      <c r="N310" t="s">
        <v>49</v>
      </c>
      <c r="O310">
        <v>91</v>
      </c>
      <c r="P310">
        <v>4</v>
      </c>
      <c r="Q310">
        <v>1</v>
      </c>
      <c r="R310" t="s">
        <v>71</v>
      </c>
      <c r="S310">
        <v>3</v>
      </c>
      <c r="T310" t="s">
        <v>119</v>
      </c>
      <c r="U310">
        <v>2451</v>
      </c>
      <c r="V310" t="s">
        <v>52</v>
      </c>
      <c r="W310">
        <v>22376</v>
      </c>
      <c r="X310">
        <v>6</v>
      </c>
      <c r="Y310" t="s">
        <v>53</v>
      </c>
      <c r="Z310" t="s">
        <v>54</v>
      </c>
      <c r="AA310">
        <v>18</v>
      </c>
      <c r="AB310">
        <v>3</v>
      </c>
      <c r="AC310">
        <v>1</v>
      </c>
      <c r="AD310">
        <v>80</v>
      </c>
      <c r="AE310">
        <v>2</v>
      </c>
      <c r="AF310">
        <v>5</v>
      </c>
      <c r="AG310">
        <v>2</v>
      </c>
      <c r="AH310">
        <v>2</v>
      </c>
      <c r="AI310">
        <v>1</v>
      </c>
      <c r="AJ310">
        <v>0</v>
      </c>
      <c r="AK310">
        <v>0</v>
      </c>
      <c r="AL310">
        <v>0</v>
      </c>
      <c r="AM310" t="s">
        <v>55</v>
      </c>
      <c r="AN310" t="s">
        <v>205</v>
      </c>
      <c r="AO310" t="s">
        <v>56</v>
      </c>
      <c r="AP310" t="s">
        <v>57</v>
      </c>
      <c r="AQ310" t="s">
        <v>58</v>
      </c>
    </row>
    <row r="311" spans="1:43" x14ac:dyDescent="0.35">
      <c r="A311" t="s">
        <v>394</v>
      </c>
      <c r="B311">
        <v>29</v>
      </c>
      <c r="C311" t="s">
        <v>205</v>
      </c>
      <c r="D311" t="s">
        <v>54</v>
      </c>
      <c r="E311" t="s">
        <v>46</v>
      </c>
      <c r="F311">
        <v>1370</v>
      </c>
      <c r="G311" t="s">
        <v>47</v>
      </c>
      <c r="H311">
        <v>3</v>
      </c>
      <c r="I311">
        <v>1</v>
      </c>
      <c r="J311" t="s">
        <v>61</v>
      </c>
      <c r="K311">
        <v>1</v>
      </c>
      <c r="L311">
        <v>1586</v>
      </c>
      <c r="M311">
        <v>2</v>
      </c>
      <c r="N311" t="s">
        <v>49</v>
      </c>
      <c r="O311">
        <v>87</v>
      </c>
      <c r="P311">
        <v>3</v>
      </c>
      <c r="Q311">
        <v>1</v>
      </c>
      <c r="R311" t="s">
        <v>50</v>
      </c>
      <c r="S311">
        <v>1</v>
      </c>
      <c r="T311" t="s">
        <v>51</v>
      </c>
      <c r="U311">
        <v>4723</v>
      </c>
      <c r="V311" t="s">
        <v>52</v>
      </c>
      <c r="W311">
        <v>16213</v>
      </c>
      <c r="X311">
        <v>1</v>
      </c>
      <c r="Y311" t="s">
        <v>53</v>
      </c>
      <c r="Z311" t="s">
        <v>45</v>
      </c>
      <c r="AA311">
        <v>18</v>
      </c>
      <c r="AB311">
        <v>3</v>
      </c>
      <c r="AC311">
        <v>4</v>
      </c>
      <c r="AD311">
        <v>80</v>
      </c>
      <c r="AE311">
        <v>0</v>
      </c>
      <c r="AF311">
        <v>10</v>
      </c>
      <c r="AG311">
        <v>3</v>
      </c>
      <c r="AH311">
        <v>3</v>
      </c>
      <c r="AI311">
        <v>10</v>
      </c>
      <c r="AJ311">
        <v>9</v>
      </c>
      <c r="AK311">
        <v>1</v>
      </c>
      <c r="AL311">
        <v>5</v>
      </c>
      <c r="AM311" t="s">
        <v>55</v>
      </c>
      <c r="AN311" t="s">
        <v>205</v>
      </c>
      <c r="AO311" t="s">
        <v>82</v>
      </c>
      <c r="AP311" t="s">
        <v>57</v>
      </c>
      <c r="AQ311" t="s">
        <v>58</v>
      </c>
    </row>
    <row r="312" spans="1:43" x14ac:dyDescent="0.35">
      <c r="A312" t="s">
        <v>395</v>
      </c>
      <c r="B312">
        <v>29</v>
      </c>
      <c r="C312" t="s">
        <v>205</v>
      </c>
      <c r="D312" t="s">
        <v>54</v>
      </c>
      <c r="E312" t="s">
        <v>66</v>
      </c>
      <c r="F312">
        <v>995</v>
      </c>
      <c r="G312" t="s">
        <v>47</v>
      </c>
      <c r="H312">
        <v>2</v>
      </c>
      <c r="I312">
        <v>1</v>
      </c>
      <c r="J312" t="s">
        <v>48</v>
      </c>
      <c r="K312">
        <v>1</v>
      </c>
      <c r="L312">
        <v>1590</v>
      </c>
      <c r="M312">
        <v>1</v>
      </c>
      <c r="N312" t="s">
        <v>49</v>
      </c>
      <c r="O312">
        <v>87</v>
      </c>
      <c r="P312">
        <v>3</v>
      </c>
      <c r="Q312">
        <v>2</v>
      </c>
      <c r="R312" t="s">
        <v>176</v>
      </c>
      <c r="S312">
        <v>4</v>
      </c>
      <c r="T312" t="s">
        <v>116</v>
      </c>
      <c r="U312">
        <v>8853</v>
      </c>
      <c r="V312" t="s">
        <v>178</v>
      </c>
      <c r="W312">
        <v>24483</v>
      </c>
      <c r="X312">
        <v>1</v>
      </c>
      <c r="Y312" t="s">
        <v>53</v>
      </c>
      <c r="Z312" t="s">
        <v>54</v>
      </c>
      <c r="AA312">
        <v>19</v>
      </c>
      <c r="AB312">
        <v>3</v>
      </c>
      <c r="AC312">
        <v>4</v>
      </c>
      <c r="AD312">
        <v>80</v>
      </c>
      <c r="AE312">
        <v>1</v>
      </c>
      <c r="AF312">
        <v>6</v>
      </c>
      <c r="AG312">
        <v>0</v>
      </c>
      <c r="AH312">
        <v>4</v>
      </c>
      <c r="AI312">
        <v>6</v>
      </c>
      <c r="AJ312">
        <v>4</v>
      </c>
      <c r="AK312">
        <v>1</v>
      </c>
      <c r="AL312">
        <v>3</v>
      </c>
      <c r="AM312" t="s">
        <v>55</v>
      </c>
      <c r="AN312" t="s">
        <v>205</v>
      </c>
      <c r="AO312" t="s">
        <v>72</v>
      </c>
      <c r="AP312" t="s">
        <v>57</v>
      </c>
      <c r="AQ312" t="s">
        <v>58</v>
      </c>
    </row>
    <row r="313" spans="1:43" x14ac:dyDescent="0.35">
      <c r="A313" t="s">
        <v>396</v>
      </c>
      <c r="B313">
        <v>29</v>
      </c>
      <c r="C313" t="s">
        <v>205</v>
      </c>
      <c r="D313" t="s">
        <v>54</v>
      </c>
      <c r="E313" t="s">
        <v>46</v>
      </c>
      <c r="F313">
        <v>469</v>
      </c>
      <c r="G313" t="s">
        <v>60</v>
      </c>
      <c r="H313">
        <v>10</v>
      </c>
      <c r="I313">
        <v>3</v>
      </c>
      <c r="J313" t="s">
        <v>61</v>
      </c>
      <c r="K313">
        <v>1</v>
      </c>
      <c r="L313">
        <v>1650</v>
      </c>
      <c r="M313">
        <v>3</v>
      </c>
      <c r="N313" t="s">
        <v>49</v>
      </c>
      <c r="O313">
        <v>42</v>
      </c>
      <c r="P313">
        <v>2</v>
      </c>
      <c r="Q313">
        <v>2</v>
      </c>
      <c r="R313" t="s">
        <v>152</v>
      </c>
      <c r="S313">
        <v>3</v>
      </c>
      <c r="T313" t="s">
        <v>51</v>
      </c>
      <c r="U313">
        <v>5869</v>
      </c>
      <c r="V313" t="s">
        <v>178</v>
      </c>
      <c r="W313">
        <v>23413</v>
      </c>
      <c r="X313">
        <v>9</v>
      </c>
      <c r="Y313" t="s">
        <v>53</v>
      </c>
      <c r="Z313" t="s">
        <v>54</v>
      </c>
      <c r="AA313">
        <v>11</v>
      </c>
      <c r="AB313">
        <v>3</v>
      </c>
      <c r="AC313">
        <v>3</v>
      </c>
      <c r="AD313">
        <v>80</v>
      </c>
      <c r="AE313">
        <v>0</v>
      </c>
      <c r="AF313">
        <v>8</v>
      </c>
      <c r="AG313">
        <v>2</v>
      </c>
      <c r="AH313">
        <v>3</v>
      </c>
      <c r="AI313">
        <v>5</v>
      </c>
      <c r="AJ313">
        <v>2</v>
      </c>
      <c r="AK313">
        <v>1</v>
      </c>
      <c r="AL313">
        <v>4</v>
      </c>
      <c r="AM313" t="s">
        <v>55</v>
      </c>
      <c r="AN313" t="s">
        <v>205</v>
      </c>
      <c r="AO313" t="s">
        <v>56</v>
      </c>
      <c r="AP313" t="s">
        <v>64</v>
      </c>
      <c r="AQ313" t="s">
        <v>58</v>
      </c>
    </row>
    <row r="314" spans="1:43" x14ac:dyDescent="0.35">
      <c r="A314" t="s">
        <v>397</v>
      </c>
      <c r="B314">
        <v>29</v>
      </c>
      <c r="C314" t="s">
        <v>205</v>
      </c>
      <c r="D314" t="s">
        <v>54</v>
      </c>
      <c r="E314" t="s">
        <v>46</v>
      </c>
      <c r="F314">
        <v>991</v>
      </c>
      <c r="G314" t="s">
        <v>60</v>
      </c>
      <c r="H314">
        <v>5</v>
      </c>
      <c r="I314">
        <v>3</v>
      </c>
      <c r="J314" t="s">
        <v>61</v>
      </c>
      <c r="K314">
        <v>1</v>
      </c>
      <c r="L314">
        <v>1669</v>
      </c>
      <c r="M314">
        <v>1</v>
      </c>
      <c r="N314" t="s">
        <v>49</v>
      </c>
      <c r="O314">
        <v>43</v>
      </c>
      <c r="P314">
        <v>2</v>
      </c>
      <c r="Q314">
        <v>2</v>
      </c>
      <c r="R314" t="s">
        <v>152</v>
      </c>
      <c r="S314">
        <v>2</v>
      </c>
      <c r="T314" t="s">
        <v>116</v>
      </c>
      <c r="U314">
        <v>4187</v>
      </c>
      <c r="V314" t="s">
        <v>52</v>
      </c>
      <c r="W314">
        <v>3356</v>
      </c>
      <c r="X314">
        <v>1</v>
      </c>
      <c r="Y314" t="s">
        <v>53</v>
      </c>
      <c r="Z314" t="s">
        <v>45</v>
      </c>
      <c r="AA314">
        <v>13</v>
      </c>
      <c r="AB314">
        <v>3</v>
      </c>
      <c r="AC314">
        <v>2</v>
      </c>
      <c r="AD314">
        <v>80</v>
      </c>
      <c r="AE314">
        <v>1</v>
      </c>
      <c r="AF314">
        <v>10</v>
      </c>
      <c r="AG314">
        <v>3</v>
      </c>
      <c r="AH314">
        <v>2</v>
      </c>
      <c r="AI314">
        <v>10</v>
      </c>
      <c r="AJ314">
        <v>0</v>
      </c>
      <c r="AK314">
        <v>0</v>
      </c>
      <c r="AL314">
        <v>9</v>
      </c>
      <c r="AM314" t="s">
        <v>55</v>
      </c>
      <c r="AN314" t="s">
        <v>205</v>
      </c>
      <c r="AO314" t="s">
        <v>68</v>
      </c>
      <c r="AP314" t="s">
        <v>57</v>
      </c>
      <c r="AQ314" t="s">
        <v>58</v>
      </c>
    </row>
    <row r="315" spans="1:43" x14ac:dyDescent="0.35">
      <c r="A315" t="s">
        <v>398</v>
      </c>
      <c r="B315">
        <v>29</v>
      </c>
      <c r="C315" t="s">
        <v>205</v>
      </c>
      <c r="D315" t="s">
        <v>54</v>
      </c>
      <c r="E315" t="s">
        <v>46</v>
      </c>
      <c r="F315">
        <v>1082</v>
      </c>
      <c r="G315" t="s">
        <v>47</v>
      </c>
      <c r="H315">
        <v>9</v>
      </c>
      <c r="I315">
        <v>4</v>
      </c>
      <c r="J315" t="s">
        <v>61</v>
      </c>
      <c r="K315">
        <v>1</v>
      </c>
      <c r="L315">
        <v>1709</v>
      </c>
      <c r="M315">
        <v>4</v>
      </c>
      <c r="N315" t="s">
        <v>62</v>
      </c>
      <c r="O315">
        <v>43</v>
      </c>
      <c r="P315">
        <v>3</v>
      </c>
      <c r="Q315">
        <v>1</v>
      </c>
      <c r="R315" t="s">
        <v>50</v>
      </c>
      <c r="S315">
        <v>3</v>
      </c>
      <c r="T315" t="s">
        <v>119</v>
      </c>
      <c r="U315">
        <v>2974</v>
      </c>
      <c r="V315" t="s">
        <v>52</v>
      </c>
      <c r="W315">
        <v>25412</v>
      </c>
      <c r="X315">
        <v>9</v>
      </c>
      <c r="Y315" t="s">
        <v>53</v>
      </c>
      <c r="Z315" t="s">
        <v>54</v>
      </c>
      <c r="AA315">
        <v>17</v>
      </c>
      <c r="AB315">
        <v>3</v>
      </c>
      <c r="AC315">
        <v>3</v>
      </c>
      <c r="AD315">
        <v>80</v>
      </c>
      <c r="AE315">
        <v>1</v>
      </c>
      <c r="AF315">
        <v>9</v>
      </c>
      <c r="AG315">
        <v>2</v>
      </c>
      <c r="AH315">
        <v>3</v>
      </c>
      <c r="AI315">
        <v>5</v>
      </c>
      <c r="AJ315">
        <v>3</v>
      </c>
      <c r="AK315">
        <v>1</v>
      </c>
      <c r="AL315">
        <v>2</v>
      </c>
      <c r="AM315" t="s">
        <v>55</v>
      </c>
      <c r="AN315" t="s">
        <v>205</v>
      </c>
      <c r="AO315" t="s">
        <v>56</v>
      </c>
      <c r="AP315" t="s">
        <v>57</v>
      </c>
      <c r="AQ315" t="s">
        <v>58</v>
      </c>
    </row>
    <row r="316" spans="1:43" x14ac:dyDescent="0.35">
      <c r="A316" t="s">
        <v>399</v>
      </c>
      <c r="B316">
        <v>29</v>
      </c>
      <c r="C316" t="s">
        <v>205</v>
      </c>
      <c r="D316" t="s">
        <v>45</v>
      </c>
      <c r="E316" t="s">
        <v>46</v>
      </c>
      <c r="F316">
        <v>428</v>
      </c>
      <c r="G316" t="s">
        <v>60</v>
      </c>
      <c r="H316">
        <v>9</v>
      </c>
      <c r="I316">
        <v>3</v>
      </c>
      <c r="J316" t="s">
        <v>67</v>
      </c>
      <c r="K316">
        <v>1</v>
      </c>
      <c r="L316">
        <v>1752</v>
      </c>
      <c r="M316">
        <v>2</v>
      </c>
      <c r="N316" t="s">
        <v>62</v>
      </c>
      <c r="O316">
        <v>52</v>
      </c>
      <c r="P316">
        <v>1</v>
      </c>
      <c r="Q316">
        <v>1</v>
      </c>
      <c r="R316" t="s">
        <v>63</v>
      </c>
      <c r="S316">
        <v>2</v>
      </c>
      <c r="T316" t="s">
        <v>51</v>
      </c>
      <c r="U316">
        <v>2760</v>
      </c>
      <c r="V316" t="s">
        <v>52</v>
      </c>
      <c r="W316">
        <v>14630</v>
      </c>
      <c r="X316">
        <v>1</v>
      </c>
      <c r="Y316" t="s">
        <v>53</v>
      </c>
      <c r="Z316" t="s">
        <v>54</v>
      </c>
      <c r="AA316">
        <v>13</v>
      </c>
      <c r="AB316">
        <v>3</v>
      </c>
      <c r="AC316">
        <v>3</v>
      </c>
      <c r="AD316">
        <v>80</v>
      </c>
      <c r="AE316">
        <v>0</v>
      </c>
      <c r="AF316">
        <v>2</v>
      </c>
      <c r="AG316">
        <v>3</v>
      </c>
      <c r="AH316">
        <v>3</v>
      </c>
      <c r="AI316">
        <v>2</v>
      </c>
      <c r="AJ316">
        <v>2</v>
      </c>
      <c r="AK316">
        <v>2</v>
      </c>
      <c r="AL316">
        <v>2</v>
      </c>
      <c r="AM316" t="s">
        <v>55</v>
      </c>
      <c r="AN316" t="s">
        <v>205</v>
      </c>
      <c r="AO316" t="s">
        <v>68</v>
      </c>
      <c r="AP316" t="s">
        <v>57</v>
      </c>
      <c r="AQ316" t="s">
        <v>58</v>
      </c>
    </row>
    <row r="317" spans="1:43" x14ac:dyDescent="0.35">
      <c r="A317" t="s">
        <v>400</v>
      </c>
      <c r="B317">
        <v>29</v>
      </c>
      <c r="C317" t="s">
        <v>205</v>
      </c>
      <c r="D317" t="s">
        <v>54</v>
      </c>
      <c r="E317" t="s">
        <v>66</v>
      </c>
      <c r="F317">
        <v>461</v>
      </c>
      <c r="G317" t="s">
        <v>47</v>
      </c>
      <c r="H317">
        <v>1</v>
      </c>
      <c r="I317">
        <v>3</v>
      </c>
      <c r="J317" t="s">
        <v>48</v>
      </c>
      <c r="K317">
        <v>1</v>
      </c>
      <c r="L317">
        <v>1753</v>
      </c>
      <c r="M317">
        <v>4</v>
      </c>
      <c r="N317" t="s">
        <v>49</v>
      </c>
      <c r="O317">
        <v>70</v>
      </c>
      <c r="P317">
        <v>4</v>
      </c>
      <c r="Q317">
        <v>2</v>
      </c>
      <c r="R317" t="s">
        <v>176</v>
      </c>
      <c r="S317">
        <v>3</v>
      </c>
      <c r="T317" t="s">
        <v>51</v>
      </c>
      <c r="U317">
        <v>6294</v>
      </c>
      <c r="V317" t="s">
        <v>178</v>
      </c>
      <c r="W317">
        <v>23060</v>
      </c>
      <c r="X317">
        <v>8</v>
      </c>
      <c r="Y317" t="s">
        <v>53</v>
      </c>
      <c r="Z317" t="s">
        <v>45</v>
      </c>
      <c r="AA317">
        <v>12</v>
      </c>
      <c r="AB317">
        <v>3</v>
      </c>
      <c r="AC317">
        <v>4</v>
      </c>
      <c r="AD317">
        <v>80</v>
      </c>
      <c r="AE317">
        <v>0</v>
      </c>
      <c r="AF317">
        <v>10</v>
      </c>
      <c r="AG317">
        <v>5</v>
      </c>
      <c r="AH317">
        <v>4</v>
      </c>
      <c r="AI317">
        <v>3</v>
      </c>
      <c r="AJ317">
        <v>2</v>
      </c>
      <c r="AK317">
        <v>0</v>
      </c>
      <c r="AL317">
        <v>2</v>
      </c>
      <c r="AM317" t="s">
        <v>55</v>
      </c>
      <c r="AN317" t="s">
        <v>205</v>
      </c>
      <c r="AO317" t="s">
        <v>56</v>
      </c>
      <c r="AP317" t="s">
        <v>57</v>
      </c>
      <c r="AQ317" t="s">
        <v>58</v>
      </c>
    </row>
    <row r="318" spans="1:43" x14ac:dyDescent="0.35">
      <c r="A318" t="s">
        <v>401</v>
      </c>
      <c r="B318">
        <v>29</v>
      </c>
      <c r="C318" t="s">
        <v>205</v>
      </c>
      <c r="D318" t="s">
        <v>54</v>
      </c>
      <c r="E318" t="s">
        <v>46</v>
      </c>
      <c r="F318">
        <v>590</v>
      </c>
      <c r="G318" t="s">
        <v>47</v>
      </c>
      <c r="H318">
        <v>4</v>
      </c>
      <c r="I318">
        <v>3</v>
      </c>
      <c r="J318" t="s">
        <v>80</v>
      </c>
      <c r="K318">
        <v>1</v>
      </c>
      <c r="L318">
        <v>1762</v>
      </c>
      <c r="M318">
        <v>4</v>
      </c>
      <c r="N318" t="s">
        <v>62</v>
      </c>
      <c r="O318">
        <v>91</v>
      </c>
      <c r="P318">
        <v>2</v>
      </c>
      <c r="Q318">
        <v>1</v>
      </c>
      <c r="R318" t="s">
        <v>71</v>
      </c>
      <c r="S318">
        <v>1</v>
      </c>
      <c r="T318" t="s">
        <v>116</v>
      </c>
      <c r="U318">
        <v>2109</v>
      </c>
      <c r="V318" t="s">
        <v>52</v>
      </c>
      <c r="W318">
        <v>10007</v>
      </c>
      <c r="X318">
        <v>1</v>
      </c>
      <c r="Y318" t="s">
        <v>53</v>
      </c>
      <c r="Z318" t="s">
        <v>54</v>
      </c>
      <c r="AA318">
        <v>13</v>
      </c>
      <c r="AB318">
        <v>3</v>
      </c>
      <c r="AC318">
        <v>3</v>
      </c>
      <c r="AD318">
        <v>80</v>
      </c>
      <c r="AE318">
        <v>1</v>
      </c>
      <c r="AF318">
        <v>1</v>
      </c>
      <c r="AG318">
        <v>2</v>
      </c>
      <c r="AH318">
        <v>3</v>
      </c>
      <c r="AI318">
        <v>1</v>
      </c>
      <c r="AJ318">
        <v>0</v>
      </c>
      <c r="AK318">
        <v>0</v>
      </c>
      <c r="AL318">
        <v>0</v>
      </c>
      <c r="AM318" t="s">
        <v>55</v>
      </c>
      <c r="AN318" t="s">
        <v>205</v>
      </c>
      <c r="AO318" t="s">
        <v>82</v>
      </c>
      <c r="AP318" t="s">
        <v>57</v>
      </c>
      <c r="AQ318" t="s">
        <v>58</v>
      </c>
    </row>
    <row r="319" spans="1:43" x14ac:dyDescent="0.35">
      <c r="A319" t="s">
        <v>402</v>
      </c>
      <c r="B319">
        <v>29</v>
      </c>
      <c r="C319" t="s">
        <v>205</v>
      </c>
      <c r="D319" t="s">
        <v>45</v>
      </c>
      <c r="E319" t="s">
        <v>46</v>
      </c>
      <c r="F319">
        <v>350</v>
      </c>
      <c r="G319" t="s">
        <v>85</v>
      </c>
      <c r="H319">
        <v>13</v>
      </c>
      <c r="I319">
        <v>3</v>
      </c>
      <c r="J319" t="s">
        <v>85</v>
      </c>
      <c r="K319">
        <v>1</v>
      </c>
      <c r="L319">
        <v>1844</v>
      </c>
      <c r="M319">
        <v>1</v>
      </c>
      <c r="N319" t="s">
        <v>49</v>
      </c>
      <c r="O319">
        <v>56</v>
      </c>
      <c r="P319">
        <v>2</v>
      </c>
      <c r="Q319">
        <v>1</v>
      </c>
      <c r="R319" t="s">
        <v>85</v>
      </c>
      <c r="S319">
        <v>1</v>
      </c>
      <c r="T319" t="s">
        <v>116</v>
      </c>
      <c r="U319">
        <v>2335</v>
      </c>
      <c r="V319" t="s">
        <v>52</v>
      </c>
      <c r="W319">
        <v>3157</v>
      </c>
      <c r="X319">
        <v>4</v>
      </c>
      <c r="Y319" t="s">
        <v>53</v>
      </c>
      <c r="Z319" t="s">
        <v>45</v>
      </c>
      <c r="AA319">
        <v>15</v>
      </c>
      <c r="AB319">
        <v>3</v>
      </c>
      <c r="AC319">
        <v>4</v>
      </c>
      <c r="AD319">
        <v>80</v>
      </c>
      <c r="AE319">
        <v>3</v>
      </c>
      <c r="AF319">
        <v>4</v>
      </c>
      <c r="AG319">
        <v>3</v>
      </c>
      <c r="AH319">
        <v>3</v>
      </c>
      <c r="AI319">
        <v>2</v>
      </c>
      <c r="AJ319">
        <v>2</v>
      </c>
      <c r="AK319">
        <v>2</v>
      </c>
      <c r="AL319">
        <v>0</v>
      </c>
      <c r="AM319" t="s">
        <v>55</v>
      </c>
      <c r="AN319" t="s">
        <v>205</v>
      </c>
      <c r="AO319" t="s">
        <v>82</v>
      </c>
      <c r="AP319" t="s">
        <v>57</v>
      </c>
      <c r="AQ319" t="s">
        <v>58</v>
      </c>
    </row>
    <row r="320" spans="1:43" x14ac:dyDescent="0.35">
      <c r="A320" t="s">
        <v>403</v>
      </c>
      <c r="B320">
        <v>29</v>
      </c>
      <c r="C320" t="s">
        <v>205</v>
      </c>
      <c r="D320" t="s">
        <v>54</v>
      </c>
      <c r="E320" t="s">
        <v>66</v>
      </c>
      <c r="F320">
        <v>574</v>
      </c>
      <c r="G320" t="s">
        <v>47</v>
      </c>
      <c r="H320">
        <v>20</v>
      </c>
      <c r="I320">
        <v>1</v>
      </c>
      <c r="J320" t="s">
        <v>61</v>
      </c>
      <c r="K320">
        <v>1</v>
      </c>
      <c r="L320">
        <v>1852</v>
      </c>
      <c r="M320">
        <v>4</v>
      </c>
      <c r="N320" t="s">
        <v>49</v>
      </c>
      <c r="O320">
        <v>40</v>
      </c>
      <c r="P320">
        <v>3</v>
      </c>
      <c r="Q320">
        <v>1</v>
      </c>
      <c r="R320" t="s">
        <v>50</v>
      </c>
      <c r="S320">
        <v>4</v>
      </c>
      <c r="T320" t="s">
        <v>119</v>
      </c>
      <c r="U320">
        <v>3812</v>
      </c>
      <c r="V320" t="s">
        <v>52</v>
      </c>
      <c r="W320">
        <v>7003</v>
      </c>
      <c r="X320">
        <v>1</v>
      </c>
      <c r="Y320" t="s">
        <v>53</v>
      </c>
      <c r="Z320" t="s">
        <v>54</v>
      </c>
      <c r="AA320">
        <v>13</v>
      </c>
      <c r="AB320">
        <v>3</v>
      </c>
      <c r="AC320">
        <v>2</v>
      </c>
      <c r="AD320">
        <v>80</v>
      </c>
      <c r="AE320">
        <v>0</v>
      </c>
      <c r="AF320">
        <v>11</v>
      </c>
      <c r="AG320">
        <v>3</v>
      </c>
      <c r="AH320">
        <v>4</v>
      </c>
      <c r="AI320">
        <v>11</v>
      </c>
      <c r="AJ320">
        <v>8</v>
      </c>
      <c r="AK320">
        <v>3</v>
      </c>
      <c r="AL320">
        <v>10</v>
      </c>
      <c r="AM320" t="s">
        <v>55</v>
      </c>
      <c r="AN320" t="s">
        <v>205</v>
      </c>
      <c r="AO320" t="s">
        <v>72</v>
      </c>
      <c r="AP320" t="s">
        <v>142</v>
      </c>
      <c r="AQ320" t="s">
        <v>350</v>
      </c>
    </row>
    <row r="321" spans="1:43" x14ac:dyDescent="0.35">
      <c r="A321" t="s">
        <v>404</v>
      </c>
      <c r="B321">
        <v>29</v>
      </c>
      <c r="C321" t="s">
        <v>205</v>
      </c>
      <c r="D321" t="s">
        <v>54</v>
      </c>
      <c r="E321" t="s">
        <v>46</v>
      </c>
      <c r="F321">
        <v>726</v>
      </c>
      <c r="G321" t="s">
        <v>47</v>
      </c>
      <c r="H321">
        <v>29</v>
      </c>
      <c r="I321">
        <v>1</v>
      </c>
      <c r="J321" t="s">
        <v>48</v>
      </c>
      <c r="K321">
        <v>1</v>
      </c>
      <c r="L321">
        <v>1859</v>
      </c>
      <c r="M321">
        <v>4</v>
      </c>
      <c r="N321" t="s">
        <v>49</v>
      </c>
      <c r="O321">
        <v>93</v>
      </c>
      <c r="P321">
        <v>1</v>
      </c>
      <c r="Q321">
        <v>2</v>
      </c>
      <c r="R321" t="s">
        <v>176</v>
      </c>
      <c r="S321">
        <v>3</v>
      </c>
      <c r="T321" t="s">
        <v>116</v>
      </c>
      <c r="U321">
        <v>6384</v>
      </c>
      <c r="V321" t="s">
        <v>178</v>
      </c>
      <c r="W321">
        <v>21143</v>
      </c>
      <c r="X321">
        <v>8</v>
      </c>
      <c r="Y321" t="s">
        <v>53</v>
      </c>
      <c r="Z321" t="s">
        <v>54</v>
      </c>
      <c r="AA321">
        <v>17</v>
      </c>
      <c r="AB321">
        <v>3</v>
      </c>
      <c r="AC321">
        <v>4</v>
      </c>
      <c r="AD321">
        <v>80</v>
      </c>
      <c r="AE321">
        <v>2</v>
      </c>
      <c r="AF321">
        <v>11</v>
      </c>
      <c r="AG321">
        <v>3</v>
      </c>
      <c r="AH321">
        <v>3</v>
      </c>
      <c r="AI321">
        <v>7</v>
      </c>
      <c r="AJ321">
        <v>0</v>
      </c>
      <c r="AK321">
        <v>1</v>
      </c>
      <c r="AL321">
        <v>6</v>
      </c>
      <c r="AM321" t="s">
        <v>55</v>
      </c>
      <c r="AN321" t="s">
        <v>205</v>
      </c>
      <c r="AO321" t="s">
        <v>56</v>
      </c>
      <c r="AP321" t="s">
        <v>57</v>
      </c>
      <c r="AQ321" t="s">
        <v>350</v>
      </c>
    </row>
    <row r="322" spans="1:43" x14ac:dyDescent="0.35">
      <c r="A322" t="s">
        <v>405</v>
      </c>
      <c r="B322">
        <v>29</v>
      </c>
      <c r="C322" t="s">
        <v>205</v>
      </c>
      <c r="D322" t="s">
        <v>54</v>
      </c>
      <c r="E322" t="s">
        <v>291</v>
      </c>
      <c r="F322">
        <v>352</v>
      </c>
      <c r="G322" t="s">
        <v>85</v>
      </c>
      <c r="H322">
        <v>6</v>
      </c>
      <c r="I322">
        <v>1</v>
      </c>
      <c r="J322" t="s">
        <v>61</v>
      </c>
      <c r="K322">
        <v>1</v>
      </c>
      <c r="L322">
        <v>1865</v>
      </c>
      <c r="M322">
        <v>4</v>
      </c>
      <c r="N322" t="s">
        <v>49</v>
      </c>
      <c r="O322">
        <v>87</v>
      </c>
      <c r="P322">
        <v>2</v>
      </c>
      <c r="Q322">
        <v>1</v>
      </c>
      <c r="R322" t="s">
        <v>85</v>
      </c>
      <c r="S322">
        <v>2</v>
      </c>
      <c r="T322" t="s">
        <v>119</v>
      </c>
      <c r="U322">
        <v>2804</v>
      </c>
      <c r="V322" t="s">
        <v>52</v>
      </c>
      <c r="W322">
        <v>15434</v>
      </c>
      <c r="X322">
        <v>1</v>
      </c>
      <c r="Y322" t="s">
        <v>53</v>
      </c>
      <c r="Z322" t="s">
        <v>54</v>
      </c>
      <c r="AA322">
        <v>11</v>
      </c>
      <c r="AB322">
        <v>3</v>
      </c>
      <c r="AC322">
        <v>4</v>
      </c>
      <c r="AD322">
        <v>80</v>
      </c>
      <c r="AE322">
        <v>0</v>
      </c>
      <c r="AF322">
        <v>1</v>
      </c>
      <c r="AG322">
        <v>3</v>
      </c>
      <c r="AH322">
        <v>3</v>
      </c>
      <c r="AI322">
        <v>1</v>
      </c>
      <c r="AJ322">
        <v>0</v>
      </c>
      <c r="AK322">
        <v>0</v>
      </c>
      <c r="AL322">
        <v>0</v>
      </c>
      <c r="AM322" t="s">
        <v>55</v>
      </c>
      <c r="AN322" t="s">
        <v>205</v>
      </c>
      <c r="AO322" t="s">
        <v>68</v>
      </c>
      <c r="AP322" t="s">
        <v>57</v>
      </c>
      <c r="AQ322" t="s">
        <v>58</v>
      </c>
    </row>
    <row r="323" spans="1:43" x14ac:dyDescent="0.35">
      <c r="A323" t="s">
        <v>406</v>
      </c>
      <c r="B323">
        <v>29</v>
      </c>
      <c r="C323" t="s">
        <v>205</v>
      </c>
      <c r="D323" t="s">
        <v>45</v>
      </c>
      <c r="E323" t="s">
        <v>66</v>
      </c>
      <c r="F323">
        <v>459</v>
      </c>
      <c r="G323" t="s">
        <v>47</v>
      </c>
      <c r="H323">
        <v>24</v>
      </c>
      <c r="I323">
        <v>2</v>
      </c>
      <c r="J323" t="s">
        <v>48</v>
      </c>
      <c r="K323">
        <v>1</v>
      </c>
      <c r="L323">
        <v>1868</v>
      </c>
      <c r="M323">
        <v>4</v>
      </c>
      <c r="N323" t="s">
        <v>49</v>
      </c>
      <c r="O323">
        <v>73</v>
      </c>
      <c r="P323">
        <v>2</v>
      </c>
      <c r="Q323">
        <v>1</v>
      </c>
      <c r="R323" t="s">
        <v>71</v>
      </c>
      <c r="S323">
        <v>4</v>
      </c>
      <c r="T323" t="s">
        <v>51</v>
      </c>
      <c r="U323">
        <v>2439</v>
      </c>
      <c r="V323" t="s">
        <v>52</v>
      </c>
      <c r="W323">
        <v>14753</v>
      </c>
      <c r="X323">
        <v>1</v>
      </c>
      <c r="Y323" t="s">
        <v>53</v>
      </c>
      <c r="Z323" t="s">
        <v>45</v>
      </c>
      <c r="AA323">
        <v>24</v>
      </c>
      <c r="AB323">
        <v>4</v>
      </c>
      <c r="AC323">
        <v>2</v>
      </c>
      <c r="AD323">
        <v>80</v>
      </c>
      <c r="AE323">
        <v>0</v>
      </c>
      <c r="AF323">
        <v>1</v>
      </c>
      <c r="AG323">
        <v>3</v>
      </c>
      <c r="AH323">
        <v>2</v>
      </c>
      <c r="AI323">
        <v>1</v>
      </c>
      <c r="AJ323">
        <v>0</v>
      </c>
      <c r="AK323">
        <v>1</v>
      </c>
      <c r="AL323">
        <v>0</v>
      </c>
      <c r="AM323" t="s">
        <v>81</v>
      </c>
      <c r="AN323" t="s">
        <v>205</v>
      </c>
      <c r="AO323" t="s">
        <v>72</v>
      </c>
      <c r="AP323" t="s">
        <v>57</v>
      </c>
      <c r="AQ323" t="s">
        <v>58</v>
      </c>
    </row>
    <row r="324" spans="1:43" x14ac:dyDescent="0.35">
      <c r="A324" t="s">
        <v>407</v>
      </c>
      <c r="B324">
        <v>29</v>
      </c>
      <c r="C324" t="s">
        <v>205</v>
      </c>
      <c r="D324" t="s">
        <v>54</v>
      </c>
      <c r="E324" t="s">
        <v>46</v>
      </c>
      <c r="F324">
        <v>592</v>
      </c>
      <c r="G324" t="s">
        <v>47</v>
      </c>
      <c r="H324">
        <v>7</v>
      </c>
      <c r="I324">
        <v>3</v>
      </c>
      <c r="J324" t="s">
        <v>48</v>
      </c>
      <c r="K324">
        <v>1</v>
      </c>
      <c r="L324">
        <v>1883</v>
      </c>
      <c r="M324">
        <v>4</v>
      </c>
      <c r="N324" t="s">
        <v>49</v>
      </c>
      <c r="O324">
        <v>59</v>
      </c>
      <c r="P324">
        <v>3</v>
      </c>
      <c r="Q324">
        <v>1</v>
      </c>
      <c r="R324" t="s">
        <v>50</v>
      </c>
      <c r="S324">
        <v>1</v>
      </c>
      <c r="T324" t="s">
        <v>51</v>
      </c>
      <c r="U324">
        <v>2062</v>
      </c>
      <c r="V324" t="s">
        <v>52</v>
      </c>
      <c r="W324">
        <v>19384</v>
      </c>
      <c r="X324">
        <v>3</v>
      </c>
      <c r="Y324" t="s">
        <v>53</v>
      </c>
      <c r="Z324" t="s">
        <v>54</v>
      </c>
      <c r="AA324">
        <v>14</v>
      </c>
      <c r="AB324">
        <v>3</v>
      </c>
      <c r="AC324">
        <v>2</v>
      </c>
      <c r="AD324">
        <v>80</v>
      </c>
      <c r="AE324">
        <v>0</v>
      </c>
      <c r="AF324">
        <v>11</v>
      </c>
      <c r="AG324">
        <v>2</v>
      </c>
      <c r="AH324">
        <v>3</v>
      </c>
      <c r="AI324">
        <v>3</v>
      </c>
      <c r="AJ324">
        <v>2</v>
      </c>
      <c r="AK324">
        <v>1</v>
      </c>
      <c r="AL324">
        <v>2</v>
      </c>
      <c r="AM324" t="s">
        <v>55</v>
      </c>
      <c r="AN324" t="s">
        <v>205</v>
      </c>
      <c r="AO324" t="s">
        <v>82</v>
      </c>
      <c r="AP324" t="s">
        <v>57</v>
      </c>
      <c r="AQ324" t="s">
        <v>350</v>
      </c>
    </row>
    <row r="325" spans="1:43" x14ac:dyDescent="0.35">
      <c r="A325" t="s">
        <v>408</v>
      </c>
      <c r="B325">
        <v>29</v>
      </c>
      <c r="C325" t="s">
        <v>205</v>
      </c>
      <c r="D325" t="s">
        <v>45</v>
      </c>
      <c r="E325" t="s">
        <v>66</v>
      </c>
      <c r="F325">
        <v>746</v>
      </c>
      <c r="G325" t="s">
        <v>60</v>
      </c>
      <c r="H325">
        <v>24</v>
      </c>
      <c r="I325">
        <v>3</v>
      </c>
      <c r="J325" t="s">
        <v>80</v>
      </c>
      <c r="K325">
        <v>1</v>
      </c>
      <c r="L325">
        <v>1928</v>
      </c>
      <c r="M325">
        <v>3</v>
      </c>
      <c r="N325" t="s">
        <v>49</v>
      </c>
      <c r="O325">
        <v>45</v>
      </c>
      <c r="P325">
        <v>4</v>
      </c>
      <c r="Q325">
        <v>1</v>
      </c>
      <c r="R325" t="s">
        <v>63</v>
      </c>
      <c r="S325">
        <v>1</v>
      </c>
      <c r="T325" t="s">
        <v>51</v>
      </c>
      <c r="U325">
        <v>1091</v>
      </c>
      <c r="V325" t="s">
        <v>52</v>
      </c>
      <c r="W325">
        <v>10642</v>
      </c>
      <c r="X325">
        <v>1</v>
      </c>
      <c r="Y325" t="s">
        <v>53</v>
      </c>
      <c r="Z325" t="s">
        <v>54</v>
      </c>
      <c r="AA325">
        <v>17</v>
      </c>
      <c r="AB325">
        <v>3</v>
      </c>
      <c r="AC325">
        <v>4</v>
      </c>
      <c r="AD325">
        <v>80</v>
      </c>
      <c r="AE325">
        <v>0</v>
      </c>
      <c r="AF325">
        <v>1</v>
      </c>
      <c r="AG325">
        <v>3</v>
      </c>
      <c r="AH325">
        <v>3</v>
      </c>
      <c r="AI325">
        <v>1</v>
      </c>
      <c r="AJ325">
        <v>0</v>
      </c>
      <c r="AK325">
        <v>0</v>
      </c>
      <c r="AL325">
        <v>0</v>
      </c>
      <c r="AM325" t="s">
        <v>55</v>
      </c>
      <c r="AN325" t="s">
        <v>205</v>
      </c>
      <c r="AO325" t="s">
        <v>82</v>
      </c>
      <c r="AP325" t="s">
        <v>57</v>
      </c>
      <c r="AQ325" t="s">
        <v>58</v>
      </c>
    </row>
    <row r="326" spans="1:43" x14ac:dyDescent="0.35">
      <c r="A326" t="s">
        <v>409</v>
      </c>
      <c r="B326">
        <v>29</v>
      </c>
      <c r="C326" t="s">
        <v>205</v>
      </c>
      <c r="D326" t="s">
        <v>54</v>
      </c>
      <c r="E326" t="s">
        <v>46</v>
      </c>
      <c r="F326">
        <v>136</v>
      </c>
      <c r="G326" t="s">
        <v>47</v>
      </c>
      <c r="H326">
        <v>1</v>
      </c>
      <c r="I326">
        <v>3</v>
      </c>
      <c r="J326" t="s">
        <v>48</v>
      </c>
      <c r="K326">
        <v>1</v>
      </c>
      <c r="L326">
        <v>1954</v>
      </c>
      <c r="M326">
        <v>1</v>
      </c>
      <c r="N326" t="s">
        <v>49</v>
      </c>
      <c r="O326">
        <v>89</v>
      </c>
      <c r="P326">
        <v>3</v>
      </c>
      <c r="Q326">
        <v>2</v>
      </c>
      <c r="R326" t="s">
        <v>176</v>
      </c>
      <c r="S326">
        <v>1</v>
      </c>
      <c r="T326" t="s">
        <v>119</v>
      </c>
      <c r="U326">
        <v>5373</v>
      </c>
      <c r="V326" t="s">
        <v>178</v>
      </c>
      <c r="W326">
        <v>6225</v>
      </c>
      <c r="X326">
        <v>0</v>
      </c>
      <c r="Y326" t="s">
        <v>53</v>
      </c>
      <c r="Z326" t="s">
        <v>54</v>
      </c>
      <c r="AA326">
        <v>12</v>
      </c>
      <c r="AB326">
        <v>3</v>
      </c>
      <c r="AC326">
        <v>1</v>
      </c>
      <c r="AD326">
        <v>80</v>
      </c>
      <c r="AE326">
        <v>1</v>
      </c>
      <c r="AF326">
        <v>6</v>
      </c>
      <c r="AG326">
        <v>5</v>
      </c>
      <c r="AH326">
        <v>2</v>
      </c>
      <c r="AI326">
        <v>5</v>
      </c>
      <c r="AJ326">
        <v>3</v>
      </c>
      <c r="AK326">
        <v>0</v>
      </c>
      <c r="AL326">
        <v>2</v>
      </c>
      <c r="AM326" t="s">
        <v>55</v>
      </c>
      <c r="AN326" t="s">
        <v>205</v>
      </c>
      <c r="AO326" t="s">
        <v>82</v>
      </c>
      <c r="AP326" t="s">
        <v>57</v>
      </c>
      <c r="AQ326" t="s">
        <v>58</v>
      </c>
    </row>
    <row r="327" spans="1:43" x14ac:dyDescent="0.35">
      <c r="A327" t="s">
        <v>410</v>
      </c>
      <c r="B327">
        <v>29</v>
      </c>
      <c r="C327" t="s">
        <v>205</v>
      </c>
      <c r="D327" t="s">
        <v>45</v>
      </c>
      <c r="E327" t="s">
        <v>46</v>
      </c>
      <c r="F327">
        <v>1092</v>
      </c>
      <c r="G327" t="s">
        <v>47</v>
      </c>
      <c r="H327">
        <v>1</v>
      </c>
      <c r="I327">
        <v>4</v>
      </c>
      <c r="J327" t="s">
        <v>61</v>
      </c>
      <c r="K327">
        <v>1</v>
      </c>
      <c r="L327">
        <v>2027</v>
      </c>
      <c r="M327">
        <v>1</v>
      </c>
      <c r="N327" t="s">
        <v>49</v>
      </c>
      <c r="O327">
        <v>36</v>
      </c>
      <c r="P327">
        <v>3</v>
      </c>
      <c r="Q327">
        <v>1</v>
      </c>
      <c r="R327" t="s">
        <v>71</v>
      </c>
      <c r="S327">
        <v>4</v>
      </c>
      <c r="T327" t="s">
        <v>119</v>
      </c>
      <c r="U327">
        <v>4787</v>
      </c>
      <c r="V327" t="s">
        <v>52</v>
      </c>
      <c r="W327">
        <v>26124</v>
      </c>
      <c r="X327">
        <v>9</v>
      </c>
      <c r="Y327" t="s">
        <v>53</v>
      </c>
      <c r="Z327" t="s">
        <v>45</v>
      </c>
      <c r="AA327">
        <v>14</v>
      </c>
      <c r="AB327">
        <v>3</v>
      </c>
      <c r="AC327">
        <v>2</v>
      </c>
      <c r="AD327">
        <v>80</v>
      </c>
      <c r="AE327">
        <v>3</v>
      </c>
      <c r="AF327">
        <v>4</v>
      </c>
      <c r="AG327">
        <v>3</v>
      </c>
      <c r="AH327">
        <v>4</v>
      </c>
      <c r="AI327">
        <v>2</v>
      </c>
      <c r="AJ327">
        <v>2</v>
      </c>
      <c r="AK327">
        <v>2</v>
      </c>
      <c r="AL327">
        <v>2</v>
      </c>
      <c r="AM327" t="s">
        <v>55</v>
      </c>
      <c r="AN327" t="s">
        <v>205</v>
      </c>
      <c r="AO327" t="s">
        <v>72</v>
      </c>
      <c r="AP327" t="s">
        <v>57</v>
      </c>
      <c r="AQ327" t="s">
        <v>58</v>
      </c>
    </row>
    <row r="328" spans="1:43" x14ac:dyDescent="0.35">
      <c r="A328" t="s">
        <v>411</v>
      </c>
      <c r="B328">
        <v>29</v>
      </c>
      <c r="C328" t="s">
        <v>205</v>
      </c>
      <c r="D328" t="s">
        <v>54</v>
      </c>
      <c r="E328" t="s">
        <v>46</v>
      </c>
      <c r="F328">
        <v>1378</v>
      </c>
      <c r="G328" t="s">
        <v>47</v>
      </c>
      <c r="H328">
        <v>13</v>
      </c>
      <c r="I328">
        <v>2</v>
      </c>
      <c r="J328" t="s">
        <v>87</v>
      </c>
      <c r="K328">
        <v>1</v>
      </c>
      <c r="L328">
        <v>2053</v>
      </c>
      <c r="M328">
        <v>4</v>
      </c>
      <c r="N328" t="s">
        <v>49</v>
      </c>
      <c r="O328">
        <v>46</v>
      </c>
      <c r="P328">
        <v>2</v>
      </c>
      <c r="Q328">
        <v>2</v>
      </c>
      <c r="R328" t="s">
        <v>50</v>
      </c>
      <c r="S328">
        <v>2</v>
      </c>
      <c r="T328" t="s">
        <v>119</v>
      </c>
      <c r="U328">
        <v>4025</v>
      </c>
      <c r="V328" t="s">
        <v>52</v>
      </c>
      <c r="W328">
        <v>23679</v>
      </c>
      <c r="X328">
        <v>4</v>
      </c>
      <c r="Y328" t="s">
        <v>53</v>
      </c>
      <c r="Z328" t="s">
        <v>45</v>
      </c>
      <c r="AA328">
        <v>13</v>
      </c>
      <c r="AB328">
        <v>3</v>
      </c>
      <c r="AC328">
        <v>1</v>
      </c>
      <c r="AD328">
        <v>80</v>
      </c>
      <c r="AE328">
        <v>1</v>
      </c>
      <c r="AF328">
        <v>10</v>
      </c>
      <c r="AG328">
        <v>2</v>
      </c>
      <c r="AH328">
        <v>3</v>
      </c>
      <c r="AI328">
        <v>4</v>
      </c>
      <c r="AJ328">
        <v>3</v>
      </c>
      <c r="AK328">
        <v>0</v>
      </c>
      <c r="AL328">
        <v>3</v>
      </c>
      <c r="AM328" t="s">
        <v>55</v>
      </c>
      <c r="AN328" t="s">
        <v>205</v>
      </c>
      <c r="AO328" t="s">
        <v>68</v>
      </c>
      <c r="AP328" t="s">
        <v>57</v>
      </c>
      <c r="AQ328" t="s">
        <v>58</v>
      </c>
    </row>
    <row r="329" spans="1:43" x14ac:dyDescent="0.35">
      <c r="A329" t="s">
        <v>412</v>
      </c>
      <c r="B329">
        <v>29</v>
      </c>
      <c r="C329" t="s">
        <v>205</v>
      </c>
      <c r="D329" t="s">
        <v>54</v>
      </c>
      <c r="E329" t="s">
        <v>46</v>
      </c>
      <c r="F329">
        <v>468</v>
      </c>
      <c r="G329" t="s">
        <v>47</v>
      </c>
      <c r="H329">
        <v>28</v>
      </c>
      <c r="I329">
        <v>4</v>
      </c>
      <c r="J329" t="s">
        <v>61</v>
      </c>
      <c r="K329">
        <v>1</v>
      </c>
      <c r="L329">
        <v>2054</v>
      </c>
      <c r="M329">
        <v>4</v>
      </c>
      <c r="N329" t="s">
        <v>62</v>
      </c>
      <c r="O329">
        <v>73</v>
      </c>
      <c r="P329">
        <v>2</v>
      </c>
      <c r="Q329">
        <v>1</v>
      </c>
      <c r="R329" t="s">
        <v>71</v>
      </c>
      <c r="S329">
        <v>1</v>
      </c>
      <c r="T329" t="s">
        <v>51</v>
      </c>
      <c r="U329">
        <v>3785</v>
      </c>
      <c r="V329" t="s">
        <v>52</v>
      </c>
      <c r="W329">
        <v>8489</v>
      </c>
      <c r="X329">
        <v>1</v>
      </c>
      <c r="Y329" t="s">
        <v>53</v>
      </c>
      <c r="Z329" t="s">
        <v>54</v>
      </c>
      <c r="AA329">
        <v>14</v>
      </c>
      <c r="AB329">
        <v>3</v>
      </c>
      <c r="AC329">
        <v>2</v>
      </c>
      <c r="AD329">
        <v>80</v>
      </c>
      <c r="AE329">
        <v>0</v>
      </c>
      <c r="AF329">
        <v>5</v>
      </c>
      <c r="AG329">
        <v>3</v>
      </c>
      <c r="AH329">
        <v>1</v>
      </c>
      <c r="AI329">
        <v>5</v>
      </c>
      <c r="AJ329">
        <v>4</v>
      </c>
      <c r="AK329">
        <v>0</v>
      </c>
      <c r="AL329">
        <v>4</v>
      </c>
      <c r="AM329" t="s">
        <v>55</v>
      </c>
      <c r="AN329" t="s">
        <v>205</v>
      </c>
      <c r="AO329" t="s">
        <v>82</v>
      </c>
      <c r="AP329" t="s">
        <v>57</v>
      </c>
      <c r="AQ329" t="s">
        <v>58</v>
      </c>
    </row>
    <row r="330" spans="1:43" x14ac:dyDescent="0.35">
      <c r="A330" t="s">
        <v>412</v>
      </c>
      <c r="B330">
        <v>29</v>
      </c>
      <c r="C330" t="s">
        <v>205</v>
      </c>
      <c r="D330" t="s">
        <v>54</v>
      </c>
      <c r="E330" t="s">
        <v>46</v>
      </c>
      <c r="F330">
        <v>468</v>
      </c>
      <c r="G330" t="s">
        <v>47</v>
      </c>
      <c r="H330">
        <v>28</v>
      </c>
      <c r="I330">
        <v>4</v>
      </c>
      <c r="J330" t="s">
        <v>61</v>
      </c>
      <c r="K330">
        <v>1</v>
      </c>
      <c r="L330">
        <v>2054</v>
      </c>
      <c r="M330">
        <v>4</v>
      </c>
      <c r="N330" t="s">
        <v>62</v>
      </c>
      <c r="O330">
        <v>73</v>
      </c>
      <c r="P330">
        <v>2</v>
      </c>
      <c r="Q330">
        <v>1</v>
      </c>
      <c r="R330" t="s">
        <v>71</v>
      </c>
      <c r="S330">
        <v>1</v>
      </c>
      <c r="T330" t="s">
        <v>51</v>
      </c>
      <c r="U330">
        <v>3785</v>
      </c>
      <c r="V330" t="s">
        <v>52</v>
      </c>
      <c r="W330">
        <v>8489</v>
      </c>
      <c r="X330">
        <v>1</v>
      </c>
      <c r="Y330" t="s">
        <v>53</v>
      </c>
      <c r="Z330" t="s">
        <v>54</v>
      </c>
      <c r="AA330">
        <v>14</v>
      </c>
      <c r="AB330">
        <v>3</v>
      </c>
      <c r="AC330">
        <v>2</v>
      </c>
      <c r="AD330">
        <v>80</v>
      </c>
      <c r="AE330">
        <v>0</v>
      </c>
      <c r="AF330">
        <v>5</v>
      </c>
      <c r="AG330">
        <v>3</v>
      </c>
      <c r="AH330">
        <v>1</v>
      </c>
      <c r="AI330">
        <v>5</v>
      </c>
      <c r="AJ330">
        <v>4</v>
      </c>
      <c r="AK330">
        <v>0</v>
      </c>
      <c r="AL330">
        <v>4</v>
      </c>
      <c r="AM330" t="s">
        <v>55</v>
      </c>
      <c r="AN330" t="s">
        <v>205</v>
      </c>
      <c r="AO330" t="s">
        <v>82</v>
      </c>
      <c r="AP330" t="s">
        <v>57</v>
      </c>
      <c r="AQ330" t="s">
        <v>58</v>
      </c>
    </row>
    <row r="331" spans="1:43" x14ac:dyDescent="0.35">
      <c r="A331" t="s">
        <v>413</v>
      </c>
      <c r="B331">
        <v>30</v>
      </c>
      <c r="C331" t="s">
        <v>205</v>
      </c>
      <c r="D331" t="s">
        <v>54</v>
      </c>
      <c r="E331" t="s">
        <v>46</v>
      </c>
      <c r="F331">
        <v>1358</v>
      </c>
      <c r="G331" t="s">
        <v>47</v>
      </c>
      <c r="H331">
        <v>24</v>
      </c>
      <c r="I331">
        <v>1</v>
      </c>
      <c r="J331" t="s">
        <v>48</v>
      </c>
      <c r="K331">
        <v>1</v>
      </c>
      <c r="L331">
        <v>11</v>
      </c>
      <c r="M331">
        <v>4</v>
      </c>
      <c r="N331" t="s">
        <v>49</v>
      </c>
      <c r="O331">
        <v>67</v>
      </c>
      <c r="P331">
        <v>3</v>
      </c>
      <c r="Q331">
        <v>1</v>
      </c>
      <c r="R331" t="s">
        <v>50</v>
      </c>
      <c r="S331">
        <v>3</v>
      </c>
      <c r="T331" t="s">
        <v>116</v>
      </c>
      <c r="U331">
        <v>2693</v>
      </c>
      <c r="V331" t="s">
        <v>52</v>
      </c>
      <c r="W331">
        <v>13335</v>
      </c>
      <c r="X331">
        <v>1</v>
      </c>
      <c r="Y331" t="s">
        <v>53</v>
      </c>
      <c r="Z331" t="s">
        <v>54</v>
      </c>
      <c r="AA331">
        <v>22</v>
      </c>
      <c r="AB331">
        <v>4</v>
      </c>
      <c r="AC331">
        <v>2</v>
      </c>
      <c r="AD331">
        <v>80</v>
      </c>
      <c r="AE331">
        <v>1</v>
      </c>
      <c r="AF331">
        <v>1</v>
      </c>
      <c r="AG331">
        <v>2</v>
      </c>
      <c r="AH331">
        <v>3</v>
      </c>
      <c r="AI331">
        <v>1</v>
      </c>
      <c r="AJ331">
        <v>0</v>
      </c>
      <c r="AK331">
        <v>0</v>
      </c>
      <c r="AM331" t="s">
        <v>81</v>
      </c>
      <c r="AN331" t="s">
        <v>205</v>
      </c>
      <c r="AO331" t="s">
        <v>56</v>
      </c>
      <c r="AP331" t="s">
        <v>57</v>
      </c>
      <c r="AQ331" t="s">
        <v>58</v>
      </c>
    </row>
    <row r="332" spans="1:43" x14ac:dyDescent="0.35">
      <c r="A332" t="s">
        <v>414</v>
      </c>
      <c r="B332">
        <v>30</v>
      </c>
      <c r="C332" t="s">
        <v>205</v>
      </c>
      <c r="D332" t="s">
        <v>54</v>
      </c>
      <c r="E332" t="s">
        <v>46</v>
      </c>
      <c r="F332">
        <v>125</v>
      </c>
      <c r="G332" t="s">
        <v>47</v>
      </c>
      <c r="H332">
        <v>9</v>
      </c>
      <c r="I332">
        <v>2</v>
      </c>
      <c r="J332" t="s">
        <v>61</v>
      </c>
      <c r="K332">
        <v>1</v>
      </c>
      <c r="L332">
        <v>41</v>
      </c>
      <c r="M332">
        <v>4</v>
      </c>
      <c r="N332" t="s">
        <v>49</v>
      </c>
      <c r="O332">
        <v>83</v>
      </c>
      <c r="P332">
        <v>2</v>
      </c>
      <c r="Q332">
        <v>1</v>
      </c>
      <c r="R332" t="s">
        <v>50</v>
      </c>
      <c r="S332">
        <v>3</v>
      </c>
      <c r="T332" t="s">
        <v>51</v>
      </c>
      <c r="U332">
        <v>2206</v>
      </c>
      <c r="V332" t="s">
        <v>52</v>
      </c>
      <c r="W332">
        <v>16117</v>
      </c>
      <c r="X332">
        <v>1</v>
      </c>
      <c r="Y332" t="s">
        <v>53</v>
      </c>
      <c r="Z332" t="s">
        <v>54</v>
      </c>
      <c r="AA332">
        <v>13</v>
      </c>
      <c r="AB332">
        <v>3</v>
      </c>
      <c r="AC332">
        <v>1</v>
      </c>
      <c r="AD332">
        <v>80</v>
      </c>
      <c r="AE332">
        <v>0</v>
      </c>
      <c r="AF332">
        <v>10</v>
      </c>
      <c r="AG332">
        <v>5</v>
      </c>
      <c r="AH332">
        <v>3</v>
      </c>
      <c r="AI332">
        <v>10</v>
      </c>
      <c r="AJ332">
        <v>0</v>
      </c>
      <c r="AK332">
        <v>1</v>
      </c>
      <c r="AL332">
        <v>8</v>
      </c>
      <c r="AM332" t="s">
        <v>55</v>
      </c>
      <c r="AN332" t="s">
        <v>205</v>
      </c>
      <c r="AO332" t="s">
        <v>56</v>
      </c>
      <c r="AP332" t="s">
        <v>57</v>
      </c>
      <c r="AQ332" t="s">
        <v>58</v>
      </c>
    </row>
    <row r="333" spans="1:43" x14ac:dyDescent="0.35">
      <c r="A333" t="s">
        <v>415</v>
      </c>
      <c r="B333">
        <v>30</v>
      </c>
      <c r="C333" t="s">
        <v>205</v>
      </c>
      <c r="D333" t="s">
        <v>54</v>
      </c>
      <c r="E333" t="s">
        <v>66</v>
      </c>
      <c r="F333">
        <v>721</v>
      </c>
      <c r="G333" t="s">
        <v>47</v>
      </c>
      <c r="H333">
        <v>1</v>
      </c>
      <c r="I333">
        <v>2</v>
      </c>
      <c r="J333" t="s">
        <v>61</v>
      </c>
      <c r="K333">
        <v>1</v>
      </c>
      <c r="L333">
        <v>57</v>
      </c>
      <c r="M333">
        <v>3</v>
      </c>
      <c r="N333" t="s">
        <v>62</v>
      </c>
      <c r="O333">
        <v>58</v>
      </c>
      <c r="P333">
        <v>3</v>
      </c>
      <c r="Q333">
        <v>2</v>
      </c>
      <c r="R333" t="s">
        <v>50</v>
      </c>
      <c r="S333">
        <v>4</v>
      </c>
      <c r="T333" t="s">
        <v>51</v>
      </c>
      <c r="U333">
        <v>4011</v>
      </c>
      <c r="V333" t="s">
        <v>52</v>
      </c>
      <c r="W333">
        <v>10781</v>
      </c>
      <c r="X333">
        <v>1</v>
      </c>
      <c r="Y333" t="s">
        <v>53</v>
      </c>
      <c r="Z333" t="s">
        <v>54</v>
      </c>
      <c r="AA333">
        <v>23</v>
      </c>
      <c r="AB333">
        <v>4</v>
      </c>
      <c r="AC333">
        <v>4</v>
      </c>
      <c r="AD333">
        <v>80</v>
      </c>
      <c r="AE333">
        <v>0</v>
      </c>
      <c r="AF333">
        <v>12</v>
      </c>
      <c r="AG333">
        <v>2</v>
      </c>
      <c r="AH333">
        <v>3</v>
      </c>
      <c r="AI333">
        <v>12</v>
      </c>
      <c r="AJ333">
        <v>8</v>
      </c>
      <c r="AK333">
        <v>3</v>
      </c>
      <c r="AL333">
        <v>7</v>
      </c>
      <c r="AM333" t="s">
        <v>81</v>
      </c>
      <c r="AN333" t="s">
        <v>205</v>
      </c>
      <c r="AO333" t="s">
        <v>72</v>
      </c>
      <c r="AP333" t="s">
        <v>57</v>
      </c>
      <c r="AQ333" t="s">
        <v>350</v>
      </c>
    </row>
    <row r="334" spans="1:43" x14ac:dyDescent="0.35">
      <c r="A334" t="s">
        <v>416</v>
      </c>
      <c r="B334">
        <v>30</v>
      </c>
      <c r="C334" t="s">
        <v>205</v>
      </c>
      <c r="D334" t="s">
        <v>54</v>
      </c>
      <c r="E334" t="s">
        <v>46</v>
      </c>
      <c r="F334">
        <v>852</v>
      </c>
      <c r="G334" t="s">
        <v>47</v>
      </c>
      <c r="H334">
        <v>1</v>
      </c>
      <c r="I334">
        <v>1</v>
      </c>
      <c r="J334" t="s">
        <v>48</v>
      </c>
      <c r="K334">
        <v>1</v>
      </c>
      <c r="L334">
        <v>104</v>
      </c>
      <c r="M334">
        <v>4</v>
      </c>
      <c r="N334" t="s">
        <v>49</v>
      </c>
      <c r="O334">
        <v>55</v>
      </c>
      <c r="P334">
        <v>2</v>
      </c>
      <c r="Q334">
        <v>2</v>
      </c>
      <c r="R334" t="s">
        <v>50</v>
      </c>
      <c r="S334">
        <v>4</v>
      </c>
      <c r="T334" t="s">
        <v>119</v>
      </c>
      <c r="U334">
        <v>5126</v>
      </c>
      <c r="V334" t="s">
        <v>178</v>
      </c>
      <c r="W334">
        <v>15998</v>
      </c>
      <c r="X334">
        <v>1</v>
      </c>
      <c r="Y334" t="s">
        <v>53</v>
      </c>
      <c r="Z334" t="s">
        <v>45</v>
      </c>
      <c r="AA334">
        <v>12</v>
      </c>
      <c r="AB334">
        <v>3</v>
      </c>
      <c r="AC334">
        <v>3</v>
      </c>
      <c r="AD334">
        <v>80</v>
      </c>
      <c r="AE334">
        <v>2</v>
      </c>
      <c r="AF334">
        <v>10</v>
      </c>
      <c r="AG334">
        <v>1</v>
      </c>
      <c r="AH334">
        <v>2</v>
      </c>
      <c r="AI334">
        <v>10</v>
      </c>
      <c r="AJ334">
        <v>8</v>
      </c>
      <c r="AK334">
        <v>3</v>
      </c>
      <c r="AL334">
        <v>0</v>
      </c>
      <c r="AM334" t="s">
        <v>55</v>
      </c>
      <c r="AN334" t="s">
        <v>205</v>
      </c>
      <c r="AO334" t="s">
        <v>72</v>
      </c>
      <c r="AP334" t="s">
        <v>57</v>
      </c>
      <c r="AQ334" t="s">
        <v>58</v>
      </c>
    </row>
    <row r="335" spans="1:43" x14ac:dyDescent="0.35">
      <c r="A335" t="s">
        <v>417</v>
      </c>
      <c r="B335">
        <v>30</v>
      </c>
      <c r="C335" t="s">
        <v>205</v>
      </c>
      <c r="D335" t="s">
        <v>54</v>
      </c>
      <c r="E335" t="s">
        <v>46</v>
      </c>
      <c r="F335">
        <v>288</v>
      </c>
      <c r="G335" t="s">
        <v>47</v>
      </c>
      <c r="H335">
        <v>2</v>
      </c>
      <c r="I335">
        <v>3</v>
      </c>
      <c r="J335" t="s">
        <v>48</v>
      </c>
      <c r="K335">
        <v>1</v>
      </c>
      <c r="L335">
        <v>117</v>
      </c>
      <c r="M335">
        <v>3</v>
      </c>
      <c r="N335" t="s">
        <v>49</v>
      </c>
      <c r="O335">
        <v>99</v>
      </c>
      <c r="P335">
        <v>2</v>
      </c>
      <c r="Q335">
        <v>2</v>
      </c>
      <c r="R335" t="s">
        <v>176</v>
      </c>
      <c r="S335">
        <v>4</v>
      </c>
      <c r="T335" t="s">
        <v>119</v>
      </c>
      <c r="U335">
        <v>4152</v>
      </c>
      <c r="V335" t="s">
        <v>52</v>
      </c>
      <c r="W335">
        <v>15830</v>
      </c>
      <c r="X335">
        <v>1</v>
      </c>
      <c r="Y335" t="s">
        <v>53</v>
      </c>
      <c r="Z335" t="s">
        <v>54</v>
      </c>
      <c r="AA335">
        <v>19</v>
      </c>
      <c r="AB335">
        <v>3</v>
      </c>
      <c r="AC335">
        <v>1</v>
      </c>
      <c r="AD335">
        <v>80</v>
      </c>
      <c r="AE335">
        <v>3</v>
      </c>
      <c r="AF335">
        <v>11</v>
      </c>
      <c r="AG335">
        <v>3</v>
      </c>
      <c r="AH335">
        <v>3</v>
      </c>
      <c r="AI335">
        <v>11</v>
      </c>
      <c r="AJ335">
        <v>10</v>
      </c>
      <c r="AK335">
        <v>10</v>
      </c>
      <c r="AL335">
        <v>8</v>
      </c>
      <c r="AM335" t="s">
        <v>55</v>
      </c>
      <c r="AN335" t="s">
        <v>205</v>
      </c>
      <c r="AO335" t="s">
        <v>72</v>
      </c>
      <c r="AP335" t="s">
        <v>57</v>
      </c>
      <c r="AQ335" t="s">
        <v>350</v>
      </c>
    </row>
    <row r="336" spans="1:43" x14ac:dyDescent="0.35">
      <c r="A336" t="s">
        <v>418</v>
      </c>
      <c r="B336">
        <v>30</v>
      </c>
      <c r="C336" t="s">
        <v>205</v>
      </c>
      <c r="D336" t="s">
        <v>54</v>
      </c>
      <c r="E336" t="s">
        <v>46</v>
      </c>
      <c r="F336">
        <v>1334</v>
      </c>
      <c r="G336" t="s">
        <v>60</v>
      </c>
      <c r="H336">
        <v>4</v>
      </c>
      <c r="I336">
        <v>2</v>
      </c>
      <c r="J336" t="s">
        <v>61</v>
      </c>
      <c r="K336">
        <v>1</v>
      </c>
      <c r="L336">
        <v>121</v>
      </c>
      <c r="M336">
        <v>3</v>
      </c>
      <c r="N336" t="s">
        <v>62</v>
      </c>
      <c r="O336">
        <v>63</v>
      </c>
      <c r="P336">
        <v>2</v>
      </c>
      <c r="Q336">
        <v>2</v>
      </c>
      <c r="R336" t="s">
        <v>152</v>
      </c>
      <c r="S336">
        <v>2</v>
      </c>
      <c r="T336" t="s">
        <v>116</v>
      </c>
      <c r="U336">
        <v>5209</v>
      </c>
      <c r="V336" t="s">
        <v>178</v>
      </c>
      <c r="W336">
        <v>19760</v>
      </c>
      <c r="X336">
        <v>1</v>
      </c>
      <c r="Y336" t="s">
        <v>53</v>
      </c>
      <c r="Z336" t="s">
        <v>45</v>
      </c>
      <c r="AA336">
        <v>12</v>
      </c>
      <c r="AB336">
        <v>3</v>
      </c>
      <c r="AC336">
        <v>2</v>
      </c>
      <c r="AD336">
        <v>80</v>
      </c>
      <c r="AE336">
        <v>3</v>
      </c>
      <c r="AF336">
        <v>11</v>
      </c>
      <c r="AG336">
        <v>4</v>
      </c>
      <c r="AH336">
        <v>2</v>
      </c>
      <c r="AI336">
        <v>11</v>
      </c>
      <c r="AJ336">
        <v>8</v>
      </c>
      <c r="AK336">
        <v>2</v>
      </c>
      <c r="AL336">
        <v>7</v>
      </c>
      <c r="AM336" t="s">
        <v>55</v>
      </c>
      <c r="AN336" t="s">
        <v>205</v>
      </c>
      <c r="AO336" t="s">
        <v>68</v>
      </c>
      <c r="AP336" t="s">
        <v>57</v>
      </c>
      <c r="AQ336" t="s">
        <v>350</v>
      </c>
    </row>
    <row r="337" spans="1:43" x14ac:dyDescent="0.35">
      <c r="A337" t="s">
        <v>419</v>
      </c>
      <c r="B337">
        <v>30</v>
      </c>
      <c r="C337" t="s">
        <v>205</v>
      </c>
      <c r="D337" t="s">
        <v>54</v>
      </c>
      <c r="E337" t="s">
        <v>66</v>
      </c>
      <c r="F337">
        <v>1312</v>
      </c>
      <c r="G337" t="s">
        <v>47</v>
      </c>
      <c r="H337">
        <v>23</v>
      </c>
      <c r="I337">
        <v>3</v>
      </c>
      <c r="J337" t="s">
        <v>48</v>
      </c>
      <c r="K337">
        <v>1</v>
      </c>
      <c r="L337">
        <v>159</v>
      </c>
      <c r="M337">
        <v>1</v>
      </c>
      <c r="N337" t="s">
        <v>49</v>
      </c>
      <c r="O337">
        <v>96</v>
      </c>
      <c r="P337">
        <v>1</v>
      </c>
      <c r="Q337">
        <v>1</v>
      </c>
      <c r="R337" t="s">
        <v>71</v>
      </c>
      <c r="S337">
        <v>3</v>
      </c>
      <c r="T337" t="s">
        <v>116</v>
      </c>
      <c r="U337">
        <v>2613</v>
      </c>
      <c r="V337" t="s">
        <v>52</v>
      </c>
      <c r="W337">
        <v>22310</v>
      </c>
      <c r="X337">
        <v>1</v>
      </c>
      <c r="Y337" t="s">
        <v>53</v>
      </c>
      <c r="Z337" t="s">
        <v>54</v>
      </c>
      <c r="AA337">
        <v>25</v>
      </c>
      <c r="AB337">
        <v>4</v>
      </c>
      <c r="AC337">
        <v>3</v>
      </c>
      <c r="AD337">
        <v>80</v>
      </c>
      <c r="AE337">
        <v>3</v>
      </c>
      <c r="AF337">
        <v>10</v>
      </c>
      <c r="AG337">
        <v>2</v>
      </c>
      <c r="AH337">
        <v>2</v>
      </c>
      <c r="AI337">
        <v>10</v>
      </c>
      <c r="AJ337">
        <v>7</v>
      </c>
      <c r="AK337">
        <v>0</v>
      </c>
      <c r="AL337">
        <v>9</v>
      </c>
      <c r="AM337" t="s">
        <v>81</v>
      </c>
      <c r="AN337" t="s">
        <v>205</v>
      </c>
      <c r="AO337" t="s">
        <v>56</v>
      </c>
      <c r="AP337" t="s">
        <v>57</v>
      </c>
      <c r="AQ337" t="s">
        <v>58</v>
      </c>
    </row>
    <row r="338" spans="1:43" x14ac:dyDescent="0.35">
      <c r="A338" t="s">
        <v>420</v>
      </c>
      <c r="B338">
        <v>30</v>
      </c>
      <c r="C338" t="s">
        <v>205</v>
      </c>
      <c r="D338" t="s">
        <v>54</v>
      </c>
      <c r="E338" t="s">
        <v>46</v>
      </c>
      <c r="F338">
        <v>1240</v>
      </c>
      <c r="G338" t="s">
        <v>85</v>
      </c>
      <c r="H338">
        <v>9</v>
      </c>
      <c r="I338">
        <v>3</v>
      </c>
      <c r="J338" t="s">
        <v>85</v>
      </c>
      <c r="K338">
        <v>1</v>
      </c>
      <c r="L338">
        <v>184</v>
      </c>
      <c r="M338">
        <v>3</v>
      </c>
      <c r="N338" t="s">
        <v>49</v>
      </c>
      <c r="O338">
        <v>48</v>
      </c>
      <c r="P338">
        <v>3</v>
      </c>
      <c r="Q338">
        <v>2</v>
      </c>
      <c r="R338" t="s">
        <v>85</v>
      </c>
      <c r="S338">
        <v>4</v>
      </c>
      <c r="T338" t="s">
        <v>119</v>
      </c>
      <c r="U338">
        <v>6347</v>
      </c>
      <c r="V338" t="s">
        <v>178</v>
      </c>
      <c r="W338">
        <v>13982</v>
      </c>
      <c r="X338">
        <v>0</v>
      </c>
      <c r="Y338" t="s">
        <v>53</v>
      </c>
      <c r="Z338" t="s">
        <v>45</v>
      </c>
      <c r="AA338">
        <v>19</v>
      </c>
      <c r="AB338">
        <v>3</v>
      </c>
      <c r="AC338">
        <v>4</v>
      </c>
      <c r="AD338">
        <v>80</v>
      </c>
      <c r="AE338">
        <v>0</v>
      </c>
      <c r="AF338">
        <v>12</v>
      </c>
      <c r="AG338">
        <v>2</v>
      </c>
      <c r="AH338">
        <v>1</v>
      </c>
      <c r="AI338">
        <v>11</v>
      </c>
      <c r="AJ338">
        <v>9</v>
      </c>
      <c r="AK338">
        <v>4</v>
      </c>
      <c r="AM338" t="s">
        <v>55</v>
      </c>
      <c r="AN338" t="s">
        <v>205</v>
      </c>
      <c r="AO338" t="s">
        <v>72</v>
      </c>
      <c r="AP338" t="s">
        <v>57</v>
      </c>
      <c r="AQ338" t="s">
        <v>350</v>
      </c>
    </row>
    <row r="339" spans="1:43" x14ac:dyDescent="0.35">
      <c r="A339" t="s">
        <v>421</v>
      </c>
      <c r="B339">
        <v>30</v>
      </c>
      <c r="C339" t="s">
        <v>205</v>
      </c>
      <c r="D339" t="s">
        <v>54</v>
      </c>
      <c r="E339" t="s">
        <v>46</v>
      </c>
      <c r="F339">
        <v>438</v>
      </c>
      <c r="G339" t="s">
        <v>47</v>
      </c>
      <c r="H339">
        <v>18</v>
      </c>
      <c r="I339">
        <v>3</v>
      </c>
      <c r="J339" t="s">
        <v>48</v>
      </c>
      <c r="K339">
        <v>1</v>
      </c>
      <c r="L339">
        <v>194</v>
      </c>
      <c r="M339">
        <v>1</v>
      </c>
      <c r="N339" t="s">
        <v>62</v>
      </c>
      <c r="O339">
        <v>75</v>
      </c>
      <c r="P339">
        <v>3</v>
      </c>
      <c r="Q339">
        <v>1</v>
      </c>
      <c r="R339" t="s">
        <v>71</v>
      </c>
      <c r="S339">
        <v>3</v>
      </c>
      <c r="T339" t="s">
        <v>51</v>
      </c>
      <c r="U339">
        <v>2632</v>
      </c>
      <c r="V339" t="s">
        <v>52</v>
      </c>
      <c r="W339">
        <v>23910</v>
      </c>
      <c r="X339">
        <v>1</v>
      </c>
      <c r="Y339" t="s">
        <v>53</v>
      </c>
      <c r="Z339" t="s">
        <v>54</v>
      </c>
      <c r="AA339">
        <v>14</v>
      </c>
      <c r="AB339">
        <v>3</v>
      </c>
      <c r="AC339">
        <v>3</v>
      </c>
      <c r="AD339">
        <v>80</v>
      </c>
      <c r="AE339">
        <v>0</v>
      </c>
      <c r="AF339">
        <v>5</v>
      </c>
      <c r="AG339">
        <v>4</v>
      </c>
      <c r="AH339">
        <v>2</v>
      </c>
      <c r="AI339">
        <v>5</v>
      </c>
      <c r="AJ339">
        <v>4</v>
      </c>
      <c r="AK339">
        <v>0</v>
      </c>
      <c r="AM339" t="s">
        <v>55</v>
      </c>
      <c r="AN339" t="s">
        <v>205</v>
      </c>
      <c r="AO339" t="s">
        <v>56</v>
      </c>
      <c r="AP339" t="s">
        <v>57</v>
      </c>
      <c r="AQ339" t="s">
        <v>58</v>
      </c>
    </row>
    <row r="340" spans="1:43" x14ac:dyDescent="0.35">
      <c r="A340" t="s">
        <v>422</v>
      </c>
      <c r="B340">
        <v>30</v>
      </c>
      <c r="C340" t="s">
        <v>205</v>
      </c>
      <c r="D340" t="s">
        <v>54</v>
      </c>
      <c r="E340" t="s">
        <v>46</v>
      </c>
      <c r="F340">
        <v>201</v>
      </c>
      <c r="G340" t="s">
        <v>47</v>
      </c>
      <c r="H340">
        <v>5</v>
      </c>
      <c r="I340">
        <v>3</v>
      </c>
      <c r="J340" t="s">
        <v>80</v>
      </c>
      <c r="K340">
        <v>1</v>
      </c>
      <c r="L340">
        <v>197</v>
      </c>
      <c r="M340">
        <v>4</v>
      </c>
      <c r="N340" t="s">
        <v>62</v>
      </c>
      <c r="O340">
        <v>84</v>
      </c>
      <c r="P340">
        <v>3</v>
      </c>
      <c r="Q340">
        <v>1</v>
      </c>
      <c r="R340" t="s">
        <v>71</v>
      </c>
      <c r="S340">
        <v>1</v>
      </c>
      <c r="T340" t="s">
        <v>116</v>
      </c>
      <c r="U340">
        <v>3204</v>
      </c>
      <c r="V340" t="s">
        <v>52</v>
      </c>
      <c r="W340">
        <v>10415</v>
      </c>
      <c r="X340">
        <v>5</v>
      </c>
      <c r="Y340" t="s">
        <v>53</v>
      </c>
      <c r="Z340" t="s">
        <v>54</v>
      </c>
      <c r="AA340">
        <v>14</v>
      </c>
      <c r="AB340">
        <v>3</v>
      </c>
      <c r="AC340">
        <v>4</v>
      </c>
      <c r="AD340">
        <v>80</v>
      </c>
      <c r="AE340">
        <v>1</v>
      </c>
      <c r="AF340">
        <v>8</v>
      </c>
      <c r="AG340">
        <v>3</v>
      </c>
      <c r="AH340">
        <v>3</v>
      </c>
      <c r="AI340">
        <v>3</v>
      </c>
      <c r="AJ340">
        <v>2</v>
      </c>
      <c r="AK340">
        <v>2</v>
      </c>
      <c r="AM340" t="s">
        <v>55</v>
      </c>
      <c r="AN340" t="s">
        <v>205</v>
      </c>
      <c r="AO340" t="s">
        <v>82</v>
      </c>
      <c r="AP340" t="s">
        <v>57</v>
      </c>
      <c r="AQ340" t="s">
        <v>58</v>
      </c>
    </row>
    <row r="341" spans="1:43" x14ac:dyDescent="0.35">
      <c r="A341" t="s">
        <v>423</v>
      </c>
      <c r="B341">
        <v>30</v>
      </c>
      <c r="C341" t="s">
        <v>205</v>
      </c>
      <c r="D341" t="s">
        <v>54</v>
      </c>
      <c r="E341" t="s">
        <v>46</v>
      </c>
      <c r="F341">
        <v>1427</v>
      </c>
      <c r="G341" t="s">
        <v>47</v>
      </c>
      <c r="H341">
        <v>2</v>
      </c>
      <c r="I341">
        <v>1</v>
      </c>
      <c r="J341" t="s">
        <v>61</v>
      </c>
      <c r="K341">
        <v>1</v>
      </c>
      <c r="L341">
        <v>198</v>
      </c>
      <c r="M341">
        <v>2</v>
      </c>
      <c r="N341" t="s">
        <v>49</v>
      </c>
      <c r="O341">
        <v>35</v>
      </c>
      <c r="P341">
        <v>2</v>
      </c>
      <c r="Q341">
        <v>1</v>
      </c>
      <c r="R341" t="s">
        <v>50</v>
      </c>
      <c r="S341">
        <v>4</v>
      </c>
      <c r="T341" t="s">
        <v>51</v>
      </c>
      <c r="U341">
        <v>2720</v>
      </c>
      <c r="V341" t="s">
        <v>52</v>
      </c>
      <c r="W341">
        <v>11162</v>
      </c>
      <c r="X341">
        <v>0</v>
      </c>
      <c r="Y341" t="s">
        <v>53</v>
      </c>
      <c r="Z341" t="s">
        <v>54</v>
      </c>
      <c r="AA341">
        <v>13</v>
      </c>
      <c r="AB341">
        <v>3</v>
      </c>
      <c r="AC341">
        <v>4</v>
      </c>
      <c r="AD341">
        <v>80</v>
      </c>
      <c r="AE341">
        <v>0</v>
      </c>
      <c r="AF341">
        <v>6</v>
      </c>
      <c r="AG341">
        <v>3</v>
      </c>
      <c r="AH341">
        <v>3</v>
      </c>
      <c r="AI341">
        <v>5</v>
      </c>
      <c r="AJ341">
        <v>3</v>
      </c>
      <c r="AK341">
        <v>1</v>
      </c>
      <c r="AM341" t="s">
        <v>55</v>
      </c>
      <c r="AN341" t="s">
        <v>205</v>
      </c>
      <c r="AO341" t="s">
        <v>72</v>
      </c>
      <c r="AP341" t="s">
        <v>57</v>
      </c>
      <c r="AQ341" t="s">
        <v>58</v>
      </c>
    </row>
    <row r="342" spans="1:43" x14ac:dyDescent="0.35">
      <c r="A342" t="s">
        <v>424</v>
      </c>
      <c r="B342">
        <v>30</v>
      </c>
      <c r="C342" t="s">
        <v>205</v>
      </c>
      <c r="D342" t="s">
        <v>54</v>
      </c>
      <c r="E342" t="s">
        <v>46</v>
      </c>
      <c r="F342">
        <v>1339</v>
      </c>
      <c r="G342" t="s">
        <v>60</v>
      </c>
      <c r="H342">
        <v>5</v>
      </c>
      <c r="I342">
        <v>3</v>
      </c>
      <c r="J342" t="s">
        <v>48</v>
      </c>
      <c r="K342">
        <v>1</v>
      </c>
      <c r="L342">
        <v>228</v>
      </c>
      <c r="M342">
        <v>2</v>
      </c>
      <c r="N342" t="s">
        <v>62</v>
      </c>
      <c r="O342">
        <v>41</v>
      </c>
      <c r="P342">
        <v>3</v>
      </c>
      <c r="Q342">
        <v>3</v>
      </c>
      <c r="R342" t="s">
        <v>152</v>
      </c>
      <c r="S342">
        <v>4</v>
      </c>
      <c r="T342" t="s">
        <v>119</v>
      </c>
      <c r="U342">
        <v>9419</v>
      </c>
      <c r="V342" t="s">
        <v>178</v>
      </c>
      <c r="W342">
        <v>8053</v>
      </c>
      <c r="X342">
        <v>2</v>
      </c>
      <c r="Y342" t="s">
        <v>53</v>
      </c>
      <c r="Z342" t="s">
        <v>54</v>
      </c>
      <c r="AA342">
        <v>12</v>
      </c>
      <c r="AB342">
        <v>3</v>
      </c>
      <c r="AC342">
        <v>3</v>
      </c>
      <c r="AD342">
        <v>80</v>
      </c>
      <c r="AE342">
        <v>1</v>
      </c>
      <c r="AF342">
        <v>12</v>
      </c>
      <c r="AG342">
        <v>2</v>
      </c>
      <c r="AH342">
        <v>3</v>
      </c>
      <c r="AI342">
        <v>10</v>
      </c>
      <c r="AJ342">
        <v>9</v>
      </c>
      <c r="AK342">
        <v>7</v>
      </c>
      <c r="AL342">
        <v>4</v>
      </c>
      <c r="AM342" t="s">
        <v>55</v>
      </c>
      <c r="AN342" t="s">
        <v>205</v>
      </c>
      <c r="AO342" t="s">
        <v>72</v>
      </c>
      <c r="AP342" t="s">
        <v>57</v>
      </c>
      <c r="AQ342" t="s">
        <v>350</v>
      </c>
    </row>
    <row r="343" spans="1:43" x14ac:dyDescent="0.35">
      <c r="A343" t="s">
        <v>425</v>
      </c>
      <c r="B343">
        <v>30</v>
      </c>
      <c r="C343" t="s">
        <v>205</v>
      </c>
      <c r="D343" t="s">
        <v>54</v>
      </c>
      <c r="E343" t="s">
        <v>70</v>
      </c>
      <c r="F343">
        <v>111</v>
      </c>
      <c r="G343" t="s">
        <v>47</v>
      </c>
      <c r="H343">
        <v>9</v>
      </c>
      <c r="I343">
        <v>3</v>
      </c>
      <c r="J343" t="s">
        <v>61</v>
      </c>
      <c r="K343">
        <v>1</v>
      </c>
      <c r="L343">
        <v>239</v>
      </c>
      <c r="M343">
        <v>3</v>
      </c>
      <c r="N343" t="s">
        <v>49</v>
      </c>
      <c r="O343">
        <v>66</v>
      </c>
      <c r="P343">
        <v>3</v>
      </c>
      <c r="Q343">
        <v>2</v>
      </c>
      <c r="R343" t="s">
        <v>50</v>
      </c>
      <c r="S343">
        <v>1</v>
      </c>
      <c r="T343" t="s">
        <v>116</v>
      </c>
      <c r="U343">
        <v>3072</v>
      </c>
      <c r="V343" t="s">
        <v>52</v>
      </c>
      <c r="W343">
        <v>11012</v>
      </c>
      <c r="X343">
        <v>1</v>
      </c>
      <c r="Y343" t="s">
        <v>53</v>
      </c>
      <c r="Z343" t="s">
        <v>54</v>
      </c>
      <c r="AA343">
        <v>11</v>
      </c>
      <c r="AB343">
        <v>3</v>
      </c>
      <c r="AC343">
        <v>3</v>
      </c>
      <c r="AD343">
        <v>80</v>
      </c>
      <c r="AE343">
        <v>2</v>
      </c>
      <c r="AF343">
        <v>12</v>
      </c>
      <c r="AG343">
        <v>4</v>
      </c>
      <c r="AH343">
        <v>3</v>
      </c>
      <c r="AI343">
        <v>12</v>
      </c>
      <c r="AJ343">
        <v>9</v>
      </c>
      <c r="AK343">
        <v>6</v>
      </c>
      <c r="AL343">
        <v>10</v>
      </c>
      <c r="AM343" t="s">
        <v>55</v>
      </c>
      <c r="AN343" t="s">
        <v>205</v>
      </c>
      <c r="AO343" t="s">
        <v>82</v>
      </c>
      <c r="AP343" t="s">
        <v>57</v>
      </c>
      <c r="AQ343" t="s">
        <v>350</v>
      </c>
    </row>
    <row r="344" spans="1:43" x14ac:dyDescent="0.35">
      <c r="A344" t="s">
        <v>426</v>
      </c>
      <c r="B344">
        <v>30</v>
      </c>
      <c r="C344" t="s">
        <v>205</v>
      </c>
      <c r="D344" t="s">
        <v>54</v>
      </c>
      <c r="E344" t="s">
        <v>70</v>
      </c>
      <c r="F344">
        <v>829</v>
      </c>
      <c r="G344" t="s">
        <v>47</v>
      </c>
      <c r="H344">
        <v>1</v>
      </c>
      <c r="I344">
        <v>1</v>
      </c>
      <c r="J344" t="s">
        <v>48</v>
      </c>
      <c r="K344">
        <v>1</v>
      </c>
      <c r="L344">
        <v>292</v>
      </c>
      <c r="M344">
        <v>3</v>
      </c>
      <c r="N344" t="s">
        <v>49</v>
      </c>
      <c r="O344">
        <v>88</v>
      </c>
      <c r="P344">
        <v>2</v>
      </c>
      <c r="Q344">
        <v>3</v>
      </c>
      <c r="R344" t="s">
        <v>126</v>
      </c>
      <c r="S344">
        <v>3</v>
      </c>
      <c r="T344" t="s">
        <v>51</v>
      </c>
      <c r="U344">
        <v>8474</v>
      </c>
      <c r="V344" t="s">
        <v>178</v>
      </c>
      <c r="W344">
        <v>20925</v>
      </c>
      <c r="X344">
        <v>1</v>
      </c>
      <c r="Y344" t="s">
        <v>53</v>
      </c>
      <c r="Z344" t="s">
        <v>54</v>
      </c>
      <c r="AA344">
        <v>22</v>
      </c>
      <c r="AB344">
        <v>4</v>
      </c>
      <c r="AC344">
        <v>3</v>
      </c>
      <c r="AD344">
        <v>80</v>
      </c>
      <c r="AE344">
        <v>0</v>
      </c>
      <c r="AF344">
        <v>12</v>
      </c>
      <c r="AG344">
        <v>2</v>
      </c>
      <c r="AH344">
        <v>3</v>
      </c>
      <c r="AI344">
        <v>11</v>
      </c>
      <c r="AJ344">
        <v>8</v>
      </c>
      <c r="AK344">
        <v>5</v>
      </c>
      <c r="AL344">
        <v>8</v>
      </c>
      <c r="AM344" t="s">
        <v>81</v>
      </c>
      <c r="AN344" t="s">
        <v>205</v>
      </c>
      <c r="AO344" t="s">
        <v>56</v>
      </c>
      <c r="AP344" t="s">
        <v>57</v>
      </c>
      <c r="AQ344" t="s">
        <v>350</v>
      </c>
    </row>
    <row r="345" spans="1:43" x14ac:dyDescent="0.35">
      <c r="A345" t="s">
        <v>427</v>
      </c>
      <c r="B345">
        <v>30</v>
      </c>
      <c r="C345" t="s">
        <v>205</v>
      </c>
      <c r="D345" t="s">
        <v>45</v>
      </c>
      <c r="E345" t="s">
        <v>46</v>
      </c>
      <c r="F345">
        <v>1005</v>
      </c>
      <c r="G345" t="s">
        <v>47</v>
      </c>
      <c r="H345">
        <v>3</v>
      </c>
      <c r="I345">
        <v>3</v>
      </c>
      <c r="J345" t="s">
        <v>80</v>
      </c>
      <c r="K345">
        <v>1</v>
      </c>
      <c r="L345">
        <v>297</v>
      </c>
      <c r="M345">
        <v>4</v>
      </c>
      <c r="N345" t="s">
        <v>62</v>
      </c>
      <c r="O345">
        <v>88</v>
      </c>
      <c r="P345">
        <v>3</v>
      </c>
      <c r="Q345">
        <v>1</v>
      </c>
      <c r="R345" t="s">
        <v>71</v>
      </c>
      <c r="S345">
        <v>1</v>
      </c>
      <c r="T345" t="s">
        <v>51</v>
      </c>
      <c r="U345">
        <v>2657</v>
      </c>
      <c r="V345" t="s">
        <v>52</v>
      </c>
      <c r="W345">
        <v>8556</v>
      </c>
      <c r="X345">
        <v>5</v>
      </c>
      <c r="Y345" t="s">
        <v>53</v>
      </c>
      <c r="Z345" t="s">
        <v>45</v>
      </c>
      <c r="AA345">
        <v>11</v>
      </c>
      <c r="AB345">
        <v>3</v>
      </c>
      <c r="AC345">
        <v>3</v>
      </c>
      <c r="AD345">
        <v>80</v>
      </c>
      <c r="AE345">
        <v>0</v>
      </c>
      <c r="AF345">
        <v>8</v>
      </c>
      <c r="AG345">
        <v>5</v>
      </c>
      <c r="AH345">
        <v>3</v>
      </c>
      <c r="AI345">
        <v>5</v>
      </c>
      <c r="AJ345">
        <v>2</v>
      </c>
      <c r="AK345">
        <v>0</v>
      </c>
      <c r="AL345">
        <v>4</v>
      </c>
      <c r="AM345" t="s">
        <v>55</v>
      </c>
      <c r="AN345" t="s">
        <v>205</v>
      </c>
      <c r="AO345" t="s">
        <v>82</v>
      </c>
      <c r="AP345" t="s">
        <v>57</v>
      </c>
      <c r="AQ345" t="s">
        <v>58</v>
      </c>
    </row>
    <row r="346" spans="1:43" x14ac:dyDescent="0.35">
      <c r="A346" t="s">
        <v>428</v>
      </c>
      <c r="B346">
        <v>30</v>
      </c>
      <c r="C346" t="s">
        <v>205</v>
      </c>
      <c r="D346" t="s">
        <v>45</v>
      </c>
      <c r="E346" t="s">
        <v>66</v>
      </c>
      <c r="F346">
        <v>334</v>
      </c>
      <c r="G346" t="s">
        <v>60</v>
      </c>
      <c r="H346">
        <v>26</v>
      </c>
      <c r="I346">
        <v>4</v>
      </c>
      <c r="J346" t="s">
        <v>67</v>
      </c>
      <c r="K346">
        <v>1</v>
      </c>
      <c r="L346">
        <v>299</v>
      </c>
      <c r="M346">
        <v>3</v>
      </c>
      <c r="N346" t="s">
        <v>62</v>
      </c>
      <c r="O346">
        <v>52</v>
      </c>
      <c r="P346">
        <v>2</v>
      </c>
      <c r="Q346">
        <v>2</v>
      </c>
      <c r="R346" t="s">
        <v>152</v>
      </c>
      <c r="S346">
        <v>1</v>
      </c>
      <c r="T346" t="s">
        <v>51</v>
      </c>
      <c r="U346">
        <v>6696</v>
      </c>
      <c r="V346" t="s">
        <v>178</v>
      </c>
      <c r="W346">
        <v>22967</v>
      </c>
      <c r="X346">
        <v>5</v>
      </c>
      <c r="Y346" t="s">
        <v>53</v>
      </c>
      <c r="Z346" t="s">
        <v>54</v>
      </c>
      <c r="AA346">
        <v>15</v>
      </c>
      <c r="AB346">
        <v>3</v>
      </c>
      <c r="AC346">
        <v>3</v>
      </c>
      <c r="AD346">
        <v>80</v>
      </c>
      <c r="AE346">
        <v>0</v>
      </c>
      <c r="AF346">
        <v>9</v>
      </c>
      <c r="AG346">
        <v>5</v>
      </c>
      <c r="AH346">
        <v>2</v>
      </c>
      <c r="AI346">
        <v>6</v>
      </c>
      <c r="AJ346">
        <v>3</v>
      </c>
      <c r="AK346">
        <v>0</v>
      </c>
      <c r="AL346">
        <v>1</v>
      </c>
      <c r="AM346" t="s">
        <v>55</v>
      </c>
      <c r="AN346" t="s">
        <v>205</v>
      </c>
      <c r="AO346" t="s">
        <v>82</v>
      </c>
      <c r="AP346" t="s">
        <v>57</v>
      </c>
      <c r="AQ346" t="s">
        <v>58</v>
      </c>
    </row>
    <row r="347" spans="1:43" x14ac:dyDescent="0.35">
      <c r="A347" t="s">
        <v>429</v>
      </c>
      <c r="B347">
        <v>30</v>
      </c>
      <c r="C347" t="s">
        <v>205</v>
      </c>
      <c r="D347" t="s">
        <v>54</v>
      </c>
      <c r="E347" t="s">
        <v>46</v>
      </c>
      <c r="F347">
        <v>1275</v>
      </c>
      <c r="G347" t="s">
        <v>47</v>
      </c>
      <c r="H347">
        <v>28</v>
      </c>
      <c r="I347">
        <v>2</v>
      </c>
      <c r="J347" t="s">
        <v>61</v>
      </c>
      <c r="K347">
        <v>1</v>
      </c>
      <c r="L347">
        <v>441</v>
      </c>
      <c r="M347">
        <v>4</v>
      </c>
      <c r="N347" t="s">
        <v>62</v>
      </c>
      <c r="O347">
        <v>64</v>
      </c>
      <c r="P347">
        <v>3</v>
      </c>
      <c r="Q347">
        <v>2</v>
      </c>
      <c r="R347" t="s">
        <v>71</v>
      </c>
      <c r="S347">
        <v>4</v>
      </c>
      <c r="T347" t="s">
        <v>119</v>
      </c>
      <c r="U347">
        <v>5775</v>
      </c>
      <c r="V347" t="s">
        <v>178</v>
      </c>
      <c r="W347">
        <v>11934</v>
      </c>
      <c r="X347">
        <v>1</v>
      </c>
      <c r="Y347" t="s">
        <v>53</v>
      </c>
      <c r="Z347" t="s">
        <v>54</v>
      </c>
      <c r="AA347">
        <v>13</v>
      </c>
      <c r="AB347">
        <v>3</v>
      </c>
      <c r="AC347">
        <v>4</v>
      </c>
      <c r="AD347">
        <v>80</v>
      </c>
      <c r="AE347">
        <v>2</v>
      </c>
      <c r="AF347">
        <v>11</v>
      </c>
      <c r="AG347">
        <v>2</v>
      </c>
      <c r="AH347">
        <v>3</v>
      </c>
      <c r="AI347">
        <v>10</v>
      </c>
      <c r="AJ347">
        <v>8</v>
      </c>
      <c r="AK347">
        <v>1</v>
      </c>
      <c r="AL347">
        <v>9</v>
      </c>
      <c r="AM347" t="s">
        <v>55</v>
      </c>
      <c r="AN347" t="s">
        <v>205</v>
      </c>
      <c r="AO347" t="s">
        <v>72</v>
      </c>
      <c r="AP347" t="s">
        <v>57</v>
      </c>
      <c r="AQ347" t="s">
        <v>350</v>
      </c>
    </row>
    <row r="348" spans="1:43" x14ac:dyDescent="0.35">
      <c r="A348" t="s">
        <v>430</v>
      </c>
      <c r="B348">
        <v>30</v>
      </c>
      <c r="C348" t="s">
        <v>205</v>
      </c>
      <c r="D348" t="s">
        <v>54</v>
      </c>
      <c r="E348" t="s">
        <v>46</v>
      </c>
      <c r="F348">
        <v>570</v>
      </c>
      <c r="G348" t="s">
        <v>60</v>
      </c>
      <c r="H348">
        <v>5</v>
      </c>
      <c r="I348">
        <v>3</v>
      </c>
      <c r="J348" t="s">
        <v>67</v>
      </c>
      <c r="K348">
        <v>1</v>
      </c>
      <c r="L348">
        <v>456</v>
      </c>
      <c r="M348">
        <v>4</v>
      </c>
      <c r="N348" t="s">
        <v>62</v>
      </c>
      <c r="O348">
        <v>30</v>
      </c>
      <c r="P348">
        <v>2</v>
      </c>
      <c r="Q348">
        <v>2</v>
      </c>
      <c r="R348" t="s">
        <v>152</v>
      </c>
      <c r="S348">
        <v>3</v>
      </c>
      <c r="T348" t="s">
        <v>116</v>
      </c>
      <c r="U348">
        <v>6118</v>
      </c>
      <c r="V348" t="s">
        <v>178</v>
      </c>
      <c r="W348">
        <v>5431</v>
      </c>
      <c r="X348">
        <v>1</v>
      </c>
      <c r="Y348" t="s">
        <v>53</v>
      </c>
      <c r="Z348" t="s">
        <v>54</v>
      </c>
      <c r="AA348">
        <v>13</v>
      </c>
      <c r="AB348">
        <v>3</v>
      </c>
      <c r="AC348">
        <v>3</v>
      </c>
      <c r="AD348">
        <v>80</v>
      </c>
      <c r="AE348">
        <v>3</v>
      </c>
      <c r="AF348">
        <v>10</v>
      </c>
      <c r="AG348">
        <v>2</v>
      </c>
      <c r="AH348">
        <v>3</v>
      </c>
      <c r="AI348">
        <v>10</v>
      </c>
      <c r="AJ348">
        <v>9</v>
      </c>
      <c r="AK348">
        <v>1</v>
      </c>
      <c r="AL348">
        <v>2</v>
      </c>
      <c r="AM348" t="s">
        <v>55</v>
      </c>
      <c r="AN348" t="s">
        <v>205</v>
      </c>
      <c r="AO348" t="s">
        <v>56</v>
      </c>
      <c r="AP348" t="s">
        <v>57</v>
      </c>
      <c r="AQ348" t="s">
        <v>58</v>
      </c>
    </row>
    <row r="349" spans="1:43" x14ac:dyDescent="0.35">
      <c r="A349" t="s">
        <v>431</v>
      </c>
      <c r="B349">
        <v>30</v>
      </c>
      <c r="C349" t="s">
        <v>205</v>
      </c>
      <c r="D349" t="s">
        <v>54</v>
      </c>
      <c r="E349" t="s">
        <v>70</v>
      </c>
      <c r="F349">
        <v>641</v>
      </c>
      <c r="G349" t="s">
        <v>60</v>
      </c>
      <c r="H349">
        <v>25</v>
      </c>
      <c r="I349">
        <v>2</v>
      </c>
      <c r="J349" t="s">
        <v>80</v>
      </c>
      <c r="K349">
        <v>1</v>
      </c>
      <c r="L349">
        <v>475</v>
      </c>
      <c r="M349">
        <v>4</v>
      </c>
      <c r="N349" t="s">
        <v>62</v>
      </c>
      <c r="O349">
        <v>85</v>
      </c>
      <c r="P349">
        <v>3</v>
      </c>
      <c r="Q349">
        <v>2</v>
      </c>
      <c r="R349" t="s">
        <v>152</v>
      </c>
      <c r="S349">
        <v>3</v>
      </c>
      <c r="T349" t="s">
        <v>119</v>
      </c>
      <c r="U349">
        <v>4736</v>
      </c>
      <c r="V349" t="s">
        <v>52</v>
      </c>
      <c r="W349">
        <v>6069</v>
      </c>
      <c r="X349">
        <v>7</v>
      </c>
      <c r="Y349" t="s">
        <v>53</v>
      </c>
      <c r="Z349" t="s">
        <v>45</v>
      </c>
      <c r="AA349">
        <v>12</v>
      </c>
      <c r="AB349">
        <v>3</v>
      </c>
      <c r="AC349">
        <v>2</v>
      </c>
      <c r="AD349">
        <v>80</v>
      </c>
      <c r="AE349">
        <v>1</v>
      </c>
      <c r="AF349">
        <v>4</v>
      </c>
      <c r="AG349">
        <v>2</v>
      </c>
      <c r="AH349">
        <v>4</v>
      </c>
      <c r="AI349">
        <v>2</v>
      </c>
      <c r="AJ349">
        <v>2</v>
      </c>
      <c r="AK349">
        <v>2</v>
      </c>
      <c r="AL349">
        <v>2</v>
      </c>
      <c r="AM349" t="s">
        <v>55</v>
      </c>
      <c r="AN349" t="s">
        <v>205</v>
      </c>
      <c r="AO349" t="s">
        <v>56</v>
      </c>
      <c r="AP349" t="s">
        <v>57</v>
      </c>
      <c r="AQ349" t="s">
        <v>58</v>
      </c>
    </row>
    <row r="350" spans="1:43" x14ac:dyDescent="0.35">
      <c r="A350" t="s">
        <v>432</v>
      </c>
      <c r="B350">
        <v>30</v>
      </c>
      <c r="C350" t="s">
        <v>205</v>
      </c>
      <c r="D350" t="s">
        <v>54</v>
      </c>
      <c r="E350" t="s">
        <v>46</v>
      </c>
      <c r="F350">
        <v>202</v>
      </c>
      <c r="G350" t="s">
        <v>60</v>
      </c>
      <c r="H350">
        <v>2</v>
      </c>
      <c r="I350">
        <v>1</v>
      </c>
      <c r="J350" t="s">
        <v>80</v>
      </c>
      <c r="K350">
        <v>1</v>
      </c>
      <c r="L350">
        <v>508</v>
      </c>
      <c r="M350">
        <v>3</v>
      </c>
      <c r="N350" t="s">
        <v>49</v>
      </c>
      <c r="O350">
        <v>72</v>
      </c>
      <c r="P350">
        <v>3</v>
      </c>
      <c r="Q350">
        <v>1</v>
      </c>
      <c r="R350" t="s">
        <v>63</v>
      </c>
      <c r="S350">
        <v>2</v>
      </c>
      <c r="T350" t="s">
        <v>119</v>
      </c>
      <c r="U350">
        <v>2476</v>
      </c>
      <c r="V350" t="s">
        <v>52</v>
      </c>
      <c r="W350">
        <v>17434</v>
      </c>
      <c r="X350">
        <v>1</v>
      </c>
      <c r="Y350" t="s">
        <v>53</v>
      </c>
      <c r="Z350" t="s">
        <v>54</v>
      </c>
      <c r="AA350">
        <v>18</v>
      </c>
      <c r="AB350">
        <v>3</v>
      </c>
      <c r="AC350">
        <v>1</v>
      </c>
      <c r="AD350">
        <v>80</v>
      </c>
      <c r="AE350">
        <v>1</v>
      </c>
      <c r="AF350">
        <v>1</v>
      </c>
      <c r="AG350">
        <v>3</v>
      </c>
      <c r="AH350">
        <v>3</v>
      </c>
      <c r="AI350">
        <v>1</v>
      </c>
      <c r="AJ350">
        <v>0</v>
      </c>
      <c r="AK350">
        <v>0</v>
      </c>
      <c r="AL350">
        <v>0</v>
      </c>
      <c r="AM350" t="s">
        <v>55</v>
      </c>
      <c r="AN350" t="s">
        <v>205</v>
      </c>
      <c r="AO350" t="s">
        <v>68</v>
      </c>
      <c r="AP350" t="s">
        <v>57</v>
      </c>
      <c r="AQ350" t="s">
        <v>58</v>
      </c>
    </row>
    <row r="351" spans="1:43" x14ac:dyDescent="0.35">
      <c r="A351" t="s">
        <v>433</v>
      </c>
      <c r="B351">
        <v>30</v>
      </c>
      <c r="C351" t="s">
        <v>205</v>
      </c>
      <c r="D351" t="s">
        <v>45</v>
      </c>
      <c r="E351" t="s">
        <v>66</v>
      </c>
      <c r="F351">
        <v>464</v>
      </c>
      <c r="G351" t="s">
        <v>47</v>
      </c>
      <c r="H351">
        <v>4</v>
      </c>
      <c r="I351">
        <v>3</v>
      </c>
      <c r="J351" t="s">
        <v>80</v>
      </c>
      <c r="K351">
        <v>1</v>
      </c>
      <c r="L351">
        <v>514</v>
      </c>
      <c r="M351">
        <v>3</v>
      </c>
      <c r="N351" t="s">
        <v>49</v>
      </c>
      <c r="O351">
        <v>40</v>
      </c>
      <c r="P351">
        <v>3</v>
      </c>
      <c r="Q351">
        <v>1</v>
      </c>
      <c r="R351" t="s">
        <v>71</v>
      </c>
      <c r="S351">
        <v>4</v>
      </c>
      <c r="T351" t="s">
        <v>51</v>
      </c>
      <c r="U351">
        <v>2285</v>
      </c>
      <c r="V351" t="s">
        <v>52</v>
      </c>
      <c r="W351">
        <v>3427</v>
      </c>
      <c r="X351">
        <v>9</v>
      </c>
      <c r="Y351" t="s">
        <v>53</v>
      </c>
      <c r="Z351" t="s">
        <v>45</v>
      </c>
      <c r="AA351">
        <v>23</v>
      </c>
      <c r="AB351">
        <v>4</v>
      </c>
      <c r="AC351">
        <v>3</v>
      </c>
      <c r="AD351">
        <v>80</v>
      </c>
      <c r="AE351">
        <v>0</v>
      </c>
      <c r="AF351">
        <v>3</v>
      </c>
      <c r="AG351">
        <v>4</v>
      </c>
      <c r="AH351">
        <v>3</v>
      </c>
      <c r="AI351">
        <v>1</v>
      </c>
      <c r="AJ351">
        <v>0</v>
      </c>
      <c r="AK351">
        <v>0</v>
      </c>
      <c r="AL351">
        <v>0</v>
      </c>
      <c r="AM351" t="s">
        <v>81</v>
      </c>
      <c r="AN351" t="s">
        <v>205</v>
      </c>
      <c r="AO351" t="s">
        <v>72</v>
      </c>
      <c r="AP351" t="s">
        <v>57</v>
      </c>
      <c r="AQ351" t="s">
        <v>58</v>
      </c>
    </row>
    <row r="352" spans="1:43" x14ac:dyDescent="0.35">
      <c r="A352" t="s">
        <v>434</v>
      </c>
      <c r="B352">
        <v>30</v>
      </c>
      <c r="C352" t="s">
        <v>205</v>
      </c>
      <c r="D352" t="s">
        <v>54</v>
      </c>
      <c r="E352" t="s">
        <v>46</v>
      </c>
      <c r="F352">
        <v>1082</v>
      </c>
      <c r="G352" t="s">
        <v>60</v>
      </c>
      <c r="H352">
        <v>12</v>
      </c>
      <c r="I352">
        <v>3</v>
      </c>
      <c r="J352" t="s">
        <v>80</v>
      </c>
      <c r="K352">
        <v>1</v>
      </c>
      <c r="L352">
        <v>533</v>
      </c>
      <c r="M352">
        <v>2</v>
      </c>
      <c r="N352" t="s">
        <v>62</v>
      </c>
      <c r="O352">
        <v>83</v>
      </c>
      <c r="P352">
        <v>3</v>
      </c>
      <c r="Q352">
        <v>2</v>
      </c>
      <c r="R352" t="s">
        <v>152</v>
      </c>
      <c r="S352">
        <v>3</v>
      </c>
      <c r="T352" t="s">
        <v>51</v>
      </c>
      <c r="U352">
        <v>6577</v>
      </c>
      <c r="V352" t="s">
        <v>178</v>
      </c>
      <c r="W352">
        <v>19558</v>
      </c>
      <c r="X352">
        <v>0</v>
      </c>
      <c r="Y352" t="s">
        <v>53</v>
      </c>
      <c r="Z352" t="s">
        <v>54</v>
      </c>
      <c r="AA352">
        <v>11</v>
      </c>
      <c r="AB352">
        <v>3</v>
      </c>
      <c r="AC352">
        <v>2</v>
      </c>
      <c r="AD352">
        <v>80</v>
      </c>
      <c r="AE352">
        <v>0</v>
      </c>
      <c r="AF352">
        <v>6</v>
      </c>
      <c r="AG352">
        <v>6</v>
      </c>
      <c r="AH352">
        <v>3</v>
      </c>
      <c r="AI352">
        <v>5</v>
      </c>
      <c r="AJ352">
        <v>4</v>
      </c>
      <c r="AK352">
        <v>4</v>
      </c>
      <c r="AL352">
        <v>4</v>
      </c>
      <c r="AM352" t="s">
        <v>55</v>
      </c>
      <c r="AN352" t="s">
        <v>205</v>
      </c>
      <c r="AO352" t="s">
        <v>56</v>
      </c>
      <c r="AP352" t="s">
        <v>57</v>
      </c>
      <c r="AQ352" t="s">
        <v>58</v>
      </c>
    </row>
    <row r="353" spans="1:43" x14ac:dyDescent="0.35">
      <c r="A353" t="s">
        <v>435</v>
      </c>
      <c r="B353">
        <v>30</v>
      </c>
      <c r="C353" t="s">
        <v>205</v>
      </c>
      <c r="D353" t="s">
        <v>54</v>
      </c>
      <c r="E353" t="s">
        <v>46</v>
      </c>
      <c r="F353">
        <v>317</v>
      </c>
      <c r="G353" t="s">
        <v>47</v>
      </c>
      <c r="H353">
        <v>2</v>
      </c>
      <c r="I353">
        <v>3</v>
      </c>
      <c r="J353" t="s">
        <v>48</v>
      </c>
      <c r="K353">
        <v>1</v>
      </c>
      <c r="L353">
        <v>548</v>
      </c>
      <c r="M353">
        <v>3</v>
      </c>
      <c r="N353" t="s">
        <v>62</v>
      </c>
      <c r="O353">
        <v>43</v>
      </c>
      <c r="P353">
        <v>1</v>
      </c>
      <c r="Q353">
        <v>2</v>
      </c>
      <c r="R353" t="s">
        <v>126</v>
      </c>
      <c r="S353">
        <v>4</v>
      </c>
      <c r="T353" t="s">
        <v>51</v>
      </c>
      <c r="U353">
        <v>6091</v>
      </c>
      <c r="V353" t="s">
        <v>178</v>
      </c>
      <c r="W353">
        <v>24793</v>
      </c>
      <c r="X353">
        <v>2</v>
      </c>
      <c r="Y353" t="s">
        <v>53</v>
      </c>
      <c r="Z353" t="s">
        <v>54</v>
      </c>
      <c r="AA353">
        <v>20</v>
      </c>
      <c r="AB353">
        <v>4</v>
      </c>
      <c r="AC353">
        <v>3</v>
      </c>
      <c r="AD353">
        <v>80</v>
      </c>
      <c r="AE353">
        <v>0</v>
      </c>
      <c r="AF353">
        <v>11</v>
      </c>
      <c r="AG353">
        <v>2</v>
      </c>
      <c r="AH353">
        <v>3</v>
      </c>
      <c r="AI353">
        <v>5</v>
      </c>
      <c r="AJ353">
        <v>4</v>
      </c>
      <c r="AK353">
        <v>0</v>
      </c>
      <c r="AL353">
        <v>2</v>
      </c>
      <c r="AM353" t="s">
        <v>81</v>
      </c>
      <c r="AN353" t="s">
        <v>205</v>
      </c>
      <c r="AO353" t="s">
        <v>72</v>
      </c>
      <c r="AP353" t="s">
        <v>57</v>
      </c>
      <c r="AQ353" t="s">
        <v>350</v>
      </c>
    </row>
    <row r="354" spans="1:43" x14ac:dyDescent="0.35">
      <c r="A354" t="s">
        <v>436</v>
      </c>
      <c r="B354">
        <v>30</v>
      </c>
      <c r="C354" t="s">
        <v>205</v>
      </c>
      <c r="D354" t="s">
        <v>54</v>
      </c>
      <c r="E354" t="s">
        <v>70</v>
      </c>
      <c r="F354">
        <v>1400</v>
      </c>
      <c r="G354" t="s">
        <v>47</v>
      </c>
      <c r="H354">
        <v>3</v>
      </c>
      <c r="I354">
        <v>3</v>
      </c>
      <c r="J354" t="s">
        <v>48</v>
      </c>
      <c r="K354">
        <v>1</v>
      </c>
      <c r="L354">
        <v>562</v>
      </c>
      <c r="M354">
        <v>3</v>
      </c>
      <c r="N354" t="s">
        <v>49</v>
      </c>
      <c r="O354">
        <v>53</v>
      </c>
      <c r="P354">
        <v>3</v>
      </c>
      <c r="Q354">
        <v>1</v>
      </c>
      <c r="R354" t="s">
        <v>50</v>
      </c>
      <c r="S354">
        <v>4</v>
      </c>
      <c r="T354" t="s">
        <v>119</v>
      </c>
      <c r="U354">
        <v>2097</v>
      </c>
      <c r="V354" t="s">
        <v>52</v>
      </c>
      <c r="W354">
        <v>16734</v>
      </c>
      <c r="X354">
        <v>4</v>
      </c>
      <c r="Y354" t="s">
        <v>53</v>
      </c>
      <c r="Z354" t="s">
        <v>54</v>
      </c>
      <c r="AA354">
        <v>15</v>
      </c>
      <c r="AB354">
        <v>3</v>
      </c>
      <c r="AC354">
        <v>3</v>
      </c>
      <c r="AD354">
        <v>80</v>
      </c>
      <c r="AE354">
        <v>1</v>
      </c>
      <c r="AF354">
        <v>9</v>
      </c>
      <c r="AG354">
        <v>3</v>
      </c>
      <c r="AH354">
        <v>1</v>
      </c>
      <c r="AI354">
        <v>5</v>
      </c>
      <c r="AJ354">
        <v>3</v>
      </c>
      <c r="AK354">
        <v>1</v>
      </c>
      <c r="AL354">
        <v>4</v>
      </c>
      <c r="AM354" t="s">
        <v>55</v>
      </c>
      <c r="AN354" t="s">
        <v>205</v>
      </c>
      <c r="AO354" t="s">
        <v>72</v>
      </c>
      <c r="AP354" t="s">
        <v>57</v>
      </c>
      <c r="AQ354" t="s">
        <v>58</v>
      </c>
    </row>
    <row r="355" spans="1:43" x14ac:dyDescent="0.35">
      <c r="A355" t="s">
        <v>437</v>
      </c>
      <c r="B355">
        <v>30</v>
      </c>
      <c r="C355" t="s">
        <v>205</v>
      </c>
      <c r="D355" t="s">
        <v>54</v>
      </c>
      <c r="E355" t="s">
        <v>70</v>
      </c>
      <c r="F355">
        <v>1398</v>
      </c>
      <c r="G355" t="s">
        <v>60</v>
      </c>
      <c r="H355">
        <v>22</v>
      </c>
      <c r="I355">
        <v>4</v>
      </c>
      <c r="J355" t="s">
        <v>87</v>
      </c>
      <c r="K355">
        <v>1</v>
      </c>
      <c r="L355">
        <v>567</v>
      </c>
      <c r="M355">
        <v>3</v>
      </c>
      <c r="N355" t="s">
        <v>62</v>
      </c>
      <c r="O355">
        <v>69</v>
      </c>
      <c r="P355">
        <v>3</v>
      </c>
      <c r="Q355">
        <v>3</v>
      </c>
      <c r="R355" t="s">
        <v>152</v>
      </c>
      <c r="S355">
        <v>1</v>
      </c>
      <c r="T355" t="s">
        <v>119</v>
      </c>
      <c r="U355">
        <v>8412</v>
      </c>
      <c r="V355" t="s">
        <v>178</v>
      </c>
      <c r="W355">
        <v>2890</v>
      </c>
      <c r="X355">
        <v>0</v>
      </c>
      <c r="Y355" t="s">
        <v>53</v>
      </c>
      <c r="Z355" t="s">
        <v>54</v>
      </c>
      <c r="AA355">
        <v>11</v>
      </c>
      <c r="AB355">
        <v>3</v>
      </c>
      <c r="AC355">
        <v>3</v>
      </c>
      <c r="AD355">
        <v>80</v>
      </c>
      <c r="AE355">
        <v>0</v>
      </c>
      <c r="AF355">
        <v>10</v>
      </c>
      <c r="AG355">
        <v>3</v>
      </c>
      <c r="AH355">
        <v>3</v>
      </c>
      <c r="AI355">
        <v>9</v>
      </c>
      <c r="AJ355">
        <v>8</v>
      </c>
      <c r="AK355">
        <v>7</v>
      </c>
      <c r="AL355">
        <v>8</v>
      </c>
      <c r="AM355" t="s">
        <v>55</v>
      </c>
      <c r="AN355" t="s">
        <v>205</v>
      </c>
      <c r="AO355" t="s">
        <v>82</v>
      </c>
      <c r="AP355" t="s">
        <v>57</v>
      </c>
      <c r="AQ355" t="s">
        <v>58</v>
      </c>
    </row>
    <row r="356" spans="1:43" x14ac:dyDescent="0.35">
      <c r="A356" t="s">
        <v>438</v>
      </c>
      <c r="B356">
        <v>30</v>
      </c>
      <c r="C356" t="s">
        <v>205</v>
      </c>
      <c r="D356" t="s">
        <v>54</v>
      </c>
      <c r="E356" t="s">
        <v>70</v>
      </c>
      <c r="F356">
        <v>1116</v>
      </c>
      <c r="G356" t="s">
        <v>47</v>
      </c>
      <c r="H356">
        <v>2</v>
      </c>
      <c r="I356">
        <v>3</v>
      </c>
      <c r="J356" t="s">
        <v>61</v>
      </c>
      <c r="K356">
        <v>1</v>
      </c>
      <c r="L356">
        <v>571</v>
      </c>
      <c r="M356">
        <v>3</v>
      </c>
      <c r="N356" t="s">
        <v>62</v>
      </c>
      <c r="O356">
        <v>49</v>
      </c>
      <c r="P356">
        <v>3</v>
      </c>
      <c r="Q356">
        <v>1</v>
      </c>
      <c r="R356" t="s">
        <v>50</v>
      </c>
      <c r="S356">
        <v>4</v>
      </c>
      <c r="T356" t="s">
        <v>51</v>
      </c>
      <c r="U356">
        <v>2564</v>
      </c>
      <c r="V356" t="s">
        <v>52</v>
      </c>
      <c r="W356">
        <v>7181</v>
      </c>
      <c r="X356">
        <v>0</v>
      </c>
      <c r="Y356" t="s">
        <v>53</v>
      </c>
      <c r="Z356" t="s">
        <v>54</v>
      </c>
      <c r="AA356">
        <v>14</v>
      </c>
      <c r="AB356">
        <v>3</v>
      </c>
      <c r="AC356">
        <v>3</v>
      </c>
      <c r="AD356">
        <v>80</v>
      </c>
      <c r="AE356">
        <v>0</v>
      </c>
      <c r="AF356">
        <v>12</v>
      </c>
      <c r="AG356">
        <v>2</v>
      </c>
      <c r="AH356">
        <v>2</v>
      </c>
      <c r="AI356">
        <v>11</v>
      </c>
      <c r="AJ356">
        <v>7</v>
      </c>
      <c r="AK356">
        <v>6</v>
      </c>
      <c r="AL356">
        <v>7</v>
      </c>
      <c r="AM356" t="s">
        <v>55</v>
      </c>
      <c r="AN356" t="s">
        <v>205</v>
      </c>
      <c r="AO356" t="s">
        <v>72</v>
      </c>
      <c r="AP356" t="s">
        <v>57</v>
      </c>
      <c r="AQ356" t="s">
        <v>350</v>
      </c>
    </row>
    <row r="357" spans="1:43" x14ac:dyDescent="0.35">
      <c r="A357" t="s">
        <v>439</v>
      </c>
      <c r="B357">
        <v>30</v>
      </c>
      <c r="C357" t="s">
        <v>205</v>
      </c>
      <c r="D357" t="s">
        <v>54</v>
      </c>
      <c r="E357" t="s">
        <v>46</v>
      </c>
      <c r="F357">
        <v>413</v>
      </c>
      <c r="G357" t="s">
        <v>60</v>
      </c>
      <c r="H357">
        <v>7</v>
      </c>
      <c r="I357">
        <v>1</v>
      </c>
      <c r="J357" t="s">
        <v>67</v>
      </c>
      <c r="K357">
        <v>1</v>
      </c>
      <c r="L357">
        <v>585</v>
      </c>
      <c r="M357">
        <v>4</v>
      </c>
      <c r="N357" t="s">
        <v>49</v>
      </c>
      <c r="O357">
        <v>57</v>
      </c>
      <c r="P357">
        <v>3</v>
      </c>
      <c r="Q357">
        <v>1</v>
      </c>
      <c r="R357" t="s">
        <v>63</v>
      </c>
      <c r="S357">
        <v>2</v>
      </c>
      <c r="T357" t="s">
        <v>51</v>
      </c>
      <c r="U357">
        <v>2983</v>
      </c>
      <c r="V357" t="s">
        <v>52</v>
      </c>
      <c r="W357">
        <v>18398</v>
      </c>
      <c r="X357">
        <v>0</v>
      </c>
      <c r="Y357" t="s">
        <v>53</v>
      </c>
      <c r="Z357" t="s">
        <v>54</v>
      </c>
      <c r="AA357">
        <v>14</v>
      </c>
      <c r="AB357">
        <v>3</v>
      </c>
      <c r="AC357">
        <v>1</v>
      </c>
      <c r="AD357">
        <v>80</v>
      </c>
      <c r="AE357">
        <v>0</v>
      </c>
      <c r="AF357">
        <v>4</v>
      </c>
      <c r="AG357">
        <v>3</v>
      </c>
      <c r="AH357">
        <v>3</v>
      </c>
      <c r="AI357">
        <v>3</v>
      </c>
      <c r="AJ357">
        <v>2</v>
      </c>
      <c r="AK357">
        <v>1</v>
      </c>
      <c r="AL357">
        <v>2</v>
      </c>
      <c r="AM357" t="s">
        <v>55</v>
      </c>
      <c r="AN357" t="s">
        <v>205</v>
      </c>
      <c r="AO357" t="s">
        <v>68</v>
      </c>
      <c r="AP357" t="s">
        <v>57</v>
      </c>
      <c r="AQ357" t="s">
        <v>58</v>
      </c>
    </row>
    <row r="358" spans="1:43" x14ac:dyDescent="0.35">
      <c r="A358" t="s">
        <v>440</v>
      </c>
      <c r="B358">
        <v>30</v>
      </c>
      <c r="C358" t="s">
        <v>205</v>
      </c>
      <c r="D358" t="s">
        <v>45</v>
      </c>
      <c r="E358" t="s">
        <v>66</v>
      </c>
      <c r="F358">
        <v>448</v>
      </c>
      <c r="G358" t="s">
        <v>60</v>
      </c>
      <c r="H358">
        <v>12</v>
      </c>
      <c r="I358">
        <v>4</v>
      </c>
      <c r="J358" t="s">
        <v>48</v>
      </c>
      <c r="K358">
        <v>1</v>
      </c>
      <c r="L358">
        <v>648</v>
      </c>
      <c r="M358">
        <v>2</v>
      </c>
      <c r="N358" t="s">
        <v>49</v>
      </c>
      <c r="O358">
        <v>74</v>
      </c>
      <c r="P358">
        <v>2</v>
      </c>
      <c r="Q358">
        <v>1</v>
      </c>
      <c r="R358" t="s">
        <v>63</v>
      </c>
      <c r="S358">
        <v>1</v>
      </c>
      <c r="T358" t="s">
        <v>119</v>
      </c>
      <c r="U358">
        <v>2033</v>
      </c>
      <c r="V358" t="s">
        <v>52</v>
      </c>
      <c r="W358">
        <v>14470</v>
      </c>
      <c r="X358">
        <v>1</v>
      </c>
      <c r="Y358" t="s">
        <v>53</v>
      </c>
      <c r="Z358" t="s">
        <v>54</v>
      </c>
      <c r="AA358">
        <v>18</v>
      </c>
      <c r="AB358">
        <v>3</v>
      </c>
      <c r="AC358">
        <v>3</v>
      </c>
      <c r="AD358">
        <v>80</v>
      </c>
      <c r="AE358">
        <v>1</v>
      </c>
      <c r="AF358">
        <v>1</v>
      </c>
      <c r="AG358">
        <v>2</v>
      </c>
      <c r="AH358">
        <v>4</v>
      </c>
      <c r="AI358">
        <v>1</v>
      </c>
      <c r="AJ358">
        <v>0</v>
      </c>
      <c r="AK358">
        <v>0</v>
      </c>
      <c r="AL358">
        <v>0</v>
      </c>
      <c r="AM358" t="s">
        <v>55</v>
      </c>
      <c r="AN358" t="s">
        <v>205</v>
      </c>
      <c r="AO358" t="s">
        <v>82</v>
      </c>
      <c r="AP358" t="s">
        <v>57</v>
      </c>
      <c r="AQ358" t="s">
        <v>58</v>
      </c>
    </row>
    <row r="359" spans="1:43" x14ac:dyDescent="0.35">
      <c r="A359" t="s">
        <v>441</v>
      </c>
      <c r="B359">
        <v>30</v>
      </c>
      <c r="C359" t="s">
        <v>205</v>
      </c>
      <c r="D359" t="s">
        <v>54</v>
      </c>
      <c r="E359" t="s">
        <v>66</v>
      </c>
      <c r="F359">
        <v>160</v>
      </c>
      <c r="G359" t="s">
        <v>47</v>
      </c>
      <c r="H359">
        <v>3</v>
      </c>
      <c r="I359">
        <v>3</v>
      </c>
      <c r="J359" t="s">
        <v>61</v>
      </c>
      <c r="K359">
        <v>1</v>
      </c>
      <c r="L359">
        <v>680</v>
      </c>
      <c r="M359">
        <v>3</v>
      </c>
      <c r="N359" t="s">
        <v>62</v>
      </c>
      <c r="O359">
        <v>71</v>
      </c>
      <c r="P359">
        <v>3</v>
      </c>
      <c r="Q359">
        <v>1</v>
      </c>
      <c r="R359" t="s">
        <v>71</v>
      </c>
      <c r="S359">
        <v>3</v>
      </c>
      <c r="T359" t="s">
        <v>116</v>
      </c>
      <c r="U359">
        <v>2083</v>
      </c>
      <c r="V359" t="s">
        <v>52</v>
      </c>
      <c r="W359">
        <v>22653</v>
      </c>
      <c r="X359">
        <v>1</v>
      </c>
      <c r="Y359" t="s">
        <v>53</v>
      </c>
      <c r="Z359" t="s">
        <v>54</v>
      </c>
      <c r="AA359">
        <v>20</v>
      </c>
      <c r="AB359">
        <v>4</v>
      </c>
      <c r="AC359">
        <v>3</v>
      </c>
      <c r="AD359">
        <v>80</v>
      </c>
      <c r="AE359">
        <v>1</v>
      </c>
      <c r="AF359">
        <v>1</v>
      </c>
      <c r="AG359">
        <v>2</v>
      </c>
      <c r="AH359">
        <v>3</v>
      </c>
      <c r="AI359">
        <v>1</v>
      </c>
      <c r="AJ359">
        <v>0</v>
      </c>
      <c r="AK359">
        <v>0</v>
      </c>
      <c r="AL359">
        <v>0</v>
      </c>
      <c r="AM359" t="s">
        <v>81</v>
      </c>
      <c r="AN359" t="s">
        <v>205</v>
      </c>
      <c r="AO359" t="s">
        <v>56</v>
      </c>
      <c r="AP359" t="s">
        <v>57</v>
      </c>
      <c r="AQ359" t="s">
        <v>58</v>
      </c>
    </row>
    <row r="360" spans="1:43" x14ac:dyDescent="0.35">
      <c r="A360" t="s">
        <v>442</v>
      </c>
      <c r="B360">
        <v>30</v>
      </c>
      <c r="C360" t="s">
        <v>205</v>
      </c>
      <c r="D360" t="s">
        <v>54</v>
      </c>
      <c r="E360" t="s">
        <v>46</v>
      </c>
      <c r="F360">
        <v>501</v>
      </c>
      <c r="G360" t="s">
        <v>60</v>
      </c>
      <c r="H360">
        <v>27</v>
      </c>
      <c r="I360">
        <v>5</v>
      </c>
      <c r="J360" t="s">
        <v>67</v>
      </c>
      <c r="K360">
        <v>1</v>
      </c>
      <c r="L360">
        <v>747</v>
      </c>
      <c r="M360">
        <v>3</v>
      </c>
      <c r="N360" t="s">
        <v>49</v>
      </c>
      <c r="O360">
        <v>99</v>
      </c>
      <c r="P360">
        <v>3</v>
      </c>
      <c r="Q360">
        <v>2</v>
      </c>
      <c r="R360" t="s">
        <v>152</v>
      </c>
      <c r="S360">
        <v>4</v>
      </c>
      <c r="T360" t="s">
        <v>116</v>
      </c>
      <c r="U360">
        <v>5304</v>
      </c>
      <c r="V360" t="s">
        <v>178</v>
      </c>
      <c r="W360">
        <v>25275</v>
      </c>
      <c r="X360">
        <v>7</v>
      </c>
      <c r="Y360" t="s">
        <v>53</v>
      </c>
      <c r="Z360" t="s">
        <v>54</v>
      </c>
      <c r="AA360">
        <v>23</v>
      </c>
      <c r="AB360">
        <v>4</v>
      </c>
      <c r="AC360">
        <v>4</v>
      </c>
      <c r="AD360">
        <v>80</v>
      </c>
      <c r="AE360">
        <v>1</v>
      </c>
      <c r="AF360">
        <v>10</v>
      </c>
      <c r="AG360">
        <v>2</v>
      </c>
      <c r="AH360">
        <v>2</v>
      </c>
      <c r="AI360">
        <v>8</v>
      </c>
      <c r="AJ360">
        <v>7</v>
      </c>
      <c r="AK360">
        <v>7</v>
      </c>
      <c r="AL360">
        <v>7</v>
      </c>
      <c r="AM360" t="s">
        <v>81</v>
      </c>
      <c r="AN360" t="s">
        <v>205</v>
      </c>
      <c r="AO360" t="s">
        <v>72</v>
      </c>
      <c r="AP360" t="s">
        <v>57</v>
      </c>
      <c r="AQ360" t="s">
        <v>58</v>
      </c>
    </row>
    <row r="361" spans="1:43" x14ac:dyDescent="0.35">
      <c r="A361" t="s">
        <v>443</v>
      </c>
      <c r="B361">
        <v>30</v>
      </c>
      <c r="C361" t="s">
        <v>205</v>
      </c>
      <c r="D361" t="s">
        <v>54</v>
      </c>
      <c r="E361" t="s">
        <v>46</v>
      </c>
      <c r="F361">
        <v>921</v>
      </c>
      <c r="G361" t="s">
        <v>47</v>
      </c>
      <c r="H361">
        <v>1</v>
      </c>
      <c r="I361">
        <v>3</v>
      </c>
      <c r="J361" t="s">
        <v>48</v>
      </c>
      <c r="K361">
        <v>1</v>
      </c>
      <c r="L361">
        <v>806</v>
      </c>
      <c r="M361">
        <v>4</v>
      </c>
      <c r="N361" t="s">
        <v>49</v>
      </c>
      <c r="O361">
        <v>38</v>
      </c>
      <c r="P361">
        <v>1</v>
      </c>
      <c r="Q361">
        <v>1</v>
      </c>
      <c r="R361" t="s">
        <v>50</v>
      </c>
      <c r="S361">
        <v>3</v>
      </c>
      <c r="T361" t="s">
        <v>119</v>
      </c>
      <c r="U361">
        <v>3833</v>
      </c>
      <c r="V361" t="s">
        <v>52</v>
      </c>
      <c r="W361">
        <v>24375</v>
      </c>
      <c r="X361">
        <v>3</v>
      </c>
      <c r="Y361" t="s">
        <v>53</v>
      </c>
      <c r="Z361" t="s">
        <v>54</v>
      </c>
      <c r="AA361">
        <v>21</v>
      </c>
      <c r="AB361">
        <v>4</v>
      </c>
      <c r="AC361">
        <v>3</v>
      </c>
      <c r="AD361">
        <v>80</v>
      </c>
      <c r="AE361">
        <v>2</v>
      </c>
      <c r="AF361">
        <v>7</v>
      </c>
      <c r="AG361">
        <v>2</v>
      </c>
      <c r="AH361">
        <v>3</v>
      </c>
      <c r="AI361">
        <v>2</v>
      </c>
      <c r="AJ361">
        <v>2</v>
      </c>
      <c r="AK361">
        <v>0</v>
      </c>
      <c r="AL361">
        <v>2</v>
      </c>
      <c r="AM361" t="s">
        <v>81</v>
      </c>
      <c r="AN361" t="s">
        <v>205</v>
      </c>
      <c r="AO361" t="s">
        <v>56</v>
      </c>
      <c r="AP361" t="s">
        <v>57</v>
      </c>
      <c r="AQ361" t="s">
        <v>58</v>
      </c>
    </row>
    <row r="362" spans="1:43" x14ac:dyDescent="0.35">
      <c r="A362" t="s">
        <v>444</v>
      </c>
      <c r="B362">
        <v>30</v>
      </c>
      <c r="C362" t="s">
        <v>205</v>
      </c>
      <c r="D362" t="s">
        <v>54</v>
      </c>
      <c r="E362" t="s">
        <v>46</v>
      </c>
      <c r="F362">
        <v>946</v>
      </c>
      <c r="G362" t="s">
        <v>47</v>
      </c>
      <c r="H362">
        <v>2</v>
      </c>
      <c r="I362">
        <v>3</v>
      </c>
      <c r="J362" t="s">
        <v>61</v>
      </c>
      <c r="K362">
        <v>1</v>
      </c>
      <c r="L362">
        <v>833</v>
      </c>
      <c r="M362">
        <v>3</v>
      </c>
      <c r="N362" t="s">
        <v>62</v>
      </c>
      <c r="O362">
        <v>52</v>
      </c>
      <c r="P362">
        <v>2</v>
      </c>
      <c r="Q362">
        <v>2</v>
      </c>
      <c r="R362" t="s">
        <v>126</v>
      </c>
      <c r="S362">
        <v>4</v>
      </c>
      <c r="T362" t="s">
        <v>51</v>
      </c>
      <c r="U362">
        <v>6877</v>
      </c>
      <c r="V362" t="s">
        <v>178</v>
      </c>
      <c r="W362">
        <v>20234</v>
      </c>
      <c r="X362">
        <v>5</v>
      </c>
      <c r="Y362" t="s">
        <v>53</v>
      </c>
      <c r="Z362" t="s">
        <v>45</v>
      </c>
      <c r="AA362">
        <v>24</v>
      </c>
      <c r="AB362">
        <v>4</v>
      </c>
      <c r="AC362">
        <v>2</v>
      </c>
      <c r="AD362">
        <v>80</v>
      </c>
      <c r="AE362">
        <v>0</v>
      </c>
      <c r="AF362">
        <v>12</v>
      </c>
      <c r="AG362">
        <v>4</v>
      </c>
      <c r="AH362">
        <v>2</v>
      </c>
      <c r="AI362">
        <v>0</v>
      </c>
      <c r="AJ362">
        <v>0</v>
      </c>
      <c r="AK362">
        <v>0</v>
      </c>
      <c r="AL362">
        <v>0</v>
      </c>
      <c r="AM362" t="s">
        <v>81</v>
      </c>
      <c r="AN362" t="s">
        <v>205</v>
      </c>
      <c r="AO362" t="s">
        <v>72</v>
      </c>
      <c r="AP362" t="s">
        <v>57</v>
      </c>
      <c r="AQ362" t="s">
        <v>350</v>
      </c>
    </row>
    <row r="363" spans="1:43" x14ac:dyDescent="0.35">
      <c r="A363" t="s">
        <v>445</v>
      </c>
      <c r="B363">
        <v>30</v>
      </c>
      <c r="C363" t="s">
        <v>205</v>
      </c>
      <c r="D363" t="s">
        <v>54</v>
      </c>
      <c r="E363" t="s">
        <v>66</v>
      </c>
      <c r="F363">
        <v>1012</v>
      </c>
      <c r="G363" t="s">
        <v>47</v>
      </c>
      <c r="H363">
        <v>5</v>
      </c>
      <c r="I363">
        <v>4</v>
      </c>
      <c r="J363" t="s">
        <v>48</v>
      </c>
      <c r="K363">
        <v>1</v>
      </c>
      <c r="L363">
        <v>861</v>
      </c>
      <c r="M363">
        <v>2</v>
      </c>
      <c r="N363" t="s">
        <v>49</v>
      </c>
      <c r="O363">
        <v>75</v>
      </c>
      <c r="P363">
        <v>2</v>
      </c>
      <c r="Q363">
        <v>1</v>
      </c>
      <c r="R363" t="s">
        <v>71</v>
      </c>
      <c r="S363">
        <v>4</v>
      </c>
      <c r="T363" t="s">
        <v>116</v>
      </c>
      <c r="U363">
        <v>3761</v>
      </c>
      <c r="V363" t="s">
        <v>52</v>
      </c>
      <c r="W363">
        <v>2373</v>
      </c>
      <c r="X363">
        <v>9</v>
      </c>
      <c r="Y363" t="s">
        <v>53</v>
      </c>
      <c r="Z363" t="s">
        <v>54</v>
      </c>
      <c r="AA363">
        <v>12</v>
      </c>
      <c r="AB363">
        <v>3</v>
      </c>
      <c r="AC363">
        <v>2</v>
      </c>
      <c r="AD363">
        <v>80</v>
      </c>
      <c r="AE363">
        <v>1</v>
      </c>
      <c r="AF363">
        <v>10</v>
      </c>
      <c r="AG363">
        <v>3</v>
      </c>
      <c r="AH363">
        <v>2</v>
      </c>
      <c r="AI363">
        <v>5</v>
      </c>
      <c r="AJ363">
        <v>4</v>
      </c>
      <c r="AK363">
        <v>0</v>
      </c>
      <c r="AL363">
        <v>3</v>
      </c>
      <c r="AM363" t="s">
        <v>55</v>
      </c>
      <c r="AN363" t="s">
        <v>205</v>
      </c>
      <c r="AO363" t="s">
        <v>72</v>
      </c>
      <c r="AP363" t="s">
        <v>57</v>
      </c>
      <c r="AQ363" t="s">
        <v>58</v>
      </c>
    </row>
    <row r="364" spans="1:43" x14ac:dyDescent="0.35">
      <c r="A364" t="s">
        <v>446</v>
      </c>
      <c r="B364">
        <v>30</v>
      </c>
      <c r="C364" t="s">
        <v>205</v>
      </c>
      <c r="D364" t="s">
        <v>54</v>
      </c>
      <c r="E364" t="s">
        <v>46</v>
      </c>
      <c r="F364">
        <v>231</v>
      </c>
      <c r="G364" t="s">
        <v>60</v>
      </c>
      <c r="H364">
        <v>8</v>
      </c>
      <c r="I364">
        <v>2</v>
      </c>
      <c r="J364" t="s">
        <v>87</v>
      </c>
      <c r="K364">
        <v>1</v>
      </c>
      <c r="L364">
        <v>982</v>
      </c>
      <c r="M364">
        <v>3</v>
      </c>
      <c r="N364" t="s">
        <v>49</v>
      </c>
      <c r="O364">
        <v>62</v>
      </c>
      <c r="P364">
        <v>3</v>
      </c>
      <c r="Q364">
        <v>3</v>
      </c>
      <c r="R364" t="s">
        <v>152</v>
      </c>
      <c r="S364">
        <v>3</v>
      </c>
      <c r="T364" t="s">
        <v>116</v>
      </c>
      <c r="U364">
        <v>7264</v>
      </c>
      <c r="V364" t="s">
        <v>178</v>
      </c>
      <c r="W364">
        <v>9977</v>
      </c>
      <c r="X364">
        <v>5</v>
      </c>
      <c r="Y364" t="s">
        <v>53</v>
      </c>
      <c r="Z364" t="s">
        <v>54</v>
      </c>
      <c r="AA364">
        <v>11</v>
      </c>
      <c r="AB364">
        <v>3</v>
      </c>
      <c r="AC364">
        <v>1</v>
      </c>
      <c r="AD364">
        <v>80</v>
      </c>
      <c r="AE364">
        <v>1</v>
      </c>
      <c r="AF364">
        <v>10</v>
      </c>
      <c r="AG364">
        <v>2</v>
      </c>
      <c r="AH364">
        <v>4</v>
      </c>
      <c r="AI364">
        <v>8</v>
      </c>
      <c r="AJ364">
        <v>4</v>
      </c>
      <c r="AK364">
        <v>7</v>
      </c>
      <c r="AL364">
        <v>7</v>
      </c>
      <c r="AM364" t="s">
        <v>55</v>
      </c>
      <c r="AN364" t="s">
        <v>205</v>
      </c>
      <c r="AO364" t="s">
        <v>56</v>
      </c>
      <c r="AP364" t="s">
        <v>57</v>
      </c>
      <c r="AQ364" t="s">
        <v>58</v>
      </c>
    </row>
    <row r="365" spans="1:43" x14ac:dyDescent="0.35">
      <c r="A365" t="s">
        <v>447</v>
      </c>
      <c r="B365">
        <v>30</v>
      </c>
      <c r="C365" t="s">
        <v>205</v>
      </c>
      <c r="D365" t="s">
        <v>45</v>
      </c>
      <c r="E365" t="s">
        <v>46</v>
      </c>
      <c r="F365">
        <v>138</v>
      </c>
      <c r="G365" t="s">
        <v>47</v>
      </c>
      <c r="H365">
        <v>22</v>
      </c>
      <c r="I365">
        <v>3</v>
      </c>
      <c r="J365" t="s">
        <v>48</v>
      </c>
      <c r="K365">
        <v>1</v>
      </c>
      <c r="L365">
        <v>1004</v>
      </c>
      <c r="M365">
        <v>1</v>
      </c>
      <c r="N365" t="s">
        <v>62</v>
      </c>
      <c r="O365">
        <v>48</v>
      </c>
      <c r="P365">
        <v>3</v>
      </c>
      <c r="Q365">
        <v>1</v>
      </c>
      <c r="R365" t="s">
        <v>71</v>
      </c>
      <c r="S365">
        <v>3</v>
      </c>
      <c r="T365" t="s">
        <v>119</v>
      </c>
      <c r="U365">
        <v>2132</v>
      </c>
      <c r="V365" t="s">
        <v>52</v>
      </c>
      <c r="W365">
        <v>11539</v>
      </c>
      <c r="X365">
        <v>4</v>
      </c>
      <c r="Y365" t="s">
        <v>53</v>
      </c>
      <c r="Z365" t="s">
        <v>45</v>
      </c>
      <c r="AA365">
        <v>11</v>
      </c>
      <c r="AB365">
        <v>3</v>
      </c>
      <c r="AC365">
        <v>2</v>
      </c>
      <c r="AD365">
        <v>80</v>
      </c>
      <c r="AE365">
        <v>0</v>
      </c>
      <c r="AF365">
        <v>7</v>
      </c>
      <c r="AG365">
        <v>2</v>
      </c>
      <c r="AH365">
        <v>3</v>
      </c>
      <c r="AI365">
        <v>5</v>
      </c>
      <c r="AJ365">
        <v>2</v>
      </c>
      <c r="AK365">
        <v>0</v>
      </c>
      <c r="AL365">
        <v>1</v>
      </c>
      <c r="AM365" t="s">
        <v>55</v>
      </c>
      <c r="AN365" t="s">
        <v>205</v>
      </c>
      <c r="AO365" t="s">
        <v>56</v>
      </c>
      <c r="AP365" t="s">
        <v>57</v>
      </c>
      <c r="AQ365" t="s">
        <v>58</v>
      </c>
    </row>
    <row r="366" spans="1:43" x14ac:dyDescent="0.35">
      <c r="A366" t="s">
        <v>448</v>
      </c>
      <c r="B366">
        <v>30</v>
      </c>
      <c r="C366" t="s">
        <v>205</v>
      </c>
      <c r="D366" t="s">
        <v>54</v>
      </c>
      <c r="E366" t="s">
        <v>46</v>
      </c>
      <c r="F366">
        <v>153</v>
      </c>
      <c r="G366" t="s">
        <v>47</v>
      </c>
      <c r="H366">
        <v>8</v>
      </c>
      <c r="I366">
        <v>2</v>
      </c>
      <c r="J366" t="s">
        <v>48</v>
      </c>
      <c r="K366">
        <v>1</v>
      </c>
      <c r="L366">
        <v>1015</v>
      </c>
      <c r="M366">
        <v>2</v>
      </c>
      <c r="N366" t="s">
        <v>62</v>
      </c>
      <c r="O366">
        <v>73</v>
      </c>
      <c r="P366">
        <v>4</v>
      </c>
      <c r="Q366">
        <v>3</v>
      </c>
      <c r="R366" t="s">
        <v>267</v>
      </c>
      <c r="S366">
        <v>1</v>
      </c>
      <c r="T366" t="s">
        <v>119</v>
      </c>
      <c r="U366">
        <v>11416</v>
      </c>
      <c r="V366" t="s">
        <v>268</v>
      </c>
      <c r="W366">
        <v>17802</v>
      </c>
      <c r="X366">
        <v>0</v>
      </c>
      <c r="Y366" t="s">
        <v>53</v>
      </c>
      <c r="Z366" t="s">
        <v>45</v>
      </c>
      <c r="AA366">
        <v>12</v>
      </c>
      <c r="AB366">
        <v>3</v>
      </c>
      <c r="AC366">
        <v>3</v>
      </c>
      <c r="AD366">
        <v>80</v>
      </c>
      <c r="AE366">
        <v>3</v>
      </c>
      <c r="AF366">
        <v>9</v>
      </c>
      <c r="AG366">
        <v>4</v>
      </c>
      <c r="AH366">
        <v>2</v>
      </c>
      <c r="AI366">
        <v>8</v>
      </c>
      <c r="AJ366">
        <v>7</v>
      </c>
      <c r="AK366">
        <v>1</v>
      </c>
      <c r="AL366">
        <v>7</v>
      </c>
      <c r="AM366" t="s">
        <v>55</v>
      </c>
      <c r="AN366" t="s">
        <v>205</v>
      </c>
      <c r="AO366" t="s">
        <v>82</v>
      </c>
      <c r="AP366" t="s">
        <v>57</v>
      </c>
      <c r="AQ366" t="s">
        <v>58</v>
      </c>
    </row>
    <row r="367" spans="1:43" x14ac:dyDescent="0.35">
      <c r="A367" t="s">
        <v>449</v>
      </c>
      <c r="B367">
        <v>30</v>
      </c>
      <c r="C367" t="s">
        <v>205</v>
      </c>
      <c r="D367" t="s">
        <v>45</v>
      </c>
      <c r="E367" t="s">
        <v>66</v>
      </c>
      <c r="F367">
        <v>109</v>
      </c>
      <c r="G367" t="s">
        <v>47</v>
      </c>
      <c r="H367">
        <v>5</v>
      </c>
      <c r="I367">
        <v>3</v>
      </c>
      <c r="J367" t="s">
        <v>61</v>
      </c>
      <c r="K367">
        <v>1</v>
      </c>
      <c r="L367">
        <v>1017</v>
      </c>
      <c r="M367">
        <v>2</v>
      </c>
      <c r="N367" t="s">
        <v>62</v>
      </c>
      <c r="O367">
        <v>60</v>
      </c>
      <c r="P367">
        <v>3</v>
      </c>
      <c r="Q367">
        <v>1</v>
      </c>
      <c r="R367" t="s">
        <v>50</v>
      </c>
      <c r="S367">
        <v>2</v>
      </c>
      <c r="T367" t="s">
        <v>51</v>
      </c>
      <c r="U367">
        <v>2422</v>
      </c>
      <c r="V367" t="s">
        <v>52</v>
      </c>
      <c r="W367">
        <v>25725</v>
      </c>
      <c r="X367">
        <v>0</v>
      </c>
      <c r="Y367" t="s">
        <v>53</v>
      </c>
      <c r="Z367" t="s">
        <v>54</v>
      </c>
      <c r="AA367">
        <v>17</v>
      </c>
      <c r="AB367">
        <v>3</v>
      </c>
      <c r="AC367">
        <v>1</v>
      </c>
      <c r="AD367">
        <v>80</v>
      </c>
      <c r="AE367">
        <v>0</v>
      </c>
      <c r="AF367">
        <v>4</v>
      </c>
      <c r="AG367">
        <v>3</v>
      </c>
      <c r="AH367">
        <v>3</v>
      </c>
      <c r="AI367">
        <v>3</v>
      </c>
      <c r="AJ367">
        <v>2</v>
      </c>
      <c r="AK367">
        <v>1</v>
      </c>
      <c r="AL367">
        <v>2</v>
      </c>
      <c r="AM367" t="s">
        <v>55</v>
      </c>
      <c r="AN367" t="s">
        <v>205</v>
      </c>
      <c r="AO367" t="s">
        <v>68</v>
      </c>
      <c r="AP367" t="s">
        <v>57</v>
      </c>
      <c r="AQ367" t="s">
        <v>58</v>
      </c>
    </row>
    <row r="368" spans="1:43" x14ac:dyDescent="0.35">
      <c r="A368" t="s">
        <v>450</v>
      </c>
      <c r="B368">
        <v>30</v>
      </c>
      <c r="C368" t="s">
        <v>205</v>
      </c>
      <c r="D368" t="s">
        <v>54</v>
      </c>
      <c r="E368" t="s">
        <v>46</v>
      </c>
      <c r="F368">
        <v>1176</v>
      </c>
      <c r="G368" t="s">
        <v>47</v>
      </c>
      <c r="H368">
        <v>20</v>
      </c>
      <c r="I368">
        <v>3</v>
      </c>
      <c r="J368" t="s">
        <v>87</v>
      </c>
      <c r="K368">
        <v>1</v>
      </c>
      <c r="L368">
        <v>1084</v>
      </c>
      <c r="M368">
        <v>3</v>
      </c>
      <c r="N368" t="s">
        <v>49</v>
      </c>
      <c r="O368">
        <v>85</v>
      </c>
      <c r="P368">
        <v>3</v>
      </c>
      <c r="Q368">
        <v>2</v>
      </c>
      <c r="R368" t="s">
        <v>126</v>
      </c>
      <c r="S368">
        <v>1</v>
      </c>
      <c r="T368" t="s">
        <v>119</v>
      </c>
      <c r="U368">
        <v>9957</v>
      </c>
      <c r="V368" t="s">
        <v>178</v>
      </c>
      <c r="W368">
        <v>9096</v>
      </c>
      <c r="X368">
        <v>0</v>
      </c>
      <c r="Y368" t="s">
        <v>53</v>
      </c>
      <c r="Z368" t="s">
        <v>54</v>
      </c>
      <c r="AA368">
        <v>15</v>
      </c>
      <c r="AB368">
        <v>3</v>
      </c>
      <c r="AC368">
        <v>3</v>
      </c>
      <c r="AD368">
        <v>80</v>
      </c>
      <c r="AE368">
        <v>1</v>
      </c>
      <c r="AF368">
        <v>7</v>
      </c>
      <c r="AG368">
        <v>1</v>
      </c>
      <c r="AH368">
        <v>2</v>
      </c>
      <c r="AI368">
        <v>6</v>
      </c>
      <c r="AJ368">
        <v>2</v>
      </c>
      <c r="AK368">
        <v>0</v>
      </c>
      <c r="AL368">
        <v>2</v>
      </c>
      <c r="AM368" t="s">
        <v>55</v>
      </c>
      <c r="AN368" t="s">
        <v>205</v>
      </c>
      <c r="AO368" t="s">
        <v>82</v>
      </c>
      <c r="AP368" t="s">
        <v>142</v>
      </c>
      <c r="AQ368" t="s">
        <v>58</v>
      </c>
    </row>
    <row r="369" spans="1:43" x14ac:dyDescent="0.35">
      <c r="A369" t="s">
        <v>451</v>
      </c>
      <c r="B369">
        <v>30</v>
      </c>
      <c r="C369" t="s">
        <v>205</v>
      </c>
      <c r="D369" t="s">
        <v>54</v>
      </c>
      <c r="E369" t="s">
        <v>46</v>
      </c>
      <c r="F369">
        <v>852</v>
      </c>
      <c r="G369" t="s">
        <v>60</v>
      </c>
      <c r="H369">
        <v>10</v>
      </c>
      <c r="I369">
        <v>3</v>
      </c>
      <c r="J369" t="s">
        <v>67</v>
      </c>
      <c r="K369">
        <v>1</v>
      </c>
      <c r="L369">
        <v>1179</v>
      </c>
      <c r="M369">
        <v>3</v>
      </c>
      <c r="N369" t="s">
        <v>49</v>
      </c>
      <c r="O369">
        <v>72</v>
      </c>
      <c r="P369">
        <v>2</v>
      </c>
      <c r="Q369">
        <v>2</v>
      </c>
      <c r="R369" t="s">
        <v>152</v>
      </c>
      <c r="S369">
        <v>3</v>
      </c>
      <c r="T369" t="s">
        <v>119</v>
      </c>
      <c r="U369">
        <v>6578</v>
      </c>
      <c r="V369" t="s">
        <v>178</v>
      </c>
      <c r="W369">
        <v>2706</v>
      </c>
      <c r="X369">
        <v>1</v>
      </c>
      <c r="Y369" t="s">
        <v>53</v>
      </c>
      <c r="Z369" t="s">
        <v>54</v>
      </c>
      <c r="AA369">
        <v>18</v>
      </c>
      <c r="AB369">
        <v>3</v>
      </c>
      <c r="AC369">
        <v>1</v>
      </c>
      <c r="AD369">
        <v>80</v>
      </c>
      <c r="AE369">
        <v>1</v>
      </c>
      <c r="AF369">
        <v>10</v>
      </c>
      <c r="AG369">
        <v>3</v>
      </c>
      <c r="AH369">
        <v>3</v>
      </c>
      <c r="AI369">
        <v>10</v>
      </c>
      <c r="AJ369">
        <v>3</v>
      </c>
      <c r="AK369">
        <v>1</v>
      </c>
      <c r="AL369">
        <v>4</v>
      </c>
      <c r="AM369" t="s">
        <v>55</v>
      </c>
      <c r="AN369" t="s">
        <v>205</v>
      </c>
      <c r="AO369" t="s">
        <v>56</v>
      </c>
      <c r="AP369" t="s">
        <v>64</v>
      </c>
      <c r="AQ369" t="s">
        <v>58</v>
      </c>
    </row>
    <row r="370" spans="1:43" x14ac:dyDescent="0.35">
      <c r="A370" t="s">
        <v>452</v>
      </c>
      <c r="B370">
        <v>30</v>
      </c>
      <c r="C370" t="s">
        <v>205</v>
      </c>
      <c r="D370" t="s">
        <v>54</v>
      </c>
      <c r="E370" t="s">
        <v>46</v>
      </c>
      <c r="F370">
        <v>1329</v>
      </c>
      <c r="G370" t="s">
        <v>60</v>
      </c>
      <c r="H370">
        <v>29</v>
      </c>
      <c r="I370">
        <v>4</v>
      </c>
      <c r="J370" t="s">
        <v>48</v>
      </c>
      <c r="K370">
        <v>1</v>
      </c>
      <c r="L370">
        <v>1211</v>
      </c>
      <c r="M370">
        <v>3</v>
      </c>
      <c r="N370" t="s">
        <v>49</v>
      </c>
      <c r="O370">
        <v>61</v>
      </c>
      <c r="P370">
        <v>3</v>
      </c>
      <c r="Q370">
        <v>2</v>
      </c>
      <c r="R370" t="s">
        <v>152</v>
      </c>
      <c r="S370">
        <v>1</v>
      </c>
      <c r="T370" t="s">
        <v>116</v>
      </c>
      <c r="U370">
        <v>4115</v>
      </c>
      <c r="V370" t="s">
        <v>52</v>
      </c>
      <c r="W370">
        <v>13192</v>
      </c>
      <c r="X370">
        <v>8</v>
      </c>
      <c r="Y370" t="s">
        <v>53</v>
      </c>
      <c r="Z370" t="s">
        <v>54</v>
      </c>
      <c r="AA370">
        <v>19</v>
      </c>
      <c r="AB370">
        <v>3</v>
      </c>
      <c r="AC370">
        <v>3</v>
      </c>
      <c r="AD370">
        <v>80</v>
      </c>
      <c r="AE370">
        <v>3</v>
      </c>
      <c r="AF370">
        <v>8</v>
      </c>
      <c r="AG370">
        <v>3</v>
      </c>
      <c r="AH370">
        <v>3</v>
      </c>
      <c r="AI370">
        <v>4</v>
      </c>
      <c r="AJ370">
        <v>3</v>
      </c>
      <c r="AK370">
        <v>0</v>
      </c>
      <c r="AL370">
        <v>3</v>
      </c>
      <c r="AM370" t="s">
        <v>55</v>
      </c>
      <c r="AN370" t="s">
        <v>205</v>
      </c>
      <c r="AO370" t="s">
        <v>82</v>
      </c>
      <c r="AP370" t="s">
        <v>57</v>
      </c>
      <c r="AQ370" t="s">
        <v>58</v>
      </c>
    </row>
    <row r="371" spans="1:43" x14ac:dyDescent="0.35">
      <c r="A371" t="s">
        <v>453</v>
      </c>
      <c r="B371">
        <v>30</v>
      </c>
      <c r="C371" t="s">
        <v>205</v>
      </c>
      <c r="D371" t="s">
        <v>54</v>
      </c>
      <c r="E371" t="s">
        <v>46</v>
      </c>
      <c r="F371">
        <v>853</v>
      </c>
      <c r="G371" t="s">
        <v>47</v>
      </c>
      <c r="H371">
        <v>7</v>
      </c>
      <c r="I371">
        <v>4</v>
      </c>
      <c r="J371" t="s">
        <v>48</v>
      </c>
      <c r="K371">
        <v>1</v>
      </c>
      <c r="L371">
        <v>1224</v>
      </c>
      <c r="M371">
        <v>3</v>
      </c>
      <c r="N371" t="s">
        <v>49</v>
      </c>
      <c r="O371">
        <v>49</v>
      </c>
      <c r="P371">
        <v>3</v>
      </c>
      <c r="Q371">
        <v>2</v>
      </c>
      <c r="R371" t="s">
        <v>50</v>
      </c>
      <c r="S371">
        <v>3</v>
      </c>
      <c r="T371" t="s">
        <v>116</v>
      </c>
      <c r="U371">
        <v>3491</v>
      </c>
      <c r="V371" t="s">
        <v>52</v>
      </c>
      <c r="W371">
        <v>11309</v>
      </c>
      <c r="X371">
        <v>1</v>
      </c>
      <c r="Y371" t="s">
        <v>53</v>
      </c>
      <c r="Z371" t="s">
        <v>54</v>
      </c>
      <c r="AA371">
        <v>13</v>
      </c>
      <c r="AB371">
        <v>3</v>
      </c>
      <c r="AC371">
        <v>1</v>
      </c>
      <c r="AD371">
        <v>80</v>
      </c>
      <c r="AE371">
        <v>3</v>
      </c>
      <c r="AF371">
        <v>10</v>
      </c>
      <c r="AG371">
        <v>4</v>
      </c>
      <c r="AH371">
        <v>2</v>
      </c>
      <c r="AI371">
        <v>10</v>
      </c>
      <c r="AJ371">
        <v>7</v>
      </c>
      <c r="AK371">
        <v>8</v>
      </c>
      <c r="AL371">
        <v>9</v>
      </c>
      <c r="AM371" t="s">
        <v>55</v>
      </c>
      <c r="AN371" t="s">
        <v>205</v>
      </c>
      <c r="AO371" t="s">
        <v>56</v>
      </c>
      <c r="AP371" t="s">
        <v>57</v>
      </c>
      <c r="AQ371" t="s">
        <v>58</v>
      </c>
    </row>
    <row r="372" spans="1:43" x14ac:dyDescent="0.35">
      <c r="A372" t="s">
        <v>454</v>
      </c>
      <c r="B372">
        <v>30</v>
      </c>
      <c r="C372" t="s">
        <v>205</v>
      </c>
      <c r="D372" t="s">
        <v>54</v>
      </c>
      <c r="E372" t="s">
        <v>46</v>
      </c>
      <c r="F372">
        <v>1465</v>
      </c>
      <c r="G372" t="s">
        <v>47</v>
      </c>
      <c r="H372">
        <v>1</v>
      </c>
      <c r="I372">
        <v>3</v>
      </c>
      <c r="J372" t="s">
        <v>61</v>
      </c>
      <c r="K372">
        <v>1</v>
      </c>
      <c r="L372">
        <v>1241</v>
      </c>
      <c r="M372">
        <v>4</v>
      </c>
      <c r="N372" t="s">
        <v>49</v>
      </c>
      <c r="O372">
        <v>63</v>
      </c>
      <c r="P372">
        <v>3</v>
      </c>
      <c r="Q372">
        <v>1</v>
      </c>
      <c r="R372" t="s">
        <v>71</v>
      </c>
      <c r="S372">
        <v>2</v>
      </c>
      <c r="T372" t="s">
        <v>119</v>
      </c>
      <c r="U372">
        <v>3579</v>
      </c>
      <c r="V372" t="s">
        <v>52</v>
      </c>
      <c r="W372">
        <v>9369</v>
      </c>
      <c r="X372">
        <v>0</v>
      </c>
      <c r="Y372" t="s">
        <v>53</v>
      </c>
      <c r="Z372" t="s">
        <v>45</v>
      </c>
      <c r="AA372">
        <v>21</v>
      </c>
      <c r="AB372">
        <v>4</v>
      </c>
      <c r="AC372">
        <v>1</v>
      </c>
      <c r="AD372">
        <v>80</v>
      </c>
      <c r="AE372">
        <v>1</v>
      </c>
      <c r="AF372">
        <v>12</v>
      </c>
      <c r="AG372">
        <v>2</v>
      </c>
      <c r="AH372">
        <v>3</v>
      </c>
      <c r="AI372">
        <v>11</v>
      </c>
      <c r="AJ372">
        <v>9</v>
      </c>
      <c r="AK372">
        <v>5</v>
      </c>
      <c r="AL372">
        <v>7</v>
      </c>
      <c r="AM372" t="s">
        <v>81</v>
      </c>
      <c r="AN372" t="s">
        <v>205</v>
      </c>
      <c r="AO372" t="s">
        <v>68</v>
      </c>
      <c r="AP372" t="s">
        <v>57</v>
      </c>
      <c r="AQ372" t="s">
        <v>350</v>
      </c>
    </row>
    <row r="373" spans="1:43" x14ac:dyDescent="0.35">
      <c r="A373" t="s">
        <v>455</v>
      </c>
      <c r="B373">
        <v>30</v>
      </c>
      <c r="C373" t="s">
        <v>205</v>
      </c>
      <c r="D373" t="s">
        <v>54</v>
      </c>
      <c r="E373" t="s">
        <v>70</v>
      </c>
      <c r="F373">
        <v>879</v>
      </c>
      <c r="G373" t="s">
        <v>47</v>
      </c>
      <c r="H373">
        <v>9</v>
      </c>
      <c r="I373">
        <v>2</v>
      </c>
      <c r="J373" t="s">
        <v>61</v>
      </c>
      <c r="K373">
        <v>1</v>
      </c>
      <c r="L373">
        <v>1298</v>
      </c>
      <c r="M373">
        <v>3</v>
      </c>
      <c r="N373" t="s">
        <v>62</v>
      </c>
      <c r="O373">
        <v>72</v>
      </c>
      <c r="P373">
        <v>3</v>
      </c>
      <c r="Q373">
        <v>2</v>
      </c>
      <c r="R373" t="s">
        <v>126</v>
      </c>
      <c r="S373">
        <v>3</v>
      </c>
      <c r="T373" t="s">
        <v>51</v>
      </c>
      <c r="U373">
        <v>4695</v>
      </c>
      <c r="V373" t="s">
        <v>52</v>
      </c>
      <c r="W373">
        <v>12858</v>
      </c>
      <c r="X373">
        <v>7</v>
      </c>
      <c r="Y373" t="s">
        <v>53</v>
      </c>
      <c r="Z373" t="s">
        <v>45</v>
      </c>
      <c r="AA373">
        <v>18</v>
      </c>
      <c r="AB373">
        <v>3</v>
      </c>
      <c r="AC373">
        <v>3</v>
      </c>
      <c r="AD373">
        <v>80</v>
      </c>
      <c r="AE373">
        <v>0</v>
      </c>
      <c r="AF373">
        <v>10</v>
      </c>
      <c r="AG373">
        <v>3</v>
      </c>
      <c r="AH373">
        <v>3</v>
      </c>
      <c r="AI373">
        <v>8</v>
      </c>
      <c r="AJ373">
        <v>4</v>
      </c>
      <c r="AK373">
        <v>1</v>
      </c>
      <c r="AL373">
        <v>7</v>
      </c>
      <c r="AM373" t="s">
        <v>55</v>
      </c>
      <c r="AN373" t="s">
        <v>205</v>
      </c>
      <c r="AO373" t="s">
        <v>56</v>
      </c>
      <c r="AP373" t="s">
        <v>57</v>
      </c>
      <c r="AQ373" t="s">
        <v>58</v>
      </c>
    </row>
    <row r="374" spans="1:43" x14ac:dyDescent="0.35">
      <c r="A374" t="s">
        <v>456</v>
      </c>
      <c r="B374">
        <v>30</v>
      </c>
      <c r="C374" t="s">
        <v>205</v>
      </c>
      <c r="D374" t="s">
        <v>54</v>
      </c>
      <c r="E374" t="s">
        <v>46</v>
      </c>
      <c r="F374">
        <v>1138</v>
      </c>
      <c r="G374" t="s">
        <v>47</v>
      </c>
      <c r="H374">
        <v>6</v>
      </c>
      <c r="I374">
        <v>3</v>
      </c>
      <c r="J374" t="s">
        <v>80</v>
      </c>
      <c r="K374">
        <v>1</v>
      </c>
      <c r="L374">
        <v>1311</v>
      </c>
      <c r="M374">
        <v>1</v>
      </c>
      <c r="N374" t="s">
        <v>62</v>
      </c>
      <c r="O374">
        <v>48</v>
      </c>
      <c r="P374">
        <v>2</v>
      </c>
      <c r="Q374">
        <v>2</v>
      </c>
      <c r="R374" t="s">
        <v>50</v>
      </c>
      <c r="S374">
        <v>4</v>
      </c>
      <c r="T374" t="s">
        <v>119</v>
      </c>
      <c r="U374">
        <v>4627</v>
      </c>
      <c r="V374" t="s">
        <v>52</v>
      </c>
      <c r="W374">
        <v>23631</v>
      </c>
      <c r="X374">
        <v>0</v>
      </c>
      <c r="Y374" t="s">
        <v>53</v>
      </c>
      <c r="Z374" t="s">
        <v>54</v>
      </c>
      <c r="AA374">
        <v>12</v>
      </c>
      <c r="AB374">
        <v>3</v>
      </c>
      <c r="AC374">
        <v>1</v>
      </c>
      <c r="AD374">
        <v>80</v>
      </c>
      <c r="AE374">
        <v>1</v>
      </c>
      <c r="AF374">
        <v>10</v>
      </c>
      <c r="AG374">
        <v>6</v>
      </c>
      <c r="AH374">
        <v>3</v>
      </c>
      <c r="AI374">
        <v>9</v>
      </c>
      <c r="AJ374">
        <v>2</v>
      </c>
      <c r="AK374">
        <v>6</v>
      </c>
      <c r="AL374">
        <v>7</v>
      </c>
      <c r="AM374" t="s">
        <v>55</v>
      </c>
      <c r="AN374" t="s">
        <v>205</v>
      </c>
      <c r="AO374" t="s">
        <v>72</v>
      </c>
      <c r="AP374" t="s">
        <v>57</v>
      </c>
      <c r="AQ374" t="s">
        <v>58</v>
      </c>
    </row>
    <row r="375" spans="1:43" x14ac:dyDescent="0.35">
      <c r="A375" t="s">
        <v>457</v>
      </c>
      <c r="B375">
        <v>30</v>
      </c>
      <c r="C375" t="s">
        <v>205</v>
      </c>
      <c r="D375" t="s">
        <v>54</v>
      </c>
      <c r="E375" t="s">
        <v>46</v>
      </c>
      <c r="F375">
        <v>634</v>
      </c>
      <c r="G375" t="s">
        <v>47</v>
      </c>
      <c r="H375">
        <v>17</v>
      </c>
      <c r="I375">
        <v>4</v>
      </c>
      <c r="J375" t="s">
        <v>61</v>
      </c>
      <c r="K375">
        <v>1</v>
      </c>
      <c r="L375">
        <v>1321</v>
      </c>
      <c r="M375">
        <v>2</v>
      </c>
      <c r="N375" t="s">
        <v>62</v>
      </c>
      <c r="O375">
        <v>95</v>
      </c>
      <c r="P375">
        <v>3</v>
      </c>
      <c r="Q375">
        <v>3</v>
      </c>
      <c r="R375" t="s">
        <v>458</v>
      </c>
      <c r="S375">
        <v>1</v>
      </c>
      <c r="T375" t="s">
        <v>119</v>
      </c>
      <c r="U375">
        <v>11916</v>
      </c>
      <c r="V375" t="s">
        <v>268</v>
      </c>
      <c r="W375">
        <v>25927</v>
      </c>
      <c r="X375">
        <v>1</v>
      </c>
      <c r="Y375" t="s">
        <v>53</v>
      </c>
      <c r="Z375" t="s">
        <v>45</v>
      </c>
      <c r="AA375">
        <v>23</v>
      </c>
      <c r="AB375">
        <v>4</v>
      </c>
      <c r="AC375">
        <v>4</v>
      </c>
      <c r="AD375">
        <v>80</v>
      </c>
      <c r="AE375">
        <v>2</v>
      </c>
      <c r="AF375">
        <v>9</v>
      </c>
      <c r="AG375">
        <v>2</v>
      </c>
      <c r="AH375">
        <v>3</v>
      </c>
      <c r="AI375">
        <v>9</v>
      </c>
      <c r="AJ375">
        <v>1</v>
      </c>
      <c r="AK375">
        <v>0</v>
      </c>
      <c r="AL375">
        <v>8</v>
      </c>
      <c r="AM375" t="s">
        <v>81</v>
      </c>
      <c r="AN375" t="s">
        <v>205</v>
      </c>
      <c r="AO375" t="s">
        <v>82</v>
      </c>
      <c r="AP375" t="s">
        <v>57</v>
      </c>
      <c r="AQ375" t="s">
        <v>58</v>
      </c>
    </row>
    <row r="376" spans="1:43" x14ac:dyDescent="0.35">
      <c r="A376" t="s">
        <v>459</v>
      </c>
      <c r="B376">
        <v>30</v>
      </c>
      <c r="C376" t="s">
        <v>205</v>
      </c>
      <c r="D376" t="s">
        <v>54</v>
      </c>
      <c r="E376" t="s">
        <v>46</v>
      </c>
      <c r="F376">
        <v>855</v>
      </c>
      <c r="G376" t="s">
        <v>60</v>
      </c>
      <c r="H376">
        <v>7</v>
      </c>
      <c r="I376">
        <v>4</v>
      </c>
      <c r="J376" t="s">
        <v>67</v>
      </c>
      <c r="K376">
        <v>1</v>
      </c>
      <c r="L376">
        <v>1428</v>
      </c>
      <c r="M376">
        <v>4</v>
      </c>
      <c r="N376" t="s">
        <v>62</v>
      </c>
      <c r="O376">
        <v>73</v>
      </c>
      <c r="P376">
        <v>3</v>
      </c>
      <c r="Q376">
        <v>2</v>
      </c>
      <c r="R376" t="s">
        <v>152</v>
      </c>
      <c r="S376">
        <v>1</v>
      </c>
      <c r="T376" t="s">
        <v>116</v>
      </c>
      <c r="U376">
        <v>4779</v>
      </c>
      <c r="V376" t="s">
        <v>52</v>
      </c>
      <c r="W376">
        <v>12761</v>
      </c>
      <c r="X376">
        <v>7</v>
      </c>
      <c r="Y376" t="s">
        <v>53</v>
      </c>
      <c r="Z376" t="s">
        <v>54</v>
      </c>
      <c r="AA376">
        <v>14</v>
      </c>
      <c r="AB376">
        <v>3</v>
      </c>
      <c r="AC376">
        <v>2</v>
      </c>
      <c r="AD376">
        <v>80</v>
      </c>
      <c r="AE376">
        <v>2</v>
      </c>
      <c r="AF376">
        <v>8</v>
      </c>
      <c r="AG376">
        <v>3</v>
      </c>
      <c r="AH376">
        <v>3</v>
      </c>
      <c r="AI376">
        <v>3</v>
      </c>
      <c r="AJ376">
        <v>2</v>
      </c>
      <c r="AK376">
        <v>0</v>
      </c>
      <c r="AL376">
        <v>2</v>
      </c>
      <c r="AM376" t="s">
        <v>55</v>
      </c>
      <c r="AN376" t="s">
        <v>205</v>
      </c>
      <c r="AO376" t="s">
        <v>82</v>
      </c>
      <c r="AP376" t="s">
        <v>57</v>
      </c>
      <c r="AQ376" t="s">
        <v>58</v>
      </c>
    </row>
    <row r="377" spans="1:43" x14ac:dyDescent="0.35">
      <c r="A377" t="s">
        <v>460</v>
      </c>
      <c r="B377">
        <v>30</v>
      </c>
      <c r="C377" t="s">
        <v>205</v>
      </c>
      <c r="D377" t="s">
        <v>54</v>
      </c>
      <c r="E377" t="s">
        <v>46</v>
      </c>
      <c r="F377">
        <v>1358</v>
      </c>
      <c r="G377" t="s">
        <v>60</v>
      </c>
      <c r="H377">
        <v>16</v>
      </c>
      <c r="I377">
        <v>1</v>
      </c>
      <c r="J377" t="s">
        <v>48</v>
      </c>
      <c r="K377">
        <v>1</v>
      </c>
      <c r="L377">
        <v>1479</v>
      </c>
      <c r="M377">
        <v>4</v>
      </c>
      <c r="N377" t="s">
        <v>49</v>
      </c>
      <c r="O377">
        <v>96</v>
      </c>
      <c r="P377">
        <v>3</v>
      </c>
      <c r="Q377">
        <v>2</v>
      </c>
      <c r="R377" t="s">
        <v>152</v>
      </c>
      <c r="S377">
        <v>3</v>
      </c>
      <c r="T377" t="s">
        <v>119</v>
      </c>
      <c r="U377">
        <v>5301</v>
      </c>
      <c r="V377" t="s">
        <v>178</v>
      </c>
      <c r="W377">
        <v>2939</v>
      </c>
      <c r="X377">
        <v>8</v>
      </c>
      <c r="Y377" t="s">
        <v>53</v>
      </c>
      <c r="Z377" t="s">
        <v>54</v>
      </c>
      <c r="AA377">
        <v>15</v>
      </c>
      <c r="AB377">
        <v>3</v>
      </c>
      <c r="AC377">
        <v>3</v>
      </c>
      <c r="AD377">
        <v>80</v>
      </c>
      <c r="AE377">
        <v>2</v>
      </c>
      <c r="AF377">
        <v>4</v>
      </c>
      <c r="AG377">
        <v>2</v>
      </c>
      <c r="AH377">
        <v>2</v>
      </c>
      <c r="AI377">
        <v>2</v>
      </c>
      <c r="AJ377">
        <v>1</v>
      </c>
      <c r="AK377">
        <v>2</v>
      </c>
      <c r="AL377">
        <v>2</v>
      </c>
      <c r="AM377" t="s">
        <v>55</v>
      </c>
      <c r="AN377" t="s">
        <v>205</v>
      </c>
      <c r="AO377" t="s">
        <v>56</v>
      </c>
      <c r="AP377" t="s">
        <v>57</v>
      </c>
      <c r="AQ377" t="s">
        <v>58</v>
      </c>
    </row>
    <row r="378" spans="1:43" x14ac:dyDescent="0.35">
      <c r="A378" t="s">
        <v>461</v>
      </c>
      <c r="B378">
        <v>30</v>
      </c>
      <c r="C378" t="s">
        <v>205</v>
      </c>
      <c r="D378" t="s">
        <v>54</v>
      </c>
      <c r="E378" t="s">
        <v>70</v>
      </c>
      <c r="F378">
        <v>990</v>
      </c>
      <c r="G378" t="s">
        <v>47</v>
      </c>
      <c r="H378">
        <v>7</v>
      </c>
      <c r="I378">
        <v>3</v>
      </c>
      <c r="J378" t="s">
        <v>80</v>
      </c>
      <c r="K378">
        <v>1</v>
      </c>
      <c r="L378">
        <v>1482</v>
      </c>
      <c r="M378">
        <v>3</v>
      </c>
      <c r="N378" t="s">
        <v>49</v>
      </c>
      <c r="O378">
        <v>64</v>
      </c>
      <c r="P378">
        <v>3</v>
      </c>
      <c r="Q378">
        <v>1</v>
      </c>
      <c r="R378" t="s">
        <v>71</v>
      </c>
      <c r="S378">
        <v>3</v>
      </c>
      <c r="T378" t="s">
        <v>116</v>
      </c>
      <c r="U378">
        <v>1274</v>
      </c>
      <c r="V378" t="s">
        <v>52</v>
      </c>
      <c r="W378">
        <v>7152</v>
      </c>
      <c r="X378">
        <v>1</v>
      </c>
      <c r="Y378" t="s">
        <v>53</v>
      </c>
      <c r="Z378" t="s">
        <v>54</v>
      </c>
      <c r="AA378">
        <v>13</v>
      </c>
      <c r="AB378">
        <v>3</v>
      </c>
      <c r="AC378">
        <v>2</v>
      </c>
      <c r="AD378">
        <v>80</v>
      </c>
      <c r="AE378">
        <v>2</v>
      </c>
      <c r="AF378">
        <v>1</v>
      </c>
      <c r="AG378">
        <v>2</v>
      </c>
      <c r="AH378">
        <v>2</v>
      </c>
      <c r="AI378">
        <v>1</v>
      </c>
      <c r="AJ378">
        <v>0</v>
      </c>
      <c r="AK378">
        <v>0</v>
      </c>
      <c r="AL378">
        <v>0</v>
      </c>
      <c r="AM378" t="s">
        <v>55</v>
      </c>
      <c r="AN378" t="s">
        <v>205</v>
      </c>
      <c r="AO378" t="s">
        <v>56</v>
      </c>
      <c r="AP378" t="s">
        <v>57</v>
      </c>
      <c r="AQ378" t="s">
        <v>58</v>
      </c>
    </row>
    <row r="379" spans="1:43" x14ac:dyDescent="0.35">
      <c r="A379" t="s">
        <v>462</v>
      </c>
      <c r="B379">
        <v>30</v>
      </c>
      <c r="C379" t="s">
        <v>205</v>
      </c>
      <c r="D379" t="s">
        <v>54</v>
      </c>
      <c r="E379" t="s">
        <v>46</v>
      </c>
      <c r="F379">
        <v>330</v>
      </c>
      <c r="G379" t="s">
        <v>85</v>
      </c>
      <c r="H379">
        <v>1</v>
      </c>
      <c r="I379">
        <v>3</v>
      </c>
      <c r="J379" t="s">
        <v>48</v>
      </c>
      <c r="K379">
        <v>1</v>
      </c>
      <c r="L379">
        <v>1499</v>
      </c>
      <c r="M379">
        <v>3</v>
      </c>
      <c r="N379" t="s">
        <v>49</v>
      </c>
      <c r="O379">
        <v>46</v>
      </c>
      <c r="P379">
        <v>3</v>
      </c>
      <c r="Q379">
        <v>1</v>
      </c>
      <c r="R379" t="s">
        <v>85</v>
      </c>
      <c r="S379">
        <v>3</v>
      </c>
      <c r="T379" t="s">
        <v>116</v>
      </c>
      <c r="U379">
        <v>2064</v>
      </c>
      <c r="V379" t="s">
        <v>52</v>
      </c>
      <c r="W379">
        <v>15428</v>
      </c>
      <c r="X379">
        <v>0</v>
      </c>
      <c r="Y379" t="s">
        <v>53</v>
      </c>
      <c r="Z379" t="s">
        <v>54</v>
      </c>
      <c r="AA379">
        <v>21</v>
      </c>
      <c r="AB379">
        <v>4</v>
      </c>
      <c r="AC379">
        <v>1</v>
      </c>
      <c r="AD379">
        <v>80</v>
      </c>
      <c r="AE379">
        <v>1</v>
      </c>
      <c r="AF379">
        <v>6</v>
      </c>
      <c r="AG379">
        <v>3</v>
      </c>
      <c r="AH379">
        <v>4</v>
      </c>
      <c r="AI379">
        <v>5</v>
      </c>
      <c r="AJ379">
        <v>3</v>
      </c>
      <c r="AK379">
        <v>1</v>
      </c>
      <c r="AL379">
        <v>3</v>
      </c>
      <c r="AM379" t="s">
        <v>81</v>
      </c>
      <c r="AN379" t="s">
        <v>205</v>
      </c>
      <c r="AO379" t="s">
        <v>56</v>
      </c>
      <c r="AP379" t="s">
        <v>57</v>
      </c>
      <c r="AQ379" t="s">
        <v>58</v>
      </c>
    </row>
    <row r="380" spans="1:43" x14ac:dyDescent="0.35">
      <c r="A380" t="s">
        <v>463</v>
      </c>
      <c r="B380">
        <v>30</v>
      </c>
      <c r="C380" t="s">
        <v>205</v>
      </c>
      <c r="D380" t="s">
        <v>45</v>
      </c>
      <c r="E380" t="s">
        <v>46</v>
      </c>
      <c r="F380">
        <v>740</v>
      </c>
      <c r="G380" t="s">
        <v>60</v>
      </c>
      <c r="H380">
        <v>1</v>
      </c>
      <c r="I380">
        <v>3</v>
      </c>
      <c r="J380" t="s">
        <v>48</v>
      </c>
      <c r="K380">
        <v>1</v>
      </c>
      <c r="L380">
        <v>1562</v>
      </c>
      <c r="M380">
        <v>2</v>
      </c>
      <c r="N380" t="s">
        <v>49</v>
      </c>
      <c r="O380">
        <v>64</v>
      </c>
      <c r="P380">
        <v>2</v>
      </c>
      <c r="Q380">
        <v>2</v>
      </c>
      <c r="R380" t="s">
        <v>152</v>
      </c>
      <c r="S380">
        <v>1</v>
      </c>
      <c r="T380" t="s">
        <v>119</v>
      </c>
      <c r="U380">
        <v>9714</v>
      </c>
      <c r="V380" t="s">
        <v>178</v>
      </c>
      <c r="W380">
        <v>5323</v>
      </c>
      <c r="X380">
        <v>1</v>
      </c>
      <c r="Y380" t="s">
        <v>53</v>
      </c>
      <c r="Z380" t="s">
        <v>54</v>
      </c>
      <c r="AA380">
        <v>11</v>
      </c>
      <c r="AB380">
        <v>3</v>
      </c>
      <c r="AC380">
        <v>4</v>
      </c>
      <c r="AD380">
        <v>80</v>
      </c>
      <c r="AE380">
        <v>1</v>
      </c>
      <c r="AF380">
        <v>10</v>
      </c>
      <c r="AG380">
        <v>4</v>
      </c>
      <c r="AH380">
        <v>3</v>
      </c>
      <c r="AI380">
        <v>10</v>
      </c>
      <c r="AJ380">
        <v>8</v>
      </c>
      <c r="AK380">
        <v>6</v>
      </c>
      <c r="AL380">
        <v>7</v>
      </c>
      <c r="AM380" t="s">
        <v>55</v>
      </c>
      <c r="AN380" t="s">
        <v>205</v>
      </c>
      <c r="AO380" t="s">
        <v>82</v>
      </c>
      <c r="AP380" t="s">
        <v>57</v>
      </c>
      <c r="AQ380" t="s">
        <v>58</v>
      </c>
    </row>
    <row r="381" spans="1:43" x14ac:dyDescent="0.35">
      <c r="A381" t="s">
        <v>464</v>
      </c>
      <c r="B381">
        <v>30</v>
      </c>
      <c r="C381" t="s">
        <v>205</v>
      </c>
      <c r="D381" t="s">
        <v>54</v>
      </c>
      <c r="E381" t="s">
        <v>46</v>
      </c>
      <c r="F381">
        <v>1288</v>
      </c>
      <c r="G381" t="s">
        <v>60</v>
      </c>
      <c r="H381">
        <v>29</v>
      </c>
      <c r="I381">
        <v>4</v>
      </c>
      <c r="J381" t="s">
        <v>80</v>
      </c>
      <c r="K381">
        <v>1</v>
      </c>
      <c r="L381">
        <v>1568</v>
      </c>
      <c r="M381">
        <v>3</v>
      </c>
      <c r="N381" t="s">
        <v>49</v>
      </c>
      <c r="O381">
        <v>33</v>
      </c>
      <c r="P381">
        <v>3</v>
      </c>
      <c r="Q381">
        <v>3</v>
      </c>
      <c r="R381" t="s">
        <v>152</v>
      </c>
      <c r="S381">
        <v>2</v>
      </c>
      <c r="T381" t="s">
        <v>119</v>
      </c>
      <c r="U381">
        <v>9250</v>
      </c>
      <c r="V381" t="s">
        <v>178</v>
      </c>
      <c r="W381">
        <v>17799</v>
      </c>
      <c r="X381">
        <v>3</v>
      </c>
      <c r="Y381" t="s">
        <v>53</v>
      </c>
      <c r="Z381" t="s">
        <v>54</v>
      </c>
      <c r="AA381">
        <v>12</v>
      </c>
      <c r="AB381">
        <v>3</v>
      </c>
      <c r="AC381">
        <v>2</v>
      </c>
      <c r="AD381">
        <v>80</v>
      </c>
      <c r="AE381">
        <v>1</v>
      </c>
      <c r="AF381">
        <v>9</v>
      </c>
      <c r="AG381">
        <v>3</v>
      </c>
      <c r="AH381">
        <v>3</v>
      </c>
      <c r="AI381">
        <v>4</v>
      </c>
      <c r="AJ381">
        <v>2</v>
      </c>
      <c r="AK381">
        <v>1</v>
      </c>
      <c r="AL381">
        <v>3</v>
      </c>
      <c r="AM381" t="s">
        <v>55</v>
      </c>
      <c r="AN381" t="s">
        <v>205</v>
      </c>
      <c r="AO381" t="s">
        <v>68</v>
      </c>
      <c r="AP381" t="s">
        <v>57</v>
      </c>
      <c r="AQ381" t="s">
        <v>58</v>
      </c>
    </row>
    <row r="382" spans="1:43" x14ac:dyDescent="0.35">
      <c r="A382" t="s">
        <v>465</v>
      </c>
      <c r="B382">
        <v>30</v>
      </c>
      <c r="C382" t="s">
        <v>205</v>
      </c>
      <c r="D382" t="s">
        <v>54</v>
      </c>
      <c r="E382" t="s">
        <v>46</v>
      </c>
      <c r="F382">
        <v>241</v>
      </c>
      <c r="G382" t="s">
        <v>47</v>
      </c>
      <c r="H382">
        <v>7</v>
      </c>
      <c r="I382">
        <v>3</v>
      </c>
      <c r="J382" t="s">
        <v>61</v>
      </c>
      <c r="K382">
        <v>1</v>
      </c>
      <c r="L382">
        <v>1609</v>
      </c>
      <c r="M382">
        <v>2</v>
      </c>
      <c r="N382" t="s">
        <v>49</v>
      </c>
      <c r="O382">
        <v>48</v>
      </c>
      <c r="P382">
        <v>2</v>
      </c>
      <c r="Q382">
        <v>1</v>
      </c>
      <c r="R382" t="s">
        <v>71</v>
      </c>
      <c r="S382">
        <v>2</v>
      </c>
      <c r="T382" t="s">
        <v>119</v>
      </c>
      <c r="U382">
        <v>2141</v>
      </c>
      <c r="V382" t="s">
        <v>52</v>
      </c>
      <c r="W382">
        <v>5348</v>
      </c>
      <c r="X382">
        <v>1</v>
      </c>
      <c r="Y382" t="s">
        <v>53</v>
      </c>
      <c r="Z382" t="s">
        <v>54</v>
      </c>
      <c r="AA382">
        <v>12</v>
      </c>
      <c r="AB382">
        <v>3</v>
      </c>
      <c r="AC382">
        <v>2</v>
      </c>
      <c r="AD382">
        <v>80</v>
      </c>
      <c r="AE382">
        <v>1</v>
      </c>
      <c r="AF382">
        <v>6</v>
      </c>
      <c r="AG382">
        <v>3</v>
      </c>
      <c r="AH382">
        <v>2</v>
      </c>
      <c r="AI382">
        <v>6</v>
      </c>
      <c r="AJ382">
        <v>4</v>
      </c>
      <c r="AK382">
        <v>1</v>
      </c>
      <c r="AL382">
        <v>1</v>
      </c>
      <c r="AM382" t="s">
        <v>55</v>
      </c>
      <c r="AN382" t="s">
        <v>205</v>
      </c>
      <c r="AO382" t="s">
        <v>68</v>
      </c>
      <c r="AP382" t="s">
        <v>57</v>
      </c>
      <c r="AQ382" t="s">
        <v>58</v>
      </c>
    </row>
    <row r="383" spans="1:43" x14ac:dyDescent="0.35">
      <c r="A383" t="s">
        <v>466</v>
      </c>
      <c r="B383">
        <v>30</v>
      </c>
      <c r="C383" t="s">
        <v>205</v>
      </c>
      <c r="D383" t="s">
        <v>54</v>
      </c>
      <c r="E383" t="s">
        <v>46</v>
      </c>
      <c r="F383">
        <v>793</v>
      </c>
      <c r="G383" t="s">
        <v>47</v>
      </c>
      <c r="H383">
        <v>16</v>
      </c>
      <c r="I383">
        <v>1</v>
      </c>
      <c r="J383" t="s">
        <v>48</v>
      </c>
      <c r="K383">
        <v>1</v>
      </c>
      <c r="L383">
        <v>1729</v>
      </c>
      <c r="M383">
        <v>2</v>
      </c>
      <c r="N383" t="s">
        <v>49</v>
      </c>
      <c r="O383">
        <v>33</v>
      </c>
      <c r="P383">
        <v>3</v>
      </c>
      <c r="Q383">
        <v>1</v>
      </c>
      <c r="R383" t="s">
        <v>71</v>
      </c>
      <c r="S383">
        <v>4</v>
      </c>
      <c r="T383" t="s">
        <v>119</v>
      </c>
      <c r="U383">
        <v>2862</v>
      </c>
      <c r="V383" t="s">
        <v>52</v>
      </c>
      <c r="W383">
        <v>3811</v>
      </c>
      <c r="X383">
        <v>1</v>
      </c>
      <c r="Y383" t="s">
        <v>53</v>
      </c>
      <c r="Z383" t="s">
        <v>54</v>
      </c>
      <c r="AA383">
        <v>12</v>
      </c>
      <c r="AB383">
        <v>3</v>
      </c>
      <c r="AC383">
        <v>2</v>
      </c>
      <c r="AD383">
        <v>80</v>
      </c>
      <c r="AE383">
        <v>1</v>
      </c>
      <c r="AF383">
        <v>10</v>
      </c>
      <c r="AG383">
        <v>2</v>
      </c>
      <c r="AH383">
        <v>2</v>
      </c>
      <c r="AI383">
        <v>10</v>
      </c>
      <c r="AJ383">
        <v>0</v>
      </c>
      <c r="AK383">
        <v>0</v>
      </c>
      <c r="AL383">
        <v>8</v>
      </c>
      <c r="AM383" t="s">
        <v>55</v>
      </c>
      <c r="AN383" t="s">
        <v>205</v>
      </c>
      <c r="AO383" t="s">
        <v>72</v>
      </c>
      <c r="AP383" t="s">
        <v>57</v>
      </c>
      <c r="AQ383" t="s">
        <v>58</v>
      </c>
    </row>
    <row r="384" spans="1:43" x14ac:dyDescent="0.35">
      <c r="A384" t="s">
        <v>467</v>
      </c>
      <c r="B384">
        <v>30</v>
      </c>
      <c r="C384" t="s">
        <v>205</v>
      </c>
      <c r="D384" t="s">
        <v>54</v>
      </c>
      <c r="E384" t="s">
        <v>66</v>
      </c>
      <c r="F384">
        <v>1312</v>
      </c>
      <c r="G384" t="s">
        <v>47</v>
      </c>
      <c r="H384">
        <v>2</v>
      </c>
      <c r="I384">
        <v>4</v>
      </c>
      <c r="J384" t="s">
        <v>80</v>
      </c>
      <c r="K384">
        <v>1</v>
      </c>
      <c r="L384">
        <v>1745</v>
      </c>
      <c r="M384">
        <v>4</v>
      </c>
      <c r="N384" t="s">
        <v>62</v>
      </c>
      <c r="O384">
        <v>78</v>
      </c>
      <c r="P384">
        <v>2</v>
      </c>
      <c r="Q384">
        <v>1</v>
      </c>
      <c r="R384" t="s">
        <v>71</v>
      </c>
      <c r="S384">
        <v>1</v>
      </c>
      <c r="T384" t="s">
        <v>51</v>
      </c>
      <c r="U384">
        <v>4968</v>
      </c>
      <c r="V384" t="s">
        <v>52</v>
      </c>
      <c r="W384">
        <v>26427</v>
      </c>
      <c r="X384">
        <v>0</v>
      </c>
      <c r="Y384" t="s">
        <v>53</v>
      </c>
      <c r="Z384" t="s">
        <v>54</v>
      </c>
      <c r="AA384">
        <v>16</v>
      </c>
      <c r="AB384">
        <v>3</v>
      </c>
      <c r="AC384">
        <v>4</v>
      </c>
      <c r="AD384">
        <v>80</v>
      </c>
      <c r="AE384">
        <v>0</v>
      </c>
      <c r="AF384">
        <v>10</v>
      </c>
      <c r="AG384">
        <v>2</v>
      </c>
      <c r="AH384">
        <v>3</v>
      </c>
      <c r="AI384">
        <v>9</v>
      </c>
      <c r="AJ384">
        <v>7</v>
      </c>
      <c r="AK384">
        <v>0</v>
      </c>
      <c r="AL384">
        <v>7</v>
      </c>
      <c r="AM384" t="s">
        <v>55</v>
      </c>
      <c r="AN384" t="s">
        <v>205</v>
      </c>
      <c r="AO384" t="s">
        <v>82</v>
      </c>
      <c r="AP384" t="s">
        <v>57</v>
      </c>
      <c r="AQ384" t="s">
        <v>58</v>
      </c>
    </row>
    <row r="385" spans="1:43" x14ac:dyDescent="0.35">
      <c r="A385" t="s">
        <v>468</v>
      </c>
      <c r="B385">
        <v>30</v>
      </c>
      <c r="C385" t="s">
        <v>205</v>
      </c>
      <c r="D385" t="s">
        <v>45</v>
      </c>
      <c r="E385" t="s">
        <v>66</v>
      </c>
      <c r="F385">
        <v>600</v>
      </c>
      <c r="G385" t="s">
        <v>85</v>
      </c>
      <c r="H385">
        <v>8</v>
      </c>
      <c r="I385">
        <v>3</v>
      </c>
      <c r="J385" t="s">
        <v>85</v>
      </c>
      <c r="K385">
        <v>1</v>
      </c>
      <c r="L385">
        <v>1747</v>
      </c>
      <c r="M385">
        <v>3</v>
      </c>
      <c r="N385" t="s">
        <v>62</v>
      </c>
      <c r="O385">
        <v>66</v>
      </c>
      <c r="P385">
        <v>2</v>
      </c>
      <c r="Q385">
        <v>1</v>
      </c>
      <c r="R385" t="s">
        <v>85</v>
      </c>
      <c r="S385">
        <v>4</v>
      </c>
      <c r="T385" t="s">
        <v>116</v>
      </c>
      <c r="U385">
        <v>2180</v>
      </c>
      <c r="V385" t="s">
        <v>52</v>
      </c>
      <c r="W385">
        <v>9732</v>
      </c>
      <c r="X385">
        <v>6</v>
      </c>
      <c r="Y385" t="s">
        <v>53</v>
      </c>
      <c r="Z385" t="s">
        <v>54</v>
      </c>
      <c r="AA385">
        <v>11</v>
      </c>
      <c r="AB385">
        <v>3</v>
      </c>
      <c r="AC385">
        <v>3</v>
      </c>
      <c r="AD385">
        <v>80</v>
      </c>
      <c r="AE385">
        <v>1</v>
      </c>
      <c r="AF385">
        <v>6</v>
      </c>
      <c r="AG385">
        <v>0</v>
      </c>
      <c r="AH385">
        <v>2</v>
      </c>
      <c r="AI385">
        <v>4</v>
      </c>
      <c r="AJ385">
        <v>2</v>
      </c>
      <c r="AK385">
        <v>1</v>
      </c>
      <c r="AL385">
        <v>2</v>
      </c>
      <c r="AM385" t="s">
        <v>55</v>
      </c>
      <c r="AN385" t="s">
        <v>205</v>
      </c>
      <c r="AO385" t="s">
        <v>72</v>
      </c>
      <c r="AP385" t="s">
        <v>57</v>
      </c>
      <c r="AQ385" t="s">
        <v>58</v>
      </c>
    </row>
    <row r="386" spans="1:43" x14ac:dyDescent="0.35">
      <c r="A386" t="s">
        <v>469</v>
      </c>
      <c r="B386">
        <v>30</v>
      </c>
      <c r="C386" t="s">
        <v>205</v>
      </c>
      <c r="D386" t="s">
        <v>54</v>
      </c>
      <c r="E386" t="s">
        <v>46</v>
      </c>
      <c r="F386">
        <v>979</v>
      </c>
      <c r="G386" t="s">
        <v>60</v>
      </c>
      <c r="H386">
        <v>15</v>
      </c>
      <c r="I386">
        <v>2</v>
      </c>
      <c r="J386" t="s">
        <v>67</v>
      </c>
      <c r="K386">
        <v>1</v>
      </c>
      <c r="L386">
        <v>1754</v>
      </c>
      <c r="M386">
        <v>3</v>
      </c>
      <c r="N386" t="s">
        <v>49</v>
      </c>
      <c r="O386">
        <v>94</v>
      </c>
      <c r="P386">
        <v>2</v>
      </c>
      <c r="Q386">
        <v>3</v>
      </c>
      <c r="R386" t="s">
        <v>152</v>
      </c>
      <c r="S386">
        <v>1</v>
      </c>
      <c r="T386" t="s">
        <v>116</v>
      </c>
      <c r="U386">
        <v>7140</v>
      </c>
      <c r="V386" t="s">
        <v>178</v>
      </c>
      <c r="W386">
        <v>3088</v>
      </c>
      <c r="X386">
        <v>2</v>
      </c>
      <c r="Y386" t="s">
        <v>53</v>
      </c>
      <c r="Z386" t="s">
        <v>54</v>
      </c>
      <c r="AA386">
        <v>11</v>
      </c>
      <c r="AB386">
        <v>3</v>
      </c>
      <c r="AC386">
        <v>1</v>
      </c>
      <c r="AD386">
        <v>80</v>
      </c>
      <c r="AE386">
        <v>1</v>
      </c>
      <c r="AF386">
        <v>12</v>
      </c>
      <c r="AG386">
        <v>2</v>
      </c>
      <c r="AH386">
        <v>3</v>
      </c>
      <c r="AI386">
        <v>7</v>
      </c>
      <c r="AJ386">
        <v>7</v>
      </c>
      <c r="AK386">
        <v>1</v>
      </c>
      <c r="AL386">
        <v>7</v>
      </c>
      <c r="AM386" t="s">
        <v>55</v>
      </c>
      <c r="AN386" t="s">
        <v>205</v>
      </c>
      <c r="AO386" t="s">
        <v>82</v>
      </c>
      <c r="AP386" t="s">
        <v>57</v>
      </c>
      <c r="AQ386" t="s">
        <v>350</v>
      </c>
    </row>
    <row r="387" spans="1:43" x14ac:dyDescent="0.35">
      <c r="A387" t="s">
        <v>470</v>
      </c>
      <c r="B387">
        <v>30</v>
      </c>
      <c r="C387" t="s">
        <v>205</v>
      </c>
      <c r="D387" t="s">
        <v>54</v>
      </c>
      <c r="E387" t="s">
        <v>46</v>
      </c>
      <c r="F387">
        <v>305</v>
      </c>
      <c r="G387" t="s">
        <v>47</v>
      </c>
      <c r="H387">
        <v>16</v>
      </c>
      <c r="I387">
        <v>3</v>
      </c>
      <c r="J387" t="s">
        <v>48</v>
      </c>
      <c r="K387">
        <v>1</v>
      </c>
      <c r="L387">
        <v>1763</v>
      </c>
      <c r="M387">
        <v>3</v>
      </c>
      <c r="N387" t="s">
        <v>49</v>
      </c>
      <c r="O387">
        <v>58</v>
      </c>
      <c r="P387">
        <v>4</v>
      </c>
      <c r="Q387">
        <v>2</v>
      </c>
      <c r="R387" t="s">
        <v>176</v>
      </c>
      <c r="S387">
        <v>3</v>
      </c>
      <c r="T387" t="s">
        <v>119</v>
      </c>
      <c r="U387">
        <v>5294</v>
      </c>
      <c r="V387" t="s">
        <v>178</v>
      </c>
      <c r="W387">
        <v>9128</v>
      </c>
      <c r="X387">
        <v>3</v>
      </c>
      <c r="Y387" t="s">
        <v>53</v>
      </c>
      <c r="Z387" t="s">
        <v>54</v>
      </c>
      <c r="AA387">
        <v>16</v>
      </c>
      <c r="AB387">
        <v>3</v>
      </c>
      <c r="AC387">
        <v>3</v>
      </c>
      <c r="AD387">
        <v>80</v>
      </c>
      <c r="AE387">
        <v>1</v>
      </c>
      <c r="AF387">
        <v>10</v>
      </c>
      <c r="AG387">
        <v>3</v>
      </c>
      <c r="AH387">
        <v>3</v>
      </c>
      <c r="AI387">
        <v>7</v>
      </c>
      <c r="AJ387">
        <v>0</v>
      </c>
      <c r="AK387">
        <v>1</v>
      </c>
      <c r="AL387">
        <v>7</v>
      </c>
      <c r="AM387" t="s">
        <v>55</v>
      </c>
      <c r="AN387" t="s">
        <v>205</v>
      </c>
      <c r="AO387" t="s">
        <v>56</v>
      </c>
      <c r="AP387" t="s">
        <v>57</v>
      </c>
      <c r="AQ387" t="s">
        <v>58</v>
      </c>
    </row>
    <row r="388" spans="1:43" x14ac:dyDescent="0.35">
      <c r="A388" t="s">
        <v>471</v>
      </c>
      <c r="B388">
        <v>30</v>
      </c>
      <c r="C388" t="s">
        <v>205</v>
      </c>
      <c r="D388" t="s">
        <v>54</v>
      </c>
      <c r="E388" t="s">
        <v>46</v>
      </c>
      <c r="F388">
        <v>1092</v>
      </c>
      <c r="G388" t="s">
        <v>47</v>
      </c>
      <c r="H388">
        <v>10</v>
      </c>
      <c r="I388">
        <v>3</v>
      </c>
      <c r="J388" t="s">
        <v>61</v>
      </c>
      <c r="K388">
        <v>1</v>
      </c>
      <c r="L388">
        <v>1816</v>
      </c>
      <c r="M388">
        <v>1</v>
      </c>
      <c r="N388" t="s">
        <v>62</v>
      </c>
      <c r="O388">
        <v>64</v>
      </c>
      <c r="P388">
        <v>3</v>
      </c>
      <c r="Q388">
        <v>3</v>
      </c>
      <c r="R388" t="s">
        <v>126</v>
      </c>
      <c r="S388">
        <v>3</v>
      </c>
      <c r="T388" t="s">
        <v>51</v>
      </c>
      <c r="U388">
        <v>9667</v>
      </c>
      <c r="V388" t="s">
        <v>178</v>
      </c>
      <c r="W388">
        <v>2739</v>
      </c>
      <c r="X388">
        <v>9</v>
      </c>
      <c r="Y388" t="s">
        <v>53</v>
      </c>
      <c r="Z388" t="s">
        <v>54</v>
      </c>
      <c r="AA388">
        <v>14</v>
      </c>
      <c r="AB388">
        <v>3</v>
      </c>
      <c r="AC388">
        <v>2</v>
      </c>
      <c r="AD388">
        <v>80</v>
      </c>
      <c r="AE388">
        <v>0</v>
      </c>
      <c r="AF388">
        <v>9</v>
      </c>
      <c r="AG388">
        <v>3</v>
      </c>
      <c r="AH388">
        <v>3</v>
      </c>
      <c r="AI388">
        <v>7</v>
      </c>
      <c r="AJ388">
        <v>7</v>
      </c>
      <c r="AK388">
        <v>0</v>
      </c>
      <c r="AL388">
        <v>2</v>
      </c>
      <c r="AM388" t="s">
        <v>55</v>
      </c>
      <c r="AN388" t="s">
        <v>205</v>
      </c>
      <c r="AO388" t="s">
        <v>56</v>
      </c>
      <c r="AP388" t="s">
        <v>64</v>
      </c>
      <c r="AQ388" t="s">
        <v>58</v>
      </c>
    </row>
    <row r="389" spans="1:43" x14ac:dyDescent="0.35">
      <c r="A389" t="s">
        <v>472</v>
      </c>
      <c r="B389">
        <v>30</v>
      </c>
      <c r="C389" t="s">
        <v>205</v>
      </c>
      <c r="D389" t="s">
        <v>45</v>
      </c>
      <c r="E389" t="s">
        <v>46</v>
      </c>
      <c r="F389">
        <v>945</v>
      </c>
      <c r="G389" t="s">
        <v>60</v>
      </c>
      <c r="H389">
        <v>9</v>
      </c>
      <c r="I389">
        <v>3</v>
      </c>
      <c r="J389" t="s">
        <v>61</v>
      </c>
      <c r="K389">
        <v>1</v>
      </c>
      <c r="L389">
        <v>1876</v>
      </c>
      <c r="M389">
        <v>2</v>
      </c>
      <c r="N389" t="s">
        <v>49</v>
      </c>
      <c r="O389">
        <v>89</v>
      </c>
      <c r="P389">
        <v>3</v>
      </c>
      <c r="Q389">
        <v>1</v>
      </c>
      <c r="R389" t="s">
        <v>63</v>
      </c>
      <c r="S389">
        <v>4</v>
      </c>
      <c r="T389" t="s">
        <v>51</v>
      </c>
      <c r="U389">
        <v>1081</v>
      </c>
      <c r="V389" t="s">
        <v>52</v>
      </c>
      <c r="W389">
        <v>16019</v>
      </c>
      <c r="X389">
        <v>1</v>
      </c>
      <c r="Y389" t="s">
        <v>53</v>
      </c>
      <c r="Z389" t="s">
        <v>54</v>
      </c>
      <c r="AA389">
        <v>13</v>
      </c>
      <c r="AB389">
        <v>3</v>
      </c>
      <c r="AC389">
        <v>3</v>
      </c>
      <c r="AD389">
        <v>80</v>
      </c>
      <c r="AE389">
        <v>0</v>
      </c>
      <c r="AF389">
        <v>1</v>
      </c>
      <c r="AG389">
        <v>3</v>
      </c>
      <c r="AH389">
        <v>2</v>
      </c>
      <c r="AI389">
        <v>1</v>
      </c>
      <c r="AJ389">
        <v>0</v>
      </c>
      <c r="AK389">
        <v>0</v>
      </c>
      <c r="AL389">
        <v>0</v>
      </c>
      <c r="AM389" t="s">
        <v>55</v>
      </c>
      <c r="AN389" t="s">
        <v>205</v>
      </c>
      <c r="AO389" t="s">
        <v>72</v>
      </c>
      <c r="AP389" t="s">
        <v>57</v>
      </c>
      <c r="AQ389" t="s">
        <v>58</v>
      </c>
    </row>
    <row r="390" spans="1:43" x14ac:dyDescent="0.35">
      <c r="A390" t="s">
        <v>473</v>
      </c>
      <c r="B390">
        <v>30</v>
      </c>
      <c r="C390" t="s">
        <v>205</v>
      </c>
      <c r="D390" t="s">
        <v>54</v>
      </c>
      <c r="E390" t="s">
        <v>46</v>
      </c>
      <c r="F390">
        <v>911</v>
      </c>
      <c r="G390" t="s">
        <v>47</v>
      </c>
      <c r="H390">
        <v>1</v>
      </c>
      <c r="I390">
        <v>2</v>
      </c>
      <c r="J390" t="s">
        <v>61</v>
      </c>
      <c r="K390">
        <v>1</v>
      </c>
      <c r="L390">
        <v>1989</v>
      </c>
      <c r="M390">
        <v>4</v>
      </c>
      <c r="N390" t="s">
        <v>49</v>
      </c>
      <c r="O390">
        <v>76</v>
      </c>
      <c r="P390">
        <v>3</v>
      </c>
      <c r="Q390">
        <v>1</v>
      </c>
      <c r="R390" t="s">
        <v>50</v>
      </c>
      <c r="S390">
        <v>2</v>
      </c>
      <c r="T390" t="s">
        <v>119</v>
      </c>
      <c r="U390">
        <v>3748</v>
      </c>
      <c r="V390" t="s">
        <v>52</v>
      </c>
      <c r="W390">
        <v>4077</v>
      </c>
      <c r="X390">
        <v>1</v>
      </c>
      <c r="Y390" t="s">
        <v>53</v>
      </c>
      <c r="Z390" t="s">
        <v>54</v>
      </c>
      <c r="AA390">
        <v>13</v>
      </c>
      <c r="AB390">
        <v>3</v>
      </c>
      <c r="AC390">
        <v>3</v>
      </c>
      <c r="AD390">
        <v>80</v>
      </c>
      <c r="AE390">
        <v>0</v>
      </c>
      <c r="AF390">
        <v>12</v>
      </c>
      <c r="AG390">
        <v>6</v>
      </c>
      <c r="AH390">
        <v>2</v>
      </c>
      <c r="AI390">
        <v>12</v>
      </c>
      <c r="AJ390">
        <v>8</v>
      </c>
      <c r="AK390">
        <v>1</v>
      </c>
      <c r="AL390">
        <v>7</v>
      </c>
      <c r="AM390" t="s">
        <v>55</v>
      </c>
      <c r="AN390" t="s">
        <v>205</v>
      </c>
      <c r="AO390" t="s">
        <v>68</v>
      </c>
      <c r="AP390" t="s">
        <v>57</v>
      </c>
      <c r="AQ390" t="s">
        <v>350</v>
      </c>
    </row>
    <row r="391" spans="1:43" x14ac:dyDescent="0.35">
      <c r="A391" t="s">
        <v>474</v>
      </c>
      <c r="B391">
        <v>31</v>
      </c>
      <c r="C391" t="s">
        <v>205</v>
      </c>
      <c r="D391" t="s">
        <v>54</v>
      </c>
      <c r="E391" t="s">
        <v>46</v>
      </c>
      <c r="F391">
        <v>670</v>
      </c>
      <c r="G391" t="s">
        <v>47</v>
      </c>
      <c r="H391">
        <v>26</v>
      </c>
      <c r="I391">
        <v>1</v>
      </c>
      <c r="J391" t="s">
        <v>48</v>
      </c>
      <c r="K391">
        <v>1</v>
      </c>
      <c r="L391">
        <v>16</v>
      </c>
      <c r="M391">
        <v>1</v>
      </c>
      <c r="N391" t="s">
        <v>49</v>
      </c>
      <c r="O391">
        <v>31</v>
      </c>
      <c r="P391">
        <v>3</v>
      </c>
      <c r="Q391">
        <v>1</v>
      </c>
      <c r="R391" t="s">
        <v>71</v>
      </c>
      <c r="S391">
        <v>3</v>
      </c>
      <c r="T391" t="s">
        <v>116</v>
      </c>
      <c r="U391">
        <v>2911</v>
      </c>
      <c r="V391" t="s">
        <v>52</v>
      </c>
      <c r="W391">
        <v>15170</v>
      </c>
      <c r="X391">
        <v>1</v>
      </c>
      <c r="Y391" t="s">
        <v>53</v>
      </c>
      <c r="Z391" t="s">
        <v>54</v>
      </c>
      <c r="AA391">
        <v>17</v>
      </c>
      <c r="AB391">
        <v>3</v>
      </c>
      <c r="AC391">
        <v>4</v>
      </c>
      <c r="AD391">
        <v>80</v>
      </c>
      <c r="AE391">
        <v>1</v>
      </c>
      <c r="AF391">
        <v>5</v>
      </c>
      <c r="AG391">
        <v>1</v>
      </c>
      <c r="AH391">
        <v>2</v>
      </c>
      <c r="AI391">
        <v>5</v>
      </c>
      <c r="AJ391">
        <v>2</v>
      </c>
      <c r="AK391">
        <v>4</v>
      </c>
      <c r="AL391">
        <v>3</v>
      </c>
      <c r="AM391" t="s">
        <v>55</v>
      </c>
      <c r="AN391" t="s">
        <v>205</v>
      </c>
      <c r="AO391" t="s">
        <v>56</v>
      </c>
      <c r="AP391" t="s">
        <v>57</v>
      </c>
      <c r="AQ391" t="s">
        <v>58</v>
      </c>
    </row>
    <row r="392" spans="1:43" x14ac:dyDescent="0.35">
      <c r="A392" t="s">
        <v>475</v>
      </c>
      <c r="B392">
        <v>31</v>
      </c>
      <c r="C392" t="s">
        <v>205</v>
      </c>
      <c r="D392" t="s">
        <v>54</v>
      </c>
      <c r="E392" t="s">
        <v>46</v>
      </c>
      <c r="F392">
        <v>655</v>
      </c>
      <c r="G392" t="s">
        <v>47</v>
      </c>
      <c r="H392">
        <v>7</v>
      </c>
      <c r="I392">
        <v>4</v>
      </c>
      <c r="J392" t="s">
        <v>48</v>
      </c>
      <c r="K392">
        <v>1</v>
      </c>
      <c r="L392">
        <v>76</v>
      </c>
      <c r="M392">
        <v>4</v>
      </c>
      <c r="N392" t="s">
        <v>49</v>
      </c>
      <c r="O392">
        <v>48</v>
      </c>
      <c r="P392">
        <v>3</v>
      </c>
      <c r="Q392">
        <v>2</v>
      </c>
      <c r="R392" t="s">
        <v>50</v>
      </c>
      <c r="S392">
        <v>4</v>
      </c>
      <c r="T392" t="s">
        <v>116</v>
      </c>
      <c r="U392">
        <v>5915</v>
      </c>
      <c r="V392" t="s">
        <v>178</v>
      </c>
      <c r="W392">
        <v>9528</v>
      </c>
      <c r="X392">
        <v>3</v>
      </c>
      <c r="Y392" t="s">
        <v>53</v>
      </c>
      <c r="Z392" t="s">
        <v>54</v>
      </c>
      <c r="AA392">
        <v>22</v>
      </c>
      <c r="AB392">
        <v>4</v>
      </c>
      <c r="AC392">
        <v>4</v>
      </c>
      <c r="AD392">
        <v>80</v>
      </c>
      <c r="AE392">
        <v>1</v>
      </c>
      <c r="AF392">
        <v>10</v>
      </c>
      <c r="AG392">
        <v>3</v>
      </c>
      <c r="AH392">
        <v>2</v>
      </c>
      <c r="AI392">
        <v>7</v>
      </c>
      <c r="AJ392">
        <v>7</v>
      </c>
      <c r="AK392">
        <v>1</v>
      </c>
      <c r="AL392">
        <v>7</v>
      </c>
      <c r="AM392" t="s">
        <v>81</v>
      </c>
      <c r="AN392" t="s">
        <v>205</v>
      </c>
      <c r="AO392" t="s">
        <v>72</v>
      </c>
      <c r="AP392" t="s">
        <v>57</v>
      </c>
      <c r="AQ392" t="s">
        <v>58</v>
      </c>
    </row>
    <row r="393" spans="1:43" x14ac:dyDescent="0.35">
      <c r="A393" t="s">
        <v>476</v>
      </c>
      <c r="B393">
        <v>31</v>
      </c>
      <c r="C393" t="s">
        <v>205</v>
      </c>
      <c r="D393" t="s">
        <v>54</v>
      </c>
      <c r="E393" t="s">
        <v>46</v>
      </c>
      <c r="F393">
        <v>1082</v>
      </c>
      <c r="G393" t="s">
        <v>47</v>
      </c>
      <c r="H393">
        <v>1</v>
      </c>
      <c r="I393">
        <v>4</v>
      </c>
      <c r="J393" t="s">
        <v>61</v>
      </c>
      <c r="K393">
        <v>1</v>
      </c>
      <c r="L393">
        <v>95</v>
      </c>
      <c r="M393">
        <v>3</v>
      </c>
      <c r="N393" t="s">
        <v>49</v>
      </c>
      <c r="O393">
        <v>87</v>
      </c>
      <c r="P393">
        <v>3</v>
      </c>
      <c r="Q393">
        <v>1</v>
      </c>
      <c r="R393" t="s">
        <v>71</v>
      </c>
      <c r="S393">
        <v>2</v>
      </c>
      <c r="T393" t="s">
        <v>51</v>
      </c>
      <c r="U393">
        <v>2501</v>
      </c>
      <c r="V393" t="s">
        <v>52</v>
      </c>
      <c r="W393">
        <v>18775</v>
      </c>
      <c r="X393">
        <v>1</v>
      </c>
      <c r="Y393" t="s">
        <v>53</v>
      </c>
      <c r="Z393" t="s">
        <v>54</v>
      </c>
      <c r="AA393">
        <v>17</v>
      </c>
      <c r="AB393">
        <v>3</v>
      </c>
      <c r="AC393">
        <v>2</v>
      </c>
      <c r="AD393">
        <v>80</v>
      </c>
      <c r="AE393">
        <v>0</v>
      </c>
      <c r="AF393">
        <v>1</v>
      </c>
      <c r="AG393">
        <v>4</v>
      </c>
      <c r="AH393">
        <v>3</v>
      </c>
      <c r="AI393">
        <v>1</v>
      </c>
      <c r="AJ393">
        <v>1</v>
      </c>
      <c r="AK393">
        <v>1</v>
      </c>
      <c r="AM393" t="s">
        <v>55</v>
      </c>
      <c r="AN393" t="s">
        <v>205</v>
      </c>
      <c r="AO393" t="s">
        <v>68</v>
      </c>
      <c r="AP393" t="s">
        <v>57</v>
      </c>
      <c r="AQ393" t="s">
        <v>58</v>
      </c>
    </row>
    <row r="394" spans="1:43" x14ac:dyDescent="0.35">
      <c r="A394" t="s">
        <v>477</v>
      </c>
      <c r="B394">
        <v>31</v>
      </c>
      <c r="C394" t="s">
        <v>205</v>
      </c>
      <c r="D394" t="s">
        <v>54</v>
      </c>
      <c r="E394" t="s">
        <v>46</v>
      </c>
      <c r="F394">
        <v>746</v>
      </c>
      <c r="G394" t="s">
        <v>47</v>
      </c>
      <c r="H394">
        <v>8</v>
      </c>
      <c r="I394">
        <v>4</v>
      </c>
      <c r="J394" t="s">
        <v>48</v>
      </c>
      <c r="K394">
        <v>1</v>
      </c>
      <c r="L394">
        <v>98</v>
      </c>
      <c r="M394">
        <v>3</v>
      </c>
      <c r="N394" t="s">
        <v>62</v>
      </c>
      <c r="O394">
        <v>61</v>
      </c>
      <c r="P394">
        <v>3</v>
      </c>
      <c r="Q394">
        <v>2</v>
      </c>
      <c r="R394" t="s">
        <v>126</v>
      </c>
      <c r="S394">
        <v>4</v>
      </c>
      <c r="T394" t="s">
        <v>51</v>
      </c>
      <c r="U394">
        <v>4424</v>
      </c>
      <c r="V394" t="s">
        <v>52</v>
      </c>
      <c r="W394">
        <v>20682</v>
      </c>
      <c r="X394">
        <v>1</v>
      </c>
      <c r="Y394" t="s">
        <v>53</v>
      </c>
      <c r="Z394" t="s">
        <v>54</v>
      </c>
      <c r="AA394">
        <v>23</v>
      </c>
      <c r="AB394">
        <v>4</v>
      </c>
      <c r="AC394">
        <v>4</v>
      </c>
      <c r="AD394">
        <v>80</v>
      </c>
      <c r="AE394">
        <v>0</v>
      </c>
      <c r="AF394">
        <v>11</v>
      </c>
      <c r="AG394">
        <v>2</v>
      </c>
      <c r="AH394">
        <v>3</v>
      </c>
      <c r="AI394">
        <v>11</v>
      </c>
      <c r="AJ394">
        <v>7</v>
      </c>
      <c r="AK394">
        <v>1</v>
      </c>
      <c r="AM394" t="s">
        <v>81</v>
      </c>
      <c r="AN394" t="s">
        <v>205</v>
      </c>
      <c r="AO394" t="s">
        <v>72</v>
      </c>
      <c r="AP394" t="s">
        <v>57</v>
      </c>
      <c r="AQ394" t="s">
        <v>350</v>
      </c>
    </row>
    <row r="395" spans="1:43" x14ac:dyDescent="0.35">
      <c r="A395" t="s">
        <v>478</v>
      </c>
      <c r="B395">
        <v>31</v>
      </c>
      <c r="C395" t="s">
        <v>205</v>
      </c>
      <c r="D395" t="s">
        <v>45</v>
      </c>
      <c r="E395" t="s">
        <v>46</v>
      </c>
      <c r="F395">
        <v>249</v>
      </c>
      <c r="G395" t="s">
        <v>60</v>
      </c>
      <c r="H395">
        <v>6</v>
      </c>
      <c r="I395">
        <v>4</v>
      </c>
      <c r="J395" t="s">
        <v>48</v>
      </c>
      <c r="K395">
        <v>1</v>
      </c>
      <c r="L395">
        <v>163</v>
      </c>
      <c r="M395">
        <v>2</v>
      </c>
      <c r="N395" t="s">
        <v>49</v>
      </c>
      <c r="O395">
        <v>76</v>
      </c>
      <c r="P395">
        <v>1</v>
      </c>
      <c r="Q395">
        <v>2</v>
      </c>
      <c r="R395" t="s">
        <v>152</v>
      </c>
      <c r="S395">
        <v>3</v>
      </c>
      <c r="T395" t="s">
        <v>119</v>
      </c>
      <c r="U395">
        <v>6172</v>
      </c>
      <c r="V395" t="s">
        <v>178</v>
      </c>
      <c r="W395">
        <v>20739</v>
      </c>
      <c r="X395">
        <v>4</v>
      </c>
      <c r="Y395" t="s">
        <v>53</v>
      </c>
      <c r="Z395" t="s">
        <v>45</v>
      </c>
      <c r="AA395">
        <v>18</v>
      </c>
      <c r="AB395">
        <v>3</v>
      </c>
      <c r="AC395">
        <v>2</v>
      </c>
      <c r="AD395">
        <v>80</v>
      </c>
      <c r="AE395">
        <v>0</v>
      </c>
      <c r="AF395">
        <v>12</v>
      </c>
      <c r="AG395">
        <v>3</v>
      </c>
      <c r="AH395">
        <v>2</v>
      </c>
      <c r="AI395">
        <v>7</v>
      </c>
      <c r="AJ395">
        <v>7</v>
      </c>
      <c r="AK395">
        <v>7</v>
      </c>
      <c r="AL395">
        <v>7</v>
      </c>
      <c r="AM395" t="s">
        <v>55</v>
      </c>
      <c r="AN395" t="s">
        <v>205</v>
      </c>
      <c r="AO395" t="s">
        <v>56</v>
      </c>
      <c r="AP395" t="s">
        <v>57</v>
      </c>
      <c r="AQ395" t="s">
        <v>350</v>
      </c>
    </row>
    <row r="396" spans="1:43" x14ac:dyDescent="0.35">
      <c r="A396" t="s">
        <v>479</v>
      </c>
      <c r="B396">
        <v>31</v>
      </c>
      <c r="C396" t="s">
        <v>205</v>
      </c>
      <c r="D396" t="s">
        <v>45</v>
      </c>
      <c r="E396" t="s">
        <v>46</v>
      </c>
      <c r="F396">
        <v>542</v>
      </c>
      <c r="G396" t="s">
        <v>60</v>
      </c>
      <c r="H396">
        <v>20</v>
      </c>
      <c r="I396">
        <v>3</v>
      </c>
      <c r="J396" t="s">
        <v>48</v>
      </c>
      <c r="K396">
        <v>1</v>
      </c>
      <c r="L396">
        <v>175</v>
      </c>
      <c r="M396">
        <v>2</v>
      </c>
      <c r="N396" t="s">
        <v>62</v>
      </c>
      <c r="O396">
        <v>71</v>
      </c>
      <c r="P396">
        <v>1</v>
      </c>
      <c r="Q396">
        <v>2</v>
      </c>
      <c r="R396" t="s">
        <v>152</v>
      </c>
      <c r="S396">
        <v>3</v>
      </c>
      <c r="T396" t="s">
        <v>119</v>
      </c>
      <c r="U396">
        <v>4559</v>
      </c>
      <c r="V396" t="s">
        <v>52</v>
      </c>
      <c r="W396">
        <v>24788</v>
      </c>
      <c r="X396">
        <v>3</v>
      </c>
      <c r="Y396" t="s">
        <v>53</v>
      </c>
      <c r="Z396" t="s">
        <v>45</v>
      </c>
      <c r="AA396">
        <v>11</v>
      </c>
      <c r="AB396">
        <v>3</v>
      </c>
      <c r="AC396">
        <v>3</v>
      </c>
      <c r="AD396">
        <v>80</v>
      </c>
      <c r="AE396">
        <v>1</v>
      </c>
      <c r="AF396">
        <v>4</v>
      </c>
      <c r="AG396">
        <v>2</v>
      </c>
      <c r="AH396">
        <v>3</v>
      </c>
      <c r="AI396">
        <v>2</v>
      </c>
      <c r="AJ396">
        <v>2</v>
      </c>
      <c r="AK396">
        <v>2</v>
      </c>
      <c r="AL396">
        <v>2</v>
      </c>
      <c r="AM396" t="s">
        <v>55</v>
      </c>
      <c r="AN396" t="s">
        <v>205</v>
      </c>
      <c r="AO396" t="s">
        <v>56</v>
      </c>
      <c r="AP396" t="s">
        <v>142</v>
      </c>
      <c r="AQ396" t="s">
        <v>58</v>
      </c>
    </row>
    <row r="397" spans="1:43" x14ac:dyDescent="0.35">
      <c r="A397" t="s">
        <v>480</v>
      </c>
      <c r="B397">
        <v>31</v>
      </c>
      <c r="C397" t="s">
        <v>205</v>
      </c>
      <c r="D397" t="s">
        <v>54</v>
      </c>
      <c r="E397" t="s">
        <v>46</v>
      </c>
      <c r="F397">
        <v>140</v>
      </c>
      <c r="G397" t="s">
        <v>47</v>
      </c>
      <c r="H397">
        <v>12</v>
      </c>
      <c r="I397">
        <v>1</v>
      </c>
      <c r="J397" t="s">
        <v>61</v>
      </c>
      <c r="K397">
        <v>1</v>
      </c>
      <c r="L397">
        <v>246</v>
      </c>
      <c r="M397">
        <v>3</v>
      </c>
      <c r="N397" t="s">
        <v>62</v>
      </c>
      <c r="O397">
        <v>95</v>
      </c>
      <c r="P397">
        <v>3</v>
      </c>
      <c r="Q397">
        <v>1</v>
      </c>
      <c r="R397" t="s">
        <v>71</v>
      </c>
      <c r="S397">
        <v>4</v>
      </c>
      <c r="T397" t="s">
        <v>119</v>
      </c>
      <c r="U397">
        <v>3929</v>
      </c>
      <c r="V397" t="s">
        <v>52</v>
      </c>
      <c r="W397">
        <v>6984</v>
      </c>
      <c r="X397">
        <v>8</v>
      </c>
      <c r="Y397" t="s">
        <v>53</v>
      </c>
      <c r="Z397" t="s">
        <v>45</v>
      </c>
      <c r="AA397">
        <v>23</v>
      </c>
      <c r="AB397">
        <v>4</v>
      </c>
      <c r="AC397">
        <v>3</v>
      </c>
      <c r="AD397">
        <v>80</v>
      </c>
      <c r="AE397">
        <v>1</v>
      </c>
      <c r="AF397">
        <v>7</v>
      </c>
      <c r="AG397">
        <v>0</v>
      </c>
      <c r="AH397">
        <v>3</v>
      </c>
      <c r="AI397">
        <v>4</v>
      </c>
      <c r="AJ397">
        <v>2</v>
      </c>
      <c r="AK397">
        <v>0</v>
      </c>
      <c r="AL397">
        <v>2</v>
      </c>
      <c r="AM397" t="s">
        <v>81</v>
      </c>
      <c r="AN397" t="s">
        <v>205</v>
      </c>
      <c r="AO397" t="s">
        <v>72</v>
      </c>
      <c r="AP397" t="s">
        <v>57</v>
      </c>
      <c r="AQ397" t="s">
        <v>58</v>
      </c>
    </row>
    <row r="398" spans="1:43" x14ac:dyDescent="0.35">
      <c r="A398" t="s">
        <v>481</v>
      </c>
      <c r="B398">
        <v>31</v>
      </c>
      <c r="C398" t="s">
        <v>205</v>
      </c>
      <c r="D398" t="s">
        <v>54</v>
      </c>
      <c r="E398" t="s">
        <v>70</v>
      </c>
      <c r="F398">
        <v>979</v>
      </c>
      <c r="G398" t="s">
        <v>47</v>
      </c>
      <c r="H398">
        <v>1</v>
      </c>
      <c r="I398">
        <v>4</v>
      </c>
      <c r="J398" t="s">
        <v>61</v>
      </c>
      <c r="K398">
        <v>1</v>
      </c>
      <c r="L398">
        <v>308</v>
      </c>
      <c r="M398">
        <v>3</v>
      </c>
      <c r="N398" t="s">
        <v>49</v>
      </c>
      <c r="O398">
        <v>90</v>
      </c>
      <c r="P398">
        <v>1</v>
      </c>
      <c r="Q398">
        <v>2</v>
      </c>
      <c r="R398" t="s">
        <v>126</v>
      </c>
      <c r="S398">
        <v>3</v>
      </c>
      <c r="T398" t="s">
        <v>119</v>
      </c>
      <c r="U398">
        <v>4345</v>
      </c>
      <c r="V398" t="s">
        <v>52</v>
      </c>
      <c r="W398">
        <v>4381</v>
      </c>
      <c r="X398">
        <v>0</v>
      </c>
      <c r="Y398" t="s">
        <v>53</v>
      </c>
      <c r="Z398" t="s">
        <v>54</v>
      </c>
      <c r="AA398">
        <v>12</v>
      </c>
      <c r="AB398">
        <v>3</v>
      </c>
      <c r="AC398">
        <v>4</v>
      </c>
      <c r="AD398">
        <v>80</v>
      </c>
      <c r="AE398">
        <v>1</v>
      </c>
      <c r="AF398">
        <v>6</v>
      </c>
      <c r="AG398">
        <v>2</v>
      </c>
      <c r="AH398">
        <v>3</v>
      </c>
      <c r="AI398">
        <v>5</v>
      </c>
      <c r="AJ398">
        <v>4</v>
      </c>
      <c r="AK398">
        <v>1</v>
      </c>
      <c r="AL398">
        <v>4</v>
      </c>
      <c r="AM398" t="s">
        <v>55</v>
      </c>
      <c r="AN398" t="s">
        <v>205</v>
      </c>
      <c r="AO398" t="s">
        <v>56</v>
      </c>
      <c r="AP398" t="s">
        <v>57</v>
      </c>
      <c r="AQ398" t="s">
        <v>58</v>
      </c>
    </row>
    <row r="399" spans="1:43" x14ac:dyDescent="0.35">
      <c r="A399" t="s">
        <v>482</v>
      </c>
      <c r="B399">
        <v>31</v>
      </c>
      <c r="C399" t="s">
        <v>205</v>
      </c>
      <c r="D399" t="s">
        <v>54</v>
      </c>
      <c r="E399" t="s">
        <v>66</v>
      </c>
      <c r="F399">
        <v>1327</v>
      </c>
      <c r="G399" t="s">
        <v>47</v>
      </c>
      <c r="H399">
        <v>3</v>
      </c>
      <c r="I399">
        <v>4</v>
      </c>
      <c r="J399" t="s">
        <v>61</v>
      </c>
      <c r="K399">
        <v>1</v>
      </c>
      <c r="L399">
        <v>337</v>
      </c>
      <c r="M399">
        <v>2</v>
      </c>
      <c r="N399" t="s">
        <v>49</v>
      </c>
      <c r="O399">
        <v>73</v>
      </c>
      <c r="P399">
        <v>3</v>
      </c>
      <c r="Q399">
        <v>3</v>
      </c>
      <c r="R399" t="s">
        <v>267</v>
      </c>
      <c r="S399">
        <v>3</v>
      </c>
      <c r="T399" t="s">
        <v>116</v>
      </c>
      <c r="U399">
        <v>13675</v>
      </c>
      <c r="V399" t="s">
        <v>268</v>
      </c>
      <c r="W399">
        <v>13523</v>
      </c>
      <c r="X399">
        <v>9</v>
      </c>
      <c r="Y399" t="s">
        <v>53</v>
      </c>
      <c r="Z399" t="s">
        <v>54</v>
      </c>
      <c r="AA399">
        <v>12</v>
      </c>
      <c r="AB399">
        <v>3</v>
      </c>
      <c r="AC399">
        <v>1</v>
      </c>
      <c r="AD399">
        <v>80</v>
      </c>
      <c r="AE399">
        <v>1</v>
      </c>
      <c r="AF399">
        <v>9</v>
      </c>
      <c r="AG399">
        <v>3</v>
      </c>
      <c r="AH399">
        <v>3</v>
      </c>
      <c r="AI399">
        <v>2</v>
      </c>
      <c r="AJ399">
        <v>2</v>
      </c>
      <c r="AK399">
        <v>2</v>
      </c>
      <c r="AL399">
        <v>2</v>
      </c>
      <c r="AM399" t="s">
        <v>55</v>
      </c>
      <c r="AN399" t="s">
        <v>205</v>
      </c>
      <c r="AO399" t="s">
        <v>56</v>
      </c>
      <c r="AP399" t="s">
        <v>57</v>
      </c>
      <c r="AQ399" t="s">
        <v>58</v>
      </c>
    </row>
    <row r="400" spans="1:43" x14ac:dyDescent="0.35">
      <c r="A400" t="s">
        <v>483</v>
      </c>
      <c r="B400">
        <v>31</v>
      </c>
      <c r="C400" t="s">
        <v>205</v>
      </c>
      <c r="D400" t="s">
        <v>45</v>
      </c>
      <c r="E400" t="s">
        <v>66</v>
      </c>
      <c r="F400">
        <v>307</v>
      </c>
      <c r="G400" t="s">
        <v>47</v>
      </c>
      <c r="H400">
        <v>29</v>
      </c>
      <c r="I400">
        <v>2</v>
      </c>
      <c r="J400" t="s">
        <v>61</v>
      </c>
      <c r="K400">
        <v>1</v>
      </c>
      <c r="L400">
        <v>355</v>
      </c>
      <c r="M400">
        <v>3</v>
      </c>
      <c r="N400" t="s">
        <v>49</v>
      </c>
      <c r="O400">
        <v>71</v>
      </c>
      <c r="P400">
        <v>2</v>
      </c>
      <c r="Q400">
        <v>1</v>
      </c>
      <c r="R400" t="s">
        <v>50</v>
      </c>
      <c r="S400">
        <v>2</v>
      </c>
      <c r="T400" t="s">
        <v>51</v>
      </c>
      <c r="U400">
        <v>3479</v>
      </c>
      <c r="V400" t="s">
        <v>52</v>
      </c>
      <c r="W400">
        <v>11652</v>
      </c>
      <c r="X400">
        <v>0</v>
      </c>
      <c r="Y400" t="s">
        <v>53</v>
      </c>
      <c r="Z400" t="s">
        <v>54</v>
      </c>
      <c r="AA400">
        <v>11</v>
      </c>
      <c r="AB400">
        <v>3</v>
      </c>
      <c r="AC400">
        <v>2</v>
      </c>
      <c r="AD400">
        <v>80</v>
      </c>
      <c r="AE400">
        <v>0</v>
      </c>
      <c r="AF400">
        <v>6</v>
      </c>
      <c r="AG400">
        <v>2</v>
      </c>
      <c r="AH400">
        <v>4</v>
      </c>
      <c r="AI400">
        <v>5</v>
      </c>
      <c r="AJ400">
        <v>4</v>
      </c>
      <c r="AK400">
        <v>1</v>
      </c>
      <c r="AL400">
        <v>4</v>
      </c>
      <c r="AM400" t="s">
        <v>55</v>
      </c>
      <c r="AN400" t="s">
        <v>205</v>
      </c>
      <c r="AO400" t="s">
        <v>68</v>
      </c>
      <c r="AP400" t="s">
        <v>57</v>
      </c>
      <c r="AQ400" t="s">
        <v>58</v>
      </c>
    </row>
    <row r="401" spans="1:43" x14ac:dyDescent="0.35">
      <c r="A401" t="s">
        <v>484</v>
      </c>
      <c r="B401">
        <v>31</v>
      </c>
      <c r="C401" t="s">
        <v>205</v>
      </c>
      <c r="D401" t="s">
        <v>54</v>
      </c>
      <c r="E401" t="s">
        <v>46</v>
      </c>
      <c r="F401">
        <v>1463</v>
      </c>
      <c r="G401" t="s">
        <v>47</v>
      </c>
      <c r="H401">
        <v>23</v>
      </c>
      <c r="I401">
        <v>3</v>
      </c>
      <c r="J401" t="s">
        <v>61</v>
      </c>
      <c r="K401">
        <v>1</v>
      </c>
      <c r="L401">
        <v>367</v>
      </c>
      <c r="M401">
        <v>2</v>
      </c>
      <c r="N401" t="s">
        <v>49</v>
      </c>
      <c r="O401">
        <v>64</v>
      </c>
      <c r="P401">
        <v>2</v>
      </c>
      <c r="Q401">
        <v>2</v>
      </c>
      <c r="R401" t="s">
        <v>176</v>
      </c>
      <c r="S401">
        <v>4</v>
      </c>
      <c r="T401" t="s">
        <v>119</v>
      </c>
      <c r="U401">
        <v>5582</v>
      </c>
      <c r="V401" t="s">
        <v>178</v>
      </c>
      <c r="W401">
        <v>14408</v>
      </c>
      <c r="X401">
        <v>0</v>
      </c>
      <c r="Y401" t="s">
        <v>53</v>
      </c>
      <c r="Z401" t="s">
        <v>54</v>
      </c>
      <c r="AA401">
        <v>21</v>
      </c>
      <c r="AB401">
        <v>4</v>
      </c>
      <c r="AC401">
        <v>2</v>
      </c>
      <c r="AD401">
        <v>80</v>
      </c>
      <c r="AE401">
        <v>1</v>
      </c>
      <c r="AF401">
        <v>10</v>
      </c>
      <c r="AG401">
        <v>2</v>
      </c>
      <c r="AH401">
        <v>3</v>
      </c>
      <c r="AI401">
        <v>9</v>
      </c>
      <c r="AJ401">
        <v>0</v>
      </c>
      <c r="AK401">
        <v>7</v>
      </c>
      <c r="AL401">
        <v>8</v>
      </c>
      <c r="AM401" t="s">
        <v>81</v>
      </c>
      <c r="AN401" t="s">
        <v>205</v>
      </c>
      <c r="AO401" t="s">
        <v>72</v>
      </c>
      <c r="AP401" t="s">
        <v>57</v>
      </c>
      <c r="AQ401" t="s">
        <v>58</v>
      </c>
    </row>
    <row r="402" spans="1:43" x14ac:dyDescent="0.35">
      <c r="A402" t="s">
        <v>485</v>
      </c>
      <c r="B402">
        <v>31</v>
      </c>
      <c r="C402" t="s">
        <v>205</v>
      </c>
      <c r="D402" t="s">
        <v>54</v>
      </c>
      <c r="E402" t="s">
        <v>66</v>
      </c>
      <c r="F402">
        <v>444</v>
      </c>
      <c r="G402" t="s">
        <v>60</v>
      </c>
      <c r="H402">
        <v>5</v>
      </c>
      <c r="I402">
        <v>3</v>
      </c>
      <c r="J402" t="s">
        <v>67</v>
      </c>
      <c r="K402">
        <v>1</v>
      </c>
      <c r="L402">
        <v>399</v>
      </c>
      <c r="M402">
        <v>4</v>
      </c>
      <c r="N402" t="s">
        <v>62</v>
      </c>
      <c r="O402">
        <v>84</v>
      </c>
      <c r="P402">
        <v>3</v>
      </c>
      <c r="Q402">
        <v>1</v>
      </c>
      <c r="R402" t="s">
        <v>63</v>
      </c>
      <c r="S402">
        <v>2</v>
      </c>
      <c r="T402" t="s">
        <v>116</v>
      </c>
      <c r="U402">
        <v>2789</v>
      </c>
      <c r="V402" t="s">
        <v>52</v>
      </c>
      <c r="W402">
        <v>3909</v>
      </c>
      <c r="X402">
        <v>1</v>
      </c>
      <c r="Y402" t="s">
        <v>53</v>
      </c>
      <c r="Z402" t="s">
        <v>54</v>
      </c>
      <c r="AA402">
        <v>11</v>
      </c>
      <c r="AB402">
        <v>3</v>
      </c>
      <c r="AC402">
        <v>3</v>
      </c>
      <c r="AD402">
        <v>80</v>
      </c>
      <c r="AE402">
        <v>1</v>
      </c>
      <c r="AF402">
        <v>2</v>
      </c>
      <c r="AG402">
        <v>5</v>
      </c>
      <c r="AH402">
        <v>2</v>
      </c>
      <c r="AI402">
        <v>2</v>
      </c>
      <c r="AJ402">
        <v>2</v>
      </c>
      <c r="AK402">
        <v>2</v>
      </c>
      <c r="AL402">
        <v>2</v>
      </c>
      <c r="AM402" t="s">
        <v>55</v>
      </c>
      <c r="AN402" t="s">
        <v>205</v>
      </c>
      <c r="AO402" t="s">
        <v>68</v>
      </c>
      <c r="AP402" t="s">
        <v>57</v>
      </c>
      <c r="AQ402" t="s">
        <v>58</v>
      </c>
    </row>
    <row r="403" spans="1:43" x14ac:dyDescent="0.35">
      <c r="A403" t="s">
        <v>486</v>
      </c>
      <c r="B403">
        <v>31</v>
      </c>
      <c r="C403" t="s">
        <v>205</v>
      </c>
      <c r="D403" t="s">
        <v>54</v>
      </c>
      <c r="E403" t="s">
        <v>46</v>
      </c>
      <c r="F403">
        <v>218</v>
      </c>
      <c r="G403" t="s">
        <v>60</v>
      </c>
      <c r="H403">
        <v>7</v>
      </c>
      <c r="I403">
        <v>3</v>
      </c>
      <c r="J403" t="s">
        <v>80</v>
      </c>
      <c r="K403">
        <v>1</v>
      </c>
      <c r="L403">
        <v>416</v>
      </c>
      <c r="M403">
        <v>2</v>
      </c>
      <c r="N403" t="s">
        <v>49</v>
      </c>
      <c r="O403">
        <v>100</v>
      </c>
      <c r="P403">
        <v>4</v>
      </c>
      <c r="Q403">
        <v>2</v>
      </c>
      <c r="R403" t="s">
        <v>152</v>
      </c>
      <c r="S403">
        <v>4</v>
      </c>
      <c r="T403" t="s">
        <v>119</v>
      </c>
      <c r="U403">
        <v>6929</v>
      </c>
      <c r="V403" t="s">
        <v>178</v>
      </c>
      <c r="W403">
        <v>12241</v>
      </c>
      <c r="X403">
        <v>4</v>
      </c>
      <c r="Y403" t="s">
        <v>53</v>
      </c>
      <c r="Z403" t="s">
        <v>54</v>
      </c>
      <c r="AA403">
        <v>11</v>
      </c>
      <c r="AB403">
        <v>3</v>
      </c>
      <c r="AC403">
        <v>2</v>
      </c>
      <c r="AD403">
        <v>80</v>
      </c>
      <c r="AE403">
        <v>1</v>
      </c>
      <c r="AF403">
        <v>10</v>
      </c>
      <c r="AG403">
        <v>3</v>
      </c>
      <c r="AH403">
        <v>2</v>
      </c>
      <c r="AI403">
        <v>8</v>
      </c>
      <c r="AJ403">
        <v>7</v>
      </c>
      <c r="AK403">
        <v>7</v>
      </c>
      <c r="AL403">
        <v>7</v>
      </c>
      <c r="AM403" t="s">
        <v>55</v>
      </c>
      <c r="AN403" t="s">
        <v>205</v>
      </c>
      <c r="AO403" t="s">
        <v>72</v>
      </c>
      <c r="AP403" t="s">
        <v>57</v>
      </c>
      <c r="AQ403" t="s">
        <v>58</v>
      </c>
    </row>
    <row r="404" spans="1:43" x14ac:dyDescent="0.35">
      <c r="A404" t="s">
        <v>487</v>
      </c>
      <c r="B404">
        <v>31</v>
      </c>
      <c r="C404" t="s">
        <v>205</v>
      </c>
      <c r="D404" t="s">
        <v>54</v>
      </c>
      <c r="E404" t="s">
        <v>46</v>
      </c>
      <c r="F404">
        <v>691</v>
      </c>
      <c r="G404" t="s">
        <v>47</v>
      </c>
      <c r="H404">
        <v>5</v>
      </c>
      <c r="I404">
        <v>4</v>
      </c>
      <c r="J404" t="s">
        <v>80</v>
      </c>
      <c r="K404">
        <v>1</v>
      </c>
      <c r="L404">
        <v>423</v>
      </c>
      <c r="M404">
        <v>3</v>
      </c>
      <c r="N404" t="s">
        <v>49</v>
      </c>
      <c r="O404">
        <v>86</v>
      </c>
      <c r="P404">
        <v>3</v>
      </c>
      <c r="Q404">
        <v>1</v>
      </c>
      <c r="R404" t="s">
        <v>71</v>
      </c>
      <c r="S404">
        <v>4</v>
      </c>
      <c r="T404" t="s">
        <v>119</v>
      </c>
      <c r="U404">
        <v>4821</v>
      </c>
      <c r="V404" t="s">
        <v>52</v>
      </c>
      <c r="W404">
        <v>10077</v>
      </c>
      <c r="X404">
        <v>0</v>
      </c>
      <c r="Y404" t="s">
        <v>53</v>
      </c>
      <c r="Z404" t="s">
        <v>45</v>
      </c>
      <c r="AA404">
        <v>12</v>
      </c>
      <c r="AB404">
        <v>3</v>
      </c>
      <c r="AC404">
        <v>3</v>
      </c>
      <c r="AD404">
        <v>80</v>
      </c>
      <c r="AE404">
        <v>1</v>
      </c>
      <c r="AF404">
        <v>6</v>
      </c>
      <c r="AG404">
        <v>4</v>
      </c>
      <c r="AH404">
        <v>3</v>
      </c>
      <c r="AI404">
        <v>5</v>
      </c>
      <c r="AJ404">
        <v>2</v>
      </c>
      <c r="AK404">
        <v>0</v>
      </c>
      <c r="AL404">
        <v>3</v>
      </c>
      <c r="AM404" t="s">
        <v>55</v>
      </c>
      <c r="AN404" t="s">
        <v>205</v>
      </c>
      <c r="AO404" t="s">
        <v>72</v>
      </c>
      <c r="AP404" t="s">
        <v>57</v>
      </c>
      <c r="AQ404" t="s">
        <v>58</v>
      </c>
    </row>
    <row r="405" spans="1:43" x14ac:dyDescent="0.35">
      <c r="A405" t="s">
        <v>488</v>
      </c>
      <c r="B405">
        <v>31</v>
      </c>
      <c r="C405" t="s">
        <v>205</v>
      </c>
      <c r="D405" t="s">
        <v>54</v>
      </c>
      <c r="E405" t="s">
        <v>46</v>
      </c>
      <c r="F405">
        <v>106</v>
      </c>
      <c r="G405" t="s">
        <v>85</v>
      </c>
      <c r="H405">
        <v>2</v>
      </c>
      <c r="I405">
        <v>3</v>
      </c>
      <c r="J405" t="s">
        <v>85</v>
      </c>
      <c r="K405">
        <v>1</v>
      </c>
      <c r="L405">
        <v>424</v>
      </c>
      <c r="M405">
        <v>1</v>
      </c>
      <c r="N405" t="s">
        <v>49</v>
      </c>
      <c r="O405">
        <v>62</v>
      </c>
      <c r="P405">
        <v>2</v>
      </c>
      <c r="Q405">
        <v>2</v>
      </c>
      <c r="R405" t="s">
        <v>85</v>
      </c>
      <c r="S405">
        <v>1</v>
      </c>
      <c r="T405" t="s">
        <v>119</v>
      </c>
      <c r="U405">
        <v>6410</v>
      </c>
      <c r="V405" t="s">
        <v>178</v>
      </c>
      <c r="W405">
        <v>17822</v>
      </c>
      <c r="X405">
        <v>3</v>
      </c>
      <c r="Y405" t="s">
        <v>53</v>
      </c>
      <c r="Z405" t="s">
        <v>54</v>
      </c>
      <c r="AA405">
        <v>12</v>
      </c>
      <c r="AB405">
        <v>3</v>
      </c>
      <c r="AC405">
        <v>4</v>
      </c>
      <c r="AD405">
        <v>80</v>
      </c>
      <c r="AE405">
        <v>0</v>
      </c>
      <c r="AF405">
        <v>9</v>
      </c>
      <c r="AG405">
        <v>1</v>
      </c>
      <c r="AH405">
        <v>3</v>
      </c>
      <c r="AI405">
        <v>2</v>
      </c>
      <c r="AJ405">
        <v>2</v>
      </c>
      <c r="AK405">
        <v>1</v>
      </c>
      <c r="AL405">
        <v>0</v>
      </c>
      <c r="AM405" t="s">
        <v>55</v>
      </c>
      <c r="AN405" t="s">
        <v>205</v>
      </c>
      <c r="AO405" t="s">
        <v>82</v>
      </c>
      <c r="AP405" t="s">
        <v>57</v>
      </c>
      <c r="AQ405" t="s">
        <v>58</v>
      </c>
    </row>
    <row r="406" spans="1:43" x14ac:dyDescent="0.35">
      <c r="A406" t="s">
        <v>489</v>
      </c>
      <c r="B406">
        <v>31</v>
      </c>
      <c r="C406" t="s">
        <v>205</v>
      </c>
      <c r="D406" t="s">
        <v>54</v>
      </c>
      <c r="E406" t="s">
        <v>46</v>
      </c>
      <c r="F406">
        <v>192</v>
      </c>
      <c r="G406" t="s">
        <v>47</v>
      </c>
      <c r="H406">
        <v>2</v>
      </c>
      <c r="I406">
        <v>4</v>
      </c>
      <c r="J406" t="s">
        <v>48</v>
      </c>
      <c r="K406">
        <v>1</v>
      </c>
      <c r="L406">
        <v>426</v>
      </c>
      <c r="M406">
        <v>3</v>
      </c>
      <c r="N406" t="s">
        <v>49</v>
      </c>
      <c r="O406">
        <v>32</v>
      </c>
      <c r="P406">
        <v>3</v>
      </c>
      <c r="Q406">
        <v>1</v>
      </c>
      <c r="R406" t="s">
        <v>71</v>
      </c>
      <c r="S406">
        <v>4</v>
      </c>
      <c r="T406" t="s">
        <v>116</v>
      </c>
      <c r="U406">
        <v>2695</v>
      </c>
      <c r="V406" t="s">
        <v>52</v>
      </c>
      <c r="W406">
        <v>7747</v>
      </c>
      <c r="X406">
        <v>0</v>
      </c>
      <c r="Y406" t="s">
        <v>53</v>
      </c>
      <c r="Z406" t="s">
        <v>45</v>
      </c>
      <c r="AA406">
        <v>18</v>
      </c>
      <c r="AB406">
        <v>3</v>
      </c>
      <c r="AC406">
        <v>2</v>
      </c>
      <c r="AD406">
        <v>80</v>
      </c>
      <c r="AE406">
        <v>1</v>
      </c>
      <c r="AF406">
        <v>3</v>
      </c>
      <c r="AG406">
        <v>2</v>
      </c>
      <c r="AH406">
        <v>1</v>
      </c>
      <c r="AI406">
        <v>2</v>
      </c>
      <c r="AJ406">
        <v>2</v>
      </c>
      <c r="AK406">
        <v>2</v>
      </c>
      <c r="AL406">
        <v>2</v>
      </c>
      <c r="AM406" t="s">
        <v>55</v>
      </c>
      <c r="AN406" t="s">
        <v>205</v>
      </c>
      <c r="AO406" t="s">
        <v>72</v>
      </c>
      <c r="AP406" t="s">
        <v>57</v>
      </c>
      <c r="AQ406" t="s">
        <v>58</v>
      </c>
    </row>
    <row r="407" spans="1:43" x14ac:dyDescent="0.35">
      <c r="A407" t="s">
        <v>490</v>
      </c>
      <c r="B407">
        <v>31</v>
      </c>
      <c r="C407" t="s">
        <v>205</v>
      </c>
      <c r="D407" t="s">
        <v>54</v>
      </c>
      <c r="E407" t="s">
        <v>46</v>
      </c>
      <c r="F407">
        <v>691</v>
      </c>
      <c r="G407" t="s">
        <v>60</v>
      </c>
      <c r="H407">
        <v>7</v>
      </c>
      <c r="I407">
        <v>3</v>
      </c>
      <c r="J407" t="s">
        <v>67</v>
      </c>
      <c r="K407">
        <v>1</v>
      </c>
      <c r="L407">
        <v>438</v>
      </c>
      <c r="M407">
        <v>4</v>
      </c>
      <c r="N407" t="s">
        <v>49</v>
      </c>
      <c r="O407">
        <v>73</v>
      </c>
      <c r="P407">
        <v>3</v>
      </c>
      <c r="Q407">
        <v>2</v>
      </c>
      <c r="R407" t="s">
        <v>152</v>
      </c>
      <c r="S407">
        <v>4</v>
      </c>
      <c r="T407" t="s">
        <v>116</v>
      </c>
      <c r="U407">
        <v>7547</v>
      </c>
      <c r="V407" t="s">
        <v>178</v>
      </c>
      <c r="W407">
        <v>7143</v>
      </c>
      <c r="X407">
        <v>4</v>
      </c>
      <c r="Y407" t="s">
        <v>53</v>
      </c>
      <c r="Z407" t="s">
        <v>54</v>
      </c>
      <c r="AA407">
        <v>12</v>
      </c>
      <c r="AB407">
        <v>3</v>
      </c>
      <c r="AC407">
        <v>4</v>
      </c>
      <c r="AD407">
        <v>80</v>
      </c>
      <c r="AE407">
        <v>3</v>
      </c>
      <c r="AF407">
        <v>13</v>
      </c>
      <c r="AG407">
        <v>3</v>
      </c>
      <c r="AH407">
        <v>3</v>
      </c>
      <c r="AI407">
        <v>7</v>
      </c>
      <c r="AJ407">
        <v>7</v>
      </c>
      <c r="AK407">
        <v>1</v>
      </c>
      <c r="AL407">
        <v>7</v>
      </c>
      <c r="AM407" t="s">
        <v>55</v>
      </c>
      <c r="AN407" t="s">
        <v>205</v>
      </c>
      <c r="AO407" t="s">
        <v>72</v>
      </c>
      <c r="AP407" t="s">
        <v>57</v>
      </c>
      <c r="AQ407" t="s">
        <v>350</v>
      </c>
    </row>
    <row r="408" spans="1:43" x14ac:dyDescent="0.35">
      <c r="A408" t="s">
        <v>491</v>
      </c>
      <c r="B408">
        <v>31</v>
      </c>
      <c r="C408" t="s">
        <v>205</v>
      </c>
      <c r="D408" t="s">
        <v>54</v>
      </c>
      <c r="E408" t="s">
        <v>66</v>
      </c>
      <c r="F408">
        <v>798</v>
      </c>
      <c r="G408" t="s">
        <v>47</v>
      </c>
      <c r="H408">
        <v>7</v>
      </c>
      <c r="I408">
        <v>2</v>
      </c>
      <c r="J408" t="s">
        <v>48</v>
      </c>
      <c r="K408">
        <v>1</v>
      </c>
      <c r="L408">
        <v>442</v>
      </c>
      <c r="M408">
        <v>3</v>
      </c>
      <c r="N408" t="s">
        <v>62</v>
      </c>
      <c r="O408">
        <v>48</v>
      </c>
      <c r="P408">
        <v>2</v>
      </c>
      <c r="Q408">
        <v>3</v>
      </c>
      <c r="R408" t="s">
        <v>126</v>
      </c>
      <c r="S408">
        <v>3</v>
      </c>
      <c r="T408" t="s">
        <v>119</v>
      </c>
      <c r="U408">
        <v>8943</v>
      </c>
      <c r="V408" t="s">
        <v>178</v>
      </c>
      <c r="W408">
        <v>14034</v>
      </c>
      <c r="X408">
        <v>1</v>
      </c>
      <c r="Y408" t="s">
        <v>53</v>
      </c>
      <c r="Z408" t="s">
        <v>54</v>
      </c>
      <c r="AA408">
        <v>24</v>
      </c>
      <c r="AB408">
        <v>4</v>
      </c>
      <c r="AC408">
        <v>1</v>
      </c>
      <c r="AD408">
        <v>80</v>
      </c>
      <c r="AE408">
        <v>1</v>
      </c>
      <c r="AF408">
        <v>10</v>
      </c>
      <c r="AG408">
        <v>2</v>
      </c>
      <c r="AH408">
        <v>3</v>
      </c>
      <c r="AI408">
        <v>10</v>
      </c>
      <c r="AJ408">
        <v>9</v>
      </c>
      <c r="AK408">
        <v>8</v>
      </c>
      <c r="AL408">
        <v>9</v>
      </c>
      <c r="AM408" t="s">
        <v>81</v>
      </c>
      <c r="AN408" t="s">
        <v>205</v>
      </c>
      <c r="AO408" t="s">
        <v>56</v>
      </c>
      <c r="AP408" t="s">
        <v>57</v>
      </c>
      <c r="AQ408" t="s">
        <v>58</v>
      </c>
    </row>
    <row r="409" spans="1:43" x14ac:dyDescent="0.35">
      <c r="A409" t="s">
        <v>492</v>
      </c>
      <c r="B409">
        <v>31</v>
      </c>
      <c r="C409" t="s">
        <v>205</v>
      </c>
      <c r="D409" t="s">
        <v>54</v>
      </c>
      <c r="E409" t="s">
        <v>46</v>
      </c>
      <c r="F409">
        <v>1232</v>
      </c>
      <c r="G409" t="s">
        <v>47</v>
      </c>
      <c r="H409">
        <v>7</v>
      </c>
      <c r="I409">
        <v>4</v>
      </c>
      <c r="J409" t="s">
        <v>61</v>
      </c>
      <c r="K409">
        <v>1</v>
      </c>
      <c r="L409">
        <v>462</v>
      </c>
      <c r="M409">
        <v>3</v>
      </c>
      <c r="N409" t="s">
        <v>62</v>
      </c>
      <c r="O409">
        <v>39</v>
      </c>
      <c r="P409">
        <v>3</v>
      </c>
      <c r="Q409">
        <v>3</v>
      </c>
      <c r="R409" t="s">
        <v>126</v>
      </c>
      <c r="S409">
        <v>4</v>
      </c>
      <c r="T409" t="s">
        <v>51</v>
      </c>
      <c r="U409">
        <v>7143</v>
      </c>
      <c r="V409" t="s">
        <v>178</v>
      </c>
      <c r="W409">
        <v>25713</v>
      </c>
      <c r="X409">
        <v>1</v>
      </c>
      <c r="Y409" t="s">
        <v>53</v>
      </c>
      <c r="Z409" t="s">
        <v>45</v>
      </c>
      <c r="AA409">
        <v>14</v>
      </c>
      <c r="AB409">
        <v>3</v>
      </c>
      <c r="AC409">
        <v>3</v>
      </c>
      <c r="AD409">
        <v>80</v>
      </c>
      <c r="AE409">
        <v>0</v>
      </c>
      <c r="AF409">
        <v>11</v>
      </c>
      <c r="AG409">
        <v>2</v>
      </c>
      <c r="AH409">
        <v>2</v>
      </c>
      <c r="AI409">
        <v>11</v>
      </c>
      <c r="AJ409">
        <v>9</v>
      </c>
      <c r="AK409">
        <v>4</v>
      </c>
      <c r="AL409">
        <v>10</v>
      </c>
      <c r="AM409" t="s">
        <v>55</v>
      </c>
      <c r="AN409" t="s">
        <v>205</v>
      </c>
      <c r="AO409" t="s">
        <v>72</v>
      </c>
      <c r="AP409" t="s">
        <v>57</v>
      </c>
      <c r="AQ409" t="s">
        <v>350</v>
      </c>
    </row>
    <row r="410" spans="1:43" x14ac:dyDescent="0.35">
      <c r="A410" t="s">
        <v>493</v>
      </c>
      <c r="B410">
        <v>31</v>
      </c>
      <c r="C410" t="s">
        <v>205</v>
      </c>
      <c r="D410" t="s">
        <v>54</v>
      </c>
      <c r="E410" t="s">
        <v>46</v>
      </c>
      <c r="F410">
        <v>408</v>
      </c>
      <c r="G410" t="s">
        <v>47</v>
      </c>
      <c r="H410">
        <v>9</v>
      </c>
      <c r="I410">
        <v>4</v>
      </c>
      <c r="J410" t="s">
        <v>48</v>
      </c>
      <c r="K410">
        <v>1</v>
      </c>
      <c r="L410">
        <v>493</v>
      </c>
      <c r="M410">
        <v>3</v>
      </c>
      <c r="N410" t="s">
        <v>49</v>
      </c>
      <c r="O410">
        <v>42</v>
      </c>
      <c r="P410">
        <v>2</v>
      </c>
      <c r="Q410">
        <v>1</v>
      </c>
      <c r="R410" t="s">
        <v>71</v>
      </c>
      <c r="S410">
        <v>2</v>
      </c>
      <c r="T410" t="s">
        <v>51</v>
      </c>
      <c r="U410">
        <v>2657</v>
      </c>
      <c r="V410" t="s">
        <v>52</v>
      </c>
      <c r="W410">
        <v>7551</v>
      </c>
      <c r="X410">
        <v>0</v>
      </c>
      <c r="Y410" t="s">
        <v>53</v>
      </c>
      <c r="Z410" t="s">
        <v>45</v>
      </c>
      <c r="AA410">
        <v>16</v>
      </c>
      <c r="AB410">
        <v>3</v>
      </c>
      <c r="AC410">
        <v>4</v>
      </c>
      <c r="AD410">
        <v>80</v>
      </c>
      <c r="AE410">
        <v>0</v>
      </c>
      <c r="AF410">
        <v>3</v>
      </c>
      <c r="AG410">
        <v>5</v>
      </c>
      <c r="AH410">
        <v>3</v>
      </c>
      <c r="AI410">
        <v>2</v>
      </c>
      <c r="AJ410">
        <v>2</v>
      </c>
      <c r="AK410">
        <v>2</v>
      </c>
      <c r="AL410">
        <v>2</v>
      </c>
      <c r="AM410" t="s">
        <v>55</v>
      </c>
      <c r="AN410" t="s">
        <v>205</v>
      </c>
      <c r="AO410" t="s">
        <v>68</v>
      </c>
      <c r="AP410" t="s">
        <v>57</v>
      </c>
      <c r="AQ410" t="s">
        <v>58</v>
      </c>
    </row>
    <row r="411" spans="1:43" x14ac:dyDescent="0.35">
      <c r="A411" t="s">
        <v>494</v>
      </c>
      <c r="B411">
        <v>31</v>
      </c>
      <c r="C411" t="s">
        <v>205</v>
      </c>
      <c r="D411" t="s">
        <v>54</v>
      </c>
      <c r="E411" t="s">
        <v>46</v>
      </c>
      <c r="F411">
        <v>480</v>
      </c>
      <c r="G411" t="s">
        <v>47</v>
      </c>
      <c r="H411">
        <v>7</v>
      </c>
      <c r="I411">
        <v>2</v>
      </c>
      <c r="J411" t="s">
        <v>61</v>
      </c>
      <c r="K411">
        <v>1</v>
      </c>
      <c r="L411">
        <v>524</v>
      </c>
      <c r="M411">
        <v>2</v>
      </c>
      <c r="N411" t="s">
        <v>62</v>
      </c>
      <c r="O411">
        <v>31</v>
      </c>
      <c r="P411">
        <v>3</v>
      </c>
      <c r="Q411">
        <v>2</v>
      </c>
      <c r="R411" t="s">
        <v>126</v>
      </c>
      <c r="S411">
        <v>1</v>
      </c>
      <c r="T411" t="s">
        <v>119</v>
      </c>
      <c r="U411">
        <v>4306</v>
      </c>
      <c r="V411" t="s">
        <v>52</v>
      </c>
      <c r="W411">
        <v>4156</v>
      </c>
      <c r="X411">
        <v>1</v>
      </c>
      <c r="Y411" t="s">
        <v>53</v>
      </c>
      <c r="Z411" t="s">
        <v>54</v>
      </c>
      <c r="AA411">
        <v>12</v>
      </c>
      <c r="AB411">
        <v>3</v>
      </c>
      <c r="AC411">
        <v>2</v>
      </c>
      <c r="AD411">
        <v>80</v>
      </c>
      <c r="AE411">
        <v>1</v>
      </c>
      <c r="AF411">
        <v>13</v>
      </c>
      <c r="AG411">
        <v>5</v>
      </c>
      <c r="AH411">
        <v>1</v>
      </c>
      <c r="AI411">
        <v>13</v>
      </c>
      <c r="AJ411">
        <v>10</v>
      </c>
      <c r="AK411">
        <v>3</v>
      </c>
      <c r="AL411">
        <v>12</v>
      </c>
      <c r="AM411" t="s">
        <v>55</v>
      </c>
      <c r="AN411" t="s">
        <v>205</v>
      </c>
      <c r="AO411" t="s">
        <v>82</v>
      </c>
      <c r="AP411" t="s">
        <v>57</v>
      </c>
      <c r="AQ411" t="s">
        <v>350</v>
      </c>
    </row>
    <row r="412" spans="1:43" x14ac:dyDescent="0.35">
      <c r="A412" t="s">
        <v>495</v>
      </c>
      <c r="B412">
        <v>31</v>
      </c>
      <c r="C412" t="s">
        <v>205</v>
      </c>
      <c r="D412" t="s">
        <v>54</v>
      </c>
      <c r="E412" t="s">
        <v>46</v>
      </c>
      <c r="F412">
        <v>329</v>
      </c>
      <c r="G412" t="s">
        <v>47</v>
      </c>
      <c r="H412">
        <v>1</v>
      </c>
      <c r="I412">
        <v>2</v>
      </c>
      <c r="J412" t="s">
        <v>48</v>
      </c>
      <c r="K412">
        <v>1</v>
      </c>
      <c r="L412">
        <v>530</v>
      </c>
      <c r="M412">
        <v>4</v>
      </c>
      <c r="N412" t="s">
        <v>49</v>
      </c>
      <c r="O412">
        <v>98</v>
      </c>
      <c r="P412">
        <v>2</v>
      </c>
      <c r="Q412">
        <v>1</v>
      </c>
      <c r="R412" t="s">
        <v>50</v>
      </c>
      <c r="S412">
        <v>1</v>
      </c>
      <c r="T412" t="s">
        <v>119</v>
      </c>
      <c r="U412">
        <v>2218</v>
      </c>
      <c r="V412" t="s">
        <v>52</v>
      </c>
      <c r="W412">
        <v>16193</v>
      </c>
      <c r="X412">
        <v>1</v>
      </c>
      <c r="Y412" t="s">
        <v>53</v>
      </c>
      <c r="Z412" t="s">
        <v>54</v>
      </c>
      <c r="AA412">
        <v>12</v>
      </c>
      <c r="AB412">
        <v>3</v>
      </c>
      <c r="AC412">
        <v>3</v>
      </c>
      <c r="AD412">
        <v>80</v>
      </c>
      <c r="AE412">
        <v>1</v>
      </c>
      <c r="AF412">
        <v>4</v>
      </c>
      <c r="AG412">
        <v>3</v>
      </c>
      <c r="AH412">
        <v>3</v>
      </c>
      <c r="AI412">
        <v>4</v>
      </c>
      <c r="AJ412">
        <v>2</v>
      </c>
      <c r="AK412">
        <v>3</v>
      </c>
      <c r="AL412">
        <v>2</v>
      </c>
      <c r="AM412" t="s">
        <v>55</v>
      </c>
      <c r="AN412" t="s">
        <v>205</v>
      </c>
      <c r="AO412" t="s">
        <v>82</v>
      </c>
      <c r="AP412" t="s">
        <v>57</v>
      </c>
      <c r="AQ412" t="s">
        <v>58</v>
      </c>
    </row>
    <row r="413" spans="1:43" x14ac:dyDescent="0.35">
      <c r="A413" t="s">
        <v>496</v>
      </c>
      <c r="B413">
        <v>31</v>
      </c>
      <c r="C413" t="s">
        <v>205</v>
      </c>
      <c r="D413" t="s">
        <v>54</v>
      </c>
      <c r="E413" t="s">
        <v>46</v>
      </c>
      <c r="F413">
        <v>1274</v>
      </c>
      <c r="G413" t="s">
        <v>47</v>
      </c>
      <c r="H413">
        <v>9</v>
      </c>
      <c r="I413">
        <v>1</v>
      </c>
      <c r="J413" t="s">
        <v>48</v>
      </c>
      <c r="K413">
        <v>1</v>
      </c>
      <c r="L413">
        <v>581</v>
      </c>
      <c r="M413">
        <v>3</v>
      </c>
      <c r="N413" t="s">
        <v>49</v>
      </c>
      <c r="O413">
        <v>33</v>
      </c>
      <c r="P413">
        <v>3</v>
      </c>
      <c r="Q413">
        <v>3</v>
      </c>
      <c r="R413" t="s">
        <v>126</v>
      </c>
      <c r="S413">
        <v>2</v>
      </c>
      <c r="T413" t="s">
        <v>116</v>
      </c>
      <c r="U413">
        <v>10648</v>
      </c>
      <c r="V413" t="s">
        <v>268</v>
      </c>
      <c r="W413">
        <v>14394</v>
      </c>
      <c r="X413">
        <v>1</v>
      </c>
      <c r="Y413" t="s">
        <v>53</v>
      </c>
      <c r="Z413" t="s">
        <v>54</v>
      </c>
      <c r="AA413">
        <v>25</v>
      </c>
      <c r="AB413">
        <v>4</v>
      </c>
      <c r="AC413">
        <v>4</v>
      </c>
      <c r="AD413">
        <v>80</v>
      </c>
      <c r="AE413">
        <v>1</v>
      </c>
      <c r="AF413">
        <v>13</v>
      </c>
      <c r="AG413">
        <v>6</v>
      </c>
      <c r="AH413">
        <v>4</v>
      </c>
      <c r="AI413">
        <v>13</v>
      </c>
      <c r="AJ413">
        <v>8</v>
      </c>
      <c r="AK413">
        <v>0</v>
      </c>
      <c r="AL413">
        <v>8</v>
      </c>
      <c r="AM413" t="s">
        <v>81</v>
      </c>
      <c r="AN413" t="s">
        <v>205</v>
      </c>
      <c r="AO413" t="s">
        <v>68</v>
      </c>
      <c r="AP413" t="s">
        <v>57</v>
      </c>
      <c r="AQ413" t="s">
        <v>350</v>
      </c>
    </row>
    <row r="414" spans="1:43" x14ac:dyDescent="0.35">
      <c r="A414" t="s">
        <v>497</v>
      </c>
      <c r="B414">
        <v>31</v>
      </c>
      <c r="C414" t="s">
        <v>205</v>
      </c>
      <c r="D414" t="s">
        <v>45</v>
      </c>
      <c r="E414" t="s">
        <v>66</v>
      </c>
      <c r="F414">
        <v>534</v>
      </c>
      <c r="G414" t="s">
        <v>47</v>
      </c>
      <c r="H414">
        <v>20</v>
      </c>
      <c r="I414">
        <v>3</v>
      </c>
      <c r="J414" t="s">
        <v>48</v>
      </c>
      <c r="K414">
        <v>1</v>
      </c>
      <c r="L414">
        <v>587</v>
      </c>
      <c r="M414">
        <v>1</v>
      </c>
      <c r="N414" t="s">
        <v>49</v>
      </c>
      <c r="O414">
        <v>66</v>
      </c>
      <c r="P414">
        <v>3</v>
      </c>
      <c r="Q414">
        <v>3</v>
      </c>
      <c r="R414" t="s">
        <v>176</v>
      </c>
      <c r="S414">
        <v>3</v>
      </c>
      <c r="T414" t="s">
        <v>119</v>
      </c>
      <c r="U414">
        <v>9824</v>
      </c>
      <c r="V414" t="s">
        <v>178</v>
      </c>
      <c r="W414">
        <v>22908</v>
      </c>
      <c r="X414">
        <v>3</v>
      </c>
      <c r="Y414" t="s">
        <v>53</v>
      </c>
      <c r="Z414" t="s">
        <v>54</v>
      </c>
      <c r="AA414">
        <v>12</v>
      </c>
      <c r="AB414">
        <v>3</v>
      </c>
      <c r="AC414">
        <v>1</v>
      </c>
      <c r="AD414">
        <v>80</v>
      </c>
      <c r="AE414">
        <v>0</v>
      </c>
      <c r="AF414">
        <v>12</v>
      </c>
      <c r="AG414">
        <v>2</v>
      </c>
      <c r="AH414">
        <v>3</v>
      </c>
      <c r="AI414">
        <v>1</v>
      </c>
      <c r="AJ414">
        <v>0</v>
      </c>
      <c r="AK414">
        <v>0</v>
      </c>
      <c r="AL414">
        <v>0</v>
      </c>
      <c r="AM414" t="s">
        <v>55</v>
      </c>
      <c r="AN414" t="s">
        <v>205</v>
      </c>
      <c r="AO414" t="s">
        <v>56</v>
      </c>
      <c r="AP414" t="s">
        <v>142</v>
      </c>
      <c r="AQ414" t="s">
        <v>350</v>
      </c>
    </row>
    <row r="415" spans="1:43" x14ac:dyDescent="0.35">
      <c r="A415" t="s">
        <v>498</v>
      </c>
      <c r="B415">
        <v>31</v>
      </c>
      <c r="C415" t="s">
        <v>205</v>
      </c>
      <c r="D415" t="s">
        <v>54</v>
      </c>
      <c r="E415" t="s">
        <v>46</v>
      </c>
      <c r="F415">
        <v>828</v>
      </c>
      <c r="G415" t="s">
        <v>60</v>
      </c>
      <c r="H415">
        <v>2</v>
      </c>
      <c r="I415">
        <v>1</v>
      </c>
      <c r="J415" t="s">
        <v>48</v>
      </c>
      <c r="K415">
        <v>1</v>
      </c>
      <c r="L415">
        <v>604</v>
      </c>
      <c r="M415">
        <v>2</v>
      </c>
      <c r="N415" t="s">
        <v>49</v>
      </c>
      <c r="O415">
        <v>77</v>
      </c>
      <c r="P415">
        <v>3</v>
      </c>
      <c r="Q415">
        <v>2</v>
      </c>
      <c r="R415" t="s">
        <v>152</v>
      </c>
      <c r="S415">
        <v>4</v>
      </c>
      <c r="T415" t="s">
        <v>51</v>
      </c>
      <c r="U415">
        <v>6582</v>
      </c>
      <c r="V415" t="s">
        <v>178</v>
      </c>
      <c r="W415">
        <v>8346</v>
      </c>
      <c r="X415">
        <v>4</v>
      </c>
      <c r="Y415" t="s">
        <v>53</v>
      </c>
      <c r="Z415" t="s">
        <v>45</v>
      </c>
      <c r="AA415">
        <v>13</v>
      </c>
      <c r="AB415">
        <v>3</v>
      </c>
      <c r="AC415">
        <v>3</v>
      </c>
      <c r="AD415">
        <v>80</v>
      </c>
      <c r="AE415">
        <v>0</v>
      </c>
      <c r="AF415">
        <v>10</v>
      </c>
      <c r="AG415">
        <v>2</v>
      </c>
      <c r="AH415">
        <v>4</v>
      </c>
      <c r="AI415">
        <v>6</v>
      </c>
      <c r="AJ415">
        <v>5</v>
      </c>
      <c r="AK415">
        <v>0</v>
      </c>
      <c r="AL415">
        <v>5</v>
      </c>
      <c r="AM415" t="s">
        <v>55</v>
      </c>
      <c r="AN415" t="s">
        <v>205</v>
      </c>
      <c r="AO415" t="s">
        <v>72</v>
      </c>
      <c r="AP415" t="s">
        <v>57</v>
      </c>
      <c r="AQ415" t="s">
        <v>58</v>
      </c>
    </row>
    <row r="416" spans="1:43" x14ac:dyDescent="0.35">
      <c r="A416" t="s">
        <v>499</v>
      </c>
      <c r="B416">
        <v>31</v>
      </c>
      <c r="C416" t="s">
        <v>205</v>
      </c>
      <c r="D416" t="s">
        <v>54</v>
      </c>
      <c r="E416" t="s">
        <v>46</v>
      </c>
      <c r="F416">
        <v>688</v>
      </c>
      <c r="G416" t="s">
        <v>60</v>
      </c>
      <c r="H416">
        <v>7</v>
      </c>
      <c r="I416">
        <v>3</v>
      </c>
      <c r="J416" t="s">
        <v>48</v>
      </c>
      <c r="K416">
        <v>1</v>
      </c>
      <c r="L416">
        <v>613</v>
      </c>
      <c r="M416">
        <v>3</v>
      </c>
      <c r="N416" t="s">
        <v>49</v>
      </c>
      <c r="O416">
        <v>44</v>
      </c>
      <c r="P416">
        <v>2</v>
      </c>
      <c r="Q416">
        <v>3</v>
      </c>
      <c r="R416" t="s">
        <v>458</v>
      </c>
      <c r="S416">
        <v>4</v>
      </c>
      <c r="T416" t="s">
        <v>116</v>
      </c>
      <c r="U416">
        <v>11557</v>
      </c>
      <c r="V416" t="s">
        <v>268</v>
      </c>
      <c r="W416">
        <v>25291</v>
      </c>
      <c r="X416">
        <v>9</v>
      </c>
      <c r="Y416" t="s">
        <v>53</v>
      </c>
      <c r="Z416" t="s">
        <v>54</v>
      </c>
      <c r="AA416">
        <v>21</v>
      </c>
      <c r="AB416">
        <v>4</v>
      </c>
      <c r="AC416">
        <v>3</v>
      </c>
      <c r="AD416">
        <v>80</v>
      </c>
      <c r="AE416">
        <v>1</v>
      </c>
      <c r="AF416">
        <v>10</v>
      </c>
      <c r="AG416">
        <v>3</v>
      </c>
      <c r="AH416">
        <v>2</v>
      </c>
      <c r="AI416">
        <v>5</v>
      </c>
      <c r="AJ416">
        <v>4</v>
      </c>
      <c r="AK416">
        <v>0</v>
      </c>
      <c r="AL416">
        <v>1</v>
      </c>
      <c r="AM416" t="s">
        <v>81</v>
      </c>
      <c r="AN416" t="s">
        <v>205</v>
      </c>
      <c r="AO416" t="s">
        <v>72</v>
      </c>
      <c r="AP416" t="s">
        <v>57</v>
      </c>
      <c r="AQ416" t="s">
        <v>58</v>
      </c>
    </row>
    <row r="417" spans="1:43" x14ac:dyDescent="0.35">
      <c r="A417" t="s">
        <v>500</v>
      </c>
      <c r="B417">
        <v>31</v>
      </c>
      <c r="C417" t="s">
        <v>205</v>
      </c>
      <c r="D417" t="s">
        <v>45</v>
      </c>
      <c r="E417" t="s">
        <v>46</v>
      </c>
      <c r="F417">
        <v>1365</v>
      </c>
      <c r="G417" t="s">
        <v>60</v>
      </c>
      <c r="H417">
        <v>13</v>
      </c>
      <c r="I417">
        <v>4</v>
      </c>
      <c r="J417" t="s">
        <v>61</v>
      </c>
      <c r="K417">
        <v>1</v>
      </c>
      <c r="L417">
        <v>650</v>
      </c>
      <c r="M417">
        <v>2</v>
      </c>
      <c r="N417" t="s">
        <v>49</v>
      </c>
      <c r="O417">
        <v>46</v>
      </c>
      <c r="P417">
        <v>3</v>
      </c>
      <c r="Q417">
        <v>2</v>
      </c>
      <c r="R417" t="s">
        <v>152</v>
      </c>
      <c r="S417">
        <v>1</v>
      </c>
      <c r="T417" t="s">
        <v>116</v>
      </c>
      <c r="U417">
        <v>4233</v>
      </c>
      <c r="V417" t="s">
        <v>52</v>
      </c>
      <c r="W417">
        <v>11512</v>
      </c>
      <c r="X417">
        <v>2</v>
      </c>
      <c r="Y417" t="s">
        <v>53</v>
      </c>
      <c r="Z417" t="s">
        <v>54</v>
      </c>
      <c r="AA417">
        <v>17</v>
      </c>
      <c r="AB417">
        <v>3</v>
      </c>
      <c r="AC417">
        <v>3</v>
      </c>
      <c r="AD417">
        <v>80</v>
      </c>
      <c r="AE417">
        <v>0</v>
      </c>
      <c r="AF417">
        <v>9</v>
      </c>
      <c r="AG417">
        <v>2</v>
      </c>
      <c r="AH417">
        <v>1</v>
      </c>
      <c r="AI417">
        <v>3</v>
      </c>
      <c r="AJ417">
        <v>1</v>
      </c>
      <c r="AK417">
        <v>1</v>
      </c>
      <c r="AL417">
        <v>2</v>
      </c>
      <c r="AM417" t="s">
        <v>55</v>
      </c>
      <c r="AN417" t="s">
        <v>205</v>
      </c>
      <c r="AO417" t="s">
        <v>82</v>
      </c>
      <c r="AP417" t="s">
        <v>57</v>
      </c>
      <c r="AQ417" t="s">
        <v>58</v>
      </c>
    </row>
    <row r="418" spans="1:43" x14ac:dyDescent="0.35">
      <c r="A418" t="s">
        <v>501</v>
      </c>
      <c r="B418">
        <v>31</v>
      </c>
      <c r="C418" t="s">
        <v>205</v>
      </c>
      <c r="D418" t="s">
        <v>54</v>
      </c>
      <c r="E418" t="s">
        <v>46</v>
      </c>
      <c r="F418">
        <v>525</v>
      </c>
      <c r="G418" t="s">
        <v>60</v>
      </c>
      <c r="H418">
        <v>6</v>
      </c>
      <c r="I418">
        <v>4</v>
      </c>
      <c r="J418" t="s">
        <v>61</v>
      </c>
      <c r="K418">
        <v>1</v>
      </c>
      <c r="L418">
        <v>653</v>
      </c>
      <c r="M418">
        <v>1</v>
      </c>
      <c r="N418" t="s">
        <v>49</v>
      </c>
      <c r="O418">
        <v>66</v>
      </c>
      <c r="P418">
        <v>4</v>
      </c>
      <c r="Q418">
        <v>2</v>
      </c>
      <c r="R418" t="s">
        <v>152</v>
      </c>
      <c r="S418">
        <v>4</v>
      </c>
      <c r="T418" t="s">
        <v>116</v>
      </c>
      <c r="U418">
        <v>5460</v>
      </c>
      <c r="V418" t="s">
        <v>178</v>
      </c>
      <c r="W418">
        <v>6219</v>
      </c>
      <c r="X418">
        <v>4</v>
      </c>
      <c r="Y418" t="s">
        <v>53</v>
      </c>
      <c r="Z418" t="s">
        <v>54</v>
      </c>
      <c r="AA418">
        <v>22</v>
      </c>
      <c r="AB418">
        <v>4</v>
      </c>
      <c r="AC418">
        <v>4</v>
      </c>
      <c r="AD418">
        <v>80</v>
      </c>
      <c r="AE418">
        <v>2</v>
      </c>
      <c r="AF418">
        <v>13</v>
      </c>
      <c r="AG418">
        <v>4</v>
      </c>
      <c r="AH418">
        <v>4</v>
      </c>
      <c r="AI418">
        <v>7</v>
      </c>
      <c r="AJ418">
        <v>7</v>
      </c>
      <c r="AK418">
        <v>5</v>
      </c>
      <c r="AL418">
        <v>7</v>
      </c>
      <c r="AM418" t="s">
        <v>81</v>
      </c>
      <c r="AN418" t="s">
        <v>205</v>
      </c>
      <c r="AO418" t="s">
        <v>72</v>
      </c>
      <c r="AP418" t="s">
        <v>57</v>
      </c>
      <c r="AQ418" t="s">
        <v>350</v>
      </c>
    </row>
    <row r="419" spans="1:43" x14ac:dyDescent="0.35">
      <c r="A419" t="s">
        <v>502</v>
      </c>
      <c r="B419">
        <v>31</v>
      </c>
      <c r="C419" t="s">
        <v>205</v>
      </c>
      <c r="D419" t="s">
        <v>54</v>
      </c>
      <c r="E419" t="s">
        <v>46</v>
      </c>
      <c r="F419">
        <v>1222</v>
      </c>
      <c r="G419" t="s">
        <v>47</v>
      </c>
      <c r="H419">
        <v>11</v>
      </c>
      <c r="I419">
        <v>4</v>
      </c>
      <c r="J419" t="s">
        <v>48</v>
      </c>
      <c r="K419">
        <v>1</v>
      </c>
      <c r="L419">
        <v>895</v>
      </c>
      <c r="M419">
        <v>4</v>
      </c>
      <c r="N419" t="s">
        <v>49</v>
      </c>
      <c r="O419">
        <v>48</v>
      </c>
      <c r="P419">
        <v>3</v>
      </c>
      <c r="Q419">
        <v>1</v>
      </c>
      <c r="R419" t="s">
        <v>71</v>
      </c>
      <c r="S419">
        <v>4</v>
      </c>
      <c r="T419" t="s">
        <v>119</v>
      </c>
      <c r="U419">
        <v>2356</v>
      </c>
      <c r="V419" t="s">
        <v>52</v>
      </c>
      <c r="W419">
        <v>14871</v>
      </c>
      <c r="X419">
        <v>3</v>
      </c>
      <c r="Y419" t="s">
        <v>53</v>
      </c>
      <c r="Z419" t="s">
        <v>45</v>
      </c>
      <c r="AA419">
        <v>19</v>
      </c>
      <c r="AB419">
        <v>3</v>
      </c>
      <c r="AC419">
        <v>2</v>
      </c>
      <c r="AD419">
        <v>80</v>
      </c>
      <c r="AE419">
        <v>1</v>
      </c>
      <c r="AF419">
        <v>8</v>
      </c>
      <c r="AG419">
        <v>2</v>
      </c>
      <c r="AH419">
        <v>3</v>
      </c>
      <c r="AI419">
        <v>6</v>
      </c>
      <c r="AJ419">
        <v>4</v>
      </c>
      <c r="AK419">
        <v>0</v>
      </c>
      <c r="AL419">
        <v>2</v>
      </c>
      <c r="AM419" t="s">
        <v>55</v>
      </c>
      <c r="AN419" t="s">
        <v>205</v>
      </c>
      <c r="AO419" t="s">
        <v>72</v>
      </c>
      <c r="AP419" t="s">
        <v>57</v>
      </c>
      <c r="AQ419" t="s">
        <v>58</v>
      </c>
    </row>
    <row r="420" spans="1:43" x14ac:dyDescent="0.35">
      <c r="A420" t="s">
        <v>503</v>
      </c>
      <c r="B420">
        <v>31</v>
      </c>
      <c r="C420" t="s">
        <v>205</v>
      </c>
      <c r="D420" t="s">
        <v>54</v>
      </c>
      <c r="E420" t="s">
        <v>46</v>
      </c>
      <c r="F420">
        <v>154</v>
      </c>
      <c r="G420" t="s">
        <v>60</v>
      </c>
      <c r="H420">
        <v>7</v>
      </c>
      <c r="I420">
        <v>4</v>
      </c>
      <c r="J420" t="s">
        <v>48</v>
      </c>
      <c r="K420">
        <v>1</v>
      </c>
      <c r="L420">
        <v>941</v>
      </c>
      <c r="M420">
        <v>2</v>
      </c>
      <c r="N420" t="s">
        <v>49</v>
      </c>
      <c r="O420">
        <v>41</v>
      </c>
      <c r="P420">
        <v>2</v>
      </c>
      <c r="Q420">
        <v>1</v>
      </c>
      <c r="R420" t="s">
        <v>63</v>
      </c>
      <c r="S420">
        <v>3</v>
      </c>
      <c r="T420" t="s">
        <v>119</v>
      </c>
      <c r="U420">
        <v>2329</v>
      </c>
      <c r="V420" t="s">
        <v>52</v>
      </c>
      <c r="W420">
        <v>11737</v>
      </c>
      <c r="X420">
        <v>3</v>
      </c>
      <c r="Y420" t="s">
        <v>53</v>
      </c>
      <c r="Z420" t="s">
        <v>54</v>
      </c>
      <c r="AA420">
        <v>15</v>
      </c>
      <c r="AB420">
        <v>3</v>
      </c>
      <c r="AC420">
        <v>2</v>
      </c>
      <c r="AD420">
        <v>80</v>
      </c>
      <c r="AE420">
        <v>0</v>
      </c>
      <c r="AF420">
        <v>13</v>
      </c>
      <c r="AG420">
        <v>2</v>
      </c>
      <c r="AH420">
        <v>4</v>
      </c>
      <c r="AI420">
        <v>7</v>
      </c>
      <c r="AJ420">
        <v>7</v>
      </c>
      <c r="AK420">
        <v>5</v>
      </c>
      <c r="AL420">
        <v>2</v>
      </c>
      <c r="AM420" t="s">
        <v>55</v>
      </c>
      <c r="AN420" t="s">
        <v>205</v>
      </c>
      <c r="AO420" t="s">
        <v>56</v>
      </c>
      <c r="AP420" t="s">
        <v>57</v>
      </c>
      <c r="AQ420" t="s">
        <v>350</v>
      </c>
    </row>
    <row r="421" spans="1:43" x14ac:dyDescent="0.35">
      <c r="A421" t="s">
        <v>504</v>
      </c>
      <c r="B421">
        <v>31</v>
      </c>
      <c r="C421" t="s">
        <v>205</v>
      </c>
      <c r="D421" t="s">
        <v>54</v>
      </c>
      <c r="E421" t="s">
        <v>70</v>
      </c>
      <c r="F421">
        <v>1188</v>
      </c>
      <c r="G421" t="s">
        <v>60</v>
      </c>
      <c r="H421">
        <v>20</v>
      </c>
      <c r="I421">
        <v>2</v>
      </c>
      <c r="J421" t="s">
        <v>67</v>
      </c>
      <c r="K421">
        <v>1</v>
      </c>
      <c r="L421">
        <v>947</v>
      </c>
      <c r="M421">
        <v>4</v>
      </c>
      <c r="N421" t="s">
        <v>62</v>
      </c>
      <c r="O421">
        <v>45</v>
      </c>
      <c r="P421">
        <v>3</v>
      </c>
      <c r="Q421">
        <v>2</v>
      </c>
      <c r="R421" t="s">
        <v>152</v>
      </c>
      <c r="S421">
        <v>3</v>
      </c>
      <c r="T421" t="s">
        <v>119</v>
      </c>
      <c r="U421">
        <v>6932</v>
      </c>
      <c r="V421" t="s">
        <v>178</v>
      </c>
      <c r="W421">
        <v>24406</v>
      </c>
      <c r="X421">
        <v>1</v>
      </c>
      <c r="Y421" t="s">
        <v>53</v>
      </c>
      <c r="Z421" t="s">
        <v>54</v>
      </c>
      <c r="AA421">
        <v>13</v>
      </c>
      <c r="AB421">
        <v>3</v>
      </c>
      <c r="AC421">
        <v>4</v>
      </c>
      <c r="AD421">
        <v>80</v>
      </c>
      <c r="AE421">
        <v>1</v>
      </c>
      <c r="AF421">
        <v>9</v>
      </c>
      <c r="AG421">
        <v>2</v>
      </c>
      <c r="AH421">
        <v>2</v>
      </c>
      <c r="AI421">
        <v>9</v>
      </c>
      <c r="AJ421">
        <v>8</v>
      </c>
      <c r="AK421">
        <v>0</v>
      </c>
      <c r="AL421">
        <v>0</v>
      </c>
      <c r="AM421" t="s">
        <v>55</v>
      </c>
      <c r="AN421" t="s">
        <v>205</v>
      </c>
      <c r="AO421" t="s">
        <v>56</v>
      </c>
      <c r="AP421" t="s">
        <v>142</v>
      </c>
      <c r="AQ421" t="s">
        <v>58</v>
      </c>
    </row>
    <row r="422" spans="1:43" x14ac:dyDescent="0.35">
      <c r="A422" t="s">
        <v>505</v>
      </c>
      <c r="B422">
        <v>31</v>
      </c>
      <c r="C422" t="s">
        <v>205</v>
      </c>
      <c r="D422" t="s">
        <v>54</v>
      </c>
      <c r="E422" t="s">
        <v>46</v>
      </c>
      <c r="F422">
        <v>616</v>
      </c>
      <c r="G422" t="s">
        <v>47</v>
      </c>
      <c r="H422">
        <v>12</v>
      </c>
      <c r="I422">
        <v>3</v>
      </c>
      <c r="J422" t="s">
        <v>61</v>
      </c>
      <c r="K422">
        <v>1</v>
      </c>
      <c r="L422">
        <v>961</v>
      </c>
      <c r="M422">
        <v>4</v>
      </c>
      <c r="N422" t="s">
        <v>62</v>
      </c>
      <c r="O422">
        <v>41</v>
      </c>
      <c r="P422">
        <v>3</v>
      </c>
      <c r="Q422">
        <v>2</v>
      </c>
      <c r="R422" t="s">
        <v>176</v>
      </c>
      <c r="S422">
        <v>4</v>
      </c>
      <c r="T422" t="s">
        <v>119</v>
      </c>
      <c r="U422">
        <v>5855</v>
      </c>
      <c r="V422" t="s">
        <v>178</v>
      </c>
      <c r="W422">
        <v>17369</v>
      </c>
      <c r="X422">
        <v>0</v>
      </c>
      <c r="Y422" t="s">
        <v>53</v>
      </c>
      <c r="Z422" t="s">
        <v>45</v>
      </c>
      <c r="AA422">
        <v>11</v>
      </c>
      <c r="AB422">
        <v>3</v>
      </c>
      <c r="AC422">
        <v>3</v>
      </c>
      <c r="AD422">
        <v>80</v>
      </c>
      <c r="AE422">
        <v>2</v>
      </c>
      <c r="AF422">
        <v>10</v>
      </c>
      <c r="AG422">
        <v>2</v>
      </c>
      <c r="AH422">
        <v>1</v>
      </c>
      <c r="AI422">
        <v>9</v>
      </c>
      <c r="AJ422">
        <v>7</v>
      </c>
      <c r="AK422">
        <v>8</v>
      </c>
      <c r="AL422">
        <v>5</v>
      </c>
      <c r="AM422" t="s">
        <v>55</v>
      </c>
      <c r="AN422" t="s">
        <v>205</v>
      </c>
      <c r="AO422" t="s">
        <v>72</v>
      </c>
      <c r="AP422" t="s">
        <v>57</v>
      </c>
      <c r="AQ422" t="s">
        <v>58</v>
      </c>
    </row>
    <row r="423" spans="1:43" x14ac:dyDescent="0.35">
      <c r="A423" t="s">
        <v>506</v>
      </c>
      <c r="B423">
        <v>31</v>
      </c>
      <c r="C423" t="s">
        <v>205</v>
      </c>
      <c r="D423" t="s">
        <v>45</v>
      </c>
      <c r="E423" t="s">
        <v>70</v>
      </c>
      <c r="F423">
        <v>335</v>
      </c>
      <c r="G423" t="s">
        <v>47</v>
      </c>
      <c r="H423">
        <v>9</v>
      </c>
      <c r="I423">
        <v>2</v>
      </c>
      <c r="J423" t="s">
        <v>61</v>
      </c>
      <c r="K423">
        <v>1</v>
      </c>
      <c r="L423">
        <v>991</v>
      </c>
      <c r="M423">
        <v>3</v>
      </c>
      <c r="N423" t="s">
        <v>49</v>
      </c>
      <c r="O423">
        <v>46</v>
      </c>
      <c r="P423">
        <v>2</v>
      </c>
      <c r="Q423">
        <v>1</v>
      </c>
      <c r="R423" t="s">
        <v>71</v>
      </c>
      <c r="S423">
        <v>1</v>
      </c>
      <c r="T423" t="s">
        <v>51</v>
      </c>
      <c r="U423">
        <v>2321</v>
      </c>
      <c r="V423" t="s">
        <v>52</v>
      </c>
      <c r="W423">
        <v>10322</v>
      </c>
      <c r="X423">
        <v>0</v>
      </c>
      <c r="Y423" t="s">
        <v>53</v>
      </c>
      <c r="Z423" t="s">
        <v>45</v>
      </c>
      <c r="AA423">
        <v>22</v>
      </c>
      <c r="AB423">
        <v>4</v>
      </c>
      <c r="AC423">
        <v>1</v>
      </c>
      <c r="AD423">
        <v>80</v>
      </c>
      <c r="AE423">
        <v>0</v>
      </c>
      <c r="AF423">
        <v>4</v>
      </c>
      <c r="AG423">
        <v>0</v>
      </c>
      <c r="AH423">
        <v>3</v>
      </c>
      <c r="AI423">
        <v>3</v>
      </c>
      <c r="AJ423">
        <v>2</v>
      </c>
      <c r="AK423">
        <v>1</v>
      </c>
      <c r="AL423">
        <v>2</v>
      </c>
      <c r="AM423" t="s">
        <v>81</v>
      </c>
      <c r="AN423" t="s">
        <v>205</v>
      </c>
      <c r="AO423" t="s">
        <v>82</v>
      </c>
      <c r="AP423" t="s">
        <v>57</v>
      </c>
      <c r="AQ423" t="s">
        <v>58</v>
      </c>
    </row>
    <row r="424" spans="1:43" x14ac:dyDescent="0.35">
      <c r="A424" t="s">
        <v>507</v>
      </c>
      <c r="B424">
        <v>31</v>
      </c>
      <c r="C424" t="s">
        <v>205</v>
      </c>
      <c r="D424" t="s">
        <v>54</v>
      </c>
      <c r="E424" t="s">
        <v>66</v>
      </c>
      <c r="F424">
        <v>853</v>
      </c>
      <c r="G424" t="s">
        <v>47</v>
      </c>
      <c r="H424">
        <v>1</v>
      </c>
      <c r="I424">
        <v>1</v>
      </c>
      <c r="J424" t="s">
        <v>48</v>
      </c>
      <c r="K424">
        <v>1</v>
      </c>
      <c r="L424">
        <v>1011</v>
      </c>
      <c r="M424">
        <v>3</v>
      </c>
      <c r="N424" t="s">
        <v>62</v>
      </c>
      <c r="O424">
        <v>96</v>
      </c>
      <c r="P424">
        <v>3</v>
      </c>
      <c r="Q424">
        <v>2</v>
      </c>
      <c r="R424" t="s">
        <v>126</v>
      </c>
      <c r="S424">
        <v>1</v>
      </c>
      <c r="T424" t="s">
        <v>119</v>
      </c>
      <c r="U424">
        <v>4148</v>
      </c>
      <c r="V424" t="s">
        <v>52</v>
      </c>
      <c r="W424">
        <v>11275</v>
      </c>
      <c r="X424">
        <v>1</v>
      </c>
      <c r="Y424" t="s">
        <v>53</v>
      </c>
      <c r="Z424" t="s">
        <v>54</v>
      </c>
      <c r="AA424">
        <v>12</v>
      </c>
      <c r="AB424">
        <v>3</v>
      </c>
      <c r="AC424">
        <v>3</v>
      </c>
      <c r="AD424">
        <v>80</v>
      </c>
      <c r="AE424">
        <v>1</v>
      </c>
      <c r="AF424">
        <v>4</v>
      </c>
      <c r="AG424">
        <v>1</v>
      </c>
      <c r="AH424">
        <v>3</v>
      </c>
      <c r="AI424">
        <v>4</v>
      </c>
      <c r="AJ424">
        <v>3</v>
      </c>
      <c r="AK424">
        <v>0</v>
      </c>
      <c r="AL424">
        <v>3</v>
      </c>
      <c r="AM424" t="s">
        <v>55</v>
      </c>
      <c r="AN424" t="s">
        <v>205</v>
      </c>
      <c r="AO424" t="s">
        <v>82</v>
      </c>
      <c r="AP424" t="s">
        <v>57</v>
      </c>
      <c r="AQ424" t="s">
        <v>58</v>
      </c>
    </row>
    <row r="425" spans="1:43" x14ac:dyDescent="0.35">
      <c r="A425" t="s">
        <v>508</v>
      </c>
      <c r="B425">
        <v>31</v>
      </c>
      <c r="C425" t="s">
        <v>205</v>
      </c>
      <c r="D425" t="s">
        <v>54</v>
      </c>
      <c r="E425" t="s">
        <v>66</v>
      </c>
      <c r="F425">
        <v>793</v>
      </c>
      <c r="G425" t="s">
        <v>60</v>
      </c>
      <c r="H425">
        <v>20</v>
      </c>
      <c r="I425">
        <v>3</v>
      </c>
      <c r="J425" t="s">
        <v>48</v>
      </c>
      <c r="K425">
        <v>1</v>
      </c>
      <c r="L425">
        <v>1135</v>
      </c>
      <c r="M425">
        <v>3</v>
      </c>
      <c r="N425" t="s">
        <v>49</v>
      </c>
      <c r="O425">
        <v>67</v>
      </c>
      <c r="P425">
        <v>4</v>
      </c>
      <c r="Q425">
        <v>1</v>
      </c>
      <c r="R425" t="s">
        <v>63</v>
      </c>
      <c r="S425">
        <v>4</v>
      </c>
      <c r="T425" t="s">
        <v>119</v>
      </c>
      <c r="U425">
        <v>2791</v>
      </c>
      <c r="V425" t="s">
        <v>52</v>
      </c>
      <c r="W425">
        <v>21981</v>
      </c>
      <c r="X425">
        <v>0</v>
      </c>
      <c r="Y425" t="s">
        <v>53</v>
      </c>
      <c r="Z425" t="s">
        <v>54</v>
      </c>
      <c r="AA425">
        <v>12</v>
      </c>
      <c r="AB425">
        <v>3</v>
      </c>
      <c r="AC425">
        <v>1</v>
      </c>
      <c r="AD425">
        <v>80</v>
      </c>
      <c r="AE425">
        <v>1</v>
      </c>
      <c r="AF425">
        <v>3</v>
      </c>
      <c r="AG425">
        <v>4</v>
      </c>
      <c r="AH425">
        <v>3</v>
      </c>
      <c r="AI425">
        <v>2</v>
      </c>
      <c r="AJ425">
        <v>2</v>
      </c>
      <c r="AK425">
        <v>2</v>
      </c>
      <c r="AL425">
        <v>2</v>
      </c>
      <c r="AM425" t="s">
        <v>55</v>
      </c>
      <c r="AN425" t="s">
        <v>205</v>
      </c>
      <c r="AO425" t="s">
        <v>72</v>
      </c>
      <c r="AP425" t="s">
        <v>142</v>
      </c>
      <c r="AQ425" t="s">
        <v>58</v>
      </c>
    </row>
    <row r="426" spans="1:43" x14ac:dyDescent="0.35">
      <c r="A426" t="s">
        <v>509</v>
      </c>
      <c r="B426">
        <v>31</v>
      </c>
      <c r="C426" t="s">
        <v>205</v>
      </c>
      <c r="D426" t="s">
        <v>45</v>
      </c>
      <c r="E426" t="s">
        <v>66</v>
      </c>
      <c r="F426">
        <v>874</v>
      </c>
      <c r="G426" t="s">
        <v>47</v>
      </c>
      <c r="H426">
        <v>15</v>
      </c>
      <c r="I426">
        <v>3</v>
      </c>
      <c r="J426" t="s">
        <v>61</v>
      </c>
      <c r="K426">
        <v>1</v>
      </c>
      <c r="L426">
        <v>1160</v>
      </c>
      <c r="M426">
        <v>3</v>
      </c>
      <c r="N426" t="s">
        <v>49</v>
      </c>
      <c r="O426">
        <v>72</v>
      </c>
      <c r="P426">
        <v>3</v>
      </c>
      <c r="Q426">
        <v>1</v>
      </c>
      <c r="R426" t="s">
        <v>50</v>
      </c>
      <c r="S426">
        <v>3</v>
      </c>
      <c r="T426" t="s">
        <v>119</v>
      </c>
      <c r="U426">
        <v>2610</v>
      </c>
      <c r="V426" t="s">
        <v>52</v>
      </c>
      <c r="W426">
        <v>6233</v>
      </c>
      <c r="X426">
        <v>1</v>
      </c>
      <c r="Y426" t="s">
        <v>53</v>
      </c>
      <c r="Z426" t="s">
        <v>54</v>
      </c>
      <c r="AA426">
        <v>12</v>
      </c>
      <c r="AB426">
        <v>3</v>
      </c>
      <c r="AC426">
        <v>3</v>
      </c>
      <c r="AD426">
        <v>80</v>
      </c>
      <c r="AE426">
        <v>1</v>
      </c>
      <c r="AF426">
        <v>2</v>
      </c>
      <c r="AG426">
        <v>5</v>
      </c>
      <c r="AH426">
        <v>2</v>
      </c>
      <c r="AI426">
        <v>2</v>
      </c>
      <c r="AJ426">
        <v>2</v>
      </c>
      <c r="AK426">
        <v>2</v>
      </c>
      <c r="AL426">
        <v>2</v>
      </c>
      <c r="AM426" t="s">
        <v>55</v>
      </c>
      <c r="AN426" t="s">
        <v>205</v>
      </c>
      <c r="AO426" t="s">
        <v>56</v>
      </c>
      <c r="AP426" t="s">
        <v>57</v>
      </c>
      <c r="AQ426" t="s">
        <v>58</v>
      </c>
    </row>
    <row r="427" spans="1:43" x14ac:dyDescent="0.35">
      <c r="A427" t="s">
        <v>510</v>
      </c>
      <c r="B427">
        <v>31</v>
      </c>
      <c r="C427" t="s">
        <v>205</v>
      </c>
      <c r="D427" t="s">
        <v>54</v>
      </c>
      <c r="E427" t="s">
        <v>46</v>
      </c>
      <c r="F427">
        <v>1332</v>
      </c>
      <c r="G427" t="s">
        <v>47</v>
      </c>
      <c r="H427">
        <v>11</v>
      </c>
      <c r="I427">
        <v>2</v>
      </c>
      <c r="J427" t="s">
        <v>61</v>
      </c>
      <c r="K427">
        <v>1</v>
      </c>
      <c r="L427">
        <v>1251</v>
      </c>
      <c r="M427">
        <v>3</v>
      </c>
      <c r="N427" t="s">
        <v>49</v>
      </c>
      <c r="O427">
        <v>80</v>
      </c>
      <c r="P427">
        <v>3</v>
      </c>
      <c r="Q427">
        <v>2</v>
      </c>
      <c r="R427" t="s">
        <v>176</v>
      </c>
      <c r="S427">
        <v>1</v>
      </c>
      <c r="T427" t="s">
        <v>119</v>
      </c>
      <c r="U427">
        <v>6833</v>
      </c>
      <c r="V427" t="s">
        <v>178</v>
      </c>
      <c r="W427">
        <v>17089</v>
      </c>
      <c r="X427">
        <v>1</v>
      </c>
      <c r="Y427" t="s">
        <v>53</v>
      </c>
      <c r="Z427" t="s">
        <v>45</v>
      </c>
      <c r="AA427">
        <v>12</v>
      </c>
      <c r="AB427">
        <v>3</v>
      </c>
      <c r="AC427">
        <v>4</v>
      </c>
      <c r="AD427">
        <v>80</v>
      </c>
      <c r="AE427">
        <v>0</v>
      </c>
      <c r="AF427">
        <v>6</v>
      </c>
      <c r="AG427">
        <v>2</v>
      </c>
      <c r="AH427">
        <v>2</v>
      </c>
      <c r="AI427">
        <v>6</v>
      </c>
      <c r="AJ427">
        <v>5</v>
      </c>
      <c r="AK427">
        <v>0</v>
      </c>
      <c r="AL427">
        <v>1</v>
      </c>
      <c r="AM427" t="s">
        <v>55</v>
      </c>
      <c r="AN427" t="s">
        <v>205</v>
      </c>
      <c r="AO427" t="s">
        <v>82</v>
      </c>
      <c r="AP427" t="s">
        <v>57</v>
      </c>
      <c r="AQ427" t="s">
        <v>58</v>
      </c>
    </row>
    <row r="428" spans="1:43" x14ac:dyDescent="0.35">
      <c r="A428" t="s">
        <v>511</v>
      </c>
      <c r="B428">
        <v>31</v>
      </c>
      <c r="C428" t="s">
        <v>205</v>
      </c>
      <c r="D428" t="s">
        <v>54</v>
      </c>
      <c r="E428" t="s">
        <v>46</v>
      </c>
      <c r="F428">
        <v>1062</v>
      </c>
      <c r="G428" t="s">
        <v>47</v>
      </c>
      <c r="H428">
        <v>24</v>
      </c>
      <c r="I428">
        <v>3</v>
      </c>
      <c r="J428" t="s">
        <v>61</v>
      </c>
      <c r="K428">
        <v>1</v>
      </c>
      <c r="L428">
        <v>1252</v>
      </c>
      <c r="M428">
        <v>3</v>
      </c>
      <c r="N428" t="s">
        <v>62</v>
      </c>
      <c r="O428">
        <v>96</v>
      </c>
      <c r="P428">
        <v>2</v>
      </c>
      <c r="Q428">
        <v>2</v>
      </c>
      <c r="R428" t="s">
        <v>176</v>
      </c>
      <c r="S428">
        <v>1</v>
      </c>
      <c r="T428" t="s">
        <v>51</v>
      </c>
      <c r="U428">
        <v>6812</v>
      </c>
      <c r="V428" t="s">
        <v>178</v>
      </c>
      <c r="W428">
        <v>17198</v>
      </c>
      <c r="X428">
        <v>1</v>
      </c>
      <c r="Y428" t="s">
        <v>53</v>
      </c>
      <c r="Z428" t="s">
        <v>54</v>
      </c>
      <c r="AA428">
        <v>19</v>
      </c>
      <c r="AB428">
        <v>3</v>
      </c>
      <c r="AC428">
        <v>2</v>
      </c>
      <c r="AD428">
        <v>80</v>
      </c>
      <c r="AE428">
        <v>0</v>
      </c>
      <c r="AF428">
        <v>10</v>
      </c>
      <c r="AG428">
        <v>2</v>
      </c>
      <c r="AH428">
        <v>3</v>
      </c>
      <c r="AI428">
        <v>10</v>
      </c>
      <c r="AJ428">
        <v>9</v>
      </c>
      <c r="AK428">
        <v>1</v>
      </c>
      <c r="AL428">
        <v>8</v>
      </c>
      <c r="AM428" t="s">
        <v>55</v>
      </c>
      <c r="AN428" t="s">
        <v>205</v>
      </c>
      <c r="AO428" t="s">
        <v>82</v>
      </c>
      <c r="AP428" t="s">
        <v>57</v>
      </c>
      <c r="AQ428" t="s">
        <v>58</v>
      </c>
    </row>
    <row r="429" spans="1:43" x14ac:dyDescent="0.35">
      <c r="A429" t="s">
        <v>512</v>
      </c>
      <c r="B429">
        <v>31</v>
      </c>
      <c r="C429" t="s">
        <v>205</v>
      </c>
      <c r="D429" t="s">
        <v>54</v>
      </c>
      <c r="E429" t="s">
        <v>70</v>
      </c>
      <c r="F429">
        <v>587</v>
      </c>
      <c r="G429" t="s">
        <v>60</v>
      </c>
      <c r="H429">
        <v>2</v>
      </c>
      <c r="I429">
        <v>4</v>
      </c>
      <c r="J429" t="s">
        <v>48</v>
      </c>
      <c r="K429">
        <v>1</v>
      </c>
      <c r="L429">
        <v>1324</v>
      </c>
      <c r="M429">
        <v>4</v>
      </c>
      <c r="N429" t="s">
        <v>62</v>
      </c>
      <c r="O429">
        <v>57</v>
      </c>
      <c r="P429">
        <v>3</v>
      </c>
      <c r="Q429">
        <v>3</v>
      </c>
      <c r="R429" t="s">
        <v>152</v>
      </c>
      <c r="S429">
        <v>3</v>
      </c>
      <c r="T429" t="s">
        <v>116</v>
      </c>
      <c r="U429">
        <v>9852</v>
      </c>
      <c r="V429" t="s">
        <v>178</v>
      </c>
      <c r="W429">
        <v>8935</v>
      </c>
      <c r="X429">
        <v>1</v>
      </c>
      <c r="Y429" t="s">
        <v>53</v>
      </c>
      <c r="Z429" t="s">
        <v>45</v>
      </c>
      <c r="AA429">
        <v>19</v>
      </c>
      <c r="AB429">
        <v>3</v>
      </c>
      <c r="AC429">
        <v>1</v>
      </c>
      <c r="AD429">
        <v>80</v>
      </c>
      <c r="AE429">
        <v>1</v>
      </c>
      <c r="AF429">
        <v>10</v>
      </c>
      <c r="AG429">
        <v>5</v>
      </c>
      <c r="AH429">
        <v>2</v>
      </c>
      <c r="AI429">
        <v>10</v>
      </c>
      <c r="AJ429">
        <v>8</v>
      </c>
      <c r="AK429">
        <v>9</v>
      </c>
      <c r="AL429">
        <v>6</v>
      </c>
      <c r="AM429" t="s">
        <v>55</v>
      </c>
      <c r="AN429" t="s">
        <v>205</v>
      </c>
      <c r="AO429" t="s">
        <v>56</v>
      </c>
      <c r="AP429" t="s">
        <v>57</v>
      </c>
      <c r="AQ429" t="s">
        <v>58</v>
      </c>
    </row>
    <row r="430" spans="1:43" x14ac:dyDescent="0.35">
      <c r="A430" t="s">
        <v>513</v>
      </c>
      <c r="B430">
        <v>31</v>
      </c>
      <c r="C430" t="s">
        <v>205</v>
      </c>
      <c r="D430" t="s">
        <v>45</v>
      </c>
      <c r="E430" t="s">
        <v>66</v>
      </c>
      <c r="F430">
        <v>1060</v>
      </c>
      <c r="G430" t="s">
        <v>60</v>
      </c>
      <c r="H430">
        <v>1</v>
      </c>
      <c r="I430">
        <v>3</v>
      </c>
      <c r="J430" t="s">
        <v>48</v>
      </c>
      <c r="K430">
        <v>1</v>
      </c>
      <c r="L430">
        <v>1331</v>
      </c>
      <c r="M430">
        <v>4</v>
      </c>
      <c r="N430" t="s">
        <v>62</v>
      </c>
      <c r="O430">
        <v>54</v>
      </c>
      <c r="P430">
        <v>3</v>
      </c>
      <c r="Q430">
        <v>1</v>
      </c>
      <c r="R430" t="s">
        <v>63</v>
      </c>
      <c r="S430">
        <v>2</v>
      </c>
      <c r="T430" t="s">
        <v>51</v>
      </c>
      <c r="U430">
        <v>2302</v>
      </c>
      <c r="V430" t="s">
        <v>52</v>
      </c>
      <c r="W430">
        <v>8319</v>
      </c>
      <c r="X430">
        <v>1</v>
      </c>
      <c r="Y430" t="s">
        <v>53</v>
      </c>
      <c r="Z430" t="s">
        <v>45</v>
      </c>
      <c r="AA430">
        <v>11</v>
      </c>
      <c r="AB430">
        <v>3</v>
      </c>
      <c r="AC430">
        <v>1</v>
      </c>
      <c r="AD430">
        <v>80</v>
      </c>
      <c r="AE430">
        <v>0</v>
      </c>
      <c r="AF430">
        <v>3</v>
      </c>
      <c r="AG430">
        <v>2</v>
      </c>
      <c r="AH430">
        <v>4</v>
      </c>
      <c r="AI430">
        <v>3</v>
      </c>
      <c r="AJ430">
        <v>2</v>
      </c>
      <c r="AK430">
        <v>2</v>
      </c>
      <c r="AL430">
        <v>2</v>
      </c>
      <c r="AM430" t="s">
        <v>55</v>
      </c>
      <c r="AN430" t="s">
        <v>205</v>
      </c>
      <c r="AO430" t="s">
        <v>68</v>
      </c>
      <c r="AP430" t="s">
        <v>57</v>
      </c>
      <c r="AQ430" t="s">
        <v>58</v>
      </c>
    </row>
    <row r="431" spans="1:43" x14ac:dyDescent="0.35">
      <c r="A431" t="s">
        <v>514</v>
      </c>
      <c r="B431">
        <v>31</v>
      </c>
      <c r="C431" t="s">
        <v>205</v>
      </c>
      <c r="D431" t="s">
        <v>45</v>
      </c>
      <c r="E431" t="s">
        <v>66</v>
      </c>
      <c r="F431">
        <v>703</v>
      </c>
      <c r="G431" t="s">
        <v>60</v>
      </c>
      <c r="H431">
        <v>2</v>
      </c>
      <c r="I431">
        <v>3</v>
      </c>
      <c r="J431" t="s">
        <v>48</v>
      </c>
      <c r="K431">
        <v>1</v>
      </c>
      <c r="L431">
        <v>1379</v>
      </c>
      <c r="M431">
        <v>3</v>
      </c>
      <c r="N431" t="s">
        <v>62</v>
      </c>
      <c r="O431">
        <v>90</v>
      </c>
      <c r="P431">
        <v>2</v>
      </c>
      <c r="Q431">
        <v>1</v>
      </c>
      <c r="R431" t="s">
        <v>63</v>
      </c>
      <c r="S431">
        <v>4</v>
      </c>
      <c r="T431" t="s">
        <v>51</v>
      </c>
      <c r="U431">
        <v>2785</v>
      </c>
      <c r="V431" t="s">
        <v>52</v>
      </c>
      <c r="W431">
        <v>11882</v>
      </c>
      <c r="X431">
        <v>7</v>
      </c>
      <c r="Y431" t="s">
        <v>53</v>
      </c>
      <c r="Z431" t="s">
        <v>54</v>
      </c>
      <c r="AA431">
        <v>14</v>
      </c>
      <c r="AB431">
        <v>3</v>
      </c>
      <c r="AC431">
        <v>3</v>
      </c>
      <c r="AD431">
        <v>80</v>
      </c>
      <c r="AE431">
        <v>0</v>
      </c>
      <c r="AF431">
        <v>3</v>
      </c>
      <c r="AG431">
        <v>3</v>
      </c>
      <c r="AH431">
        <v>4</v>
      </c>
      <c r="AI431">
        <v>1</v>
      </c>
      <c r="AJ431">
        <v>0</v>
      </c>
      <c r="AK431">
        <v>0</v>
      </c>
      <c r="AL431">
        <v>0</v>
      </c>
      <c r="AM431" t="s">
        <v>55</v>
      </c>
      <c r="AN431" t="s">
        <v>205</v>
      </c>
      <c r="AO431" t="s">
        <v>72</v>
      </c>
      <c r="AP431" t="s">
        <v>57</v>
      </c>
      <c r="AQ431" t="s">
        <v>58</v>
      </c>
    </row>
    <row r="432" spans="1:43" x14ac:dyDescent="0.35">
      <c r="A432" t="s">
        <v>515</v>
      </c>
      <c r="B432">
        <v>31</v>
      </c>
      <c r="C432" t="s">
        <v>205</v>
      </c>
      <c r="D432" t="s">
        <v>45</v>
      </c>
      <c r="E432" t="s">
        <v>46</v>
      </c>
      <c r="F432">
        <v>330</v>
      </c>
      <c r="G432" t="s">
        <v>47</v>
      </c>
      <c r="H432">
        <v>22</v>
      </c>
      <c r="I432">
        <v>4</v>
      </c>
      <c r="J432" t="s">
        <v>61</v>
      </c>
      <c r="K432">
        <v>1</v>
      </c>
      <c r="L432">
        <v>1389</v>
      </c>
      <c r="M432">
        <v>4</v>
      </c>
      <c r="N432" t="s">
        <v>49</v>
      </c>
      <c r="O432">
        <v>98</v>
      </c>
      <c r="P432">
        <v>3</v>
      </c>
      <c r="Q432">
        <v>2</v>
      </c>
      <c r="R432" t="s">
        <v>126</v>
      </c>
      <c r="S432">
        <v>3</v>
      </c>
      <c r="T432" t="s">
        <v>119</v>
      </c>
      <c r="U432">
        <v>6179</v>
      </c>
      <c r="V432" t="s">
        <v>178</v>
      </c>
      <c r="W432">
        <v>21057</v>
      </c>
      <c r="X432">
        <v>1</v>
      </c>
      <c r="Y432" t="s">
        <v>53</v>
      </c>
      <c r="Z432" t="s">
        <v>45</v>
      </c>
      <c r="AA432">
        <v>15</v>
      </c>
      <c r="AB432">
        <v>3</v>
      </c>
      <c r="AC432">
        <v>4</v>
      </c>
      <c r="AD432">
        <v>80</v>
      </c>
      <c r="AE432">
        <v>2</v>
      </c>
      <c r="AF432">
        <v>10</v>
      </c>
      <c r="AG432">
        <v>3</v>
      </c>
      <c r="AH432">
        <v>2</v>
      </c>
      <c r="AI432">
        <v>10</v>
      </c>
      <c r="AJ432">
        <v>2</v>
      </c>
      <c r="AK432">
        <v>6</v>
      </c>
      <c r="AL432">
        <v>7</v>
      </c>
      <c r="AM432" t="s">
        <v>55</v>
      </c>
      <c r="AN432" t="s">
        <v>205</v>
      </c>
      <c r="AO432" t="s">
        <v>56</v>
      </c>
      <c r="AP432" t="s">
        <v>57</v>
      </c>
      <c r="AQ432" t="s">
        <v>58</v>
      </c>
    </row>
    <row r="433" spans="1:43" x14ac:dyDescent="0.35">
      <c r="A433" t="s">
        <v>516</v>
      </c>
      <c r="B433">
        <v>31</v>
      </c>
      <c r="C433" t="s">
        <v>205</v>
      </c>
      <c r="D433" t="s">
        <v>45</v>
      </c>
      <c r="E433" t="s">
        <v>66</v>
      </c>
      <c r="F433">
        <v>667</v>
      </c>
      <c r="G433" t="s">
        <v>60</v>
      </c>
      <c r="H433">
        <v>1</v>
      </c>
      <c r="I433">
        <v>4</v>
      </c>
      <c r="J433" t="s">
        <v>48</v>
      </c>
      <c r="K433">
        <v>1</v>
      </c>
      <c r="L433">
        <v>1427</v>
      </c>
      <c r="M433">
        <v>2</v>
      </c>
      <c r="N433" t="s">
        <v>62</v>
      </c>
      <c r="O433">
        <v>50</v>
      </c>
      <c r="P433">
        <v>1</v>
      </c>
      <c r="Q433">
        <v>1</v>
      </c>
      <c r="R433" t="s">
        <v>63</v>
      </c>
      <c r="S433">
        <v>3</v>
      </c>
      <c r="T433" t="s">
        <v>51</v>
      </c>
      <c r="U433">
        <v>1359</v>
      </c>
      <c r="V433" t="s">
        <v>52</v>
      </c>
      <c r="W433">
        <v>16154</v>
      </c>
      <c r="X433">
        <v>1</v>
      </c>
      <c r="Y433" t="s">
        <v>53</v>
      </c>
      <c r="Z433" t="s">
        <v>54</v>
      </c>
      <c r="AA433">
        <v>12</v>
      </c>
      <c r="AB433">
        <v>3</v>
      </c>
      <c r="AC433">
        <v>2</v>
      </c>
      <c r="AD433">
        <v>80</v>
      </c>
      <c r="AE433">
        <v>0</v>
      </c>
      <c r="AF433">
        <v>1</v>
      </c>
      <c r="AG433">
        <v>3</v>
      </c>
      <c r="AH433">
        <v>3</v>
      </c>
      <c r="AI433">
        <v>1</v>
      </c>
      <c r="AJ433">
        <v>0</v>
      </c>
      <c r="AK433">
        <v>0</v>
      </c>
      <c r="AL433">
        <v>0</v>
      </c>
      <c r="AM433" t="s">
        <v>55</v>
      </c>
      <c r="AN433" t="s">
        <v>205</v>
      </c>
      <c r="AO433" t="s">
        <v>56</v>
      </c>
      <c r="AP433" t="s">
        <v>57</v>
      </c>
      <c r="AQ433" t="s">
        <v>58</v>
      </c>
    </row>
    <row r="434" spans="1:43" x14ac:dyDescent="0.35">
      <c r="A434" t="s">
        <v>517</v>
      </c>
      <c r="B434">
        <v>31</v>
      </c>
      <c r="C434" t="s">
        <v>205</v>
      </c>
      <c r="D434" t="s">
        <v>54</v>
      </c>
      <c r="E434" t="s">
        <v>46</v>
      </c>
      <c r="F434">
        <v>182</v>
      </c>
      <c r="G434" t="s">
        <v>47</v>
      </c>
      <c r="H434">
        <v>8</v>
      </c>
      <c r="I434">
        <v>5</v>
      </c>
      <c r="J434" t="s">
        <v>48</v>
      </c>
      <c r="K434">
        <v>1</v>
      </c>
      <c r="L434">
        <v>1430</v>
      </c>
      <c r="M434">
        <v>1</v>
      </c>
      <c r="N434" t="s">
        <v>62</v>
      </c>
      <c r="O434">
        <v>93</v>
      </c>
      <c r="P434">
        <v>3</v>
      </c>
      <c r="Q434">
        <v>4</v>
      </c>
      <c r="R434" t="s">
        <v>267</v>
      </c>
      <c r="S434">
        <v>2</v>
      </c>
      <c r="T434" t="s">
        <v>51</v>
      </c>
      <c r="U434">
        <v>16422</v>
      </c>
      <c r="V434" t="s">
        <v>384</v>
      </c>
      <c r="W434">
        <v>8847</v>
      </c>
      <c r="X434">
        <v>3</v>
      </c>
      <c r="Y434" t="s">
        <v>53</v>
      </c>
      <c r="Z434" t="s">
        <v>54</v>
      </c>
      <c r="AA434">
        <v>11</v>
      </c>
      <c r="AB434">
        <v>3</v>
      </c>
      <c r="AC434">
        <v>3</v>
      </c>
      <c r="AD434">
        <v>80</v>
      </c>
      <c r="AE434">
        <v>0</v>
      </c>
      <c r="AF434">
        <v>9</v>
      </c>
      <c r="AG434">
        <v>3</v>
      </c>
      <c r="AH434">
        <v>4</v>
      </c>
      <c r="AI434">
        <v>3</v>
      </c>
      <c r="AJ434">
        <v>2</v>
      </c>
      <c r="AK434">
        <v>1</v>
      </c>
      <c r="AL434">
        <v>0</v>
      </c>
      <c r="AM434" t="s">
        <v>55</v>
      </c>
      <c r="AN434" t="s">
        <v>205</v>
      </c>
      <c r="AO434" t="s">
        <v>68</v>
      </c>
      <c r="AP434" t="s">
        <v>57</v>
      </c>
      <c r="AQ434" t="s">
        <v>58</v>
      </c>
    </row>
    <row r="435" spans="1:43" x14ac:dyDescent="0.35">
      <c r="A435" t="s">
        <v>518</v>
      </c>
      <c r="B435">
        <v>31</v>
      </c>
      <c r="C435" t="s">
        <v>205</v>
      </c>
      <c r="D435" t="s">
        <v>45</v>
      </c>
      <c r="E435" t="s">
        <v>46</v>
      </c>
      <c r="F435">
        <v>202</v>
      </c>
      <c r="G435" t="s">
        <v>47</v>
      </c>
      <c r="H435">
        <v>8</v>
      </c>
      <c r="I435">
        <v>3</v>
      </c>
      <c r="J435" t="s">
        <v>48</v>
      </c>
      <c r="K435">
        <v>1</v>
      </c>
      <c r="L435">
        <v>1433</v>
      </c>
      <c r="M435">
        <v>1</v>
      </c>
      <c r="N435" t="s">
        <v>62</v>
      </c>
      <c r="O435">
        <v>34</v>
      </c>
      <c r="P435">
        <v>2</v>
      </c>
      <c r="Q435">
        <v>1</v>
      </c>
      <c r="R435" t="s">
        <v>71</v>
      </c>
      <c r="S435">
        <v>2</v>
      </c>
      <c r="T435" t="s">
        <v>51</v>
      </c>
      <c r="U435">
        <v>1261</v>
      </c>
      <c r="V435" t="s">
        <v>52</v>
      </c>
      <c r="W435">
        <v>22262</v>
      </c>
      <c r="X435">
        <v>1</v>
      </c>
      <c r="Y435" t="s">
        <v>53</v>
      </c>
      <c r="Z435" t="s">
        <v>54</v>
      </c>
      <c r="AA435">
        <v>12</v>
      </c>
      <c r="AB435">
        <v>3</v>
      </c>
      <c r="AC435">
        <v>3</v>
      </c>
      <c r="AD435">
        <v>80</v>
      </c>
      <c r="AE435">
        <v>0</v>
      </c>
      <c r="AF435">
        <v>1</v>
      </c>
      <c r="AG435">
        <v>3</v>
      </c>
      <c r="AH435">
        <v>4</v>
      </c>
      <c r="AI435">
        <v>1</v>
      </c>
      <c r="AJ435">
        <v>0</v>
      </c>
      <c r="AK435">
        <v>0</v>
      </c>
      <c r="AL435">
        <v>0</v>
      </c>
      <c r="AM435" t="s">
        <v>55</v>
      </c>
      <c r="AN435" t="s">
        <v>205</v>
      </c>
      <c r="AO435" t="s">
        <v>68</v>
      </c>
      <c r="AP435" t="s">
        <v>57</v>
      </c>
      <c r="AQ435" t="s">
        <v>58</v>
      </c>
    </row>
    <row r="436" spans="1:43" x14ac:dyDescent="0.35">
      <c r="A436" t="s">
        <v>519</v>
      </c>
      <c r="B436">
        <v>31</v>
      </c>
      <c r="C436" t="s">
        <v>205</v>
      </c>
      <c r="D436" t="s">
        <v>54</v>
      </c>
      <c r="E436" t="s">
        <v>46</v>
      </c>
      <c r="F436">
        <v>326</v>
      </c>
      <c r="G436" t="s">
        <v>60</v>
      </c>
      <c r="H436">
        <v>8</v>
      </c>
      <c r="I436">
        <v>2</v>
      </c>
      <c r="J436" t="s">
        <v>48</v>
      </c>
      <c r="K436">
        <v>1</v>
      </c>
      <c r="L436">
        <v>1453</v>
      </c>
      <c r="M436">
        <v>1</v>
      </c>
      <c r="N436" t="s">
        <v>49</v>
      </c>
      <c r="O436">
        <v>31</v>
      </c>
      <c r="P436">
        <v>3</v>
      </c>
      <c r="Q436">
        <v>3</v>
      </c>
      <c r="R436" t="s">
        <v>152</v>
      </c>
      <c r="S436">
        <v>4</v>
      </c>
      <c r="T436" t="s">
        <v>116</v>
      </c>
      <c r="U436">
        <v>10793</v>
      </c>
      <c r="V436" t="s">
        <v>268</v>
      </c>
      <c r="W436">
        <v>8386</v>
      </c>
      <c r="X436">
        <v>1</v>
      </c>
      <c r="Y436" t="s">
        <v>53</v>
      </c>
      <c r="Z436" t="s">
        <v>54</v>
      </c>
      <c r="AA436">
        <v>18</v>
      </c>
      <c r="AB436">
        <v>3</v>
      </c>
      <c r="AC436">
        <v>1</v>
      </c>
      <c r="AD436">
        <v>80</v>
      </c>
      <c r="AE436">
        <v>1</v>
      </c>
      <c r="AF436">
        <v>13</v>
      </c>
      <c r="AG436">
        <v>5</v>
      </c>
      <c r="AH436">
        <v>3</v>
      </c>
      <c r="AI436">
        <v>13</v>
      </c>
      <c r="AJ436">
        <v>7</v>
      </c>
      <c r="AK436">
        <v>9</v>
      </c>
      <c r="AL436">
        <v>9</v>
      </c>
      <c r="AM436" t="s">
        <v>55</v>
      </c>
      <c r="AN436" t="s">
        <v>205</v>
      </c>
      <c r="AO436" t="s">
        <v>72</v>
      </c>
      <c r="AP436" t="s">
        <v>57</v>
      </c>
      <c r="AQ436" t="s">
        <v>350</v>
      </c>
    </row>
    <row r="437" spans="1:43" x14ac:dyDescent="0.35">
      <c r="A437" t="s">
        <v>520</v>
      </c>
      <c r="B437">
        <v>31</v>
      </c>
      <c r="C437" t="s">
        <v>205</v>
      </c>
      <c r="D437" t="s">
        <v>45</v>
      </c>
      <c r="E437" t="s">
        <v>66</v>
      </c>
      <c r="F437">
        <v>1445</v>
      </c>
      <c r="G437" t="s">
        <v>47</v>
      </c>
      <c r="H437">
        <v>1</v>
      </c>
      <c r="I437">
        <v>5</v>
      </c>
      <c r="J437" t="s">
        <v>48</v>
      </c>
      <c r="K437">
        <v>1</v>
      </c>
      <c r="L437">
        <v>1459</v>
      </c>
      <c r="M437">
        <v>3</v>
      </c>
      <c r="N437" t="s">
        <v>62</v>
      </c>
      <c r="O437">
        <v>100</v>
      </c>
      <c r="P437">
        <v>4</v>
      </c>
      <c r="Q437">
        <v>3</v>
      </c>
      <c r="R437" t="s">
        <v>126</v>
      </c>
      <c r="S437">
        <v>2</v>
      </c>
      <c r="T437" t="s">
        <v>51</v>
      </c>
      <c r="U437">
        <v>7446</v>
      </c>
      <c r="V437" t="s">
        <v>178</v>
      </c>
      <c r="W437">
        <v>8931</v>
      </c>
      <c r="X437">
        <v>1</v>
      </c>
      <c r="Y437" t="s">
        <v>53</v>
      </c>
      <c r="Z437" t="s">
        <v>54</v>
      </c>
      <c r="AA437">
        <v>11</v>
      </c>
      <c r="AB437">
        <v>3</v>
      </c>
      <c r="AC437">
        <v>1</v>
      </c>
      <c r="AD437">
        <v>80</v>
      </c>
      <c r="AE437">
        <v>0</v>
      </c>
      <c r="AF437">
        <v>10</v>
      </c>
      <c r="AG437">
        <v>2</v>
      </c>
      <c r="AH437">
        <v>3</v>
      </c>
      <c r="AI437">
        <v>10</v>
      </c>
      <c r="AJ437">
        <v>8</v>
      </c>
      <c r="AK437">
        <v>4</v>
      </c>
      <c r="AL437">
        <v>7</v>
      </c>
      <c r="AM437" t="s">
        <v>55</v>
      </c>
      <c r="AN437" t="s">
        <v>205</v>
      </c>
      <c r="AO437" t="s">
        <v>68</v>
      </c>
      <c r="AP437" t="s">
        <v>57</v>
      </c>
      <c r="AQ437" t="s">
        <v>58</v>
      </c>
    </row>
    <row r="438" spans="1:43" x14ac:dyDescent="0.35">
      <c r="A438" t="s">
        <v>521</v>
      </c>
      <c r="B438">
        <v>31</v>
      </c>
      <c r="C438" t="s">
        <v>205</v>
      </c>
      <c r="D438" t="s">
        <v>54</v>
      </c>
      <c r="E438" t="s">
        <v>46</v>
      </c>
      <c r="F438">
        <v>1398</v>
      </c>
      <c r="G438" t="s">
        <v>85</v>
      </c>
      <c r="H438">
        <v>8</v>
      </c>
      <c r="I438">
        <v>2</v>
      </c>
      <c r="J438" t="s">
        <v>61</v>
      </c>
      <c r="K438">
        <v>1</v>
      </c>
      <c r="L438">
        <v>1461</v>
      </c>
      <c r="M438">
        <v>4</v>
      </c>
      <c r="N438" t="s">
        <v>62</v>
      </c>
      <c r="O438">
        <v>96</v>
      </c>
      <c r="P438">
        <v>4</v>
      </c>
      <c r="Q438">
        <v>1</v>
      </c>
      <c r="R438" t="s">
        <v>85</v>
      </c>
      <c r="S438">
        <v>2</v>
      </c>
      <c r="T438" t="s">
        <v>51</v>
      </c>
      <c r="U438">
        <v>2109</v>
      </c>
      <c r="V438" t="s">
        <v>52</v>
      </c>
      <c r="W438">
        <v>24609</v>
      </c>
      <c r="X438">
        <v>9</v>
      </c>
      <c r="Y438" t="s">
        <v>53</v>
      </c>
      <c r="Z438" t="s">
        <v>54</v>
      </c>
      <c r="AA438">
        <v>18</v>
      </c>
      <c r="AB438">
        <v>3</v>
      </c>
      <c r="AC438">
        <v>4</v>
      </c>
      <c r="AD438">
        <v>80</v>
      </c>
      <c r="AE438">
        <v>0</v>
      </c>
      <c r="AF438">
        <v>8</v>
      </c>
      <c r="AG438">
        <v>3</v>
      </c>
      <c r="AH438">
        <v>3</v>
      </c>
      <c r="AI438">
        <v>3</v>
      </c>
      <c r="AJ438">
        <v>2</v>
      </c>
      <c r="AK438">
        <v>0</v>
      </c>
      <c r="AL438">
        <v>2</v>
      </c>
      <c r="AM438" t="s">
        <v>55</v>
      </c>
      <c r="AN438" t="s">
        <v>205</v>
      </c>
      <c r="AO438" t="s">
        <v>68</v>
      </c>
      <c r="AP438" t="s">
        <v>57</v>
      </c>
      <c r="AQ438" t="s">
        <v>58</v>
      </c>
    </row>
    <row r="439" spans="1:43" x14ac:dyDescent="0.35">
      <c r="A439" t="s">
        <v>522</v>
      </c>
      <c r="B439">
        <v>31</v>
      </c>
      <c r="C439" t="s">
        <v>205</v>
      </c>
      <c r="D439" t="s">
        <v>45</v>
      </c>
      <c r="E439" t="s">
        <v>66</v>
      </c>
      <c r="F439">
        <v>523</v>
      </c>
      <c r="G439" t="s">
        <v>47</v>
      </c>
      <c r="H439">
        <v>2</v>
      </c>
      <c r="I439">
        <v>3</v>
      </c>
      <c r="J439" t="s">
        <v>48</v>
      </c>
      <c r="K439">
        <v>1</v>
      </c>
      <c r="L439">
        <v>1464</v>
      </c>
      <c r="M439">
        <v>2</v>
      </c>
      <c r="N439" t="s">
        <v>49</v>
      </c>
      <c r="O439">
        <v>94</v>
      </c>
      <c r="P439">
        <v>3</v>
      </c>
      <c r="Q439">
        <v>1</v>
      </c>
      <c r="R439" t="s">
        <v>50</v>
      </c>
      <c r="S439">
        <v>4</v>
      </c>
      <c r="T439" t="s">
        <v>119</v>
      </c>
      <c r="U439">
        <v>3722</v>
      </c>
      <c r="V439" t="s">
        <v>52</v>
      </c>
      <c r="W439">
        <v>21081</v>
      </c>
      <c r="X439">
        <v>6</v>
      </c>
      <c r="Y439" t="s">
        <v>53</v>
      </c>
      <c r="Z439" t="s">
        <v>45</v>
      </c>
      <c r="AA439">
        <v>13</v>
      </c>
      <c r="AB439">
        <v>3</v>
      </c>
      <c r="AC439">
        <v>3</v>
      </c>
      <c r="AD439">
        <v>80</v>
      </c>
      <c r="AE439">
        <v>1</v>
      </c>
      <c r="AF439">
        <v>7</v>
      </c>
      <c r="AG439">
        <v>2</v>
      </c>
      <c r="AH439">
        <v>1</v>
      </c>
      <c r="AI439">
        <v>2</v>
      </c>
      <c r="AJ439">
        <v>2</v>
      </c>
      <c r="AK439">
        <v>2</v>
      </c>
      <c r="AL439">
        <v>2</v>
      </c>
      <c r="AM439" t="s">
        <v>55</v>
      </c>
      <c r="AN439" t="s">
        <v>205</v>
      </c>
      <c r="AO439" t="s">
        <v>72</v>
      </c>
      <c r="AP439" t="s">
        <v>57</v>
      </c>
      <c r="AQ439" t="s">
        <v>58</v>
      </c>
    </row>
    <row r="440" spans="1:43" x14ac:dyDescent="0.35">
      <c r="A440" t="s">
        <v>523</v>
      </c>
      <c r="B440">
        <v>31</v>
      </c>
      <c r="C440" t="s">
        <v>205</v>
      </c>
      <c r="D440" t="s">
        <v>45</v>
      </c>
      <c r="E440" t="s">
        <v>66</v>
      </c>
      <c r="F440">
        <v>561</v>
      </c>
      <c r="G440" t="s">
        <v>47</v>
      </c>
      <c r="H440">
        <v>3</v>
      </c>
      <c r="I440">
        <v>3</v>
      </c>
      <c r="J440" t="s">
        <v>48</v>
      </c>
      <c r="K440">
        <v>1</v>
      </c>
      <c r="L440">
        <v>1537</v>
      </c>
      <c r="M440">
        <v>4</v>
      </c>
      <c r="N440" t="s">
        <v>62</v>
      </c>
      <c r="O440">
        <v>33</v>
      </c>
      <c r="P440">
        <v>3</v>
      </c>
      <c r="Q440">
        <v>1</v>
      </c>
      <c r="R440" t="s">
        <v>71</v>
      </c>
      <c r="S440">
        <v>3</v>
      </c>
      <c r="T440" t="s">
        <v>51</v>
      </c>
      <c r="U440">
        <v>4084</v>
      </c>
      <c r="V440" t="s">
        <v>52</v>
      </c>
      <c r="W440">
        <v>4156</v>
      </c>
      <c r="X440">
        <v>1</v>
      </c>
      <c r="Y440" t="s">
        <v>53</v>
      </c>
      <c r="Z440" t="s">
        <v>54</v>
      </c>
      <c r="AA440">
        <v>12</v>
      </c>
      <c r="AB440">
        <v>3</v>
      </c>
      <c r="AC440">
        <v>1</v>
      </c>
      <c r="AD440">
        <v>80</v>
      </c>
      <c r="AE440">
        <v>0</v>
      </c>
      <c r="AF440">
        <v>7</v>
      </c>
      <c r="AG440">
        <v>2</v>
      </c>
      <c r="AH440">
        <v>1</v>
      </c>
      <c r="AI440">
        <v>7</v>
      </c>
      <c r="AJ440">
        <v>2</v>
      </c>
      <c r="AK440">
        <v>7</v>
      </c>
      <c r="AL440">
        <v>7</v>
      </c>
      <c r="AM440" t="s">
        <v>55</v>
      </c>
      <c r="AN440" t="s">
        <v>205</v>
      </c>
      <c r="AO440" t="s">
        <v>56</v>
      </c>
      <c r="AP440" t="s">
        <v>57</v>
      </c>
      <c r="AQ440" t="s">
        <v>58</v>
      </c>
    </row>
    <row r="441" spans="1:43" x14ac:dyDescent="0.35">
      <c r="A441" t="s">
        <v>524</v>
      </c>
      <c r="B441">
        <v>31</v>
      </c>
      <c r="C441" t="s">
        <v>205</v>
      </c>
      <c r="D441" t="s">
        <v>54</v>
      </c>
      <c r="E441" t="s">
        <v>66</v>
      </c>
      <c r="F441">
        <v>715</v>
      </c>
      <c r="G441" t="s">
        <v>60</v>
      </c>
      <c r="H441">
        <v>2</v>
      </c>
      <c r="I441">
        <v>4</v>
      </c>
      <c r="J441" t="s">
        <v>87</v>
      </c>
      <c r="K441">
        <v>1</v>
      </c>
      <c r="L441">
        <v>1613</v>
      </c>
      <c r="M441">
        <v>4</v>
      </c>
      <c r="N441" t="s">
        <v>49</v>
      </c>
      <c r="O441">
        <v>54</v>
      </c>
      <c r="P441">
        <v>3</v>
      </c>
      <c r="Q441">
        <v>2</v>
      </c>
      <c r="R441" t="s">
        <v>152</v>
      </c>
      <c r="S441">
        <v>1</v>
      </c>
      <c r="T441" t="s">
        <v>51</v>
      </c>
      <c r="U441">
        <v>5332</v>
      </c>
      <c r="V441" t="s">
        <v>178</v>
      </c>
      <c r="W441">
        <v>21602</v>
      </c>
      <c r="X441">
        <v>7</v>
      </c>
      <c r="Y441" t="s">
        <v>53</v>
      </c>
      <c r="Z441" t="s">
        <v>54</v>
      </c>
      <c r="AA441">
        <v>13</v>
      </c>
      <c r="AB441">
        <v>3</v>
      </c>
      <c r="AC441">
        <v>4</v>
      </c>
      <c r="AD441">
        <v>80</v>
      </c>
      <c r="AE441">
        <v>0</v>
      </c>
      <c r="AF441">
        <v>10</v>
      </c>
      <c r="AG441">
        <v>3</v>
      </c>
      <c r="AH441">
        <v>3</v>
      </c>
      <c r="AI441">
        <v>5</v>
      </c>
      <c r="AJ441">
        <v>2</v>
      </c>
      <c r="AK441">
        <v>0</v>
      </c>
      <c r="AL441">
        <v>3</v>
      </c>
      <c r="AM441" t="s">
        <v>55</v>
      </c>
      <c r="AN441" t="s">
        <v>205</v>
      </c>
      <c r="AO441" t="s">
        <v>82</v>
      </c>
      <c r="AP441" t="s">
        <v>57</v>
      </c>
      <c r="AQ441" t="s">
        <v>58</v>
      </c>
    </row>
    <row r="442" spans="1:43" x14ac:dyDescent="0.35">
      <c r="A442" t="s">
        <v>525</v>
      </c>
      <c r="B442">
        <v>31</v>
      </c>
      <c r="C442" t="s">
        <v>205</v>
      </c>
      <c r="D442" t="s">
        <v>54</v>
      </c>
      <c r="E442" t="s">
        <v>46</v>
      </c>
      <c r="F442">
        <v>1112</v>
      </c>
      <c r="G442" t="s">
        <v>60</v>
      </c>
      <c r="H442">
        <v>5</v>
      </c>
      <c r="I442">
        <v>4</v>
      </c>
      <c r="J442" t="s">
        <v>48</v>
      </c>
      <c r="K442">
        <v>1</v>
      </c>
      <c r="L442">
        <v>1673</v>
      </c>
      <c r="M442">
        <v>1</v>
      </c>
      <c r="N442" t="s">
        <v>62</v>
      </c>
      <c r="O442">
        <v>67</v>
      </c>
      <c r="P442">
        <v>3</v>
      </c>
      <c r="Q442">
        <v>2</v>
      </c>
      <c r="R442" t="s">
        <v>152</v>
      </c>
      <c r="S442">
        <v>4</v>
      </c>
      <c r="T442" t="s">
        <v>119</v>
      </c>
      <c r="U442">
        <v>5476</v>
      </c>
      <c r="V442" t="s">
        <v>178</v>
      </c>
      <c r="W442">
        <v>22589</v>
      </c>
      <c r="X442">
        <v>1</v>
      </c>
      <c r="Y442" t="s">
        <v>53</v>
      </c>
      <c r="Z442" t="s">
        <v>54</v>
      </c>
      <c r="AA442">
        <v>11</v>
      </c>
      <c r="AB442">
        <v>3</v>
      </c>
      <c r="AC442">
        <v>1</v>
      </c>
      <c r="AD442">
        <v>80</v>
      </c>
      <c r="AE442">
        <v>2</v>
      </c>
      <c r="AF442">
        <v>10</v>
      </c>
      <c r="AG442">
        <v>2</v>
      </c>
      <c r="AH442">
        <v>3</v>
      </c>
      <c r="AI442">
        <v>10</v>
      </c>
      <c r="AJ442">
        <v>0</v>
      </c>
      <c r="AK442">
        <v>0</v>
      </c>
      <c r="AL442">
        <v>2</v>
      </c>
      <c r="AM442" t="s">
        <v>55</v>
      </c>
      <c r="AN442" t="s">
        <v>205</v>
      </c>
      <c r="AO442" t="s">
        <v>72</v>
      </c>
      <c r="AP442" t="s">
        <v>57</v>
      </c>
      <c r="AQ442" t="s">
        <v>58</v>
      </c>
    </row>
    <row r="443" spans="1:43" x14ac:dyDescent="0.35">
      <c r="A443" t="s">
        <v>526</v>
      </c>
      <c r="B443">
        <v>31</v>
      </c>
      <c r="C443" t="s">
        <v>205</v>
      </c>
      <c r="D443" t="s">
        <v>54</v>
      </c>
      <c r="E443" t="s">
        <v>46</v>
      </c>
      <c r="F443">
        <v>741</v>
      </c>
      <c r="G443" t="s">
        <v>47</v>
      </c>
      <c r="H443">
        <v>2</v>
      </c>
      <c r="I443">
        <v>4</v>
      </c>
      <c r="J443" t="s">
        <v>48</v>
      </c>
      <c r="K443">
        <v>1</v>
      </c>
      <c r="L443">
        <v>1721</v>
      </c>
      <c r="M443">
        <v>2</v>
      </c>
      <c r="N443" t="s">
        <v>49</v>
      </c>
      <c r="O443">
        <v>69</v>
      </c>
      <c r="P443">
        <v>3</v>
      </c>
      <c r="Q443">
        <v>1</v>
      </c>
      <c r="R443" t="s">
        <v>50</v>
      </c>
      <c r="S443">
        <v>3</v>
      </c>
      <c r="T443" t="s">
        <v>119</v>
      </c>
      <c r="U443">
        <v>3477</v>
      </c>
      <c r="V443" t="s">
        <v>52</v>
      </c>
      <c r="W443">
        <v>18103</v>
      </c>
      <c r="X443">
        <v>1</v>
      </c>
      <c r="Y443" t="s">
        <v>53</v>
      </c>
      <c r="Z443" t="s">
        <v>54</v>
      </c>
      <c r="AA443">
        <v>14</v>
      </c>
      <c r="AB443">
        <v>3</v>
      </c>
      <c r="AC443">
        <v>4</v>
      </c>
      <c r="AD443">
        <v>80</v>
      </c>
      <c r="AE443">
        <v>1</v>
      </c>
      <c r="AF443">
        <v>6</v>
      </c>
      <c r="AG443">
        <v>2</v>
      </c>
      <c r="AH443">
        <v>4</v>
      </c>
      <c r="AI443">
        <v>5</v>
      </c>
      <c r="AJ443">
        <v>2</v>
      </c>
      <c r="AK443">
        <v>0</v>
      </c>
      <c r="AL443">
        <v>3</v>
      </c>
      <c r="AM443" t="s">
        <v>55</v>
      </c>
      <c r="AN443" t="s">
        <v>205</v>
      </c>
      <c r="AO443" t="s">
        <v>56</v>
      </c>
      <c r="AP443" t="s">
        <v>57</v>
      </c>
      <c r="AQ443" t="s">
        <v>58</v>
      </c>
    </row>
    <row r="444" spans="1:43" x14ac:dyDescent="0.35">
      <c r="A444" t="s">
        <v>527</v>
      </c>
      <c r="B444">
        <v>31</v>
      </c>
      <c r="C444" t="s">
        <v>205</v>
      </c>
      <c r="D444" t="s">
        <v>54</v>
      </c>
      <c r="E444" t="s">
        <v>66</v>
      </c>
      <c r="F444">
        <v>163</v>
      </c>
      <c r="G444" t="s">
        <v>47</v>
      </c>
      <c r="H444">
        <v>24</v>
      </c>
      <c r="I444">
        <v>1</v>
      </c>
      <c r="J444" t="s">
        <v>80</v>
      </c>
      <c r="K444">
        <v>1</v>
      </c>
      <c r="L444">
        <v>1736</v>
      </c>
      <c r="M444">
        <v>4</v>
      </c>
      <c r="N444" t="s">
        <v>62</v>
      </c>
      <c r="O444">
        <v>30</v>
      </c>
      <c r="P444">
        <v>3</v>
      </c>
      <c r="Q444">
        <v>2</v>
      </c>
      <c r="R444" t="s">
        <v>126</v>
      </c>
      <c r="S444">
        <v>4</v>
      </c>
      <c r="T444" t="s">
        <v>51</v>
      </c>
      <c r="U444">
        <v>5238</v>
      </c>
      <c r="V444" t="s">
        <v>178</v>
      </c>
      <c r="W444">
        <v>6670</v>
      </c>
      <c r="X444">
        <v>2</v>
      </c>
      <c r="Y444" t="s">
        <v>53</v>
      </c>
      <c r="Z444" t="s">
        <v>54</v>
      </c>
      <c r="AA444">
        <v>20</v>
      </c>
      <c r="AB444">
        <v>4</v>
      </c>
      <c r="AC444">
        <v>4</v>
      </c>
      <c r="AD444">
        <v>80</v>
      </c>
      <c r="AE444">
        <v>0</v>
      </c>
      <c r="AF444">
        <v>9</v>
      </c>
      <c r="AG444">
        <v>3</v>
      </c>
      <c r="AH444">
        <v>2</v>
      </c>
      <c r="AI444">
        <v>5</v>
      </c>
      <c r="AJ444">
        <v>4</v>
      </c>
      <c r="AK444">
        <v>1</v>
      </c>
      <c r="AL444">
        <v>4</v>
      </c>
      <c r="AM444" t="s">
        <v>81</v>
      </c>
      <c r="AN444" t="s">
        <v>205</v>
      </c>
      <c r="AO444" t="s">
        <v>72</v>
      </c>
      <c r="AP444" t="s">
        <v>57</v>
      </c>
      <c r="AQ444" t="s">
        <v>58</v>
      </c>
    </row>
    <row r="445" spans="1:43" x14ac:dyDescent="0.35">
      <c r="A445" t="s">
        <v>528</v>
      </c>
      <c r="B445">
        <v>31</v>
      </c>
      <c r="C445" t="s">
        <v>205</v>
      </c>
      <c r="D445" t="s">
        <v>54</v>
      </c>
      <c r="E445" t="s">
        <v>46</v>
      </c>
      <c r="F445">
        <v>1003</v>
      </c>
      <c r="G445" t="s">
        <v>60</v>
      </c>
      <c r="H445">
        <v>5</v>
      </c>
      <c r="I445">
        <v>3</v>
      </c>
      <c r="J445" t="s">
        <v>80</v>
      </c>
      <c r="K445">
        <v>1</v>
      </c>
      <c r="L445">
        <v>1749</v>
      </c>
      <c r="M445">
        <v>1</v>
      </c>
      <c r="N445" t="s">
        <v>49</v>
      </c>
      <c r="O445">
        <v>51</v>
      </c>
      <c r="P445">
        <v>3</v>
      </c>
      <c r="Q445">
        <v>2</v>
      </c>
      <c r="R445" t="s">
        <v>152</v>
      </c>
      <c r="S445">
        <v>3</v>
      </c>
      <c r="T445" t="s">
        <v>119</v>
      </c>
      <c r="U445">
        <v>8346</v>
      </c>
      <c r="V445" t="s">
        <v>178</v>
      </c>
      <c r="W445">
        <v>20943</v>
      </c>
      <c r="X445">
        <v>1</v>
      </c>
      <c r="Y445" t="s">
        <v>53</v>
      </c>
      <c r="Z445" t="s">
        <v>54</v>
      </c>
      <c r="AA445">
        <v>19</v>
      </c>
      <c r="AB445">
        <v>3</v>
      </c>
      <c r="AC445">
        <v>3</v>
      </c>
      <c r="AD445">
        <v>80</v>
      </c>
      <c r="AE445">
        <v>1</v>
      </c>
      <c r="AF445">
        <v>6</v>
      </c>
      <c r="AG445">
        <v>3</v>
      </c>
      <c r="AH445">
        <v>3</v>
      </c>
      <c r="AI445">
        <v>5</v>
      </c>
      <c r="AJ445">
        <v>2</v>
      </c>
      <c r="AK445">
        <v>0</v>
      </c>
      <c r="AL445">
        <v>2</v>
      </c>
      <c r="AM445" t="s">
        <v>55</v>
      </c>
      <c r="AN445" t="s">
        <v>205</v>
      </c>
      <c r="AO445" t="s">
        <v>56</v>
      </c>
      <c r="AP445" t="s">
        <v>57</v>
      </c>
      <c r="AQ445" t="s">
        <v>58</v>
      </c>
    </row>
    <row r="446" spans="1:43" x14ac:dyDescent="0.35">
      <c r="A446" t="s">
        <v>529</v>
      </c>
      <c r="B446">
        <v>31</v>
      </c>
      <c r="C446" t="s">
        <v>205</v>
      </c>
      <c r="D446" t="s">
        <v>45</v>
      </c>
      <c r="E446" t="s">
        <v>46</v>
      </c>
      <c r="F446">
        <v>1079</v>
      </c>
      <c r="G446" t="s">
        <v>60</v>
      </c>
      <c r="H446">
        <v>16</v>
      </c>
      <c r="I446">
        <v>4</v>
      </c>
      <c r="J446" t="s">
        <v>67</v>
      </c>
      <c r="K446">
        <v>1</v>
      </c>
      <c r="L446">
        <v>1761</v>
      </c>
      <c r="M446">
        <v>1</v>
      </c>
      <c r="N446" t="s">
        <v>49</v>
      </c>
      <c r="O446">
        <v>70</v>
      </c>
      <c r="P446">
        <v>3</v>
      </c>
      <c r="Q446">
        <v>3</v>
      </c>
      <c r="R446" t="s">
        <v>152</v>
      </c>
      <c r="S446">
        <v>3</v>
      </c>
      <c r="T446" t="s">
        <v>119</v>
      </c>
      <c r="U446">
        <v>8161</v>
      </c>
      <c r="V446" t="s">
        <v>178</v>
      </c>
      <c r="W446">
        <v>19002</v>
      </c>
      <c r="X446">
        <v>2</v>
      </c>
      <c r="Y446" t="s">
        <v>53</v>
      </c>
      <c r="Z446" t="s">
        <v>54</v>
      </c>
      <c r="AA446">
        <v>13</v>
      </c>
      <c r="AB446">
        <v>3</v>
      </c>
      <c r="AC446">
        <v>1</v>
      </c>
      <c r="AD446">
        <v>80</v>
      </c>
      <c r="AE446">
        <v>3</v>
      </c>
      <c r="AF446">
        <v>10</v>
      </c>
      <c r="AG446">
        <v>2</v>
      </c>
      <c r="AH446">
        <v>3</v>
      </c>
      <c r="AI446">
        <v>1</v>
      </c>
      <c r="AJ446">
        <v>0</v>
      </c>
      <c r="AK446">
        <v>0</v>
      </c>
      <c r="AL446">
        <v>0</v>
      </c>
      <c r="AM446" t="s">
        <v>55</v>
      </c>
      <c r="AN446" t="s">
        <v>205</v>
      </c>
      <c r="AO446" t="s">
        <v>56</v>
      </c>
      <c r="AP446" t="s">
        <v>57</v>
      </c>
      <c r="AQ446" t="s">
        <v>58</v>
      </c>
    </row>
    <row r="447" spans="1:43" x14ac:dyDescent="0.35">
      <c r="A447" t="s">
        <v>530</v>
      </c>
      <c r="B447">
        <v>31</v>
      </c>
      <c r="C447" t="s">
        <v>205</v>
      </c>
      <c r="D447" t="s">
        <v>54</v>
      </c>
      <c r="E447" t="s">
        <v>46</v>
      </c>
      <c r="F447">
        <v>196</v>
      </c>
      <c r="G447" t="s">
        <v>60</v>
      </c>
      <c r="H447">
        <v>29</v>
      </c>
      <c r="I447">
        <v>4</v>
      </c>
      <c r="J447" t="s">
        <v>67</v>
      </c>
      <c r="K447">
        <v>1</v>
      </c>
      <c r="L447">
        <v>1784</v>
      </c>
      <c r="M447">
        <v>1</v>
      </c>
      <c r="N447" t="s">
        <v>62</v>
      </c>
      <c r="O447">
        <v>91</v>
      </c>
      <c r="P447">
        <v>2</v>
      </c>
      <c r="Q447">
        <v>2</v>
      </c>
      <c r="R447" t="s">
        <v>152</v>
      </c>
      <c r="S447">
        <v>4</v>
      </c>
      <c r="T447" t="s">
        <v>119</v>
      </c>
      <c r="U447">
        <v>5468</v>
      </c>
      <c r="V447" t="s">
        <v>178</v>
      </c>
      <c r="W447">
        <v>13402</v>
      </c>
      <c r="X447">
        <v>1</v>
      </c>
      <c r="Y447" t="s">
        <v>53</v>
      </c>
      <c r="Z447" t="s">
        <v>54</v>
      </c>
      <c r="AA447">
        <v>14</v>
      </c>
      <c r="AB447">
        <v>3</v>
      </c>
      <c r="AC447">
        <v>1</v>
      </c>
      <c r="AD447">
        <v>80</v>
      </c>
      <c r="AE447">
        <v>2</v>
      </c>
      <c r="AF447">
        <v>13</v>
      </c>
      <c r="AG447">
        <v>3</v>
      </c>
      <c r="AH447">
        <v>3</v>
      </c>
      <c r="AI447">
        <v>12</v>
      </c>
      <c r="AJ447">
        <v>7</v>
      </c>
      <c r="AK447">
        <v>5</v>
      </c>
      <c r="AL447">
        <v>7</v>
      </c>
      <c r="AM447" t="s">
        <v>55</v>
      </c>
      <c r="AN447" t="s">
        <v>205</v>
      </c>
      <c r="AO447" t="s">
        <v>72</v>
      </c>
      <c r="AP447" t="s">
        <v>57</v>
      </c>
      <c r="AQ447" t="s">
        <v>350</v>
      </c>
    </row>
    <row r="448" spans="1:43" x14ac:dyDescent="0.35">
      <c r="A448" t="s">
        <v>531</v>
      </c>
      <c r="B448">
        <v>31</v>
      </c>
      <c r="C448" t="s">
        <v>205</v>
      </c>
      <c r="D448" t="s">
        <v>54</v>
      </c>
      <c r="E448" t="s">
        <v>66</v>
      </c>
      <c r="F448">
        <v>1125</v>
      </c>
      <c r="G448" t="s">
        <v>60</v>
      </c>
      <c r="H448">
        <v>7</v>
      </c>
      <c r="I448">
        <v>4</v>
      </c>
      <c r="J448" t="s">
        <v>67</v>
      </c>
      <c r="K448">
        <v>1</v>
      </c>
      <c r="L448">
        <v>1833</v>
      </c>
      <c r="M448">
        <v>1</v>
      </c>
      <c r="N448" t="s">
        <v>62</v>
      </c>
      <c r="O448">
        <v>68</v>
      </c>
      <c r="P448">
        <v>3</v>
      </c>
      <c r="Q448">
        <v>3</v>
      </c>
      <c r="R448" t="s">
        <v>152</v>
      </c>
      <c r="S448">
        <v>1</v>
      </c>
      <c r="T448" t="s">
        <v>119</v>
      </c>
      <c r="U448">
        <v>9637</v>
      </c>
      <c r="V448" t="s">
        <v>178</v>
      </c>
      <c r="W448">
        <v>8277</v>
      </c>
      <c r="X448">
        <v>2</v>
      </c>
      <c r="Y448" t="s">
        <v>53</v>
      </c>
      <c r="Z448" t="s">
        <v>54</v>
      </c>
      <c r="AA448">
        <v>14</v>
      </c>
      <c r="AB448">
        <v>3</v>
      </c>
      <c r="AC448">
        <v>4</v>
      </c>
      <c r="AD448">
        <v>80</v>
      </c>
      <c r="AE448">
        <v>2</v>
      </c>
      <c r="AF448">
        <v>9</v>
      </c>
      <c r="AG448">
        <v>3</v>
      </c>
      <c r="AH448">
        <v>3</v>
      </c>
      <c r="AI448">
        <v>3</v>
      </c>
      <c r="AJ448">
        <v>2</v>
      </c>
      <c r="AK448">
        <v>2</v>
      </c>
      <c r="AL448">
        <v>2</v>
      </c>
      <c r="AM448" t="s">
        <v>55</v>
      </c>
      <c r="AN448" t="s">
        <v>205</v>
      </c>
      <c r="AO448" t="s">
        <v>82</v>
      </c>
      <c r="AP448" t="s">
        <v>57</v>
      </c>
      <c r="AQ448" t="s">
        <v>58</v>
      </c>
    </row>
    <row r="449" spans="1:43" x14ac:dyDescent="0.35">
      <c r="A449" t="s">
        <v>532</v>
      </c>
      <c r="B449">
        <v>31</v>
      </c>
      <c r="C449" t="s">
        <v>205</v>
      </c>
      <c r="D449" t="s">
        <v>45</v>
      </c>
      <c r="E449" t="s">
        <v>46</v>
      </c>
      <c r="F449">
        <v>359</v>
      </c>
      <c r="G449" t="s">
        <v>85</v>
      </c>
      <c r="H449">
        <v>18</v>
      </c>
      <c r="I449">
        <v>5</v>
      </c>
      <c r="J449" t="s">
        <v>85</v>
      </c>
      <c r="K449">
        <v>1</v>
      </c>
      <c r="L449">
        <v>1842</v>
      </c>
      <c r="M449">
        <v>4</v>
      </c>
      <c r="N449" t="s">
        <v>49</v>
      </c>
      <c r="O449">
        <v>89</v>
      </c>
      <c r="P449">
        <v>4</v>
      </c>
      <c r="Q449">
        <v>1</v>
      </c>
      <c r="R449" t="s">
        <v>85</v>
      </c>
      <c r="S449">
        <v>1</v>
      </c>
      <c r="T449" t="s">
        <v>119</v>
      </c>
      <c r="U449">
        <v>2956</v>
      </c>
      <c r="V449" t="s">
        <v>52</v>
      </c>
      <c r="W449">
        <v>21495</v>
      </c>
      <c r="X449">
        <v>0</v>
      </c>
      <c r="Y449" t="s">
        <v>53</v>
      </c>
      <c r="Z449" t="s">
        <v>54</v>
      </c>
      <c r="AA449">
        <v>17</v>
      </c>
      <c r="AB449">
        <v>3</v>
      </c>
      <c r="AC449">
        <v>3</v>
      </c>
      <c r="AD449">
        <v>80</v>
      </c>
      <c r="AE449">
        <v>0</v>
      </c>
      <c r="AF449">
        <v>2</v>
      </c>
      <c r="AG449">
        <v>4</v>
      </c>
      <c r="AH449">
        <v>3</v>
      </c>
      <c r="AI449">
        <v>1</v>
      </c>
      <c r="AJ449">
        <v>0</v>
      </c>
      <c r="AK449">
        <v>0</v>
      </c>
      <c r="AL449">
        <v>0</v>
      </c>
      <c r="AM449" t="s">
        <v>55</v>
      </c>
      <c r="AN449" t="s">
        <v>205</v>
      </c>
      <c r="AO449" t="s">
        <v>82</v>
      </c>
      <c r="AP449" t="s">
        <v>57</v>
      </c>
      <c r="AQ449" t="s">
        <v>58</v>
      </c>
    </row>
    <row r="450" spans="1:43" x14ac:dyDescent="0.35">
      <c r="A450" t="s">
        <v>533</v>
      </c>
      <c r="B450">
        <v>31</v>
      </c>
      <c r="C450" t="s">
        <v>205</v>
      </c>
      <c r="D450" t="s">
        <v>54</v>
      </c>
      <c r="E450" t="s">
        <v>46</v>
      </c>
      <c r="F450">
        <v>311</v>
      </c>
      <c r="G450" t="s">
        <v>47</v>
      </c>
      <c r="H450">
        <v>20</v>
      </c>
      <c r="I450">
        <v>3</v>
      </c>
      <c r="J450" t="s">
        <v>48</v>
      </c>
      <c r="K450">
        <v>1</v>
      </c>
      <c r="L450">
        <v>1881</v>
      </c>
      <c r="M450">
        <v>2</v>
      </c>
      <c r="N450" t="s">
        <v>49</v>
      </c>
      <c r="O450">
        <v>89</v>
      </c>
      <c r="P450">
        <v>3</v>
      </c>
      <c r="Q450">
        <v>2</v>
      </c>
      <c r="R450" t="s">
        <v>50</v>
      </c>
      <c r="S450">
        <v>3</v>
      </c>
      <c r="T450" t="s">
        <v>116</v>
      </c>
      <c r="U450">
        <v>4197</v>
      </c>
      <c r="V450" t="s">
        <v>52</v>
      </c>
      <c r="W450">
        <v>18624</v>
      </c>
      <c r="X450">
        <v>1</v>
      </c>
      <c r="Y450" t="s">
        <v>53</v>
      </c>
      <c r="Z450" t="s">
        <v>54</v>
      </c>
      <c r="AA450">
        <v>11</v>
      </c>
      <c r="AB450">
        <v>3</v>
      </c>
      <c r="AC450">
        <v>1</v>
      </c>
      <c r="AD450">
        <v>80</v>
      </c>
      <c r="AE450">
        <v>1</v>
      </c>
      <c r="AF450">
        <v>10</v>
      </c>
      <c r="AG450">
        <v>2</v>
      </c>
      <c r="AH450">
        <v>3</v>
      </c>
      <c r="AI450">
        <v>10</v>
      </c>
      <c r="AJ450">
        <v>8</v>
      </c>
      <c r="AK450">
        <v>0</v>
      </c>
      <c r="AL450">
        <v>2</v>
      </c>
      <c r="AM450" t="s">
        <v>55</v>
      </c>
      <c r="AN450" t="s">
        <v>205</v>
      </c>
      <c r="AO450" t="s">
        <v>56</v>
      </c>
      <c r="AP450" t="s">
        <v>142</v>
      </c>
      <c r="AQ450" t="s">
        <v>58</v>
      </c>
    </row>
    <row r="451" spans="1:43" x14ac:dyDescent="0.35">
      <c r="A451" t="s">
        <v>534</v>
      </c>
      <c r="B451">
        <v>31</v>
      </c>
      <c r="C451" t="s">
        <v>205</v>
      </c>
      <c r="D451" t="s">
        <v>54</v>
      </c>
      <c r="E451" t="s">
        <v>46</v>
      </c>
      <c r="F451">
        <v>1079</v>
      </c>
      <c r="G451" t="s">
        <v>60</v>
      </c>
      <c r="H451">
        <v>10</v>
      </c>
      <c r="I451">
        <v>2</v>
      </c>
      <c r="J451" t="s">
        <v>61</v>
      </c>
      <c r="K451">
        <v>1</v>
      </c>
      <c r="L451">
        <v>1912</v>
      </c>
      <c r="M451">
        <v>3</v>
      </c>
      <c r="N451" t="s">
        <v>62</v>
      </c>
      <c r="O451">
        <v>86</v>
      </c>
      <c r="P451">
        <v>3</v>
      </c>
      <c r="Q451">
        <v>2</v>
      </c>
      <c r="R451" t="s">
        <v>152</v>
      </c>
      <c r="S451">
        <v>4</v>
      </c>
      <c r="T451" t="s">
        <v>116</v>
      </c>
      <c r="U451">
        <v>6583</v>
      </c>
      <c r="V451" t="s">
        <v>178</v>
      </c>
      <c r="W451">
        <v>20115</v>
      </c>
      <c r="X451">
        <v>2</v>
      </c>
      <c r="Y451" t="s">
        <v>53</v>
      </c>
      <c r="Z451" t="s">
        <v>45</v>
      </c>
      <c r="AA451">
        <v>11</v>
      </c>
      <c r="AB451">
        <v>3</v>
      </c>
      <c r="AC451">
        <v>4</v>
      </c>
      <c r="AD451">
        <v>80</v>
      </c>
      <c r="AE451">
        <v>1</v>
      </c>
      <c r="AF451">
        <v>8</v>
      </c>
      <c r="AG451">
        <v>2</v>
      </c>
      <c r="AH451">
        <v>3</v>
      </c>
      <c r="AI451">
        <v>5</v>
      </c>
      <c r="AJ451">
        <v>2</v>
      </c>
      <c r="AK451">
        <v>1</v>
      </c>
      <c r="AL451">
        <v>4</v>
      </c>
      <c r="AM451" t="s">
        <v>55</v>
      </c>
      <c r="AN451" t="s">
        <v>205</v>
      </c>
      <c r="AO451" t="s">
        <v>72</v>
      </c>
      <c r="AP451" t="s">
        <v>64</v>
      </c>
      <c r="AQ451" t="s">
        <v>58</v>
      </c>
    </row>
    <row r="452" spans="1:43" x14ac:dyDescent="0.35">
      <c r="A452" t="s">
        <v>535</v>
      </c>
      <c r="B452">
        <v>31</v>
      </c>
      <c r="C452" t="s">
        <v>205</v>
      </c>
      <c r="D452" t="s">
        <v>54</v>
      </c>
      <c r="E452" t="s">
        <v>46</v>
      </c>
      <c r="F452">
        <v>471</v>
      </c>
      <c r="G452" t="s">
        <v>47</v>
      </c>
      <c r="H452">
        <v>4</v>
      </c>
      <c r="I452">
        <v>3</v>
      </c>
      <c r="J452" t="s">
        <v>61</v>
      </c>
      <c r="K452">
        <v>1</v>
      </c>
      <c r="L452">
        <v>1916</v>
      </c>
      <c r="M452">
        <v>1</v>
      </c>
      <c r="N452" t="s">
        <v>62</v>
      </c>
      <c r="O452">
        <v>62</v>
      </c>
      <c r="P452">
        <v>4</v>
      </c>
      <c r="Q452">
        <v>1</v>
      </c>
      <c r="R452" t="s">
        <v>50</v>
      </c>
      <c r="S452">
        <v>3</v>
      </c>
      <c r="T452" t="s">
        <v>116</v>
      </c>
      <c r="U452">
        <v>3978</v>
      </c>
      <c r="V452" t="s">
        <v>52</v>
      </c>
      <c r="W452">
        <v>16031</v>
      </c>
      <c r="X452">
        <v>8</v>
      </c>
      <c r="Y452" t="s">
        <v>53</v>
      </c>
      <c r="Z452" t="s">
        <v>54</v>
      </c>
      <c r="AA452">
        <v>12</v>
      </c>
      <c r="AB452">
        <v>3</v>
      </c>
      <c r="AC452">
        <v>2</v>
      </c>
      <c r="AD452">
        <v>80</v>
      </c>
      <c r="AE452">
        <v>1</v>
      </c>
      <c r="AF452">
        <v>4</v>
      </c>
      <c r="AG452">
        <v>0</v>
      </c>
      <c r="AH452">
        <v>2</v>
      </c>
      <c r="AI452">
        <v>2</v>
      </c>
      <c r="AJ452">
        <v>2</v>
      </c>
      <c r="AK452">
        <v>2</v>
      </c>
      <c r="AL452">
        <v>2</v>
      </c>
      <c r="AM452" t="s">
        <v>55</v>
      </c>
      <c r="AN452" t="s">
        <v>205</v>
      </c>
      <c r="AO452" t="s">
        <v>56</v>
      </c>
      <c r="AP452" t="s">
        <v>57</v>
      </c>
      <c r="AQ452" t="s">
        <v>58</v>
      </c>
    </row>
    <row r="453" spans="1:43" x14ac:dyDescent="0.35">
      <c r="A453" t="s">
        <v>536</v>
      </c>
      <c r="B453">
        <v>31</v>
      </c>
      <c r="C453" t="s">
        <v>205</v>
      </c>
      <c r="D453" t="s">
        <v>54</v>
      </c>
      <c r="E453" t="s">
        <v>70</v>
      </c>
      <c r="F453">
        <v>976</v>
      </c>
      <c r="G453" t="s">
        <v>47</v>
      </c>
      <c r="H453">
        <v>3</v>
      </c>
      <c r="I453">
        <v>2</v>
      </c>
      <c r="J453" t="s">
        <v>61</v>
      </c>
      <c r="K453">
        <v>1</v>
      </c>
      <c r="L453">
        <v>1948</v>
      </c>
      <c r="M453">
        <v>3</v>
      </c>
      <c r="N453" t="s">
        <v>49</v>
      </c>
      <c r="O453">
        <v>48</v>
      </c>
      <c r="P453">
        <v>3</v>
      </c>
      <c r="Q453">
        <v>1</v>
      </c>
      <c r="R453" t="s">
        <v>71</v>
      </c>
      <c r="S453">
        <v>1</v>
      </c>
      <c r="T453" t="s">
        <v>116</v>
      </c>
      <c r="U453">
        <v>3065</v>
      </c>
      <c r="V453" t="s">
        <v>52</v>
      </c>
      <c r="W453">
        <v>3995</v>
      </c>
      <c r="X453">
        <v>1</v>
      </c>
      <c r="Y453" t="s">
        <v>53</v>
      </c>
      <c r="Z453" t="s">
        <v>45</v>
      </c>
      <c r="AA453">
        <v>13</v>
      </c>
      <c r="AB453">
        <v>3</v>
      </c>
      <c r="AC453">
        <v>4</v>
      </c>
      <c r="AD453">
        <v>80</v>
      </c>
      <c r="AE453">
        <v>1</v>
      </c>
      <c r="AF453">
        <v>4</v>
      </c>
      <c r="AG453">
        <v>3</v>
      </c>
      <c r="AH453">
        <v>4</v>
      </c>
      <c r="AI453">
        <v>4</v>
      </c>
      <c r="AJ453">
        <v>2</v>
      </c>
      <c r="AK453">
        <v>2</v>
      </c>
      <c r="AL453">
        <v>3</v>
      </c>
      <c r="AM453" t="s">
        <v>55</v>
      </c>
      <c r="AN453" t="s">
        <v>205</v>
      </c>
      <c r="AO453" t="s">
        <v>82</v>
      </c>
      <c r="AP453" t="s">
        <v>57</v>
      </c>
      <c r="AQ453" t="s">
        <v>58</v>
      </c>
    </row>
    <row r="454" spans="1:43" x14ac:dyDescent="0.35">
      <c r="A454" t="s">
        <v>537</v>
      </c>
      <c r="B454">
        <v>31</v>
      </c>
      <c r="C454" t="s">
        <v>205</v>
      </c>
      <c r="D454" t="s">
        <v>54</v>
      </c>
      <c r="E454" t="s">
        <v>66</v>
      </c>
      <c r="F454">
        <v>1125</v>
      </c>
      <c r="G454" t="s">
        <v>47</v>
      </c>
      <c r="H454">
        <v>1</v>
      </c>
      <c r="I454">
        <v>3</v>
      </c>
      <c r="J454" t="s">
        <v>48</v>
      </c>
      <c r="K454">
        <v>1</v>
      </c>
      <c r="L454">
        <v>1956</v>
      </c>
      <c r="M454">
        <v>4</v>
      </c>
      <c r="N454" t="s">
        <v>49</v>
      </c>
      <c r="O454">
        <v>48</v>
      </c>
      <c r="P454">
        <v>1</v>
      </c>
      <c r="Q454">
        <v>2</v>
      </c>
      <c r="R454" t="s">
        <v>71</v>
      </c>
      <c r="S454">
        <v>1</v>
      </c>
      <c r="T454" t="s">
        <v>119</v>
      </c>
      <c r="U454">
        <v>5003</v>
      </c>
      <c r="V454" t="s">
        <v>178</v>
      </c>
      <c r="W454">
        <v>5771</v>
      </c>
      <c r="X454">
        <v>1</v>
      </c>
      <c r="Y454" t="s">
        <v>53</v>
      </c>
      <c r="Z454" t="s">
        <v>54</v>
      </c>
      <c r="AA454">
        <v>21</v>
      </c>
      <c r="AB454">
        <v>4</v>
      </c>
      <c r="AC454">
        <v>2</v>
      </c>
      <c r="AD454">
        <v>80</v>
      </c>
      <c r="AE454">
        <v>0</v>
      </c>
      <c r="AF454">
        <v>10</v>
      </c>
      <c r="AG454">
        <v>6</v>
      </c>
      <c r="AH454">
        <v>3</v>
      </c>
      <c r="AI454">
        <v>10</v>
      </c>
      <c r="AJ454">
        <v>8</v>
      </c>
      <c r="AK454">
        <v>8</v>
      </c>
      <c r="AL454">
        <v>7</v>
      </c>
      <c r="AM454" t="s">
        <v>81</v>
      </c>
      <c r="AN454" t="s">
        <v>205</v>
      </c>
      <c r="AO454" t="s">
        <v>82</v>
      </c>
      <c r="AP454" t="s">
        <v>57</v>
      </c>
      <c r="AQ454" t="s">
        <v>58</v>
      </c>
    </row>
    <row r="455" spans="1:43" x14ac:dyDescent="0.35">
      <c r="A455" t="s">
        <v>538</v>
      </c>
      <c r="B455">
        <v>31</v>
      </c>
      <c r="C455" t="s">
        <v>205</v>
      </c>
      <c r="D455" t="s">
        <v>45</v>
      </c>
      <c r="E455" t="s">
        <v>66</v>
      </c>
      <c r="F455">
        <v>754</v>
      </c>
      <c r="G455" t="s">
        <v>60</v>
      </c>
      <c r="H455">
        <v>26</v>
      </c>
      <c r="I455">
        <v>4</v>
      </c>
      <c r="J455" t="s">
        <v>67</v>
      </c>
      <c r="K455">
        <v>1</v>
      </c>
      <c r="L455">
        <v>1967</v>
      </c>
      <c r="M455">
        <v>1</v>
      </c>
      <c r="N455" t="s">
        <v>49</v>
      </c>
      <c r="O455">
        <v>63</v>
      </c>
      <c r="P455">
        <v>3</v>
      </c>
      <c r="Q455">
        <v>2</v>
      </c>
      <c r="R455" t="s">
        <v>152</v>
      </c>
      <c r="S455">
        <v>4</v>
      </c>
      <c r="T455" t="s">
        <v>119</v>
      </c>
      <c r="U455">
        <v>5617</v>
      </c>
      <c r="V455" t="s">
        <v>178</v>
      </c>
      <c r="W455">
        <v>21075</v>
      </c>
      <c r="X455">
        <v>1</v>
      </c>
      <c r="Y455" t="s">
        <v>53</v>
      </c>
      <c r="Z455" t="s">
        <v>45</v>
      </c>
      <c r="AA455">
        <v>11</v>
      </c>
      <c r="AB455">
        <v>3</v>
      </c>
      <c r="AC455">
        <v>3</v>
      </c>
      <c r="AD455">
        <v>80</v>
      </c>
      <c r="AE455">
        <v>0</v>
      </c>
      <c r="AF455">
        <v>10</v>
      </c>
      <c r="AG455">
        <v>4</v>
      </c>
      <c r="AH455">
        <v>3</v>
      </c>
      <c r="AI455">
        <v>10</v>
      </c>
      <c r="AJ455">
        <v>7</v>
      </c>
      <c r="AK455">
        <v>0</v>
      </c>
      <c r="AL455">
        <v>8</v>
      </c>
      <c r="AM455" t="s">
        <v>55</v>
      </c>
      <c r="AN455" t="s">
        <v>205</v>
      </c>
      <c r="AO455" t="s">
        <v>72</v>
      </c>
      <c r="AP455" t="s">
        <v>57</v>
      </c>
      <c r="AQ455" t="s">
        <v>58</v>
      </c>
    </row>
    <row r="456" spans="1:43" x14ac:dyDescent="0.35">
      <c r="A456" t="s">
        <v>539</v>
      </c>
      <c r="B456">
        <v>31</v>
      </c>
      <c r="C456" t="s">
        <v>205</v>
      </c>
      <c r="D456" t="s">
        <v>54</v>
      </c>
      <c r="E456" t="s">
        <v>46</v>
      </c>
      <c r="F456">
        <v>1276</v>
      </c>
      <c r="G456" t="s">
        <v>47</v>
      </c>
      <c r="H456">
        <v>2</v>
      </c>
      <c r="I456">
        <v>1</v>
      </c>
      <c r="J456" t="s">
        <v>61</v>
      </c>
      <c r="K456">
        <v>1</v>
      </c>
      <c r="L456">
        <v>1974</v>
      </c>
      <c r="M456">
        <v>4</v>
      </c>
      <c r="N456" t="s">
        <v>62</v>
      </c>
      <c r="O456">
        <v>59</v>
      </c>
      <c r="P456">
        <v>1</v>
      </c>
      <c r="Q456">
        <v>1</v>
      </c>
      <c r="R456" t="s">
        <v>50</v>
      </c>
      <c r="S456">
        <v>4</v>
      </c>
      <c r="T456" t="s">
        <v>116</v>
      </c>
      <c r="U456">
        <v>1129</v>
      </c>
      <c r="V456" t="s">
        <v>52</v>
      </c>
      <c r="W456">
        <v>17536</v>
      </c>
      <c r="X456">
        <v>1</v>
      </c>
      <c r="Y456" t="s">
        <v>53</v>
      </c>
      <c r="Z456" t="s">
        <v>45</v>
      </c>
      <c r="AA456">
        <v>11</v>
      </c>
      <c r="AB456">
        <v>3</v>
      </c>
      <c r="AC456">
        <v>3</v>
      </c>
      <c r="AD456">
        <v>80</v>
      </c>
      <c r="AE456">
        <v>3</v>
      </c>
      <c r="AF456">
        <v>1</v>
      </c>
      <c r="AG456">
        <v>4</v>
      </c>
      <c r="AH456">
        <v>3</v>
      </c>
      <c r="AI456">
        <v>1</v>
      </c>
      <c r="AJ456">
        <v>0</v>
      </c>
      <c r="AK456">
        <v>0</v>
      </c>
      <c r="AL456">
        <v>0</v>
      </c>
      <c r="AM456" t="s">
        <v>55</v>
      </c>
      <c r="AN456" t="s">
        <v>205</v>
      </c>
      <c r="AO456" t="s">
        <v>72</v>
      </c>
      <c r="AP456" t="s">
        <v>57</v>
      </c>
      <c r="AQ456" t="s">
        <v>58</v>
      </c>
    </row>
    <row r="457" spans="1:43" x14ac:dyDescent="0.35">
      <c r="A457" t="s">
        <v>540</v>
      </c>
      <c r="B457">
        <v>31</v>
      </c>
      <c r="C457" t="s">
        <v>205</v>
      </c>
      <c r="D457" t="s">
        <v>54</v>
      </c>
      <c r="E457" t="s">
        <v>70</v>
      </c>
      <c r="F457">
        <v>697</v>
      </c>
      <c r="G457" t="s">
        <v>47</v>
      </c>
      <c r="H457">
        <v>10</v>
      </c>
      <c r="I457">
        <v>3</v>
      </c>
      <c r="J457" t="s">
        <v>61</v>
      </c>
      <c r="K457">
        <v>1</v>
      </c>
      <c r="L457">
        <v>1979</v>
      </c>
      <c r="M457">
        <v>3</v>
      </c>
      <c r="N457" t="s">
        <v>62</v>
      </c>
      <c r="O457">
        <v>40</v>
      </c>
      <c r="P457">
        <v>3</v>
      </c>
      <c r="Q457">
        <v>3</v>
      </c>
      <c r="R457" t="s">
        <v>267</v>
      </c>
      <c r="S457">
        <v>3</v>
      </c>
      <c r="T457" t="s">
        <v>119</v>
      </c>
      <c r="U457">
        <v>11031</v>
      </c>
      <c r="V457" t="s">
        <v>268</v>
      </c>
      <c r="W457">
        <v>26862</v>
      </c>
      <c r="X457">
        <v>4</v>
      </c>
      <c r="Y457" t="s">
        <v>53</v>
      </c>
      <c r="Z457" t="s">
        <v>54</v>
      </c>
      <c r="AA457">
        <v>20</v>
      </c>
      <c r="AB457">
        <v>4</v>
      </c>
      <c r="AC457">
        <v>3</v>
      </c>
      <c r="AD457">
        <v>80</v>
      </c>
      <c r="AE457">
        <v>1</v>
      </c>
      <c r="AF457">
        <v>13</v>
      </c>
      <c r="AG457">
        <v>2</v>
      </c>
      <c r="AH457">
        <v>4</v>
      </c>
      <c r="AI457">
        <v>11</v>
      </c>
      <c r="AJ457">
        <v>7</v>
      </c>
      <c r="AK457">
        <v>4</v>
      </c>
      <c r="AL457">
        <v>8</v>
      </c>
      <c r="AM457" t="s">
        <v>81</v>
      </c>
      <c r="AN457" t="s">
        <v>205</v>
      </c>
      <c r="AO457" t="s">
        <v>56</v>
      </c>
      <c r="AP457" t="s">
        <v>64</v>
      </c>
      <c r="AQ457" t="s">
        <v>350</v>
      </c>
    </row>
    <row r="458" spans="1:43" x14ac:dyDescent="0.35">
      <c r="A458" t="s">
        <v>541</v>
      </c>
      <c r="B458">
        <v>31</v>
      </c>
      <c r="C458" t="s">
        <v>205</v>
      </c>
      <c r="D458" t="s">
        <v>54</v>
      </c>
      <c r="E458" t="s">
        <v>46</v>
      </c>
      <c r="F458">
        <v>1154</v>
      </c>
      <c r="G458" t="s">
        <v>60</v>
      </c>
      <c r="H458">
        <v>2</v>
      </c>
      <c r="I458">
        <v>2</v>
      </c>
      <c r="J458" t="s">
        <v>48</v>
      </c>
      <c r="K458">
        <v>1</v>
      </c>
      <c r="L458">
        <v>1996</v>
      </c>
      <c r="M458">
        <v>1</v>
      </c>
      <c r="N458" t="s">
        <v>49</v>
      </c>
      <c r="O458">
        <v>54</v>
      </c>
      <c r="P458">
        <v>3</v>
      </c>
      <c r="Q458">
        <v>1</v>
      </c>
      <c r="R458" t="s">
        <v>63</v>
      </c>
      <c r="S458">
        <v>3</v>
      </c>
      <c r="T458" t="s">
        <v>119</v>
      </c>
      <c r="U458">
        <v>3067</v>
      </c>
      <c r="V458" t="s">
        <v>52</v>
      </c>
      <c r="W458">
        <v>6393</v>
      </c>
      <c r="X458">
        <v>0</v>
      </c>
      <c r="Y458" t="s">
        <v>53</v>
      </c>
      <c r="Z458" t="s">
        <v>54</v>
      </c>
      <c r="AA458">
        <v>19</v>
      </c>
      <c r="AB458">
        <v>3</v>
      </c>
      <c r="AC458">
        <v>3</v>
      </c>
      <c r="AD458">
        <v>80</v>
      </c>
      <c r="AE458">
        <v>1</v>
      </c>
      <c r="AF458">
        <v>3</v>
      </c>
      <c r="AG458">
        <v>1</v>
      </c>
      <c r="AH458">
        <v>3</v>
      </c>
      <c r="AI458">
        <v>2</v>
      </c>
      <c r="AJ458">
        <v>2</v>
      </c>
      <c r="AK458">
        <v>1</v>
      </c>
      <c r="AL458">
        <v>2</v>
      </c>
      <c r="AM458" t="s">
        <v>55</v>
      </c>
      <c r="AN458" t="s">
        <v>205</v>
      </c>
      <c r="AO458" t="s">
        <v>56</v>
      </c>
      <c r="AP458" t="s">
        <v>57</v>
      </c>
      <c r="AQ458" t="s">
        <v>58</v>
      </c>
    </row>
    <row r="459" spans="1:43" x14ac:dyDescent="0.35">
      <c r="A459" t="s">
        <v>542</v>
      </c>
      <c r="B459">
        <v>31</v>
      </c>
      <c r="C459" t="s">
        <v>205</v>
      </c>
      <c r="D459" t="s">
        <v>54</v>
      </c>
      <c r="E459" t="s">
        <v>70</v>
      </c>
      <c r="F459">
        <v>325</v>
      </c>
      <c r="G459" t="s">
        <v>47</v>
      </c>
      <c r="H459">
        <v>5</v>
      </c>
      <c r="I459">
        <v>3</v>
      </c>
      <c r="J459" t="s">
        <v>61</v>
      </c>
      <c r="K459">
        <v>1</v>
      </c>
      <c r="L459">
        <v>2057</v>
      </c>
      <c r="M459">
        <v>2</v>
      </c>
      <c r="N459" t="s">
        <v>49</v>
      </c>
      <c r="O459">
        <v>74</v>
      </c>
      <c r="P459">
        <v>3</v>
      </c>
      <c r="Q459">
        <v>2</v>
      </c>
      <c r="R459" t="s">
        <v>126</v>
      </c>
      <c r="S459">
        <v>1</v>
      </c>
      <c r="T459" t="s">
        <v>51</v>
      </c>
      <c r="U459">
        <v>9936</v>
      </c>
      <c r="V459" t="s">
        <v>178</v>
      </c>
      <c r="W459">
        <v>3787</v>
      </c>
      <c r="X459">
        <v>0</v>
      </c>
      <c r="Y459" t="s">
        <v>53</v>
      </c>
      <c r="Z459" t="s">
        <v>54</v>
      </c>
      <c r="AA459">
        <v>19</v>
      </c>
      <c r="AB459">
        <v>3</v>
      </c>
      <c r="AC459">
        <v>2</v>
      </c>
      <c r="AD459">
        <v>80</v>
      </c>
      <c r="AE459">
        <v>0</v>
      </c>
      <c r="AF459">
        <v>10</v>
      </c>
      <c r="AG459">
        <v>2</v>
      </c>
      <c r="AH459">
        <v>3</v>
      </c>
      <c r="AI459">
        <v>9</v>
      </c>
      <c r="AJ459">
        <v>4</v>
      </c>
      <c r="AK459">
        <v>1</v>
      </c>
      <c r="AL459">
        <v>7</v>
      </c>
      <c r="AM459" t="s">
        <v>55</v>
      </c>
      <c r="AN459" t="s">
        <v>205</v>
      </c>
      <c r="AO459" t="s">
        <v>82</v>
      </c>
      <c r="AP459" t="s">
        <v>57</v>
      </c>
      <c r="AQ459" t="s">
        <v>58</v>
      </c>
    </row>
    <row r="460" spans="1:43" x14ac:dyDescent="0.35">
      <c r="A460" t="s">
        <v>542</v>
      </c>
      <c r="B460">
        <v>31</v>
      </c>
      <c r="C460" t="s">
        <v>205</v>
      </c>
      <c r="D460" t="s">
        <v>54</v>
      </c>
      <c r="E460" t="s">
        <v>70</v>
      </c>
      <c r="F460">
        <v>325</v>
      </c>
      <c r="G460" t="s">
        <v>47</v>
      </c>
      <c r="H460">
        <v>5</v>
      </c>
      <c r="I460">
        <v>3</v>
      </c>
      <c r="J460" t="s">
        <v>61</v>
      </c>
      <c r="K460">
        <v>1</v>
      </c>
      <c r="L460">
        <v>2057</v>
      </c>
      <c r="M460">
        <v>2</v>
      </c>
      <c r="N460" t="s">
        <v>49</v>
      </c>
      <c r="O460">
        <v>74</v>
      </c>
      <c r="P460">
        <v>3</v>
      </c>
      <c r="Q460">
        <v>2</v>
      </c>
      <c r="R460" t="s">
        <v>126</v>
      </c>
      <c r="S460">
        <v>1</v>
      </c>
      <c r="T460" t="s">
        <v>51</v>
      </c>
      <c r="U460">
        <v>9936</v>
      </c>
      <c r="V460" t="s">
        <v>178</v>
      </c>
      <c r="W460">
        <v>3787</v>
      </c>
      <c r="X460">
        <v>0</v>
      </c>
      <c r="Y460" t="s">
        <v>53</v>
      </c>
      <c r="Z460" t="s">
        <v>54</v>
      </c>
      <c r="AA460">
        <v>19</v>
      </c>
      <c r="AB460">
        <v>3</v>
      </c>
      <c r="AC460">
        <v>2</v>
      </c>
      <c r="AD460">
        <v>80</v>
      </c>
      <c r="AE460">
        <v>0</v>
      </c>
      <c r="AF460">
        <v>10</v>
      </c>
      <c r="AG460">
        <v>2</v>
      </c>
      <c r="AH460">
        <v>3</v>
      </c>
      <c r="AI460">
        <v>9</v>
      </c>
      <c r="AJ460">
        <v>4</v>
      </c>
      <c r="AK460">
        <v>1</v>
      </c>
      <c r="AL460">
        <v>7</v>
      </c>
      <c r="AM460" t="s">
        <v>55</v>
      </c>
      <c r="AN460" t="s">
        <v>205</v>
      </c>
      <c r="AO460" t="s">
        <v>82</v>
      </c>
      <c r="AP460" t="s">
        <v>57</v>
      </c>
      <c r="AQ460" t="s">
        <v>58</v>
      </c>
    </row>
    <row r="461" spans="1:43" x14ac:dyDescent="0.35">
      <c r="A461" t="s">
        <v>543</v>
      </c>
      <c r="B461">
        <v>32</v>
      </c>
      <c r="C461" t="s">
        <v>205</v>
      </c>
      <c r="D461" t="s">
        <v>54</v>
      </c>
      <c r="E461" t="s">
        <v>66</v>
      </c>
      <c r="F461">
        <v>1005</v>
      </c>
      <c r="G461" t="s">
        <v>47</v>
      </c>
      <c r="H461">
        <v>2</v>
      </c>
      <c r="I461">
        <v>2</v>
      </c>
      <c r="J461" t="s">
        <v>48</v>
      </c>
      <c r="K461">
        <v>1</v>
      </c>
      <c r="L461">
        <v>8</v>
      </c>
      <c r="M461">
        <v>4</v>
      </c>
      <c r="N461" t="s">
        <v>49</v>
      </c>
      <c r="O461">
        <v>79</v>
      </c>
      <c r="P461">
        <v>3</v>
      </c>
      <c r="Q461">
        <v>1</v>
      </c>
      <c r="R461" t="s">
        <v>50</v>
      </c>
      <c r="S461">
        <v>4</v>
      </c>
      <c r="T461" t="s">
        <v>51</v>
      </c>
      <c r="U461">
        <v>3068</v>
      </c>
      <c r="V461" t="s">
        <v>52</v>
      </c>
      <c r="W461">
        <v>11864</v>
      </c>
      <c r="X461">
        <v>0</v>
      </c>
      <c r="Y461" t="s">
        <v>53</v>
      </c>
      <c r="Z461" t="s">
        <v>54</v>
      </c>
      <c r="AA461">
        <v>13</v>
      </c>
      <c r="AB461">
        <v>3</v>
      </c>
      <c r="AC461">
        <v>3</v>
      </c>
      <c r="AD461">
        <v>80</v>
      </c>
      <c r="AE461">
        <v>0</v>
      </c>
      <c r="AF461">
        <v>8</v>
      </c>
      <c r="AG461">
        <v>2</v>
      </c>
      <c r="AH461">
        <v>2</v>
      </c>
      <c r="AI461">
        <v>7</v>
      </c>
      <c r="AJ461">
        <v>7</v>
      </c>
      <c r="AK461">
        <v>3</v>
      </c>
      <c r="AL461">
        <v>6</v>
      </c>
      <c r="AM461" t="s">
        <v>55</v>
      </c>
      <c r="AN461" t="s">
        <v>205</v>
      </c>
      <c r="AO461" t="s">
        <v>72</v>
      </c>
      <c r="AP461" t="s">
        <v>57</v>
      </c>
      <c r="AQ461" t="s">
        <v>58</v>
      </c>
    </row>
    <row r="462" spans="1:43" x14ac:dyDescent="0.35">
      <c r="A462" t="s">
        <v>544</v>
      </c>
      <c r="B462">
        <v>32</v>
      </c>
      <c r="C462" t="s">
        <v>205</v>
      </c>
      <c r="D462" t="s">
        <v>54</v>
      </c>
      <c r="E462" t="s">
        <v>46</v>
      </c>
      <c r="F462">
        <v>334</v>
      </c>
      <c r="G462" t="s">
        <v>47</v>
      </c>
      <c r="H462">
        <v>5</v>
      </c>
      <c r="I462">
        <v>2</v>
      </c>
      <c r="J462" t="s">
        <v>48</v>
      </c>
      <c r="K462">
        <v>1</v>
      </c>
      <c r="L462">
        <v>21</v>
      </c>
      <c r="M462">
        <v>1</v>
      </c>
      <c r="N462" t="s">
        <v>49</v>
      </c>
      <c r="O462">
        <v>80</v>
      </c>
      <c r="P462">
        <v>4</v>
      </c>
      <c r="Q462">
        <v>1</v>
      </c>
      <c r="R462" t="s">
        <v>71</v>
      </c>
      <c r="S462">
        <v>2</v>
      </c>
      <c r="T462" t="s">
        <v>116</v>
      </c>
      <c r="U462">
        <v>3298</v>
      </c>
      <c r="V462" t="s">
        <v>52</v>
      </c>
      <c r="W462">
        <v>15053</v>
      </c>
      <c r="X462">
        <v>0</v>
      </c>
      <c r="Y462" t="s">
        <v>53</v>
      </c>
      <c r="Z462" t="s">
        <v>45</v>
      </c>
      <c r="AA462">
        <v>12</v>
      </c>
      <c r="AB462">
        <v>3</v>
      </c>
      <c r="AC462">
        <v>4</v>
      </c>
      <c r="AD462">
        <v>80</v>
      </c>
      <c r="AE462">
        <v>2</v>
      </c>
      <c r="AF462">
        <v>7</v>
      </c>
      <c r="AG462">
        <v>5</v>
      </c>
      <c r="AH462">
        <v>2</v>
      </c>
      <c r="AI462">
        <v>6</v>
      </c>
      <c r="AJ462">
        <v>2</v>
      </c>
      <c r="AK462">
        <v>0</v>
      </c>
      <c r="AL462">
        <v>5</v>
      </c>
      <c r="AM462" t="s">
        <v>55</v>
      </c>
      <c r="AN462" t="s">
        <v>205</v>
      </c>
      <c r="AO462" t="s">
        <v>68</v>
      </c>
      <c r="AP462" t="s">
        <v>57</v>
      </c>
      <c r="AQ462" t="s">
        <v>58</v>
      </c>
    </row>
    <row r="463" spans="1:43" x14ac:dyDescent="0.35">
      <c r="A463" t="s">
        <v>545</v>
      </c>
      <c r="B463">
        <v>32</v>
      </c>
      <c r="C463" t="s">
        <v>205</v>
      </c>
      <c r="D463" t="s">
        <v>45</v>
      </c>
      <c r="E463" t="s">
        <v>66</v>
      </c>
      <c r="F463">
        <v>1125</v>
      </c>
      <c r="G463" t="s">
        <v>47</v>
      </c>
      <c r="H463">
        <v>16</v>
      </c>
      <c r="I463">
        <v>1</v>
      </c>
      <c r="J463" t="s">
        <v>48</v>
      </c>
      <c r="K463">
        <v>1</v>
      </c>
      <c r="L463">
        <v>33</v>
      </c>
      <c r="M463">
        <v>2</v>
      </c>
      <c r="N463" t="s">
        <v>62</v>
      </c>
      <c r="O463">
        <v>72</v>
      </c>
      <c r="P463">
        <v>1</v>
      </c>
      <c r="Q463">
        <v>1</v>
      </c>
      <c r="R463" t="s">
        <v>71</v>
      </c>
      <c r="S463">
        <v>1</v>
      </c>
      <c r="T463" t="s">
        <v>51</v>
      </c>
      <c r="U463">
        <v>3919</v>
      </c>
      <c r="V463" t="s">
        <v>52</v>
      </c>
      <c r="W463">
        <v>4681</v>
      </c>
      <c r="X463">
        <v>1</v>
      </c>
      <c r="Y463" t="s">
        <v>53</v>
      </c>
      <c r="Z463" t="s">
        <v>45</v>
      </c>
      <c r="AA463">
        <v>22</v>
      </c>
      <c r="AB463">
        <v>4</v>
      </c>
      <c r="AC463">
        <v>2</v>
      </c>
      <c r="AD463">
        <v>80</v>
      </c>
      <c r="AE463">
        <v>0</v>
      </c>
      <c r="AF463">
        <v>10</v>
      </c>
      <c r="AG463">
        <v>5</v>
      </c>
      <c r="AH463">
        <v>3</v>
      </c>
      <c r="AI463">
        <v>10</v>
      </c>
      <c r="AJ463">
        <v>2</v>
      </c>
      <c r="AK463">
        <v>6</v>
      </c>
      <c r="AM463" t="s">
        <v>81</v>
      </c>
      <c r="AN463" t="s">
        <v>205</v>
      </c>
      <c r="AO463" t="s">
        <v>82</v>
      </c>
      <c r="AP463" t="s">
        <v>57</v>
      </c>
      <c r="AQ463" t="s">
        <v>58</v>
      </c>
    </row>
    <row r="464" spans="1:43" x14ac:dyDescent="0.35">
      <c r="A464" t="s">
        <v>546</v>
      </c>
      <c r="B464">
        <v>32</v>
      </c>
      <c r="C464" t="s">
        <v>205</v>
      </c>
      <c r="D464" t="s">
        <v>54</v>
      </c>
      <c r="E464" t="s">
        <v>46</v>
      </c>
      <c r="F464">
        <v>427</v>
      </c>
      <c r="G464" t="s">
        <v>47</v>
      </c>
      <c r="H464">
        <v>1</v>
      </c>
      <c r="I464">
        <v>3</v>
      </c>
      <c r="J464" t="s">
        <v>61</v>
      </c>
      <c r="K464">
        <v>1</v>
      </c>
      <c r="L464">
        <v>78</v>
      </c>
      <c r="M464">
        <v>1</v>
      </c>
      <c r="N464" t="s">
        <v>49</v>
      </c>
      <c r="O464">
        <v>33</v>
      </c>
      <c r="P464">
        <v>3</v>
      </c>
      <c r="Q464">
        <v>2</v>
      </c>
      <c r="R464" t="s">
        <v>126</v>
      </c>
      <c r="S464">
        <v>4</v>
      </c>
      <c r="T464" t="s">
        <v>119</v>
      </c>
      <c r="U464">
        <v>6162</v>
      </c>
      <c r="V464" t="s">
        <v>178</v>
      </c>
      <c r="W464">
        <v>10877</v>
      </c>
      <c r="X464">
        <v>1</v>
      </c>
      <c r="Y464" t="s">
        <v>53</v>
      </c>
      <c r="Z464" t="s">
        <v>45</v>
      </c>
      <c r="AA464">
        <v>22</v>
      </c>
      <c r="AB464">
        <v>4</v>
      </c>
      <c r="AC464">
        <v>2</v>
      </c>
      <c r="AD464">
        <v>80</v>
      </c>
      <c r="AE464">
        <v>1</v>
      </c>
      <c r="AF464">
        <v>9</v>
      </c>
      <c r="AG464">
        <v>3</v>
      </c>
      <c r="AH464">
        <v>3</v>
      </c>
      <c r="AI464">
        <v>9</v>
      </c>
      <c r="AJ464">
        <v>8</v>
      </c>
      <c r="AK464">
        <v>7</v>
      </c>
      <c r="AL464">
        <v>8</v>
      </c>
      <c r="AM464" t="s">
        <v>81</v>
      </c>
      <c r="AN464" t="s">
        <v>205</v>
      </c>
      <c r="AO464" t="s">
        <v>72</v>
      </c>
      <c r="AP464" t="s">
        <v>57</v>
      </c>
      <c r="AQ464" t="s">
        <v>58</v>
      </c>
    </row>
    <row r="465" spans="1:43" x14ac:dyDescent="0.35">
      <c r="A465" t="s">
        <v>547</v>
      </c>
      <c r="B465">
        <v>32</v>
      </c>
      <c r="C465" t="s">
        <v>205</v>
      </c>
      <c r="D465" t="s">
        <v>54</v>
      </c>
      <c r="E465" t="s">
        <v>46</v>
      </c>
      <c r="F465">
        <v>548</v>
      </c>
      <c r="G465" t="s">
        <v>47</v>
      </c>
      <c r="H465">
        <v>1</v>
      </c>
      <c r="I465">
        <v>3</v>
      </c>
      <c r="J465" t="s">
        <v>48</v>
      </c>
      <c r="K465">
        <v>1</v>
      </c>
      <c r="L465">
        <v>96</v>
      </c>
      <c r="M465">
        <v>2</v>
      </c>
      <c r="N465" t="s">
        <v>49</v>
      </c>
      <c r="O465">
        <v>66</v>
      </c>
      <c r="P465">
        <v>3</v>
      </c>
      <c r="Q465">
        <v>2</v>
      </c>
      <c r="R465" t="s">
        <v>71</v>
      </c>
      <c r="S465">
        <v>2</v>
      </c>
      <c r="T465" t="s">
        <v>119</v>
      </c>
      <c r="U465">
        <v>6220</v>
      </c>
      <c r="V465" t="s">
        <v>178</v>
      </c>
      <c r="W465">
        <v>7346</v>
      </c>
      <c r="X465">
        <v>1</v>
      </c>
      <c r="Y465" t="s">
        <v>53</v>
      </c>
      <c r="Z465" t="s">
        <v>54</v>
      </c>
      <c r="AA465">
        <v>17</v>
      </c>
      <c r="AB465">
        <v>3</v>
      </c>
      <c r="AC465">
        <v>2</v>
      </c>
      <c r="AD465">
        <v>80</v>
      </c>
      <c r="AE465">
        <v>2</v>
      </c>
      <c r="AF465">
        <v>10</v>
      </c>
      <c r="AG465">
        <v>3</v>
      </c>
      <c r="AH465">
        <v>3</v>
      </c>
      <c r="AI465">
        <v>10</v>
      </c>
      <c r="AJ465">
        <v>4</v>
      </c>
      <c r="AK465">
        <v>0</v>
      </c>
      <c r="AM465" t="s">
        <v>55</v>
      </c>
      <c r="AN465" t="s">
        <v>205</v>
      </c>
      <c r="AO465" t="s">
        <v>68</v>
      </c>
      <c r="AP465" t="s">
        <v>57</v>
      </c>
      <c r="AQ465" t="s">
        <v>58</v>
      </c>
    </row>
    <row r="466" spans="1:43" x14ac:dyDescent="0.35">
      <c r="A466" t="s">
        <v>548</v>
      </c>
      <c r="B466">
        <v>32</v>
      </c>
      <c r="C466" t="s">
        <v>205</v>
      </c>
      <c r="D466" t="s">
        <v>54</v>
      </c>
      <c r="E466" t="s">
        <v>46</v>
      </c>
      <c r="F466">
        <v>1093</v>
      </c>
      <c r="G466" t="s">
        <v>60</v>
      </c>
      <c r="H466">
        <v>6</v>
      </c>
      <c r="I466">
        <v>4</v>
      </c>
      <c r="J466" t="s">
        <v>61</v>
      </c>
      <c r="K466">
        <v>1</v>
      </c>
      <c r="L466">
        <v>125</v>
      </c>
      <c r="M466">
        <v>2</v>
      </c>
      <c r="N466" t="s">
        <v>49</v>
      </c>
      <c r="O466">
        <v>87</v>
      </c>
      <c r="P466">
        <v>3</v>
      </c>
      <c r="Q466">
        <v>2</v>
      </c>
      <c r="R466" t="s">
        <v>152</v>
      </c>
      <c r="S466">
        <v>3</v>
      </c>
      <c r="T466" t="s">
        <v>51</v>
      </c>
      <c r="U466">
        <v>5010</v>
      </c>
      <c r="V466" t="s">
        <v>178</v>
      </c>
      <c r="W466">
        <v>24301</v>
      </c>
      <c r="X466">
        <v>1</v>
      </c>
      <c r="Y466" t="s">
        <v>53</v>
      </c>
      <c r="Z466" t="s">
        <v>54</v>
      </c>
      <c r="AA466">
        <v>16</v>
      </c>
      <c r="AB466">
        <v>3</v>
      </c>
      <c r="AC466">
        <v>1</v>
      </c>
      <c r="AD466">
        <v>80</v>
      </c>
      <c r="AE466">
        <v>0</v>
      </c>
      <c r="AF466">
        <v>12</v>
      </c>
      <c r="AG466">
        <v>0</v>
      </c>
      <c r="AH466">
        <v>3</v>
      </c>
      <c r="AI466">
        <v>11</v>
      </c>
      <c r="AJ466">
        <v>8</v>
      </c>
      <c r="AK466">
        <v>5</v>
      </c>
      <c r="AL466">
        <v>7</v>
      </c>
      <c r="AM466" t="s">
        <v>55</v>
      </c>
      <c r="AN466" t="s">
        <v>205</v>
      </c>
      <c r="AO466" t="s">
        <v>56</v>
      </c>
      <c r="AP466" t="s">
        <v>57</v>
      </c>
      <c r="AQ466" t="s">
        <v>350</v>
      </c>
    </row>
    <row r="467" spans="1:43" x14ac:dyDescent="0.35">
      <c r="A467" t="s">
        <v>549</v>
      </c>
      <c r="B467">
        <v>32</v>
      </c>
      <c r="C467" t="s">
        <v>205</v>
      </c>
      <c r="D467" t="s">
        <v>54</v>
      </c>
      <c r="E467" t="s">
        <v>46</v>
      </c>
      <c r="F467">
        <v>827</v>
      </c>
      <c r="G467" t="s">
        <v>47</v>
      </c>
      <c r="H467">
        <v>1</v>
      </c>
      <c r="I467">
        <v>1</v>
      </c>
      <c r="J467" t="s">
        <v>48</v>
      </c>
      <c r="K467">
        <v>1</v>
      </c>
      <c r="L467">
        <v>134</v>
      </c>
      <c r="M467">
        <v>4</v>
      </c>
      <c r="N467" t="s">
        <v>49</v>
      </c>
      <c r="O467">
        <v>71</v>
      </c>
      <c r="P467">
        <v>3</v>
      </c>
      <c r="Q467">
        <v>1</v>
      </c>
      <c r="R467" t="s">
        <v>71</v>
      </c>
      <c r="S467">
        <v>1</v>
      </c>
      <c r="T467" t="s">
        <v>51</v>
      </c>
      <c r="U467">
        <v>2956</v>
      </c>
      <c r="V467" t="s">
        <v>52</v>
      </c>
      <c r="W467">
        <v>15178</v>
      </c>
      <c r="X467">
        <v>1</v>
      </c>
      <c r="Y467" t="s">
        <v>53</v>
      </c>
      <c r="Z467" t="s">
        <v>54</v>
      </c>
      <c r="AA467">
        <v>13</v>
      </c>
      <c r="AB467">
        <v>3</v>
      </c>
      <c r="AC467">
        <v>4</v>
      </c>
      <c r="AD467">
        <v>80</v>
      </c>
      <c r="AE467">
        <v>0</v>
      </c>
      <c r="AF467">
        <v>1</v>
      </c>
      <c r="AG467">
        <v>2</v>
      </c>
      <c r="AH467">
        <v>3</v>
      </c>
      <c r="AI467">
        <v>1</v>
      </c>
      <c r="AJ467">
        <v>0</v>
      </c>
      <c r="AK467">
        <v>0</v>
      </c>
      <c r="AL467">
        <v>0</v>
      </c>
      <c r="AM467" t="s">
        <v>55</v>
      </c>
      <c r="AN467" t="s">
        <v>205</v>
      </c>
      <c r="AO467" t="s">
        <v>82</v>
      </c>
      <c r="AP467" t="s">
        <v>57</v>
      </c>
      <c r="AQ467" t="s">
        <v>58</v>
      </c>
    </row>
    <row r="468" spans="1:43" x14ac:dyDescent="0.35">
      <c r="A468" t="s">
        <v>550</v>
      </c>
      <c r="B468">
        <v>32</v>
      </c>
      <c r="C468" t="s">
        <v>205</v>
      </c>
      <c r="D468" t="s">
        <v>45</v>
      </c>
      <c r="E468" t="s">
        <v>46</v>
      </c>
      <c r="F468">
        <v>1033</v>
      </c>
      <c r="G468" t="s">
        <v>47</v>
      </c>
      <c r="H468">
        <v>9</v>
      </c>
      <c r="I468">
        <v>3</v>
      </c>
      <c r="J468" t="s">
        <v>61</v>
      </c>
      <c r="K468">
        <v>1</v>
      </c>
      <c r="L468">
        <v>190</v>
      </c>
      <c r="M468">
        <v>1</v>
      </c>
      <c r="N468" t="s">
        <v>62</v>
      </c>
      <c r="O468">
        <v>41</v>
      </c>
      <c r="P468">
        <v>3</v>
      </c>
      <c r="Q468">
        <v>1</v>
      </c>
      <c r="R468" t="s">
        <v>50</v>
      </c>
      <c r="S468">
        <v>1</v>
      </c>
      <c r="T468" t="s">
        <v>51</v>
      </c>
      <c r="U468">
        <v>4200</v>
      </c>
      <c r="V468" t="s">
        <v>52</v>
      </c>
      <c r="W468">
        <v>10224</v>
      </c>
      <c r="X468">
        <v>7</v>
      </c>
      <c r="Y468" t="s">
        <v>53</v>
      </c>
      <c r="Z468" t="s">
        <v>54</v>
      </c>
      <c r="AA468">
        <v>22</v>
      </c>
      <c r="AB468">
        <v>4</v>
      </c>
      <c r="AC468">
        <v>1</v>
      </c>
      <c r="AD468">
        <v>80</v>
      </c>
      <c r="AE468">
        <v>0</v>
      </c>
      <c r="AF468">
        <v>10</v>
      </c>
      <c r="AG468">
        <v>2</v>
      </c>
      <c r="AH468">
        <v>4</v>
      </c>
      <c r="AI468">
        <v>5</v>
      </c>
      <c r="AJ468">
        <v>4</v>
      </c>
      <c r="AK468">
        <v>0</v>
      </c>
      <c r="AM468" t="s">
        <v>81</v>
      </c>
      <c r="AN468" t="s">
        <v>205</v>
      </c>
      <c r="AO468" t="s">
        <v>82</v>
      </c>
      <c r="AP468" t="s">
        <v>57</v>
      </c>
      <c r="AQ468" t="s">
        <v>58</v>
      </c>
    </row>
    <row r="469" spans="1:43" x14ac:dyDescent="0.35">
      <c r="A469" t="s">
        <v>551</v>
      </c>
      <c r="B469">
        <v>32</v>
      </c>
      <c r="C469" t="s">
        <v>205</v>
      </c>
      <c r="D469" t="s">
        <v>54</v>
      </c>
      <c r="E469" t="s">
        <v>66</v>
      </c>
      <c r="F469">
        <v>689</v>
      </c>
      <c r="G469" t="s">
        <v>60</v>
      </c>
      <c r="H469">
        <v>9</v>
      </c>
      <c r="I469">
        <v>2</v>
      </c>
      <c r="J469" t="s">
        <v>61</v>
      </c>
      <c r="K469">
        <v>1</v>
      </c>
      <c r="L469">
        <v>195</v>
      </c>
      <c r="M469">
        <v>4</v>
      </c>
      <c r="N469" t="s">
        <v>49</v>
      </c>
      <c r="O469">
        <v>35</v>
      </c>
      <c r="P469">
        <v>1</v>
      </c>
      <c r="Q469">
        <v>2</v>
      </c>
      <c r="R469" t="s">
        <v>152</v>
      </c>
      <c r="S469">
        <v>4</v>
      </c>
      <c r="T469" t="s">
        <v>116</v>
      </c>
      <c r="U469">
        <v>4668</v>
      </c>
      <c r="V469" t="s">
        <v>52</v>
      </c>
      <c r="W469">
        <v>22812</v>
      </c>
      <c r="X469">
        <v>0</v>
      </c>
      <c r="Y469" t="s">
        <v>53</v>
      </c>
      <c r="Z469" t="s">
        <v>54</v>
      </c>
      <c r="AA469">
        <v>17</v>
      </c>
      <c r="AB469">
        <v>3</v>
      </c>
      <c r="AC469">
        <v>4</v>
      </c>
      <c r="AD469">
        <v>80</v>
      </c>
      <c r="AE469">
        <v>3</v>
      </c>
      <c r="AF469">
        <v>9</v>
      </c>
      <c r="AG469">
        <v>2</v>
      </c>
      <c r="AH469">
        <v>4</v>
      </c>
      <c r="AI469">
        <v>8</v>
      </c>
      <c r="AJ469">
        <v>7</v>
      </c>
      <c r="AK469">
        <v>0</v>
      </c>
      <c r="AM469" t="s">
        <v>55</v>
      </c>
      <c r="AN469" t="s">
        <v>205</v>
      </c>
      <c r="AO469" t="s">
        <v>72</v>
      </c>
      <c r="AP469" t="s">
        <v>57</v>
      </c>
      <c r="AQ469" t="s">
        <v>58</v>
      </c>
    </row>
    <row r="470" spans="1:43" x14ac:dyDescent="0.35">
      <c r="A470" t="s">
        <v>552</v>
      </c>
      <c r="B470">
        <v>32</v>
      </c>
      <c r="C470" t="s">
        <v>205</v>
      </c>
      <c r="D470" t="s">
        <v>54</v>
      </c>
      <c r="E470" t="s">
        <v>66</v>
      </c>
      <c r="F470">
        <v>967</v>
      </c>
      <c r="G470" t="s">
        <v>60</v>
      </c>
      <c r="H470">
        <v>8</v>
      </c>
      <c r="I470">
        <v>3</v>
      </c>
      <c r="J470" t="s">
        <v>67</v>
      </c>
      <c r="K470">
        <v>1</v>
      </c>
      <c r="L470">
        <v>207</v>
      </c>
      <c r="M470">
        <v>2</v>
      </c>
      <c r="N470" t="s">
        <v>62</v>
      </c>
      <c r="O470">
        <v>43</v>
      </c>
      <c r="P470">
        <v>3</v>
      </c>
      <c r="Q470">
        <v>3</v>
      </c>
      <c r="R470" t="s">
        <v>152</v>
      </c>
      <c r="S470">
        <v>4</v>
      </c>
      <c r="T470" t="s">
        <v>51</v>
      </c>
      <c r="U470">
        <v>8998</v>
      </c>
      <c r="V470" t="s">
        <v>178</v>
      </c>
      <c r="W470">
        <v>15589</v>
      </c>
      <c r="X470">
        <v>1</v>
      </c>
      <c r="Y470" t="s">
        <v>53</v>
      </c>
      <c r="Z470" t="s">
        <v>54</v>
      </c>
      <c r="AA470">
        <v>14</v>
      </c>
      <c r="AB470">
        <v>3</v>
      </c>
      <c r="AC470">
        <v>4</v>
      </c>
      <c r="AD470">
        <v>80</v>
      </c>
      <c r="AE470">
        <v>0</v>
      </c>
      <c r="AF470">
        <v>9</v>
      </c>
      <c r="AG470">
        <v>2</v>
      </c>
      <c r="AH470">
        <v>3</v>
      </c>
      <c r="AI470">
        <v>9</v>
      </c>
      <c r="AJ470">
        <v>8</v>
      </c>
      <c r="AK470">
        <v>3</v>
      </c>
      <c r="AL470">
        <v>7</v>
      </c>
      <c r="AM470" t="s">
        <v>55</v>
      </c>
      <c r="AN470" t="s">
        <v>205</v>
      </c>
      <c r="AO470" t="s">
        <v>72</v>
      </c>
      <c r="AP470" t="s">
        <v>57</v>
      </c>
      <c r="AQ470" t="s">
        <v>58</v>
      </c>
    </row>
    <row r="471" spans="1:43" x14ac:dyDescent="0.35">
      <c r="A471" t="s">
        <v>553</v>
      </c>
      <c r="B471">
        <v>32</v>
      </c>
      <c r="C471" t="s">
        <v>205</v>
      </c>
      <c r="D471" t="s">
        <v>54</v>
      </c>
      <c r="E471" t="s">
        <v>46</v>
      </c>
      <c r="F471">
        <v>120</v>
      </c>
      <c r="G471" t="s">
        <v>47</v>
      </c>
      <c r="H471">
        <v>6</v>
      </c>
      <c r="I471">
        <v>5</v>
      </c>
      <c r="J471" t="s">
        <v>48</v>
      </c>
      <c r="K471">
        <v>1</v>
      </c>
      <c r="L471">
        <v>231</v>
      </c>
      <c r="M471">
        <v>3</v>
      </c>
      <c r="N471" t="s">
        <v>49</v>
      </c>
      <c r="O471">
        <v>43</v>
      </c>
      <c r="P471">
        <v>3</v>
      </c>
      <c r="Q471">
        <v>1</v>
      </c>
      <c r="R471" t="s">
        <v>71</v>
      </c>
      <c r="S471">
        <v>3</v>
      </c>
      <c r="T471" t="s">
        <v>51</v>
      </c>
      <c r="U471">
        <v>3038</v>
      </c>
      <c r="V471" t="s">
        <v>52</v>
      </c>
      <c r="W471">
        <v>12430</v>
      </c>
      <c r="X471">
        <v>3</v>
      </c>
      <c r="Y471" t="s">
        <v>53</v>
      </c>
      <c r="Z471" t="s">
        <v>54</v>
      </c>
      <c r="AA471">
        <v>20</v>
      </c>
      <c r="AB471">
        <v>4</v>
      </c>
      <c r="AC471">
        <v>1</v>
      </c>
      <c r="AD471">
        <v>80</v>
      </c>
      <c r="AE471">
        <v>0</v>
      </c>
      <c r="AF471">
        <v>8</v>
      </c>
      <c r="AG471">
        <v>2</v>
      </c>
      <c r="AH471">
        <v>3</v>
      </c>
      <c r="AI471">
        <v>5</v>
      </c>
      <c r="AJ471">
        <v>4</v>
      </c>
      <c r="AK471">
        <v>1</v>
      </c>
      <c r="AL471">
        <v>4</v>
      </c>
      <c r="AM471" t="s">
        <v>81</v>
      </c>
      <c r="AN471" t="s">
        <v>205</v>
      </c>
      <c r="AO471" t="s">
        <v>56</v>
      </c>
      <c r="AP471" t="s">
        <v>57</v>
      </c>
      <c r="AQ471" t="s">
        <v>58</v>
      </c>
    </row>
    <row r="472" spans="1:43" x14ac:dyDescent="0.35">
      <c r="A472" t="s">
        <v>554</v>
      </c>
      <c r="B472">
        <v>32</v>
      </c>
      <c r="C472" t="s">
        <v>205</v>
      </c>
      <c r="D472" t="s">
        <v>45</v>
      </c>
      <c r="E472" t="s">
        <v>46</v>
      </c>
      <c r="F472">
        <v>1045</v>
      </c>
      <c r="G472" t="s">
        <v>60</v>
      </c>
      <c r="H472">
        <v>4</v>
      </c>
      <c r="I472">
        <v>4</v>
      </c>
      <c r="J472" t="s">
        <v>61</v>
      </c>
      <c r="K472">
        <v>1</v>
      </c>
      <c r="L472">
        <v>291</v>
      </c>
      <c r="M472">
        <v>4</v>
      </c>
      <c r="N472" t="s">
        <v>49</v>
      </c>
      <c r="O472">
        <v>32</v>
      </c>
      <c r="P472">
        <v>1</v>
      </c>
      <c r="Q472">
        <v>3</v>
      </c>
      <c r="R472" t="s">
        <v>152</v>
      </c>
      <c r="S472">
        <v>4</v>
      </c>
      <c r="T472" t="s">
        <v>119</v>
      </c>
      <c r="U472">
        <v>10400</v>
      </c>
      <c r="V472" t="s">
        <v>268</v>
      </c>
      <c r="W472">
        <v>25812</v>
      </c>
      <c r="X472">
        <v>1</v>
      </c>
      <c r="Y472" t="s">
        <v>53</v>
      </c>
      <c r="Z472" t="s">
        <v>54</v>
      </c>
      <c r="AA472">
        <v>11</v>
      </c>
      <c r="AB472">
        <v>3</v>
      </c>
      <c r="AC472">
        <v>3</v>
      </c>
      <c r="AD472">
        <v>80</v>
      </c>
      <c r="AE472">
        <v>0</v>
      </c>
      <c r="AF472">
        <v>14</v>
      </c>
      <c r="AG472">
        <v>2</v>
      </c>
      <c r="AH472">
        <v>2</v>
      </c>
      <c r="AI472">
        <v>14</v>
      </c>
      <c r="AJ472">
        <v>8</v>
      </c>
      <c r="AK472">
        <v>9</v>
      </c>
      <c r="AM472" t="s">
        <v>55</v>
      </c>
      <c r="AN472" t="s">
        <v>205</v>
      </c>
      <c r="AO472" t="s">
        <v>72</v>
      </c>
      <c r="AP472" t="s">
        <v>57</v>
      </c>
      <c r="AQ472" t="s">
        <v>350</v>
      </c>
    </row>
    <row r="473" spans="1:43" x14ac:dyDescent="0.35">
      <c r="A473" t="s">
        <v>555</v>
      </c>
      <c r="B473">
        <v>32</v>
      </c>
      <c r="C473" t="s">
        <v>205</v>
      </c>
      <c r="D473" t="s">
        <v>54</v>
      </c>
      <c r="E473" t="s">
        <v>46</v>
      </c>
      <c r="F473">
        <v>1401</v>
      </c>
      <c r="G473" t="s">
        <v>60</v>
      </c>
      <c r="H473">
        <v>4</v>
      </c>
      <c r="I473">
        <v>2</v>
      </c>
      <c r="J473" t="s">
        <v>48</v>
      </c>
      <c r="K473">
        <v>1</v>
      </c>
      <c r="L473">
        <v>330</v>
      </c>
      <c r="M473">
        <v>3</v>
      </c>
      <c r="N473" t="s">
        <v>62</v>
      </c>
      <c r="O473">
        <v>56</v>
      </c>
      <c r="P473">
        <v>3</v>
      </c>
      <c r="Q473">
        <v>1</v>
      </c>
      <c r="R473" t="s">
        <v>63</v>
      </c>
      <c r="S473">
        <v>2</v>
      </c>
      <c r="T473" t="s">
        <v>119</v>
      </c>
      <c r="U473">
        <v>3931</v>
      </c>
      <c r="V473" t="s">
        <v>52</v>
      </c>
      <c r="W473">
        <v>20990</v>
      </c>
      <c r="X473">
        <v>2</v>
      </c>
      <c r="Y473" t="s">
        <v>53</v>
      </c>
      <c r="Z473" t="s">
        <v>54</v>
      </c>
      <c r="AA473">
        <v>11</v>
      </c>
      <c r="AB473">
        <v>3</v>
      </c>
      <c r="AC473">
        <v>1</v>
      </c>
      <c r="AD473">
        <v>80</v>
      </c>
      <c r="AE473">
        <v>1</v>
      </c>
      <c r="AF473">
        <v>6</v>
      </c>
      <c r="AG473">
        <v>5</v>
      </c>
      <c r="AH473">
        <v>3</v>
      </c>
      <c r="AI473">
        <v>4</v>
      </c>
      <c r="AJ473">
        <v>3</v>
      </c>
      <c r="AK473">
        <v>1</v>
      </c>
      <c r="AL473">
        <v>2</v>
      </c>
      <c r="AM473" t="s">
        <v>55</v>
      </c>
      <c r="AN473" t="s">
        <v>205</v>
      </c>
      <c r="AO473" t="s">
        <v>68</v>
      </c>
      <c r="AP473" t="s">
        <v>57</v>
      </c>
      <c r="AQ473" t="s">
        <v>58</v>
      </c>
    </row>
    <row r="474" spans="1:43" x14ac:dyDescent="0.35">
      <c r="A474" t="s">
        <v>556</v>
      </c>
      <c r="B474">
        <v>32</v>
      </c>
      <c r="C474" t="s">
        <v>205</v>
      </c>
      <c r="D474" t="s">
        <v>45</v>
      </c>
      <c r="E474" t="s">
        <v>46</v>
      </c>
      <c r="F474">
        <v>515</v>
      </c>
      <c r="G474" t="s">
        <v>47</v>
      </c>
      <c r="H474">
        <v>1</v>
      </c>
      <c r="I474">
        <v>3</v>
      </c>
      <c r="J474" t="s">
        <v>48</v>
      </c>
      <c r="K474">
        <v>1</v>
      </c>
      <c r="L474">
        <v>331</v>
      </c>
      <c r="M474">
        <v>4</v>
      </c>
      <c r="N474" t="s">
        <v>49</v>
      </c>
      <c r="O474">
        <v>62</v>
      </c>
      <c r="P474">
        <v>2</v>
      </c>
      <c r="Q474">
        <v>1</v>
      </c>
      <c r="R474" t="s">
        <v>50</v>
      </c>
      <c r="S474">
        <v>3</v>
      </c>
      <c r="T474" t="s">
        <v>51</v>
      </c>
      <c r="U474">
        <v>3730</v>
      </c>
      <c r="V474" t="s">
        <v>52</v>
      </c>
      <c r="W474">
        <v>9571</v>
      </c>
      <c r="X474">
        <v>0</v>
      </c>
      <c r="Y474" t="s">
        <v>53</v>
      </c>
      <c r="Z474" t="s">
        <v>45</v>
      </c>
      <c r="AA474">
        <v>14</v>
      </c>
      <c r="AB474">
        <v>3</v>
      </c>
      <c r="AC474">
        <v>4</v>
      </c>
      <c r="AD474">
        <v>80</v>
      </c>
      <c r="AE474">
        <v>0</v>
      </c>
      <c r="AF474">
        <v>4</v>
      </c>
      <c r="AG474">
        <v>2</v>
      </c>
      <c r="AH474">
        <v>1</v>
      </c>
      <c r="AI474">
        <v>3</v>
      </c>
      <c r="AJ474">
        <v>2</v>
      </c>
      <c r="AK474">
        <v>1</v>
      </c>
      <c r="AL474">
        <v>2</v>
      </c>
      <c r="AM474" t="s">
        <v>55</v>
      </c>
      <c r="AN474" t="s">
        <v>205</v>
      </c>
      <c r="AO474" t="s">
        <v>56</v>
      </c>
      <c r="AP474" t="s">
        <v>57</v>
      </c>
      <c r="AQ474" t="s">
        <v>58</v>
      </c>
    </row>
    <row r="475" spans="1:43" x14ac:dyDescent="0.35">
      <c r="A475" t="s">
        <v>557</v>
      </c>
      <c r="B475">
        <v>32</v>
      </c>
      <c r="C475" t="s">
        <v>205</v>
      </c>
      <c r="D475" t="s">
        <v>54</v>
      </c>
      <c r="E475" t="s">
        <v>70</v>
      </c>
      <c r="F475">
        <v>976</v>
      </c>
      <c r="G475" t="s">
        <v>60</v>
      </c>
      <c r="H475">
        <v>26</v>
      </c>
      <c r="I475">
        <v>4</v>
      </c>
      <c r="J475" t="s">
        <v>67</v>
      </c>
      <c r="K475">
        <v>1</v>
      </c>
      <c r="L475">
        <v>333</v>
      </c>
      <c r="M475">
        <v>3</v>
      </c>
      <c r="N475" t="s">
        <v>49</v>
      </c>
      <c r="O475">
        <v>100</v>
      </c>
      <c r="P475">
        <v>3</v>
      </c>
      <c r="Q475">
        <v>2</v>
      </c>
      <c r="R475" t="s">
        <v>152</v>
      </c>
      <c r="S475">
        <v>4</v>
      </c>
      <c r="T475" t="s">
        <v>119</v>
      </c>
      <c r="U475">
        <v>4465</v>
      </c>
      <c r="V475" t="s">
        <v>52</v>
      </c>
      <c r="W475">
        <v>12069</v>
      </c>
      <c r="X475">
        <v>0</v>
      </c>
      <c r="Y475" t="s">
        <v>53</v>
      </c>
      <c r="Z475" t="s">
        <v>54</v>
      </c>
      <c r="AA475">
        <v>18</v>
      </c>
      <c r="AB475">
        <v>3</v>
      </c>
      <c r="AC475">
        <v>1</v>
      </c>
      <c r="AD475">
        <v>80</v>
      </c>
      <c r="AE475">
        <v>0</v>
      </c>
      <c r="AF475">
        <v>4</v>
      </c>
      <c r="AG475">
        <v>2</v>
      </c>
      <c r="AH475">
        <v>3</v>
      </c>
      <c r="AI475">
        <v>3</v>
      </c>
      <c r="AJ475">
        <v>2</v>
      </c>
      <c r="AK475">
        <v>2</v>
      </c>
      <c r="AL475">
        <v>2</v>
      </c>
      <c r="AM475" t="s">
        <v>55</v>
      </c>
      <c r="AN475" t="s">
        <v>205</v>
      </c>
      <c r="AO475" t="s">
        <v>72</v>
      </c>
      <c r="AP475" t="s">
        <v>57</v>
      </c>
      <c r="AQ475" t="s">
        <v>58</v>
      </c>
    </row>
    <row r="476" spans="1:43" x14ac:dyDescent="0.35">
      <c r="A476" t="s">
        <v>558</v>
      </c>
      <c r="B476">
        <v>32</v>
      </c>
      <c r="C476" t="s">
        <v>205</v>
      </c>
      <c r="D476" t="s">
        <v>54</v>
      </c>
      <c r="E476" t="s">
        <v>66</v>
      </c>
      <c r="F476">
        <v>1311</v>
      </c>
      <c r="G476" t="s">
        <v>47</v>
      </c>
      <c r="H476">
        <v>7</v>
      </c>
      <c r="I476">
        <v>3</v>
      </c>
      <c r="J476" t="s">
        <v>48</v>
      </c>
      <c r="K476">
        <v>1</v>
      </c>
      <c r="L476">
        <v>359</v>
      </c>
      <c r="M476">
        <v>2</v>
      </c>
      <c r="N476" t="s">
        <v>49</v>
      </c>
      <c r="O476">
        <v>100</v>
      </c>
      <c r="P476">
        <v>4</v>
      </c>
      <c r="Q476">
        <v>1</v>
      </c>
      <c r="R476" t="s">
        <v>50</v>
      </c>
      <c r="S476">
        <v>2</v>
      </c>
      <c r="T476" t="s">
        <v>119</v>
      </c>
      <c r="U476">
        <v>2794</v>
      </c>
      <c r="V476" t="s">
        <v>52</v>
      </c>
      <c r="W476">
        <v>26062</v>
      </c>
      <c r="X476">
        <v>1</v>
      </c>
      <c r="Y476" t="s">
        <v>53</v>
      </c>
      <c r="Z476" t="s">
        <v>54</v>
      </c>
      <c r="AA476">
        <v>20</v>
      </c>
      <c r="AB476">
        <v>4</v>
      </c>
      <c r="AC476">
        <v>3</v>
      </c>
      <c r="AD476">
        <v>80</v>
      </c>
      <c r="AE476">
        <v>0</v>
      </c>
      <c r="AF476">
        <v>5</v>
      </c>
      <c r="AG476">
        <v>3</v>
      </c>
      <c r="AH476">
        <v>1</v>
      </c>
      <c r="AI476">
        <v>5</v>
      </c>
      <c r="AJ476">
        <v>1</v>
      </c>
      <c r="AK476">
        <v>0</v>
      </c>
      <c r="AL476">
        <v>3</v>
      </c>
      <c r="AM476" t="s">
        <v>81</v>
      </c>
      <c r="AN476" t="s">
        <v>205</v>
      </c>
      <c r="AO476" t="s">
        <v>68</v>
      </c>
      <c r="AP476" t="s">
        <v>57</v>
      </c>
      <c r="AQ476" t="s">
        <v>58</v>
      </c>
    </row>
    <row r="477" spans="1:43" x14ac:dyDescent="0.35">
      <c r="A477" t="s">
        <v>559</v>
      </c>
      <c r="B477">
        <v>32</v>
      </c>
      <c r="C477" t="s">
        <v>205</v>
      </c>
      <c r="D477" t="s">
        <v>54</v>
      </c>
      <c r="E477" t="s">
        <v>46</v>
      </c>
      <c r="F477">
        <v>128</v>
      </c>
      <c r="G477" t="s">
        <v>47</v>
      </c>
      <c r="H477">
        <v>2</v>
      </c>
      <c r="I477">
        <v>1</v>
      </c>
      <c r="J477" t="s">
        <v>80</v>
      </c>
      <c r="K477">
        <v>1</v>
      </c>
      <c r="L477">
        <v>362</v>
      </c>
      <c r="M477">
        <v>4</v>
      </c>
      <c r="N477" t="s">
        <v>49</v>
      </c>
      <c r="O477">
        <v>84</v>
      </c>
      <c r="P477">
        <v>2</v>
      </c>
      <c r="Q477">
        <v>2</v>
      </c>
      <c r="R477" t="s">
        <v>50</v>
      </c>
      <c r="S477">
        <v>1</v>
      </c>
      <c r="T477" t="s">
        <v>51</v>
      </c>
      <c r="U477">
        <v>2176</v>
      </c>
      <c r="V477" t="s">
        <v>52</v>
      </c>
      <c r="W477">
        <v>19737</v>
      </c>
      <c r="X477">
        <v>4</v>
      </c>
      <c r="Y477" t="s">
        <v>53</v>
      </c>
      <c r="Z477" t="s">
        <v>54</v>
      </c>
      <c r="AA477">
        <v>13</v>
      </c>
      <c r="AB477">
        <v>3</v>
      </c>
      <c r="AC477">
        <v>4</v>
      </c>
      <c r="AD477">
        <v>80</v>
      </c>
      <c r="AE477">
        <v>0</v>
      </c>
      <c r="AF477">
        <v>9</v>
      </c>
      <c r="AG477">
        <v>5</v>
      </c>
      <c r="AH477">
        <v>3</v>
      </c>
      <c r="AI477">
        <v>6</v>
      </c>
      <c r="AJ477">
        <v>2</v>
      </c>
      <c r="AK477">
        <v>0</v>
      </c>
      <c r="AL477">
        <v>4</v>
      </c>
      <c r="AM477" t="s">
        <v>55</v>
      </c>
      <c r="AN477" t="s">
        <v>205</v>
      </c>
      <c r="AO477" t="s">
        <v>82</v>
      </c>
      <c r="AP477" t="s">
        <v>57</v>
      </c>
      <c r="AQ477" t="s">
        <v>58</v>
      </c>
    </row>
    <row r="478" spans="1:43" x14ac:dyDescent="0.35">
      <c r="A478" t="s">
        <v>560</v>
      </c>
      <c r="B478">
        <v>32</v>
      </c>
      <c r="C478" t="s">
        <v>205</v>
      </c>
      <c r="D478" t="s">
        <v>54</v>
      </c>
      <c r="E478" t="s">
        <v>46</v>
      </c>
      <c r="F478">
        <v>906</v>
      </c>
      <c r="G478" t="s">
        <v>60</v>
      </c>
      <c r="H478">
        <v>7</v>
      </c>
      <c r="I478">
        <v>3</v>
      </c>
      <c r="J478" t="s">
        <v>48</v>
      </c>
      <c r="K478">
        <v>1</v>
      </c>
      <c r="L478">
        <v>420</v>
      </c>
      <c r="M478">
        <v>4</v>
      </c>
      <c r="N478" t="s">
        <v>49</v>
      </c>
      <c r="O478">
        <v>91</v>
      </c>
      <c r="P478">
        <v>2</v>
      </c>
      <c r="Q478">
        <v>2</v>
      </c>
      <c r="R478" t="s">
        <v>152</v>
      </c>
      <c r="S478">
        <v>3</v>
      </c>
      <c r="T478" t="s">
        <v>119</v>
      </c>
      <c r="U478">
        <v>5484</v>
      </c>
      <c r="V478" t="s">
        <v>178</v>
      </c>
      <c r="W478">
        <v>16985</v>
      </c>
      <c r="X478">
        <v>1</v>
      </c>
      <c r="Y478" t="s">
        <v>53</v>
      </c>
      <c r="Z478" t="s">
        <v>54</v>
      </c>
      <c r="AA478">
        <v>14</v>
      </c>
      <c r="AB478">
        <v>3</v>
      </c>
      <c r="AC478">
        <v>3</v>
      </c>
      <c r="AD478">
        <v>80</v>
      </c>
      <c r="AE478">
        <v>1</v>
      </c>
      <c r="AF478">
        <v>13</v>
      </c>
      <c r="AG478">
        <v>3</v>
      </c>
      <c r="AH478">
        <v>2</v>
      </c>
      <c r="AI478">
        <v>13</v>
      </c>
      <c r="AJ478">
        <v>8</v>
      </c>
      <c r="AK478">
        <v>4</v>
      </c>
      <c r="AL478">
        <v>8</v>
      </c>
      <c r="AM478" t="s">
        <v>55</v>
      </c>
      <c r="AN478" t="s">
        <v>205</v>
      </c>
      <c r="AO478" t="s">
        <v>56</v>
      </c>
      <c r="AP478" t="s">
        <v>57</v>
      </c>
      <c r="AQ478" t="s">
        <v>350</v>
      </c>
    </row>
    <row r="479" spans="1:43" x14ac:dyDescent="0.35">
      <c r="A479" t="s">
        <v>561</v>
      </c>
      <c r="B479">
        <v>32</v>
      </c>
      <c r="C479" t="s">
        <v>205</v>
      </c>
      <c r="D479" t="s">
        <v>54</v>
      </c>
      <c r="E479" t="s">
        <v>46</v>
      </c>
      <c r="F479">
        <v>588</v>
      </c>
      <c r="G479" t="s">
        <v>60</v>
      </c>
      <c r="H479">
        <v>8</v>
      </c>
      <c r="I479">
        <v>2</v>
      </c>
      <c r="J479" t="s">
        <v>80</v>
      </c>
      <c r="K479">
        <v>1</v>
      </c>
      <c r="L479">
        <v>436</v>
      </c>
      <c r="M479">
        <v>3</v>
      </c>
      <c r="N479" t="s">
        <v>62</v>
      </c>
      <c r="O479">
        <v>65</v>
      </c>
      <c r="P479">
        <v>2</v>
      </c>
      <c r="Q479">
        <v>2</v>
      </c>
      <c r="R479" t="s">
        <v>152</v>
      </c>
      <c r="S479">
        <v>2</v>
      </c>
      <c r="T479" t="s">
        <v>119</v>
      </c>
      <c r="U479">
        <v>5228</v>
      </c>
      <c r="V479" t="s">
        <v>178</v>
      </c>
      <c r="W479">
        <v>24624</v>
      </c>
      <c r="X479">
        <v>1</v>
      </c>
      <c r="Y479" t="s">
        <v>53</v>
      </c>
      <c r="Z479" t="s">
        <v>45</v>
      </c>
      <c r="AA479">
        <v>11</v>
      </c>
      <c r="AB479">
        <v>3</v>
      </c>
      <c r="AC479">
        <v>4</v>
      </c>
      <c r="AD479">
        <v>80</v>
      </c>
      <c r="AE479">
        <v>0</v>
      </c>
      <c r="AF479">
        <v>13</v>
      </c>
      <c r="AG479">
        <v>2</v>
      </c>
      <c r="AH479">
        <v>3</v>
      </c>
      <c r="AI479">
        <v>13</v>
      </c>
      <c r="AJ479">
        <v>12</v>
      </c>
      <c r="AK479">
        <v>11</v>
      </c>
      <c r="AL479">
        <v>9</v>
      </c>
      <c r="AM479" t="s">
        <v>55</v>
      </c>
      <c r="AN479" t="s">
        <v>205</v>
      </c>
      <c r="AO479" t="s">
        <v>68</v>
      </c>
      <c r="AP479" t="s">
        <v>57</v>
      </c>
      <c r="AQ479" t="s">
        <v>350</v>
      </c>
    </row>
    <row r="480" spans="1:43" x14ac:dyDescent="0.35">
      <c r="A480" t="s">
        <v>562</v>
      </c>
      <c r="B480">
        <v>32</v>
      </c>
      <c r="C480" t="s">
        <v>205</v>
      </c>
      <c r="D480" t="s">
        <v>54</v>
      </c>
      <c r="E480" t="s">
        <v>46</v>
      </c>
      <c r="F480">
        <v>1018</v>
      </c>
      <c r="G480" t="s">
        <v>47</v>
      </c>
      <c r="H480">
        <v>2</v>
      </c>
      <c r="I480">
        <v>4</v>
      </c>
      <c r="J480" t="s">
        <v>61</v>
      </c>
      <c r="K480">
        <v>1</v>
      </c>
      <c r="L480">
        <v>439</v>
      </c>
      <c r="M480">
        <v>1</v>
      </c>
      <c r="N480" t="s">
        <v>62</v>
      </c>
      <c r="O480">
        <v>74</v>
      </c>
      <c r="P480">
        <v>4</v>
      </c>
      <c r="Q480">
        <v>2</v>
      </c>
      <c r="R480" t="s">
        <v>71</v>
      </c>
      <c r="S480">
        <v>4</v>
      </c>
      <c r="T480" t="s">
        <v>51</v>
      </c>
      <c r="U480">
        <v>5055</v>
      </c>
      <c r="V480" t="s">
        <v>178</v>
      </c>
      <c r="W480">
        <v>10557</v>
      </c>
      <c r="X480">
        <v>7</v>
      </c>
      <c r="Y480" t="s">
        <v>53</v>
      </c>
      <c r="Z480" t="s">
        <v>54</v>
      </c>
      <c r="AA480">
        <v>16</v>
      </c>
      <c r="AB480">
        <v>3</v>
      </c>
      <c r="AC480">
        <v>3</v>
      </c>
      <c r="AD480">
        <v>80</v>
      </c>
      <c r="AE480">
        <v>0</v>
      </c>
      <c r="AF480">
        <v>10</v>
      </c>
      <c r="AG480">
        <v>0</v>
      </c>
      <c r="AH480">
        <v>2</v>
      </c>
      <c r="AI480">
        <v>7</v>
      </c>
      <c r="AJ480">
        <v>7</v>
      </c>
      <c r="AK480">
        <v>0</v>
      </c>
      <c r="AL480">
        <v>7</v>
      </c>
      <c r="AM480" t="s">
        <v>55</v>
      </c>
      <c r="AN480" t="s">
        <v>205</v>
      </c>
      <c r="AO480" t="s">
        <v>72</v>
      </c>
      <c r="AP480" t="s">
        <v>57</v>
      </c>
      <c r="AQ480" t="s">
        <v>58</v>
      </c>
    </row>
    <row r="481" spans="1:43" x14ac:dyDescent="0.35">
      <c r="A481" t="s">
        <v>563</v>
      </c>
      <c r="B481">
        <v>32</v>
      </c>
      <c r="C481" t="s">
        <v>205</v>
      </c>
      <c r="D481" t="s">
        <v>54</v>
      </c>
      <c r="E481" t="s">
        <v>46</v>
      </c>
      <c r="F481">
        <v>1062</v>
      </c>
      <c r="G481" t="s">
        <v>47</v>
      </c>
      <c r="H481">
        <v>2</v>
      </c>
      <c r="I481">
        <v>3</v>
      </c>
      <c r="J481" t="s">
        <v>61</v>
      </c>
      <c r="K481">
        <v>1</v>
      </c>
      <c r="L481">
        <v>471</v>
      </c>
      <c r="M481">
        <v>3</v>
      </c>
      <c r="N481" t="s">
        <v>62</v>
      </c>
      <c r="O481">
        <v>75</v>
      </c>
      <c r="P481">
        <v>3</v>
      </c>
      <c r="Q481">
        <v>1</v>
      </c>
      <c r="R481" t="s">
        <v>50</v>
      </c>
      <c r="S481">
        <v>2</v>
      </c>
      <c r="T481" t="s">
        <v>119</v>
      </c>
      <c r="U481">
        <v>2370</v>
      </c>
      <c r="V481" t="s">
        <v>52</v>
      </c>
      <c r="W481">
        <v>3956</v>
      </c>
      <c r="X481">
        <v>1</v>
      </c>
      <c r="Y481" t="s">
        <v>53</v>
      </c>
      <c r="Z481" t="s">
        <v>54</v>
      </c>
      <c r="AA481">
        <v>13</v>
      </c>
      <c r="AB481">
        <v>3</v>
      </c>
      <c r="AC481">
        <v>3</v>
      </c>
      <c r="AD481">
        <v>80</v>
      </c>
      <c r="AE481">
        <v>1</v>
      </c>
      <c r="AF481">
        <v>8</v>
      </c>
      <c r="AG481">
        <v>4</v>
      </c>
      <c r="AH481">
        <v>3</v>
      </c>
      <c r="AI481">
        <v>8</v>
      </c>
      <c r="AJ481">
        <v>0</v>
      </c>
      <c r="AK481">
        <v>0</v>
      </c>
      <c r="AL481">
        <v>7</v>
      </c>
      <c r="AM481" t="s">
        <v>55</v>
      </c>
      <c r="AN481" t="s">
        <v>205</v>
      </c>
      <c r="AO481" t="s">
        <v>68</v>
      </c>
      <c r="AP481" t="s">
        <v>57</v>
      </c>
      <c r="AQ481" t="s">
        <v>58</v>
      </c>
    </row>
    <row r="482" spans="1:43" x14ac:dyDescent="0.35">
      <c r="A482" t="s">
        <v>564</v>
      </c>
      <c r="B482">
        <v>32</v>
      </c>
      <c r="C482" t="s">
        <v>205</v>
      </c>
      <c r="D482" t="s">
        <v>45</v>
      </c>
      <c r="E482" t="s">
        <v>70</v>
      </c>
      <c r="F482">
        <v>1474</v>
      </c>
      <c r="G482" t="s">
        <v>60</v>
      </c>
      <c r="H482">
        <v>11</v>
      </c>
      <c r="I482">
        <v>4</v>
      </c>
      <c r="J482" t="s">
        <v>87</v>
      </c>
      <c r="K482">
        <v>1</v>
      </c>
      <c r="L482">
        <v>631</v>
      </c>
      <c r="M482">
        <v>4</v>
      </c>
      <c r="N482" t="s">
        <v>49</v>
      </c>
      <c r="O482">
        <v>60</v>
      </c>
      <c r="P482">
        <v>4</v>
      </c>
      <c r="Q482">
        <v>2</v>
      </c>
      <c r="R482" t="s">
        <v>152</v>
      </c>
      <c r="S482">
        <v>3</v>
      </c>
      <c r="T482" t="s">
        <v>119</v>
      </c>
      <c r="U482">
        <v>4707</v>
      </c>
      <c r="V482" t="s">
        <v>52</v>
      </c>
      <c r="W482">
        <v>23914</v>
      </c>
      <c r="X482">
        <v>8</v>
      </c>
      <c r="Y482" t="s">
        <v>53</v>
      </c>
      <c r="Z482" t="s">
        <v>54</v>
      </c>
      <c r="AA482">
        <v>12</v>
      </c>
      <c r="AB482">
        <v>3</v>
      </c>
      <c r="AC482">
        <v>4</v>
      </c>
      <c r="AD482">
        <v>80</v>
      </c>
      <c r="AE482">
        <v>0</v>
      </c>
      <c r="AF482">
        <v>6</v>
      </c>
      <c r="AG482">
        <v>2</v>
      </c>
      <c r="AH482">
        <v>3</v>
      </c>
      <c r="AI482">
        <v>4</v>
      </c>
      <c r="AJ482">
        <v>2</v>
      </c>
      <c r="AK482">
        <v>1</v>
      </c>
      <c r="AL482">
        <v>2</v>
      </c>
      <c r="AM482" t="s">
        <v>55</v>
      </c>
      <c r="AN482" t="s">
        <v>205</v>
      </c>
      <c r="AO482" t="s">
        <v>56</v>
      </c>
      <c r="AP482" t="s">
        <v>57</v>
      </c>
      <c r="AQ482" t="s">
        <v>58</v>
      </c>
    </row>
    <row r="483" spans="1:43" x14ac:dyDescent="0.35">
      <c r="A483" t="s">
        <v>565</v>
      </c>
      <c r="B483">
        <v>32</v>
      </c>
      <c r="C483" t="s">
        <v>205</v>
      </c>
      <c r="D483" t="s">
        <v>54</v>
      </c>
      <c r="E483" t="s">
        <v>46</v>
      </c>
      <c r="F483">
        <v>646</v>
      </c>
      <c r="G483" t="s">
        <v>47</v>
      </c>
      <c r="H483">
        <v>9</v>
      </c>
      <c r="I483">
        <v>4</v>
      </c>
      <c r="J483" t="s">
        <v>48</v>
      </c>
      <c r="K483">
        <v>1</v>
      </c>
      <c r="L483">
        <v>679</v>
      </c>
      <c r="M483">
        <v>1</v>
      </c>
      <c r="N483" t="s">
        <v>62</v>
      </c>
      <c r="O483">
        <v>92</v>
      </c>
      <c r="P483">
        <v>3</v>
      </c>
      <c r="Q483">
        <v>2</v>
      </c>
      <c r="R483" t="s">
        <v>71</v>
      </c>
      <c r="S483">
        <v>4</v>
      </c>
      <c r="T483" t="s">
        <v>119</v>
      </c>
      <c r="U483">
        <v>6322</v>
      </c>
      <c r="V483" t="s">
        <v>178</v>
      </c>
      <c r="W483">
        <v>18089</v>
      </c>
      <c r="X483">
        <v>1</v>
      </c>
      <c r="Y483" t="s">
        <v>53</v>
      </c>
      <c r="Z483" t="s">
        <v>45</v>
      </c>
      <c r="AA483">
        <v>12</v>
      </c>
      <c r="AB483">
        <v>3</v>
      </c>
      <c r="AC483">
        <v>4</v>
      </c>
      <c r="AD483">
        <v>80</v>
      </c>
      <c r="AE483">
        <v>1</v>
      </c>
      <c r="AF483">
        <v>6</v>
      </c>
      <c r="AG483">
        <v>2</v>
      </c>
      <c r="AH483">
        <v>2</v>
      </c>
      <c r="AI483">
        <v>6</v>
      </c>
      <c r="AJ483">
        <v>4</v>
      </c>
      <c r="AK483">
        <v>0</v>
      </c>
      <c r="AL483">
        <v>5</v>
      </c>
      <c r="AM483" t="s">
        <v>55</v>
      </c>
      <c r="AN483" t="s">
        <v>205</v>
      </c>
      <c r="AO483" t="s">
        <v>72</v>
      </c>
      <c r="AP483" t="s">
        <v>57</v>
      </c>
      <c r="AQ483" t="s">
        <v>58</v>
      </c>
    </row>
    <row r="484" spans="1:43" x14ac:dyDescent="0.35">
      <c r="A484" t="s">
        <v>566</v>
      </c>
      <c r="B484">
        <v>32</v>
      </c>
      <c r="C484" t="s">
        <v>205</v>
      </c>
      <c r="D484" t="s">
        <v>54</v>
      </c>
      <c r="E484" t="s">
        <v>46</v>
      </c>
      <c r="F484">
        <v>929</v>
      </c>
      <c r="G484" t="s">
        <v>60</v>
      </c>
      <c r="H484">
        <v>10</v>
      </c>
      <c r="I484">
        <v>3</v>
      </c>
      <c r="J484" t="s">
        <v>67</v>
      </c>
      <c r="K484">
        <v>1</v>
      </c>
      <c r="L484">
        <v>722</v>
      </c>
      <c r="M484">
        <v>4</v>
      </c>
      <c r="N484" t="s">
        <v>49</v>
      </c>
      <c r="O484">
        <v>55</v>
      </c>
      <c r="P484">
        <v>3</v>
      </c>
      <c r="Q484">
        <v>2</v>
      </c>
      <c r="R484" t="s">
        <v>152</v>
      </c>
      <c r="S484">
        <v>4</v>
      </c>
      <c r="T484" t="s">
        <v>51</v>
      </c>
      <c r="U484">
        <v>5396</v>
      </c>
      <c r="V484" t="s">
        <v>178</v>
      </c>
      <c r="W484">
        <v>21703</v>
      </c>
      <c r="X484">
        <v>1</v>
      </c>
      <c r="Y484" t="s">
        <v>53</v>
      </c>
      <c r="Z484" t="s">
        <v>54</v>
      </c>
      <c r="AA484">
        <v>12</v>
      </c>
      <c r="AB484">
        <v>3</v>
      </c>
      <c r="AC484">
        <v>4</v>
      </c>
      <c r="AD484">
        <v>80</v>
      </c>
      <c r="AE484">
        <v>0</v>
      </c>
      <c r="AF484">
        <v>10</v>
      </c>
      <c r="AG484">
        <v>2</v>
      </c>
      <c r="AH484">
        <v>2</v>
      </c>
      <c r="AI484">
        <v>10</v>
      </c>
      <c r="AJ484">
        <v>7</v>
      </c>
      <c r="AK484">
        <v>0</v>
      </c>
      <c r="AL484">
        <v>8</v>
      </c>
      <c r="AM484" t="s">
        <v>55</v>
      </c>
      <c r="AN484" t="s">
        <v>205</v>
      </c>
      <c r="AO484" t="s">
        <v>72</v>
      </c>
      <c r="AP484" t="s">
        <v>64</v>
      </c>
      <c r="AQ484" t="s">
        <v>58</v>
      </c>
    </row>
    <row r="485" spans="1:43" x14ac:dyDescent="0.35">
      <c r="A485" t="s">
        <v>567</v>
      </c>
      <c r="B485">
        <v>32</v>
      </c>
      <c r="C485" t="s">
        <v>205</v>
      </c>
      <c r="D485" t="s">
        <v>54</v>
      </c>
      <c r="E485" t="s">
        <v>46</v>
      </c>
      <c r="F485">
        <v>1018</v>
      </c>
      <c r="G485" t="s">
        <v>47</v>
      </c>
      <c r="H485">
        <v>3</v>
      </c>
      <c r="I485">
        <v>2</v>
      </c>
      <c r="J485" t="s">
        <v>48</v>
      </c>
      <c r="K485">
        <v>1</v>
      </c>
      <c r="L485">
        <v>727</v>
      </c>
      <c r="M485">
        <v>3</v>
      </c>
      <c r="N485" t="s">
        <v>62</v>
      </c>
      <c r="O485">
        <v>39</v>
      </c>
      <c r="P485">
        <v>3</v>
      </c>
      <c r="Q485">
        <v>3</v>
      </c>
      <c r="R485" t="s">
        <v>267</v>
      </c>
      <c r="S485">
        <v>4</v>
      </c>
      <c r="T485" t="s">
        <v>51</v>
      </c>
      <c r="U485">
        <v>11159</v>
      </c>
      <c r="V485" t="s">
        <v>268</v>
      </c>
      <c r="W485">
        <v>19373</v>
      </c>
      <c r="X485">
        <v>3</v>
      </c>
      <c r="Y485" t="s">
        <v>53</v>
      </c>
      <c r="Z485" t="s">
        <v>54</v>
      </c>
      <c r="AA485">
        <v>15</v>
      </c>
      <c r="AB485">
        <v>3</v>
      </c>
      <c r="AC485">
        <v>4</v>
      </c>
      <c r="AD485">
        <v>80</v>
      </c>
      <c r="AE485">
        <v>0</v>
      </c>
      <c r="AF485">
        <v>10</v>
      </c>
      <c r="AG485">
        <v>6</v>
      </c>
      <c r="AH485">
        <v>3</v>
      </c>
      <c r="AI485">
        <v>7</v>
      </c>
      <c r="AJ485">
        <v>7</v>
      </c>
      <c r="AK485">
        <v>7</v>
      </c>
      <c r="AL485">
        <v>7</v>
      </c>
      <c r="AM485" t="s">
        <v>55</v>
      </c>
      <c r="AN485" t="s">
        <v>205</v>
      </c>
      <c r="AO485" t="s">
        <v>72</v>
      </c>
      <c r="AP485" t="s">
        <v>57</v>
      </c>
      <c r="AQ485" t="s">
        <v>58</v>
      </c>
    </row>
    <row r="486" spans="1:43" x14ac:dyDescent="0.35">
      <c r="A486" t="s">
        <v>568</v>
      </c>
      <c r="B486">
        <v>32</v>
      </c>
      <c r="C486" t="s">
        <v>205</v>
      </c>
      <c r="D486" t="s">
        <v>54</v>
      </c>
      <c r="E486" t="s">
        <v>66</v>
      </c>
      <c r="F486">
        <v>430</v>
      </c>
      <c r="G486" t="s">
        <v>47</v>
      </c>
      <c r="H486">
        <v>24</v>
      </c>
      <c r="I486">
        <v>4</v>
      </c>
      <c r="J486" t="s">
        <v>48</v>
      </c>
      <c r="K486">
        <v>1</v>
      </c>
      <c r="L486">
        <v>772</v>
      </c>
      <c r="M486">
        <v>1</v>
      </c>
      <c r="N486" t="s">
        <v>49</v>
      </c>
      <c r="O486">
        <v>80</v>
      </c>
      <c r="P486">
        <v>3</v>
      </c>
      <c r="Q486">
        <v>2</v>
      </c>
      <c r="R486" t="s">
        <v>50</v>
      </c>
      <c r="S486">
        <v>4</v>
      </c>
      <c r="T486" t="s">
        <v>119</v>
      </c>
      <c r="U486">
        <v>5309</v>
      </c>
      <c r="V486" t="s">
        <v>178</v>
      </c>
      <c r="W486">
        <v>21146</v>
      </c>
      <c r="X486">
        <v>1</v>
      </c>
      <c r="Y486" t="s">
        <v>53</v>
      </c>
      <c r="Z486" t="s">
        <v>54</v>
      </c>
      <c r="AA486">
        <v>15</v>
      </c>
      <c r="AB486">
        <v>3</v>
      </c>
      <c r="AC486">
        <v>4</v>
      </c>
      <c r="AD486">
        <v>80</v>
      </c>
      <c r="AE486">
        <v>2</v>
      </c>
      <c r="AF486">
        <v>10</v>
      </c>
      <c r="AG486">
        <v>2</v>
      </c>
      <c r="AH486">
        <v>3</v>
      </c>
      <c r="AI486">
        <v>10</v>
      </c>
      <c r="AJ486">
        <v>8</v>
      </c>
      <c r="AK486">
        <v>4</v>
      </c>
      <c r="AL486">
        <v>7</v>
      </c>
      <c r="AM486" t="s">
        <v>55</v>
      </c>
      <c r="AN486" t="s">
        <v>205</v>
      </c>
      <c r="AO486" t="s">
        <v>72</v>
      </c>
      <c r="AP486" t="s">
        <v>57</v>
      </c>
      <c r="AQ486" t="s">
        <v>58</v>
      </c>
    </row>
    <row r="487" spans="1:43" x14ac:dyDescent="0.35">
      <c r="A487" t="s">
        <v>569</v>
      </c>
      <c r="B487">
        <v>32</v>
      </c>
      <c r="C487" t="s">
        <v>205</v>
      </c>
      <c r="D487" t="s">
        <v>54</v>
      </c>
      <c r="E487" t="s">
        <v>46</v>
      </c>
      <c r="F487">
        <v>859</v>
      </c>
      <c r="G487" t="s">
        <v>47</v>
      </c>
      <c r="H487">
        <v>4</v>
      </c>
      <c r="I487">
        <v>3</v>
      </c>
      <c r="J487" t="s">
        <v>48</v>
      </c>
      <c r="K487">
        <v>1</v>
      </c>
      <c r="L487">
        <v>830</v>
      </c>
      <c r="M487">
        <v>3</v>
      </c>
      <c r="N487" t="s">
        <v>62</v>
      </c>
      <c r="O487">
        <v>98</v>
      </c>
      <c r="P487">
        <v>2</v>
      </c>
      <c r="Q487">
        <v>2</v>
      </c>
      <c r="R487" t="s">
        <v>126</v>
      </c>
      <c r="S487">
        <v>3</v>
      </c>
      <c r="T487" t="s">
        <v>119</v>
      </c>
      <c r="U487">
        <v>6162</v>
      </c>
      <c r="V487" t="s">
        <v>178</v>
      </c>
      <c r="W487">
        <v>19124</v>
      </c>
      <c r="X487">
        <v>1</v>
      </c>
      <c r="Y487" t="s">
        <v>53</v>
      </c>
      <c r="Z487" t="s">
        <v>54</v>
      </c>
      <c r="AA487">
        <v>12</v>
      </c>
      <c r="AB487">
        <v>3</v>
      </c>
      <c r="AC487">
        <v>3</v>
      </c>
      <c r="AD487">
        <v>80</v>
      </c>
      <c r="AE487">
        <v>1</v>
      </c>
      <c r="AF487">
        <v>14</v>
      </c>
      <c r="AG487">
        <v>3</v>
      </c>
      <c r="AH487">
        <v>3</v>
      </c>
      <c r="AI487">
        <v>14</v>
      </c>
      <c r="AJ487">
        <v>13</v>
      </c>
      <c r="AK487">
        <v>6</v>
      </c>
      <c r="AL487">
        <v>8</v>
      </c>
      <c r="AM487" t="s">
        <v>55</v>
      </c>
      <c r="AN487" t="s">
        <v>205</v>
      </c>
      <c r="AO487" t="s">
        <v>56</v>
      </c>
      <c r="AP487" t="s">
        <v>57</v>
      </c>
      <c r="AQ487" t="s">
        <v>350</v>
      </c>
    </row>
    <row r="488" spans="1:43" x14ac:dyDescent="0.35">
      <c r="A488" t="s">
        <v>570</v>
      </c>
      <c r="B488">
        <v>32</v>
      </c>
      <c r="C488" t="s">
        <v>205</v>
      </c>
      <c r="D488" t="s">
        <v>54</v>
      </c>
      <c r="E488" t="s">
        <v>46</v>
      </c>
      <c r="F488">
        <v>117</v>
      </c>
      <c r="G488" t="s">
        <v>60</v>
      </c>
      <c r="H488">
        <v>13</v>
      </c>
      <c r="I488">
        <v>4</v>
      </c>
      <c r="J488" t="s">
        <v>48</v>
      </c>
      <c r="K488">
        <v>1</v>
      </c>
      <c r="L488">
        <v>859</v>
      </c>
      <c r="M488">
        <v>2</v>
      </c>
      <c r="N488" t="s">
        <v>49</v>
      </c>
      <c r="O488">
        <v>73</v>
      </c>
      <c r="P488">
        <v>3</v>
      </c>
      <c r="Q488">
        <v>2</v>
      </c>
      <c r="R488" t="s">
        <v>152</v>
      </c>
      <c r="S488">
        <v>4</v>
      </c>
      <c r="T488" t="s">
        <v>116</v>
      </c>
      <c r="U488">
        <v>4403</v>
      </c>
      <c r="V488" t="s">
        <v>52</v>
      </c>
      <c r="W488">
        <v>9250</v>
      </c>
      <c r="X488">
        <v>2</v>
      </c>
      <c r="Y488" t="s">
        <v>53</v>
      </c>
      <c r="Z488" t="s">
        <v>54</v>
      </c>
      <c r="AA488">
        <v>11</v>
      </c>
      <c r="AB488">
        <v>3</v>
      </c>
      <c r="AC488">
        <v>3</v>
      </c>
      <c r="AD488">
        <v>80</v>
      </c>
      <c r="AE488">
        <v>1</v>
      </c>
      <c r="AF488">
        <v>8</v>
      </c>
      <c r="AG488">
        <v>3</v>
      </c>
      <c r="AH488">
        <v>2</v>
      </c>
      <c r="AI488">
        <v>5</v>
      </c>
      <c r="AJ488">
        <v>2</v>
      </c>
      <c r="AK488">
        <v>0</v>
      </c>
      <c r="AL488">
        <v>3</v>
      </c>
      <c r="AM488" t="s">
        <v>55</v>
      </c>
      <c r="AN488" t="s">
        <v>205</v>
      </c>
      <c r="AO488" t="s">
        <v>72</v>
      </c>
      <c r="AP488" t="s">
        <v>57</v>
      </c>
      <c r="AQ488" t="s">
        <v>58</v>
      </c>
    </row>
    <row r="489" spans="1:43" x14ac:dyDescent="0.35">
      <c r="A489" t="s">
        <v>571</v>
      </c>
      <c r="B489">
        <v>32</v>
      </c>
      <c r="C489" t="s">
        <v>205</v>
      </c>
      <c r="D489" t="s">
        <v>54</v>
      </c>
      <c r="E489" t="s">
        <v>46</v>
      </c>
      <c r="F489">
        <v>638</v>
      </c>
      <c r="G489" t="s">
        <v>47</v>
      </c>
      <c r="H489">
        <v>8</v>
      </c>
      <c r="I489">
        <v>2</v>
      </c>
      <c r="J489" t="s">
        <v>61</v>
      </c>
      <c r="K489">
        <v>1</v>
      </c>
      <c r="L489">
        <v>865</v>
      </c>
      <c r="M489">
        <v>3</v>
      </c>
      <c r="N489" t="s">
        <v>62</v>
      </c>
      <c r="O489">
        <v>91</v>
      </c>
      <c r="P489">
        <v>4</v>
      </c>
      <c r="Q489">
        <v>2</v>
      </c>
      <c r="R489" t="s">
        <v>71</v>
      </c>
      <c r="S489">
        <v>3</v>
      </c>
      <c r="T489" t="s">
        <v>119</v>
      </c>
      <c r="U489">
        <v>5175</v>
      </c>
      <c r="V489" t="s">
        <v>178</v>
      </c>
      <c r="W489">
        <v>22162</v>
      </c>
      <c r="X489">
        <v>5</v>
      </c>
      <c r="Y489" t="s">
        <v>53</v>
      </c>
      <c r="Z489" t="s">
        <v>54</v>
      </c>
      <c r="AA489">
        <v>12</v>
      </c>
      <c r="AB489">
        <v>3</v>
      </c>
      <c r="AC489">
        <v>3</v>
      </c>
      <c r="AD489">
        <v>80</v>
      </c>
      <c r="AE489">
        <v>1</v>
      </c>
      <c r="AF489">
        <v>9</v>
      </c>
      <c r="AG489">
        <v>3</v>
      </c>
      <c r="AH489">
        <v>2</v>
      </c>
      <c r="AI489">
        <v>5</v>
      </c>
      <c r="AJ489">
        <v>3</v>
      </c>
      <c r="AK489">
        <v>1</v>
      </c>
      <c r="AL489">
        <v>3</v>
      </c>
      <c r="AM489" t="s">
        <v>55</v>
      </c>
      <c r="AN489" t="s">
        <v>205</v>
      </c>
      <c r="AO489" t="s">
        <v>56</v>
      </c>
      <c r="AP489" t="s">
        <v>57</v>
      </c>
      <c r="AQ489" t="s">
        <v>58</v>
      </c>
    </row>
    <row r="490" spans="1:43" x14ac:dyDescent="0.35">
      <c r="A490" t="s">
        <v>572</v>
      </c>
      <c r="B490">
        <v>32</v>
      </c>
      <c r="C490" t="s">
        <v>205</v>
      </c>
      <c r="D490" t="s">
        <v>54</v>
      </c>
      <c r="E490" t="s">
        <v>70</v>
      </c>
      <c r="F490">
        <v>300</v>
      </c>
      <c r="G490" t="s">
        <v>47</v>
      </c>
      <c r="H490">
        <v>1</v>
      </c>
      <c r="I490">
        <v>3</v>
      </c>
      <c r="J490" t="s">
        <v>48</v>
      </c>
      <c r="K490">
        <v>1</v>
      </c>
      <c r="L490">
        <v>882</v>
      </c>
      <c r="M490">
        <v>4</v>
      </c>
      <c r="N490" t="s">
        <v>49</v>
      </c>
      <c r="O490">
        <v>61</v>
      </c>
      <c r="P490">
        <v>3</v>
      </c>
      <c r="Q490">
        <v>1</v>
      </c>
      <c r="R490" t="s">
        <v>50</v>
      </c>
      <c r="S490">
        <v>4</v>
      </c>
      <c r="T490" t="s">
        <v>116</v>
      </c>
      <c r="U490">
        <v>2314</v>
      </c>
      <c r="V490" t="s">
        <v>52</v>
      </c>
      <c r="W490">
        <v>9148</v>
      </c>
      <c r="X490">
        <v>0</v>
      </c>
      <c r="Y490" t="s">
        <v>53</v>
      </c>
      <c r="Z490" t="s">
        <v>54</v>
      </c>
      <c r="AA490">
        <v>12</v>
      </c>
      <c r="AB490">
        <v>3</v>
      </c>
      <c r="AC490">
        <v>2</v>
      </c>
      <c r="AD490">
        <v>80</v>
      </c>
      <c r="AE490">
        <v>1</v>
      </c>
      <c r="AF490">
        <v>4</v>
      </c>
      <c r="AG490">
        <v>2</v>
      </c>
      <c r="AH490">
        <v>3</v>
      </c>
      <c r="AI490">
        <v>3</v>
      </c>
      <c r="AJ490">
        <v>0</v>
      </c>
      <c r="AK490">
        <v>0</v>
      </c>
      <c r="AL490">
        <v>2</v>
      </c>
      <c r="AM490" t="s">
        <v>55</v>
      </c>
      <c r="AN490" t="s">
        <v>205</v>
      </c>
      <c r="AO490" t="s">
        <v>72</v>
      </c>
      <c r="AP490" t="s">
        <v>57</v>
      </c>
      <c r="AQ490" t="s">
        <v>58</v>
      </c>
    </row>
    <row r="491" spans="1:43" x14ac:dyDescent="0.35">
      <c r="A491" t="s">
        <v>573</v>
      </c>
      <c r="B491">
        <v>32</v>
      </c>
      <c r="C491" t="s">
        <v>205</v>
      </c>
      <c r="D491" t="s">
        <v>54</v>
      </c>
      <c r="E491" t="s">
        <v>66</v>
      </c>
      <c r="F491">
        <v>379</v>
      </c>
      <c r="G491" t="s">
        <v>60</v>
      </c>
      <c r="H491">
        <v>5</v>
      </c>
      <c r="I491">
        <v>2</v>
      </c>
      <c r="J491" t="s">
        <v>48</v>
      </c>
      <c r="K491">
        <v>1</v>
      </c>
      <c r="L491">
        <v>889</v>
      </c>
      <c r="M491">
        <v>2</v>
      </c>
      <c r="N491" t="s">
        <v>49</v>
      </c>
      <c r="O491">
        <v>48</v>
      </c>
      <c r="P491">
        <v>3</v>
      </c>
      <c r="Q491">
        <v>2</v>
      </c>
      <c r="R491" t="s">
        <v>152</v>
      </c>
      <c r="S491">
        <v>2</v>
      </c>
      <c r="T491" t="s">
        <v>119</v>
      </c>
      <c r="U491">
        <v>6524</v>
      </c>
      <c r="V491" t="s">
        <v>178</v>
      </c>
      <c r="W491">
        <v>8891</v>
      </c>
      <c r="X491">
        <v>1</v>
      </c>
      <c r="Y491" t="s">
        <v>53</v>
      </c>
      <c r="Z491" t="s">
        <v>54</v>
      </c>
      <c r="AA491">
        <v>14</v>
      </c>
      <c r="AB491">
        <v>3</v>
      </c>
      <c r="AC491">
        <v>4</v>
      </c>
      <c r="AD491">
        <v>80</v>
      </c>
      <c r="AE491">
        <v>1</v>
      </c>
      <c r="AF491">
        <v>10</v>
      </c>
      <c r="AG491">
        <v>3</v>
      </c>
      <c r="AH491">
        <v>3</v>
      </c>
      <c r="AI491">
        <v>10</v>
      </c>
      <c r="AJ491">
        <v>8</v>
      </c>
      <c r="AK491">
        <v>5</v>
      </c>
      <c r="AL491">
        <v>3</v>
      </c>
      <c r="AM491" t="s">
        <v>55</v>
      </c>
      <c r="AN491" t="s">
        <v>205</v>
      </c>
      <c r="AO491" t="s">
        <v>68</v>
      </c>
      <c r="AP491" t="s">
        <v>57</v>
      </c>
      <c r="AQ491" t="s">
        <v>58</v>
      </c>
    </row>
    <row r="492" spans="1:43" x14ac:dyDescent="0.35">
      <c r="A492" t="s">
        <v>574</v>
      </c>
      <c r="B492">
        <v>32</v>
      </c>
      <c r="C492" t="s">
        <v>205</v>
      </c>
      <c r="D492" t="s">
        <v>45</v>
      </c>
      <c r="E492" t="s">
        <v>46</v>
      </c>
      <c r="F492">
        <v>374</v>
      </c>
      <c r="G492" t="s">
        <v>47</v>
      </c>
      <c r="H492">
        <v>25</v>
      </c>
      <c r="I492">
        <v>4</v>
      </c>
      <c r="J492" t="s">
        <v>48</v>
      </c>
      <c r="K492">
        <v>1</v>
      </c>
      <c r="L492">
        <v>911</v>
      </c>
      <c r="M492">
        <v>1</v>
      </c>
      <c r="N492" t="s">
        <v>49</v>
      </c>
      <c r="O492">
        <v>87</v>
      </c>
      <c r="P492">
        <v>3</v>
      </c>
      <c r="Q492">
        <v>1</v>
      </c>
      <c r="R492" t="s">
        <v>50</v>
      </c>
      <c r="S492">
        <v>4</v>
      </c>
      <c r="T492" t="s">
        <v>51</v>
      </c>
      <c r="U492">
        <v>2795</v>
      </c>
      <c r="V492" t="s">
        <v>52</v>
      </c>
      <c r="W492">
        <v>18016</v>
      </c>
      <c r="X492">
        <v>1</v>
      </c>
      <c r="Y492" t="s">
        <v>53</v>
      </c>
      <c r="Z492" t="s">
        <v>45</v>
      </c>
      <c r="AA492">
        <v>24</v>
      </c>
      <c r="AB492">
        <v>4</v>
      </c>
      <c r="AC492">
        <v>3</v>
      </c>
      <c r="AD492">
        <v>80</v>
      </c>
      <c r="AE492">
        <v>0</v>
      </c>
      <c r="AF492">
        <v>1</v>
      </c>
      <c r="AG492">
        <v>2</v>
      </c>
      <c r="AH492">
        <v>1</v>
      </c>
      <c r="AI492">
        <v>1</v>
      </c>
      <c r="AJ492">
        <v>0</v>
      </c>
      <c r="AK492">
        <v>0</v>
      </c>
      <c r="AL492">
        <v>1</v>
      </c>
      <c r="AM492" t="s">
        <v>81</v>
      </c>
      <c r="AN492" t="s">
        <v>205</v>
      </c>
      <c r="AO492" t="s">
        <v>72</v>
      </c>
      <c r="AP492" t="s">
        <v>57</v>
      </c>
      <c r="AQ492" t="s">
        <v>58</v>
      </c>
    </row>
    <row r="493" spans="1:43" x14ac:dyDescent="0.35">
      <c r="A493" t="s">
        <v>575</v>
      </c>
      <c r="B493">
        <v>32</v>
      </c>
      <c r="C493" t="s">
        <v>205</v>
      </c>
      <c r="D493" t="s">
        <v>54</v>
      </c>
      <c r="E493" t="s">
        <v>70</v>
      </c>
      <c r="F493">
        <v>1184</v>
      </c>
      <c r="G493" t="s">
        <v>47</v>
      </c>
      <c r="H493">
        <v>1</v>
      </c>
      <c r="I493">
        <v>3</v>
      </c>
      <c r="J493" t="s">
        <v>48</v>
      </c>
      <c r="K493">
        <v>1</v>
      </c>
      <c r="L493">
        <v>951</v>
      </c>
      <c r="M493">
        <v>3</v>
      </c>
      <c r="N493" t="s">
        <v>62</v>
      </c>
      <c r="O493">
        <v>70</v>
      </c>
      <c r="P493">
        <v>2</v>
      </c>
      <c r="Q493">
        <v>1</v>
      </c>
      <c r="R493" t="s">
        <v>50</v>
      </c>
      <c r="S493">
        <v>2</v>
      </c>
      <c r="T493" t="s">
        <v>119</v>
      </c>
      <c r="U493">
        <v>2332</v>
      </c>
      <c r="V493" t="s">
        <v>52</v>
      </c>
      <c r="W493">
        <v>3974</v>
      </c>
      <c r="X493">
        <v>6</v>
      </c>
      <c r="Y493" t="s">
        <v>53</v>
      </c>
      <c r="Z493" t="s">
        <v>54</v>
      </c>
      <c r="AA493">
        <v>20</v>
      </c>
      <c r="AB493">
        <v>4</v>
      </c>
      <c r="AC493">
        <v>3</v>
      </c>
      <c r="AD493">
        <v>80</v>
      </c>
      <c r="AE493">
        <v>0</v>
      </c>
      <c r="AF493">
        <v>5</v>
      </c>
      <c r="AG493">
        <v>3</v>
      </c>
      <c r="AH493">
        <v>3</v>
      </c>
      <c r="AI493">
        <v>3</v>
      </c>
      <c r="AJ493">
        <v>0</v>
      </c>
      <c r="AK493">
        <v>0</v>
      </c>
      <c r="AL493">
        <v>2</v>
      </c>
      <c r="AM493" t="s">
        <v>81</v>
      </c>
      <c r="AN493" t="s">
        <v>205</v>
      </c>
      <c r="AO493" t="s">
        <v>68</v>
      </c>
      <c r="AP493" t="s">
        <v>57</v>
      </c>
      <c r="AQ493" t="s">
        <v>58</v>
      </c>
    </row>
    <row r="494" spans="1:43" x14ac:dyDescent="0.35">
      <c r="A494" t="s">
        <v>576</v>
      </c>
      <c r="B494">
        <v>32</v>
      </c>
      <c r="C494" t="s">
        <v>205</v>
      </c>
      <c r="D494" t="s">
        <v>54</v>
      </c>
      <c r="E494" t="s">
        <v>46</v>
      </c>
      <c r="F494">
        <v>498</v>
      </c>
      <c r="G494" t="s">
        <v>47</v>
      </c>
      <c r="H494">
        <v>3</v>
      </c>
      <c r="I494">
        <v>4</v>
      </c>
      <c r="J494" t="s">
        <v>61</v>
      </c>
      <c r="K494">
        <v>1</v>
      </c>
      <c r="L494">
        <v>966</v>
      </c>
      <c r="M494">
        <v>3</v>
      </c>
      <c r="N494" t="s">
        <v>62</v>
      </c>
      <c r="O494">
        <v>93</v>
      </c>
      <c r="P494">
        <v>3</v>
      </c>
      <c r="Q494">
        <v>2</v>
      </c>
      <c r="R494" t="s">
        <v>126</v>
      </c>
      <c r="S494">
        <v>1</v>
      </c>
      <c r="T494" t="s">
        <v>119</v>
      </c>
      <c r="U494">
        <v>6725</v>
      </c>
      <c r="V494" t="s">
        <v>178</v>
      </c>
      <c r="W494">
        <v>13554</v>
      </c>
      <c r="X494">
        <v>1</v>
      </c>
      <c r="Y494" t="s">
        <v>53</v>
      </c>
      <c r="Z494" t="s">
        <v>54</v>
      </c>
      <c r="AA494">
        <v>12</v>
      </c>
      <c r="AB494">
        <v>3</v>
      </c>
      <c r="AC494">
        <v>3</v>
      </c>
      <c r="AD494">
        <v>80</v>
      </c>
      <c r="AE494">
        <v>1</v>
      </c>
      <c r="AF494">
        <v>8</v>
      </c>
      <c r="AG494">
        <v>2</v>
      </c>
      <c r="AH494">
        <v>4</v>
      </c>
      <c r="AI494">
        <v>8</v>
      </c>
      <c r="AJ494">
        <v>7</v>
      </c>
      <c r="AK494">
        <v>6</v>
      </c>
      <c r="AL494">
        <v>3</v>
      </c>
      <c r="AM494" t="s">
        <v>55</v>
      </c>
      <c r="AN494" t="s">
        <v>205</v>
      </c>
      <c r="AO494" t="s">
        <v>82</v>
      </c>
      <c r="AP494" t="s">
        <v>57</v>
      </c>
      <c r="AQ494" t="s">
        <v>58</v>
      </c>
    </row>
    <row r="495" spans="1:43" x14ac:dyDescent="0.35">
      <c r="A495" t="s">
        <v>577</v>
      </c>
      <c r="B495">
        <v>32</v>
      </c>
      <c r="C495" t="s">
        <v>205</v>
      </c>
      <c r="D495" t="s">
        <v>54</v>
      </c>
      <c r="E495" t="s">
        <v>70</v>
      </c>
      <c r="F495">
        <v>1109</v>
      </c>
      <c r="G495" t="s">
        <v>47</v>
      </c>
      <c r="H495">
        <v>29</v>
      </c>
      <c r="I495">
        <v>4</v>
      </c>
      <c r="J495" t="s">
        <v>61</v>
      </c>
      <c r="K495">
        <v>1</v>
      </c>
      <c r="L495">
        <v>1046</v>
      </c>
      <c r="M495">
        <v>4</v>
      </c>
      <c r="N495" t="s">
        <v>62</v>
      </c>
      <c r="O495">
        <v>69</v>
      </c>
      <c r="P495">
        <v>3</v>
      </c>
      <c r="Q495">
        <v>1</v>
      </c>
      <c r="R495" t="s">
        <v>50</v>
      </c>
      <c r="S495">
        <v>3</v>
      </c>
      <c r="T495" t="s">
        <v>51</v>
      </c>
      <c r="U495">
        <v>4025</v>
      </c>
      <c r="V495" t="s">
        <v>52</v>
      </c>
      <c r="W495">
        <v>11135</v>
      </c>
      <c r="X495">
        <v>9</v>
      </c>
      <c r="Y495" t="s">
        <v>53</v>
      </c>
      <c r="Z495" t="s">
        <v>54</v>
      </c>
      <c r="AA495">
        <v>12</v>
      </c>
      <c r="AB495">
        <v>3</v>
      </c>
      <c r="AC495">
        <v>2</v>
      </c>
      <c r="AD495">
        <v>80</v>
      </c>
      <c r="AE495">
        <v>0</v>
      </c>
      <c r="AF495">
        <v>10</v>
      </c>
      <c r="AG495">
        <v>2</v>
      </c>
      <c r="AH495">
        <v>3</v>
      </c>
      <c r="AI495">
        <v>8</v>
      </c>
      <c r="AJ495">
        <v>7</v>
      </c>
      <c r="AK495">
        <v>7</v>
      </c>
      <c r="AL495">
        <v>7</v>
      </c>
      <c r="AM495" t="s">
        <v>55</v>
      </c>
      <c r="AN495" t="s">
        <v>205</v>
      </c>
      <c r="AO495" t="s">
        <v>56</v>
      </c>
      <c r="AP495" t="s">
        <v>57</v>
      </c>
      <c r="AQ495" t="s">
        <v>58</v>
      </c>
    </row>
    <row r="496" spans="1:43" x14ac:dyDescent="0.35">
      <c r="A496" t="s">
        <v>578</v>
      </c>
      <c r="B496">
        <v>32</v>
      </c>
      <c r="C496" t="s">
        <v>205</v>
      </c>
      <c r="D496" t="s">
        <v>54</v>
      </c>
      <c r="E496" t="s">
        <v>70</v>
      </c>
      <c r="F496">
        <v>862</v>
      </c>
      <c r="G496" t="s">
        <v>60</v>
      </c>
      <c r="H496">
        <v>2</v>
      </c>
      <c r="I496">
        <v>1</v>
      </c>
      <c r="J496" t="s">
        <v>48</v>
      </c>
      <c r="K496">
        <v>1</v>
      </c>
      <c r="L496">
        <v>1190</v>
      </c>
      <c r="M496">
        <v>3</v>
      </c>
      <c r="N496" t="s">
        <v>62</v>
      </c>
      <c r="O496">
        <v>76</v>
      </c>
      <c r="P496">
        <v>3</v>
      </c>
      <c r="Q496">
        <v>1</v>
      </c>
      <c r="R496" t="s">
        <v>63</v>
      </c>
      <c r="S496">
        <v>1</v>
      </c>
      <c r="T496" t="s">
        <v>116</v>
      </c>
      <c r="U496">
        <v>2827</v>
      </c>
      <c r="V496" t="s">
        <v>52</v>
      </c>
      <c r="W496">
        <v>14947</v>
      </c>
      <c r="X496">
        <v>1</v>
      </c>
      <c r="Y496" t="s">
        <v>53</v>
      </c>
      <c r="Z496" t="s">
        <v>54</v>
      </c>
      <c r="AA496">
        <v>12</v>
      </c>
      <c r="AB496">
        <v>3</v>
      </c>
      <c r="AC496">
        <v>3</v>
      </c>
      <c r="AD496">
        <v>80</v>
      </c>
      <c r="AE496">
        <v>3</v>
      </c>
      <c r="AF496">
        <v>1</v>
      </c>
      <c r="AG496">
        <v>3</v>
      </c>
      <c r="AH496">
        <v>3</v>
      </c>
      <c r="AI496">
        <v>1</v>
      </c>
      <c r="AJ496">
        <v>0</v>
      </c>
      <c r="AK496">
        <v>0</v>
      </c>
      <c r="AL496">
        <v>0</v>
      </c>
      <c r="AM496" t="s">
        <v>55</v>
      </c>
      <c r="AN496" t="s">
        <v>205</v>
      </c>
      <c r="AO496" t="s">
        <v>82</v>
      </c>
      <c r="AP496" t="s">
        <v>57</v>
      </c>
      <c r="AQ496" t="s">
        <v>58</v>
      </c>
    </row>
    <row r="497" spans="1:43" x14ac:dyDescent="0.35">
      <c r="A497" t="s">
        <v>579</v>
      </c>
      <c r="B497">
        <v>32</v>
      </c>
      <c r="C497" t="s">
        <v>205</v>
      </c>
      <c r="D497" t="s">
        <v>54</v>
      </c>
      <c r="E497" t="s">
        <v>66</v>
      </c>
      <c r="F497">
        <v>116</v>
      </c>
      <c r="G497" t="s">
        <v>47</v>
      </c>
      <c r="H497">
        <v>13</v>
      </c>
      <c r="I497">
        <v>3</v>
      </c>
      <c r="J497" t="s">
        <v>87</v>
      </c>
      <c r="K497">
        <v>1</v>
      </c>
      <c r="L497">
        <v>1234</v>
      </c>
      <c r="M497">
        <v>3</v>
      </c>
      <c r="N497" t="s">
        <v>62</v>
      </c>
      <c r="O497">
        <v>77</v>
      </c>
      <c r="P497">
        <v>2</v>
      </c>
      <c r="Q497">
        <v>1</v>
      </c>
      <c r="R497" t="s">
        <v>50</v>
      </c>
      <c r="S497">
        <v>2</v>
      </c>
      <c r="T497" t="s">
        <v>119</v>
      </c>
      <c r="U497">
        <v>2743</v>
      </c>
      <c r="V497" t="s">
        <v>52</v>
      </c>
      <c r="W497">
        <v>7331</v>
      </c>
      <c r="X497">
        <v>1</v>
      </c>
      <c r="Y497" t="s">
        <v>53</v>
      </c>
      <c r="Z497" t="s">
        <v>54</v>
      </c>
      <c r="AA497">
        <v>20</v>
      </c>
      <c r="AB497">
        <v>4</v>
      </c>
      <c r="AC497">
        <v>3</v>
      </c>
      <c r="AD497">
        <v>80</v>
      </c>
      <c r="AE497">
        <v>1</v>
      </c>
      <c r="AF497">
        <v>2</v>
      </c>
      <c r="AG497">
        <v>2</v>
      </c>
      <c r="AH497">
        <v>3</v>
      </c>
      <c r="AI497">
        <v>2</v>
      </c>
      <c r="AJ497">
        <v>2</v>
      </c>
      <c r="AK497">
        <v>2</v>
      </c>
      <c r="AL497">
        <v>2</v>
      </c>
      <c r="AM497" t="s">
        <v>81</v>
      </c>
      <c r="AN497" t="s">
        <v>205</v>
      </c>
      <c r="AO497" t="s">
        <v>68</v>
      </c>
      <c r="AP497" t="s">
        <v>57</v>
      </c>
      <c r="AQ497" t="s">
        <v>58</v>
      </c>
    </row>
    <row r="498" spans="1:43" x14ac:dyDescent="0.35">
      <c r="A498" t="s">
        <v>580</v>
      </c>
      <c r="B498">
        <v>32</v>
      </c>
      <c r="C498" t="s">
        <v>205</v>
      </c>
      <c r="D498" t="s">
        <v>54</v>
      </c>
      <c r="E498" t="s">
        <v>66</v>
      </c>
      <c r="F498">
        <v>1316</v>
      </c>
      <c r="G498" t="s">
        <v>47</v>
      </c>
      <c r="H498">
        <v>2</v>
      </c>
      <c r="I498">
        <v>2</v>
      </c>
      <c r="J498" t="s">
        <v>48</v>
      </c>
      <c r="K498">
        <v>1</v>
      </c>
      <c r="L498">
        <v>1235</v>
      </c>
      <c r="M498">
        <v>4</v>
      </c>
      <c r="N498" t="s">
        <v>62</v>
      </c>
      <c r="O498">
        <v>38</v>
      </c>
      <c r="P498">
        <v>3</v>
      </c>
      <c r="Q498">
        <v>2</v>
      </c>
      <c r="R498" t="s">
        <v>71</v>
      </c>
      <c r="S498">
        <v>3</v>
      </c>
      <c r="T498" t="s">
        <v>51</v>
      </c>
      <c r="U498">
        <v>4998</v>
      </c>
      <c r="V498" t="s">
        <v>52</v>
      </c>
      <c r="W498">
        <v>2338</v>
      </c>
      <c r="X498">
        <v>4</v>
      </c>
      <c r="Y498" t="s">
        <v>53</v>
      </c>
      <c r="Z498" t="s">
        <v>45</v>
      </c>
      <c r="AA498">
        <v>14</v>
      </c>
      <c r="AB498">
        <v>3</v>
      </c>
      <c r="AC498">
        <v>4</v>
      </c>
      <c r="AD498">
        <v>80</v>
      </c>
      <c r="AE498">
        <v>0</v>
      </c>
      <c r="AF498">
        <v>10</v>
      </c>
      <c r="AG498">
        <v>2</v>
      </c>
      <c r="AH498">
        <v>3</v>
      </c>
      <c r="AI498">
        <v>8</v>
      </c>
      <c r="AJ498">
        <v>7</v>
      </c>
      <c r="AK498">
        <v>0</v>
      </c>
      <c r="AL498">
        <v>7</v>
      </c>
      <c r="AM498" t="s">
        <v>55</v>
      </c>
      <c r="AN498" t="s">
        <v>205</v>
      </c>
      <c r="AO498" t="s">
        <v>56</v>
      </c>
      <c r="AP498" t="s">
        <v>57</v>
      </c>
      <c r="AQ498" t="s">
        <v>58</v>
      </c>
    </row>
    <row r="499" spans="1:43" x14ac:dyDescent="0.35">
      <c r="A499" t="s">
        <v>581</v>
      </c>
      <c r="B499">
        <v>32</v>
      </c>
      <c r="C499" t="s">
        <v>205</v>
      </c>
      <c r="D499" t="s">
        <v>54</v>
      </c>
      <c r="E499" t="s">
        <v>46</v>
      </c>
      <c r="F499">
        <v>604</v>
      </c>
      <c r="G499" t="s">
        <v>60</v>
      </c>
      <c r="H499">
        <v>8</v>
      </c>
      <c r="I499">
        <v>3</v>
      </c>
      <c r="J499" t="s">
        <v>61</v>
      </c>
      <c r="K499">
        <v>1</v>
      </c>
      <c r="L499">
        <v>1304</v>
      </c>
      <c r="M499">
        <v>3</v>
      </c>
      <c r="N499" t="s">
        <v>49</v>
      </c>
      <c r="O499">
        <v>56</v>
      </c>
      <c r="P499">
        <v>4</v>
      </c>
      <c r="Q499">
        <v>2</v>
      </c>
      <c r="R499" t="s">
        <v>152</v>
      </c>
      <c r="S499">
        <v>4</v>
      </c>
      <c r="T499" t="s">
        <v>119</v>
      </c>
      <c r="U499">
        <v>6209</v>
      </c>
      <c r="V499" t="s">
        <v>178</v>
      </c>
      <c r="W499">
        <v>11693</v>
      </c>
      <c r="X499">
        <v>1</v>
      </c>
      <c r="Y499" t="s">
        <v>53</v>
      </c>
      <c r="Z499" t="s">
        <v>54</v>
      </c>
      <c r="AA499">
        <v>15</v>
      </c>
      <c r="AB499">
        <v>3</v>
      </c>
      <c r="AC499">
        <v>3</v>
      </c>
      <c r="AD499">
        <v>80</v>
      </c>
      <c r="AE499">
        <v>2</v>
      </c>
      <c r="AF499">
        <v>10</v>
      </c>
      <c r="AG499">
        <v>4</v>
      </c>
      <c r="AH499">
        <v>4</v>
      </c>
      <c r="AI499">
        <v>10</v>
      </c>
      <c r="AJ499">
        <v>7</v>
      </c>
      <c r="AK499">
        <v>0</v>
      </c>
      <c r="AL499">
        <v>8</v>
      </c>
      <c r="AM499" t="s">
        <v>55</v>
      </c>
      <c r="AN499" t="s">
        <v>205</v>
      </c>
      <c r="AO499" t="s">
        <v>72</v>
      </c>
      <c r="AP499" t="s">
        <v>57</v>
      </c>
      <c r="AQ499" t="s">
        <v>58</v>
      </c>
    </row>
    <row r="500" spans="1:43" x14ac:dyDescent="0.35">
      <c r="A500" t="s">
        <v>582</v>
      </c>
      <c r="B500">
        <v>32</v>
      </c>
      <c r="C500" t="s">
        <v>205</v>
      </c>
      <c r="D500" t="s">
        <v>45</v>
      </c>
      <c r="E500" t="s">
        <v>46</v>
      </c>
      <c r="F500">
        <v>1089</v>
      </c>
      <c r="G500" t="s">
        <v>47</v>
      </c>
      <c r="H500">
        <v>7</v>
      </c>
      <c r="I500">
        <v>2</v>
      </c>
      <c r="J500" t="s">
        <v>48</v>
      </c>
      <c r="K500">
        <v>1</v>
      </c>
      <c r="L500">
        <v>1309</v>
      </c>
      <c r="M500">
        <v>4</v>
      </c>
      <c r="N500" t="s">
        <v>49</v>
      </c>
      <c r="O500">
        <v>79</v>
      </c>
      <c r="P500">
        <v>3</v>
      </c>
      <c r="Q500">
        <v>2</v>
      </c>
      <c r="R500" t="s">
        <v>50</v>
      </c>
      <c r="S500">
        <v>3</v>
      </c>
      <c r="T500" t="s">
        <v>119</v>
      </c>
      <c r="U500">
        <v>4883</v>
      </c>
      <c r="V500" t="s">
        <v>52</v>
      </c>
      <c r="W500">
        <v>22845</v>
      </c>
      <c r="X500">
        <v>1</v>
      </c>
      <c r="Y500" t="s">
        <v>53</v>
      </c>
      <c r="Z500" t="s">
        <v>54</v>
      </c>
      <c r="AA500">
        <v>18</v>
      </c>
      <c r="AB500">
        <v>3</v>
      </c>
      <c r="AC500">
        <v>1</v>
      </c>
      <c r="AD500">
        <v>80</v>
      </c>
      <c r="AE500">
        <v>1</v>
      </c>
      <c r="AF500">
        <v>10</v>
      </c>
      <c r="AG500">
        <v>3</v>
      </c>
      <c r="AH500">
        <v>3</v>
      </c>
      <c r="AI500">
        <v>10</v>
      </c>
      <c r="AJ500">
        <v>4</v>
      </c>
      <c r="AK500">
        <v>1</v>
      </c>
      <c r="AL500">
        <v>1</v>
      </c>
      <c r="AM500" t="s">
        <v>55</v>
      </c>
      <c r="AN500" t="s">
        <v>205</v>
      </c>
      <c r="AO500" t="s">
        <v>56</v>
      </c>
      <c r="AP500" t="s">
        <v>57</v>
      </c>
      <c r="AQ500" t="s">
        <v>58</v>
      </c>
    </row>
    <row r="501" spans="1:43" x14ac:dyDescent="0.35">
      <c r="A501" t="s">
        <v>583</v>
      </c>
      <c r="B501">
        <v>32</v>
      </c>
      <c r="C501" t="s">
        <v>205</v>
      </c>
      <c r="D501" t="s">
        <v>54</v>
      </c>
      <c r="E501" t="s">
        <v>46</v>
      </c>
      <c r="F501">
        <v>499</v>
      </c>
      <c r="G501" t="s">
        <v>60</v>
      </c>
      <c r="H501">
        <v>2</v>
      </c>
      <c r="I501">
        <v>1</v>
      </c>
      <c r="J501" t="s">
        <v>67</v>
      </c>
      <c r="K501">
        <v>1</v>
      </c>
      <c r="L501">
        <v>1396</v>
      </c>
      <c r="M501">
        <v>3</v>
      </c>
      <c r="N501" t="s">
        <v>49</v>
      </c>
      <c r="O501">
        <v>36</v>
      </c>
      <c r="P501">
        <v>3</v>
      </c>
      <c r="Q501">
        <v>2</v>
      </c>
      <c r="R501" t="s">
        <v>152</v>
      </c>
      <c r="S501">
        <v>2</v>
      </c>
      <c r="T501" t="s">
        <v>119</v>
      </c>
      <c r="U501">
        <v>4078</v>
      </c>
      <c r="V501" t="s">
        <v>52</v>
      </c>
      <c r="W501">
        <v>20497</v>
      </c>
      <c r="X501">
        <v>0</v>
      </c>
      <c r="Y501" t="s">
        <v>53</v>
      </c>
      <c r="Z501" t="s">
        <v>45</v>
      </c>
      <c r="AA501">
        <v>13</v>
      </c>
      <c r="AB501">
        <v>3</v>
      </c>
      <c r="AC501">
        <v>1</v>
      </c>
      <c r="AD501">
        <v>80</v>
      </c>
      <c r="AE501">
        <v>3</v>
      </c>
      <c r="AF501">
        <v>4</v>
      </c>
      <c r="AG501">
        <v>3</v>
      </c>
      <c r="AH501">
        <v>2</v>
      </c>
      <c r="AI501">
        <v>3</v>
      </c>
      <c r="AJ501">
        <v>2</v>
      </c>
      <c r="AK501">
        <v>1</v>
      </c>
      <c r="AL501">
        <v>2</v>
      </c>
      <c r="AM501" t="s">
        <v>55</v>
      </c>
      <c r="AN501" t="s">
        <v>205</v>
      </c>
      <c r="AO501" t="s">
        <v>68</v>
      </c>
      <c r="AP501" t="s">
        <v>57</v>
      </c>
      <c r="AQ501" t="s">
        <v>58</v>
      </c>
    </row>
    <row r="502" spans="1:43" x14ac:dyDescent="0.35">
      <c r="A502" t="s">
        <v>584</v>
      </c>
      <c r="B502">
        <v>32</v>
      </c>
      <c r="C502" t="s">
        <v>205</v>
      </c>
      <c r="D502" t="s">
        <v>54</v>
      </c>
      <c r="E502" t="s">
        <v>46</v>
      </c>
      <c r="F502">
        <v>601</v>
      </c>
      <c r="G502" t="s">
        <v>60</v>
      </c>
      <c r="H502">
        <v>7</v>
      </c>
      <c r="I502">
        <v>5</v>
      </c>
      <c r="J502" t="s">
        <v>67</v>
      </c>
      <c r="K502">
        <v>1</v>
      </c>
      <c r="L502">
        <v>1446</v>
      </c>
      <c r="M502">
        <v>4</v>
      </c>
      <c r="N502" t="s">
        <v>49</v>
      </c>
      <c r="O502">
        <v>97</v>
      </c>
      <c r="P502">
        <v>3</v>
      </c>
      <c r="Q502">
        <v>2</v>
      </c>
      <c r="R502" t="s">
        <v>152</v>
      </c>
      <c r="S502">
        <v>4</v>
      </c>
      <c r="T502" t="s">
        <v>119</v>
      </c>
      <c r="U502">
        <v>9204</v>
      </c>
      <c r="V502" t="s">
        <v>178</v>
      </c>
      <c r="W502">
        <v>23343</v>
      </c>
      <c r="X502">
        <v>4</v>
      </c>
      <c r="Y502" t="s">
        <v>53</v>
      </c>
      <c r="Z502" t="s">
        <v>54</v>
      </c>
      <c r="AA502">
        <v>12</v>
      </c>
      <c r="AB502">
        <v>3</v>
      </c>
      <c r="AC502">
        <v>3</v>
      </c>
      <c r="AD502">
        <v>80</v>
      </c>
      <c r="AE502">
        <v>1</v>
      </c>
      <c r="AF502">
        <v>7</v>
      </c>
      <c r="AG502">
        <v>3</v>
      </c>
      <c r="AH502">
        <v>2</v>
      </c>
      <c r="AI502">
        <v>4</v>
      </c>
      <c r="AJ502">
        <v>3</v>
      </c>
      <c r="AK502">
        <v>0</v>
      </c>
      <c r="AL502">
        <v>3</v>
      </c>
      <c r="AM502" t="s">
        <v>55</v>
      </c>
      <c r="AN502" t="s">
        <v>205</v>
      </c>
      <c r="AO502" t="s">
        <v>72</v>
      </c>
      <c r="AP502" t="s">
        <v>57</v>
      </c>
      <c r="AQ502" t="s">
        <v>58</v>
      </c>
    </row>
    <row r="503" spans="1:43" x14ac:dyDescent="0.35">
      <c r="A503" t="s">
        <v>585</v>
      </c>
      <c r="B503">
        <v>32</v>
      </c>
      <c r="C503" t="s">
        <v>205</v>
      </c>
      <c r="D503" t="s">
        <v>54</v>
      </c>
      <c r="E503" t="s">
        <v>46</v>
      </c>
      <c r="F503">
        <v>495</v>
      </c>
      <c r="G503" t="s">
        <v>47</v>
      </c>
      <c r="H503">
        <v>10</v>
      </c>
      <c r="I503">
        <v>3</v>
      </c>
      <c r="J503" t="s">
        <v>61</v>
      </c>
      <c r="K503">
        <v>1</v>
      </c>
      <c r="L503">
        <v>1516</v>
      </c>
      <c r="M503">
        <v>3</v>
      </c>
      <c r="N503" t="s">
        <v>49</v>
      </c>
      <c r="O503">
        <v>64</v>
      </c>
      <c r="P503">
        <v>3</v>
      </c>
      <c r="Q503">
        <v>3</v>
      </c>
      <c r="R503" t="s">
        <v>458</v>
      </c>
      <c r="S503">
        <v>4</v>
      </c>
      <c r="T503" t="s">
        <v>51</v>
      </c>
      <c r="U503">
        <v>11244</v>
      </c>
      <c r="V503" t="s">
        <v>268</v>
      </c>
      <c r="W503">
        <v>21072</v>
      </c>
      <c r="X503">
        <v>2</v>
      </c>
      <c r="Y503" t="s">
        <v>53</v>
      </c>
      <c r="Z503" t="s">
        <v>54</v>
      </c>
      <c r="AA503">
        <v>25</v>
      </c>
      <c r="AB503">
        <v>4</v>
      </c>
      <c r="AC503">
        <v>2</v>
      </c>
      <c r="AD503">
        <v>80</v>
      </c>
      <c r="AE503">
        <v>0</v>
      </c>
      <c r="AF503">
        <v>10</v>
      </c>
      <c r="AG503">
        <v>5</v>
      </c>
      <c r="AH503">
        <v>4</v>
      </c>
      <c r="AI503">
        <v>5</v>
      </c>
      <c r="AJ503">
        <v>2</v>
      </c>
      <c r="AK503">
        <v>0</v>
      </c>
      <c r="AL503">
        <v>0</v>
      </c>
      <c r="AM503" t="s">
        <v>81</v>
      </c>
      <c r="AN503" t="s">
        <v>205</v>
      </c>
      <c r="AO503" t="s">
        <v>72</v>
      </c>
      <c r="AP503" t="s">
        <v>64</v>
      </c>
      <c r="AQ503" t="s">
        <v>58</v>
      </c>
    </row>
    <row r="504" spans="1:43" x14ac:dyDescent="0.35">
      <c r="A504" t="s">
        <v>586</v>
      </c>
      <c r="B504">
        <v>32</v>
      </c>
      <c r="C504" t="s">
        <v>205</v>
      </c>
      <c r="D504" t="s">
        <v>54</v>
      </c>
      <c r="E504" t="s">
        <v>46</v>
      </c>
      <c r="F504">
        <v>824</v>
      </c>
      <c r="G504" t="s">
        <v>47</v>
      </c>
      <c r="H504">
        <v>5</v>
      </c>
      <c r="I504">
        <v>2</v>
      </c>
      <c r="J504" t="s">
        <v>48</v>
      </c>
      <c r="K504">
        <v>1</v>
      </c>
      <c r="L504">
        <v>1555</v>
      </c>
      <c r="M504">
        <v>4</v>
      </c>
      <c r="N504" t="s">
        <v>62</v>
      </c>
      <c r="O504">
        <v>67</v>
      </c>
      <c r="P504">
        <v>2</v>
      </c>
      <c r="Q504">
        <v>2</v>
      </c>
      <c r="R504" t="s">
        <v>71</v>
      </c>
      <c r="S504">
        <v>2</v>
      </c>
      <c r="T504" t="s">
        <v>119</v>
      </c>
      <c r="U504">
        <v>5878</v>
      </c>
      <c r="V504" t="s">
        <v>178</v>
      </c>
      <c r="W504">
        <v>15624</v>
      </c>
      <c r="X504">
        <v>3</v>
      </c>
      <c r="Y504" t="s">
        <v>53</v>
      </c>
      <c r="Z504" t="s">
        <v>54</v>
      </c>
      <c r="AA504">
        <v>12</v>
      </c>
      <c r="AB504">
        <v>3</v>
      </c>
      <c r="AC504">
        <v>1</v>
      </c>
      <c r="AD504">
        <v>80</v>
      </c>
      <c r="AE504">
        <v>1</v>
      </c>
      <c r="AF504">
        <v>12</v>
      </c>
      <c r="AG504">
        <v>2</v>
      </c>
      <c r="AH504">
        <v>3</v>
      </c>
      <c r="AI504">
        <v>7</v>
      </c>
      <c r="AJ504">
        <v>1</v>
      </c>
      <c r="AK504">
        <v>2</v>
      </c>
      <c r="AL504">
        <v>5</v>
      </c>
      <c r="AM504" t="s">
        <v>55</v>
      </c>
      <c r="AN504" t="s">
        <v>205</v>
      </c>
      <c r="AO504" t="s">
        <v>68</v>
      </c>
      <c r="AP504" t="s">
        <v>57</v>
      </c>
      <c r="AQ504" t="s">
        <v>350</v>
      </c>
    </row>
    <row r="505" spans="1:43" x14ac:dyDescent="0.35">
      <c r="A505" t="s">
        <v>587</v>
      </c>
      <c r="B505">
        <v>32</v>
      </c>
      <c r="C505" t="s">
        <v>205</v>
      </c>
      <c r="D505" t="s">
        <v>54</v>
      </c>
      <c r="E505" t="s">
        <v>70</v>
      </c>
      <c r="F505">
        <v>1200</v>
      </c>
      <c r="G505" t="s">
        <v>47</v>
      </c>
      <c r="H505">
        <v>1</v>
      </c>
      <c r="I505">
        <v>4</v>
      </c>
      <c r="J505" t="s">
        <v>80</v>
      </c>
      <c r="K505">
        <v>1</v>
      </c>
      <c r="L505">
        <v>1574</v>
      </c>
      <c r="M505">
        <v>4</v>
      </c>
      <c r="N505" t="s">
        <v>49</v>
      </c>
      <c r="O505">
        <v>62</v>
      </c>
      <c r="P505">
        <v>3</v>
      </c>
      <c r="Q505">
        <v>2</v>
      </c>
      <c r="R505" t="s">
        <v>71</v>
      </c>
      <c r="S505">
        <v>1</v>
      </c>
      <c r="T505" t="s">
        <v>119</v>
      </c>
      <c r="U505">
        <v>4087</v>
      </c>
      <c r="V505" t="s">
        <v>52</v>
      </c>
      <c r="W505">
        <v>25174</v>
      </c>
      <c r="X505">
        <v>4</v>
      </c>
      <c r="Y505" t="s">
        <v>53</v>
      </c>
      <c r="Z505" t="s">
        <v>54</v>
      </c>
      <c r="AA505">
        <v>14</v>
      </c>
      <c r="AB505">
        <v>3</v>
      </c>
      <c r="AC505">
        <v>2</v>
      </c>
      <c r="AD505">
        <v>80</v>
      </c>
      <c r="AE505">
        <v>1</v>
      </c>
      <c r="AF505">
        <v>9</v>
      </c>
      <c r="AG505">
        <v>3</v>
      </c>
      <c r="AH505">
        <v>2</v>
      </c>
      <c r="AI505">
        <v>6</v>
      </c>
      <c r="AJ505">
        <v>5</v>
      </c>
      <c r="AK505">
        <v>1</v>
      </c>
      <c r="AL505">
        <v>2</v>
      </c>
      <c r="AM505" t="s">
        <v>55</v>
      </c>
      <c r="AN505" t="s">
        <v>205</v>
      </c>
      <c r="AO505" t="s">
        <v>82</v>
      </c>
      <c r="AP505" t="s">
        <v>57</v>
      </c>
      <c r="AQ505" t="s">
        <v>58</v>
      </c>
    </row>
    <row r="506" spans="1:43" x14ac:dyDescent="0.35">
      <c r="A506" t="s">
        <v>588</v>
      </c>
      <c r="B506">
        <v>32</v>
      </c>
      <c r="C506" t="s">
        <v>205</v>
      </c>
      <c r="D506" t="s">
        <v>54</v>
      </c>
      <c r="E506" t="s">
        <v>46</v>
      </c>
      <c r="F506">
        <v>634</v>
      </c>
      <c r="G506" t="s">
        <v>47</v>
      </c>
      <c r="H506">
        <v>5</v>
      </c>
      <c r="I506">
        <v>4</v>
      </c>
      <c r="J506" t="s">
        <v>87</v>
      </c>
      <c r="K506">
        <v>1</v>
      </c>
      <c r="L506">
        <v>1607</v>
      </c>
      <c r="M506">
        <v>2</v>
      </c>
      <c r="N506" t="s">
        <v>62</v>
      </c>
      <c r="O506">
        <v>35</v>
      </c>
      <c r="P506">
        <v>4</v>
      </c>
      <c r="Q506">
        <v>1</v>
      </c>
      <c r="R506" t="s">
        <v>71</v>
      </c>
      <c r="S506">
        <v>4</v>
      </c>
      <c r="T506" t="s">
        <v>119</v>
      </c>
      <c r="U506">
        <v>3312</v>
      </c>
      <c r="V506" t="s">
        <v>52</v>
      </c>
      <c r="W506">
        <v>18783</v>
      </c>
      <c r="X506">
        <v>3</v>
      </c>
      <c r="Y506" t="s">
        <v>53</v>
      </c>
      <c r="Z506" t="s">
        <v>54</v>
      </c>
      <c r="AA506">
        <v>17</v>
      </c>
      <c r="AB506">
        <v>3</v>
      </c>
      <c r="AC506">
        <v>4</v>
      </c>
      <c r="AD506">
        <v>80</v>
      </c>
      <c r="AE506">
        <v>2</v>
      </c>
      <c r="AF506">
        <v>6</v>
      </c>
      <c r="AG506">
        <v>3</v>
      </c>
      <c r="AH506">
        <v>3</v>
      </c>
      <c r="AI506">
        <v>3</v>
      </c>
      <c r="AJ506">
        <v>2</v>
      </c>
      <c r="AK506">
        <v>0</v>
      </c>
      <c r="AL506">
        <v>2</v>
      </c>
      <c r="AM506" t="s">
        <v>55</v>
      </c>
      <c r="AN506" t="s">
        <v>205</v>
      </c>
      <c r="AO506" t="s">
        <v>72</v>
      </c>
      <c r="AP506" t="s">
        <v>57</v>
      </c>
      <c r="AQ506" t="s">
        <v>58</v>
      </c>
    </row>
    <row r="507" spans="1:43" x14ac:dyDescent="0.35">
      <c r="A507" t="s">
        <v>589</v>
      </c>
      <c r="B507">
        <v>32</v>
      </c>
      <c r="C507" t="s">
        <v>205</v>
      </c>
      <c r="D507" t="s">
        <v>54</v>
      </c>
      <c r="E507" t="s">
        <v>46</v>
      </c>
      <c r="F507">
        <v>977</v>
      </c>
      <c r="G507" t="s">
        <v>47</v>
      </c>
      <c r="H507">
        <v>2</v>
      </c>
      <c r="I507">
        <v>3</v>
      </c>
      <c r="J507" t="s">
        <v>61</v>
      </c>
      <c r="K507">
        <v>1</v>
      </c>
      <c r="L507">
        <v>1671</v>
      </c>
      <c r="M507">
        <v>4</v>
      </c>
      <c r="N507" t="s">
        <v>49</v>
      </c>
      <c r="O507">
        <v>45</v>
      </c>
      <c r="P507">
        <v>3</v>
      </c>
      <c r="Q507">
        <v>2</v>
      </c>
      <c r="R507" t="s">
        <v>71</v>
      </c>
      <c r="S507">
        <v>2</v>
      </c>
      <c r="T507" t="s">
        <v>116</v>
      </c>
      <c r="U507">
        <v>5470</v>
      </c>
      <c r="V507" t="s">
        <v>178</v>
      </c>
      <c r="W507">
        <v>25518</v>
      </c>
      <c r="X507">
        <v>0</v>
      </c>
      <c r="Y507" t="s">
        <v>53</v>
      </c>
      <c r="Z507" t="s">
        <v>54</v>
      </c>
      <c r="AA507">
        <v>13</v>
      </c>
      <c r="AB507">
        <v>3</v>
      </c>
      <c r="AC507">
        <v>3</v>
      </c>
      <c r="AD507">
        <v>80</v>
      </c>
      <c r="AE507">
        <v>2</v>
      </c>
      <c r="AF507">
        <v>10</v>
      </c>
      <c r="AG507">
        <v>4</v>
      </c>
      <c r="AH507">
        <v>2</v>
      </c>
      <c r="AI507">
        <v>9</v>
      </c>
      <c r="AJ507">
        <v>5</v>
      </c>
      <c r="AK507">
        <v>1</v>
      </c>
      <c r="AL507">
        <v>6</v>
      </c>
      <c r="AM507" t="s">
        <v>55</v>
      </c>
      <c r="AN507" t="s">
        <v>205</v>
      </c>
      <c r="AO507" t="s">
        <v>68</v>
      </c>
      <c r="AP507" t="s">
        <v>57</v>
      </c>
      <c r="AQ507" t="s">
        <v>58</v>
      </c>
    </row>
    <row r="508" spans="1:43" x14ac:dyDescent="0.35">
      <c r="A508" t="s">
        <v>590</v>
      </c>
      <c r="B508">
        <v>32</v>
      </c>
      <c r="C508" t="s">
        <v>205</v>
      </c>
      <c r="D508" t="s">
        <v>45</v>
      </c>
      <c r="E508" t="s">
        <v>46</v>
      </c>
      <c r="F508">
        <v>1259</v>
      </c>
      <c r="G508" t="s">
        <v>47</v>
      </c>
      <c r="H508">
        <v>2</v>
      </c>
      <c r="I508">
        <v>4</v>
      </c>
      <c r="J508" t="s">
        <v>48</v>
      </c>
      <c r="K508">
        <v>1</v>
      </c>
      <c r="L508">
        <v>1692</v>
      </c>
      <c r="M508">
        <v>4</v>
      </c>
      <c r="N508" t="s">
        <v>49</v>
      </c>
      <c r="O508">
        <v>95</v>
      </c>
      <c r="P508">
        <v>3</v>
      </c>
      <c r="Q508">
        <v>1</v>
      </c>
      <c r="R508" t="s">
        <v>50</v>
      </c>
      <c r="S508">
        <v>2</v>
      </c>
      <c r="T508" t="s">
        <v>51</v>
      </c>
      <c r="U508">
        <v>1393</v>
      </c>
      <c r="V508" t="s">
        <v>52</v>
      </c>
      <c r="W508">
        <v>24852</v>
      </c>
      <c r="X508">
        <v>1</v>
      </c>
      <c r="Y508" t="s">
        <v>53</v>
      </c>
      <c r="Z508" t="s">
        <v>54</v>
      </c>
      <c r="AA508">
        <v>12</v>
      </c>
      <c r="AB508">
        <v>3</v>
      </c>
      <c r="AC508">
        <v>1</v>
      </c>
      <c r="AD508">
        <v>80</v>
      </c>
      <c r="AE508">
        <v>0</v>
      </c>
      <c r="AF508">
        <v>1</v>
      </c>
      <c r="AG508">
        <v>2</v>
      </c>
      <c r="AH508">
        <v>3</v>
      </c>
      <c r="AI508">
        <v>1</v>
      </c>
      <c r="AJ508">
        <v>0</v>
      </c>
      <c r="AK508">
        <v>0</v>
      </c>
      <c r="AL508">
        <v>0</v>
      </c>
      <c r="AM508" t="s">
        <v>55</v>
      </c>
      <c r="AN508" t="s">
        <v>205</v>
      </c>
      <c r="AO508" t="s">
        <v>68</v>
      </c>
      <c r="AP508" t="s">
        <v>57</v>
      </c>
      <c r="AQ508" t="s">
        <v>58</v>
      </c>
    </row>
    <row r="509" spans="1:43" x14ac:dyDescent="0.35">
      <c r="A509" t="s">
        <v>591</v>
      </c>
      <c r="B509">
        <v>32</v>
      </c>
      <c r="C509" t="s">
        <v>205</v>
      </c>
      <c r="D509" t="s">
        <v>54</v>
      </c>
      <c r="E509" t="s">
        <v>66</v>
      </c>
      <c r="F509">
        <v>585</v>
      </c>
      <c r="G509" t="s">
        <v>47</v>
      </c>
      <c r="H509">
        <v>10</v>
      </c>
      <c r="I509">
        <v>3</v>
      </c>
      <c r="J509" t="s">
        <v>48</v>
      </c>
      <c r="K509">
        <v>1</v>
      </c>
      <c r="L509">
        <v>1720</v>
      </c>
      <c r="M509">
        <v>1</v>
      </c>
      <c r="N509" t="s">
        <v>49</v>
      </c>
      <c r="O509">
        <v>56</v>
      </c>
      <c r="P509">
        <v>3</v>
      </c>
      <c r="Q509">
        <v>1</v>
      </c>
      <c r="R509" t="s">
        <v>71</v>
      </c>
      <c r="S509">
        <v>3</v>
      </c>
      <c r="T509" t="s">
        <v>119</v>
      </c>
      <c r="U509">
        <v>3433</v>
      </c>
      <c r="V509" t="s">
        <v>52</v>
      </c>
      <c r="W509">
        <v>17360</v>
      </c>
      <c r="X509">
        <v>6</v>
      </c>
      <c r="Y509" t="s">
        <v>53</v>
      </c>
      <c r="Z509" t="s">
        <v>54</v>
      </c>
      <c r="AA509">
        <v>13</v>
      </c>
      <c r="AB509">
        <v>3</v>
      </c>
      <c r="AC509">
        <v>1</v>
      </c>
      <c r="AD509">
        <v>80</v>
      </c>
      <c r="AE509">
        <v>1</v>
      </c>
      <c r="AF509">
        <v>10</v>
      </c>
      <c r="AG509">
        <v>3</v>
      </c>
      <c r="AH509">
        <v>2</v>
      </c>
      <c r="AI509">
        <v>5</v>
      </c>
      <c r="AJ509">
        <v>2</v>
      </c>
      <c r="AK509">
        <v>1</v>
      </c>
      <c r="AL509">
        <v>3</v>
      </c>
      <c r="AM509" t="s">
        <v>55</v>
      </c>
      <c r="AN509" t="s">
        <v>205</v>
      </c>
      <c r="AO509" t="s">
        <v>56</v>
      </c>
      <c r="AP509" t="s">
        <v>64</v>
      </c>
      <c r="AQ509" t="s">
        <v>58</v>
      </c>
    </row>
    <row r="510" spans="1:43" x14ac:dyDescent="0.35">
      <c r="A510" t="s">
        <v>592</v>
      </c>
      <c r="B510">
        <v>32</v>
      </c>
      <c r="C510" t="s">
        <v>205</v>
      </c>
      <c r="D510" t="s">
        <v>45</v>
      </c>
      <c r="E510" t="s">
        <v>46</v>
      </c>
      <c r="F510">
        <v>964</v>
      </c>
      <c r="G510" t="s">
        <v>60</v>
      </c>
      <c r="H510">
        <v>1</v>
      </c>
      <c r="I510">
        <v>2</v>
      </c>
      <c r="J510" t="s">
        <v>48</v>
      </c>
      <c r="K510">
        <v>1</v>
      </c>
      <c r="L510">
        <v>1734</v>
      </c>
      <c r="M510">
        <v>1</v>
      </c>
      <c r="N510" t="s">
        <v>49</v>
      </c>
      <c r="O510">
        <v>34</v>
      </c>
      <c r="P510">
        <v>1</v>
      </c>
      <c r="Q510">
        <v>2</v>
      </c>
      <c r="R510" t="s">
        <v>152</v>
      </c>
      <c r="S510">
        <v>2</v>
      </c>
      <c r="T510" t="s">
        <v>51</v>
      </c>
      <c r="U510">
        <v>6735</v>
      </c>
      <c r="V510" t="s">
        <v>178</v>
      </c>
      <c r="W510">
        <v>12147</v>
      </c>
      <c r="X510">
        <v>6</v>
      </c>
      <c r="Y510" t="s">
        <v>53</v>
      </c>
      <c r="Z510" t="s">
        <v>54</v>
      </c>
      <c r="AA510">
        <v>15</v>
      </c>
      <c r="AB510">
        <v>3</v>
      </c>
      <c r="AC510">
        <v>2</v>
      </c>
      <c r="AD510">
        <v>80</v>
      </c>
      <c r="AE510">
        <v>0</v>
      </c>
      <c r="AF510">
        <v>10</v>
      </c>
      <c r="AG510">
        <v>2</v>
      </c>
      <c r="AH510">
        <v>3</v>
      </c>
      <c r="AI510">
        <v>0</v>
      </c>
      <c r="AJ510">
        <v>0</v>
      </c>
      <c r="AK510">
        <v>0</v>
      </c>
      <c r="AL510">
        <v>0</v>
      </c>
      <c r="AM510" t="s">
        <v>55</v>
      </c>
      <c r="AN510" t="s">
        <v>205</v>
      </c>
      <c r="AO510" t="s">
        <v>68</v>
      </c>
      <c r="AP510" t="s">
        <v>57</v>
      </c>
      <c r="AQ510" t="s">
        <v>58</v>
      </c>
    </row>
    <row r="511" spans="1:43" x14ac:dyDescent="0.35">
      <c r="A511" t="s">
        <v>593</v>
      </c>
      <c r="B511">
        <v>32</v>
      </c>
      <c r="C511" t="s">
        <v>205</v>
      </c>
      <c r="D511" t="s">
        <v>54</v>
      </c>
      <c r="E511" t="s">
        <v>46</v>
      </c>
      <c r="F511">
        <v>371</v>
      </c>
      <c r="G511" t="s">
        <v>60</v>
      </c>
      <c r="H511">
        <v>19</v>
      </c>
      <c r="I511">
        <v>3</v>
      </c>
      <c r="J511" t="s">
        <v>48</v>
      </c>
      <c r="K511">
        <v>1</v>
      </c>
      <c r="L511">
        <v>1739</v>
      </c>
      <c r="M511">
        <v>4</v>
      </c>
      <c r="N511" t="s">
        <v>49</v>
      </c>
      <c r="O511">
        <v>80</v>
      </c>
      <c r="P511">
        <v>1</v>
      </c>
      <c r="Q511">
        <v>3</v>
      </c>
      <c r="R511" t="s">
        <v>152</v>
      </c>
      <c r="S511">
        <v>3</v>
      </c>
      <c r="T511" t="s">
        <v>119</v>
      </c>
      <c r="U511">
        <v>9610</v>
      </c>
      <c r="V511" t="s">
        <v>178</v>
      </c>
      <c r="W511">
        <v>3840</v>
      </c>
      <c r="X511">
        <v>3</v>
      </c>
      <c r="Y511" t="s">
        <v>53</v>
      </c>
      <c r="Z511" t="s">
        <v>54</v>
      </c>
      <c r="AA511">
        <v>13</v>
      </c>
      <c r="AB511">
        <v>3</v>
      </c>
      <c r="AC511">
        <v>3</v>
      </c>
      <c r="AD511">
        <v>80</v>
      </c>
      <c r="AE511">
        <v>1</v>
      </c>
      <c r="AF511">
        <v>10</v>
      </c>
      <c r="AG511">
        <v>2</v>
      </c>
      <c r="AH511">
        <v>1</v>
      </c>
      <c r="AI511">
        <v>4</v>
      </c>
      <c r="AJ511">
        <v>3</v>
      </c>
      <c r="AK511">
        <v>0</v>
      </c>
      <c r="AL511">
        <v>2</v>
      </c>
      <c r="AM511" t="s">
        <v>55</v>
      </c>
      <c r="AN511" t="s">
        <v>205</v>
      </c>
      <c r="AO511" t="s">
        <v>56</v>
      </c>
      <c r="AP511" t="s">
        <v>57</v>
      </c>
      <c r="AQ511" t="s">
        <v>58</v>
      </c>
    </row>
    <row r="512" spans="1:43" x14ac:dyDescent="0.35">
      <c r="A512" t="s">
        <v>594</v>
      </c>
      <c r="B512">
        <v>32</v>
      </c>
      <c r="C512" t="s">
        <v>205</v>
      </c>
      <c r="D512" t="s">
        <v>54</v>
      </c>
      <c r="E512" t="s">
        <v>70</v>
      </c>
      <c r="F512">
        <v>953</v>
      </c>
      <c r="G512" t="s">
        <v>47</v>
      </c>
      <c r="H512">
        <v>5</v>
      </c>
      <c r="I512">
        <v>4</v>
      </c>
      <c r="J512" t="s">
        <v>80</v>
      </c>
      <c r="K512">
        <v>1</v>
      </c>
      <c r="L512">
        <v>1764</v>
      </c>
      <c r="M512">
        <v>2</v>
      </c>
      <c r="N512" t="s">
        <v>49</v>
      </c>
      <c r="O512">
        <v>65</v>
      </c>
      <c r="P512">
        <v>3</v>
      </c>
      <c r="Q512">
        <v>1</v>
      </c>
      <c r="R512" t="s">
        <v>71</v>
      </c>
      <c r="S512">
        <v>2</v>
      </c>
      <c r="T512" t="s">
        <v>51</v>
      </c>
      <c r="U512">
        <v>2718</v>
      </c>
      <c r="V512" t="s">
        <v>52</v>
      </c>
      <c r="W512">
        <v>17674</v>
      </c>
      <c r="X512">
        <v>2</v>
      </c>
      <c r="Y512" t="s">
        <v>53</v>
      </c>
      <c r="Z512" t="s">
        <v>54</v>
      </c>
      <c r="AA512">
        <v>14</v>
      </c>
      <c r="AB512">
        <v>3</v>
      </c>
      <c r="AC512">
        <v>2</v>
      </c>
      <c r="AD512">
        <v>80</v>
      </c>
      <c r="AE512">
        <v>0</v>
      </c>
      <c r="AF512">
        <v>12</v>
      </c>
      <c r="AG512">
        <v>3</v>
      </c>
      <c r="AH512">
        <v>3</v>
      </c>
      <c r="AI512">
        <v>7</v>
      </c>
      <c r="AJ512">
        <v>7</v>
      </c>
      <c r="AK512">
        <v>0</v>
      </c>
      <c r="AL512">
        <v>7</v>
      </c>
      <c r="AM512" t="s">
        <v>55</v>
      </c>
      <c r="AN512" t="s">
        <v>205</v>
      </c>
      <c r="AO512" t="s">
        <v>68</v>
      </c>
      <c r="AP512" t="s">
        <v>57</v>
      </c>
      <c r="AQ512" t="s">
        <v>350</v>
      </c>
    </row>
    <row r="513" spans="1:43" x14ac:dyDescent="0.35">
      <c r="A513" t="s">
        <v>595</v>
      </c>
      <c r="B513">
        <v>32</v>
      </c>
      <c r="C513" t="s">
        <v>205</v>
      </c>
      <c r="D513" t="s">
        <v>54</v>
      </c>
      <c r="E513" t="s">
        <v>66</v>
      </c>
      <c r="F513">
        <v>1318</v>
      </c>
      <c r="G513" t="s">
        <v>60</v>
      </c>
      <c r="H513">
        <v>10</v>
      </c>
      <c r="I513">
        <v>4</v>
      </c>
      <c r="J513" t="s">
        <v>67</v>
      </c>
      <c r="K513">
        <v>1</v>
      </c>
      <c r="L513">
        <v>1853</v>
      </c>
      <c r="M513">
        <v>4</v>
      </c>
      <c r="N513" t="s">
        <v>49</v>
      </c>
      <c r="O513">
        <v>79</v>
      </c>
      <c r="P513">
        <v>3</v>
      </c>
      <c r="Q513">
        <v>2</v>
      </c>
      <c r="R513" t="s">
        <v>152</v>
      </c>
      <c r="S513">
        <v>4</v>
      </c>
      <c r="T513" t="s">
        <v>51</v>
      </c>
      <c r="U513">
        <v>4648</v>
      </c>
      <c r="V513" t="s">
        <v>52</v>
      </c>
      <c r="W513">
        <v>26075</v>
      </c>
      <c r="X513">
        <v>8</v>
      </c>
      <c r="Y513" t="s">
        <v>53</v>
      </c>
      <c r="Z513" t="s">
        <v>54</v>
      </c>
      <c r="AA513">
        <v>13</v>
      </c>
      <c r="AB513">
        <v>3</v>
      </c>
      <c r="AC513">
        <v>3</v>
      </c>
      <c r="AD513">
        <v>80</v>
      </c>
      <c r="AE513">
        <v>0</v>
      </c>
      <c r="AF513">
        <v>4</v>
      </c>
      <c r="AG513">
        <v>2</v>
      </c>
      <c r="AH513">
        <v>4</v>
      </c>
      <c r="AI513">
        <v>0</v>
      </c>
      <c r="AJ513">
        <v>0</v>
      </c>
      <c r="AK513">
        <v>0</v>
      </c>
      <c r="AL513">
        <v>0</v>
      </c>
      <c r="AM513" t="s">
        <v>55</v>
      </c>
      <c r="AN513" t="s">
        <v>205</v>
      </c>
      <c r="AO513" t="s">
        <v>72</v>
      </c>
      <c r="AP513" t="s">
        <v>64</v>
      </c>
      <c r="AQ513" t="s">
        <v>58</v>
      </c>
    </row>
    <row r="514" spans="1:43" x14ac:dyDescent="0.35">
      <c r="A514" t="s">
        <v>596</v>
      </c>
      <c r="B514">
        <v>32</v>
      </c>
      <c r="C514" t="s">
        <v>205</v>
      </c>
      <c r="D514" t="s">
        <v>45</v>
      </c>
      <c r="E514" t="s">
        <v>46</v>
      </c>
      <c r="F514">
        <v>414</v>
      </c>
      <c r="G514" t="s">
        <v>60</v>
      </c>
      <c r="H514">
        <v>2</v>
      </c>
      <c r="I514">
        <v>4</v>
      </c>
      <c r="J514" t="s">
        <v>67</v>
      </c>
      <c r="K514">
        <v>1</v>
      </c>
      <c r="L514">
        <v>1862</v>
      </c>
      <c r="M514">
        <v>3</v>
      </c>
      <c r="N514" t="s">
        <v>49</v>
      </c>
      <c r="O514">
        <v>82</v>
      </c>
      <c r="P514">
        <v>2</v>
      </c>
      <c r="Q514">
        <v>2</v>
      </c>
      <c r="R514" t="s">
        <v>152</v>
      </c>
      <c r="S514">
        <v>2</v>
      </c>
      <c r="T514" t="s">
        <v>51</v>
      </c>
      <c r="U514">
        <v>9907</v>
      </c>
      <c r="V514" t="s">
        <v>178</v>
      </c>
      <c r="W514">
        <v>26186</v>
      </c>
      <c r="X514">
        <v>7</v>
      </c>
      <c r="Y514" t="s">
        <v>53</v>
      </c>
      <c r="Z514" t="s">
        <v>45</v>
      </c>
      <c r="AA514">
        <v>12</v>
      </c>
      <c r="AB514">
        <v>3</v>
      </c>
      <c r="AC514">
        <v>3</v>
      </c>
      <c r="AD514">
        <v>80</v>
      </c>
      <c r="AE514">
        <v>0</v>
      </c>
      <c r="AF514">
        <v>7</v>
      </c>
      <c r="AG514">
        <v>3</v>
      </c>
      <c r="AH514">
        <v>2</v>
      </c>
      <c r="AI514">
        <v>2</v>
      </c>
      <c r="AJ514">
        <v>2</v>
      </c>
      <c r="AK514">
        <v>2</v>
      </c>
      <c r="AL514">
        <v>2</v>
      </c>
      <c r="AM514" t="s">
        <v>55</v>
      </c>
      <c r="AN514" t="s">
        <v>205</v>
      </c>
      <c r="AO514" t="s">
        <v>68</v>
      </c>
      <c r="AP514" t="s">
        <v>57</v>
      </c>
      <c r="AQ514" t="s">
        <v>58</v>
      </c>
    </row>
    <row r="515" spans="1:43" x14ac:dyDescent="0.35">
      <c r="A515" t="s">
        <v>597</v>
      </c>
      <c r="B515">
        <v>32</v>
      </c>
      <c r="C515" t="s">
        <v>205</v>
      </c>
      <c r="D515" t="s">
        <v>45</v>
      </c>
      <c r="E515" t="s">
        <v>66</v>
      </c>
      <c r="F515">
        <v>238</v>
      </c>
      <c r="G515" t="s">
        <v>47</v>
      </c>
      <c r="H515">
        <v>5</v>
      </c>
      <c r="I515">
        <v>2</v>
      </c>
      <c r="J515" t="s">
        <v>48</v>
      </c>
      <c r="K515">
        <v>1</v>
      </c>
      <c r="L515">
        <v>1939</v>
      </c>
      <c r="M515">
        <v>1</v>
      </c>
      <c r="N515" t="s">
        <v>62</v>
      </c>
      <c r="O515">
        <v>47</v>
      </c>
      <c r="P515">
        <v>4</v>
      </c>
      <c r="Q515">
        <v>1</v>
      </c>
      <c r="R515" t="s">
        <v>71</v>
      </c>
      <c r="S515">
        <v>3</v>
      </c>
      <c r="T515" t="s">
        <v>51</v>
      </c>
      <c r="U515">
        <v>2432</v>
      </c>
      <c r="V515" t="s">
        <v>52</v>
      </c>
      <c r="W515">
        <v>15318</v>
      </c>
      <c r="X515">
        <v>3</v>
      </c>
      <c r="Y515" t="s">
        <v>53</v>
      </c>
      <c r="Z515" t="s">
        <v>45</v>
      </c>
      <c r="AA515">
        <v>14</v>
      </c>
      <c r="AB515">
        <v>3</v>
      </c>
      <c r="AC515">
        <v>1</v>
      </c>
      <c r="AD515">
        <v>80</v>
      </c>
      <c r="AE515">
        <v>0</v>
      </c>
      <c r="AF515">
        <v>8</v>
      </c>
      <c r="AG515">
        <v>2</v>
      </c>
      <c r="AH515">
        <v>3</v>
      </c>
      <c r="AI515">
        <v>4</v>
      </c>
      <c r="AJ515">
        <v>1</v>
      </c>
      <c r="AK515">
        <v>0</v>
      </c>
      <c r="AL515">
        <v>3</v>
      </c>
      <c r="AM515" t="s">
        <v>55</v>
      </c>
      <c r="AN515" t="s">
        <v>205</v>
      </c>
      <c r="AO515" t="s">
        <v>56</v>
      </c>
      <c r="AP515" t="s">
        <v>57</v>
      </c>
      <c r="AQ515" t="s">
        <v>58</v>
      </c>
    </row>
    <row r="516" spans="1:43" x14ac:dyDescent="0.35">
      <c r="A516" t="s">
        <v>598</v>
      </c>
      <c r="B516">
        <v>32</v>
      </c>
      <c r="C516" t="s">
        <v>205</v>
      </c>
      <c r="D516" t="s">
        <v>54</v>
      </c>
      <c r="E516" t="s">
        <v>70</v>
      </c>
      <c r="F516">
        <v>1146</v>
      </c>
      <c r="G516" t="s">
        <v>47</v>
      </c>
      <c r="H516">
        <v>15</v>
      </c>
      <c r="I516">
        <v>4</v>
      </c>
      <c r="J516" t="s">
        <v>61</v>
      </c>
      <c r="K516">
        <v>1</v>
      </c>
      <c r="L516">
        <v>1955</v>
      </c>
      <c r="M516">
        <v>3</v>
      </c>
      <c r="N516" t="s">
        <v>62</v>
      </c>
      <c r="O516">
        <v>34</v>
      </c>
      <c r="P516">
        <v>3</v>
      </c>
      <c r="Q516">
        <v>2</v>
      </c>
      <c r="R516" t="s">
        <v>176</v>
      </c>
      <c r="S516">
        <v>4</v>
      </c>
      <c r="T516" t="s">
        <v>116</v>
      </c>
      <c r="U516">
        <v>6667</v>
      </c>
      <c r="V516" t="s">
        <v>178</v>
      </c>
      <c r="W516">
        <v>16542</v>
      </c>
      <c r="X516">
        <v>5</v>
      </c>
      <c r="Y516" t="s">
        <v>53</v>
      </c>
      <c r="Z516" t="s">
        <v>54</v>
      </c>
      <c r="AA516">
        <v>18</v>
      </c>
      <c r="AB516">
        <v>3</v>
      </c>
      <c r="AC516">
        <v>2</v>
      </c>
      <c r="AD516">
        <v>80</v>
      </c>
      <c r="AE516">
        <v>1</v>
      </c>
      <c r="AF516">
        <v>9</v>
      </c>
      <c r="AG516">
        <v>6</v>
      </c>
      <c r="AH516">
        <v>3</v>
      </c>
      <c r="AI516">
        <v>5</v>
      </c>
      <c r="AJ516">
        <v>1</v>
      </c>
      <c r="AK516">
        <v>1</v>
      </c>
      <c r="AL516">
        <v>2</v>
      </c>
      <c r="AM516" t="s">
        <v>55</v>
      </c>
      <c r="AN516" t="s">
        <v>205</v>
      </c>
      <c r="AO516" t="s">
        <v>72</v>
      </c>
      <c r="AP516" t="s">
        <v>57</v>
      </c>
      <c r="AQ516" t="s">
        <v>58</v>
      </c>
    </row>
    <row r="517" spans="1:43" x14ac:dyDescent="0.35">
      <c r="A517" t="s">
        <v>599</v>
      </c>
      <c r="B517">
        <v>32</v>
      </c>
      <c r="C517" t="s">
        <v>205</v>
      </c>
      <c r="D517" t="s">
        <v>54</v>
      </c>
      <c r="E517" t="s">
        <v>46</v>
      </c>
      <c r="F517">
        <v>1373</v>
      </c>
      <c r="G517" t="s">
        <v>47</v>
      </c>
      <c r="H517">
        <v>5</v>
      </c>
      <c r="I517">
        <v>4</v>
      </c>
      <c r="J517" t="s">
        <v>48</v>
      </c>
      <c r="K517">
        <v>1</v>
      </c>
      <c r="L517">
        <v>1966</v>
      </c>
      <c r="M517">
        <v>4</v>
      </c>
      <c r="N517" t="s">
        <v>49</v>
      </c>
      <c r="O517">
        <v>56</v>
      </c>
      <c r="P517">
        <v>2</v>
      </c>
      <c r="Q517">
        <v>2</v>
      </c>
      <c r="R517" t="s">
        <v>126</v>
      </c>
      <c r="S517">
        <v>4</v>
      </c>
      <c r="T517" t="s">
        <v>51</v>
      </c>
      <c r="U517">
        <v>9679</v>
      </c>
      <c r="V517" t="s">
        <v>178</v>
      </c>
      <c r="W517">
        <v>10138</v>
      </c>
      <c r="X517">
        <v>8</v>
      </c>
      <c r="Y517" t="s">
        <v>53</v>
      </c>
      <c r="Z517" t="s">
        <v>54</v>
      </c>
      <c r="AA517">
        <v>24</v>
      </c>
      <c r="AB517">
        <v>4</v>
      </c>
      <c r="AC517">
        <v>2</v>
      </c>
      <c r="AD517">
        <v>80</v>
      </c>
      <c r="AE517">
        <v>0</v>
      </c>
      <c r="AF517">
        <v>8</v>
      </c>
      <c r="AG517">
        <v>1</v>
      </c>
      <c r="AH517">
        <v>3</v>
      </c>
      <c r="AI517">
        <v>1</v>
      </c>
      <c r="AJ517">
        <v>0</v>
      </c>
      <c r="AK517">
        <v>0</v>
      </c>
      <c r="AL517">
        <v>0</v>
      </c>
      <c r="AM517" t="s">
        <v>81</v>
      </c>
      <c r="AN517" t="s">
        <v>205</v>
      </c>
      <c r="AO517" t="s">
        <v>72</v>
      </c>
      <c r="AP517" t="s">
        <v>57</v>
      </c>
      <c r="AQ517" t="s">
        <v>58</v>
      </c>
    </row>
    <row r="518" spans="1:43" x14ac:dyDescent="0.35">
      <c r="A518" t="s">
        <v>600</v>
      </c>
      <c r="B518">
        <v>32</v>
      </c>
      <c r="C518" t="s">
        <v>205</v>
      </c>
      <c r="D518" t="s">
        <v>54</v>
      </c>
      <c r="E518" t="s">
        <v>46</v>
      </c>
      <c r="F518">
        <v>267</v>
      </c>
      <c r="G518" t="s">
        <v>47</v>
      </c>
      <c r="H518">
        <v>29</v>
      </c>
      <c r="I518">
        <v>4</v>
      </c>
      <c r="J518" t="s">
        <v>48</v>
      </c>
      <c r="K518">
        <v>1</v>
      </c>
      <c r="L518">
        <v>2010</v>
      </c>
      <c r="M518">
        <v>3</v>
      </c>
      <c r="N518" t="s">
        <v>62</v>
      </c>
      <c r="O518">
        <v>49</v>
      </c>
      <c r="P518">
        <v>2</v>
      </c>
      <c r="Q518">
        <v>1</v>
      </c>
      <c r="R518" t="s">
        <v>50</v>
      </c>
      <c r="S518">
        <v>2</v>
      </c>
      <c r="T518" t="s">
        <v>51</v>
      </c>
      <c r="U518">
        <v>2837</v>
      </c>
      <c r="V518" t="s">
        <v>52</v>
      </c>
      <c r="W518">
        <v>15919</v>
      </c>
      <c r="X518">
        <v>1</v>
      </c>
      <c r="Y518" t="s">
        <v>53</v>
      </c>
      <c r="Z518" t="s">
        <v>54</v>
      </c>
      <c r="AA518">
        <v>13</v>
      </c>
      <c r="AB518">
        <v>3</v>
      </c>
      <c r="AC518">
        <v>3</v>
      </c>
      <c r="AD518">
        <v>80</v>
      </c>
      <c r="AE518">
        <v>0</v>
      </c>
      <c r="AF518">
        <v>6</v>
      </c>
      <c r="AG518">
        <v>3</v>
      </c>
      <c r="AH518">
        <v>3</v>
      </c>
      <c r="AI518">
        <v>6</v>
      </c>
      <c r="AJ518">
        <v>2</v>
      </c>
      <c r="AK518">
        <v>4</v>
      </c>
      <c r="AL518">
        <v>1</v>
      </c>
      <c r="AM518" t="s">
        <v>55</v>
      </c>
      <c r="AN518" t="s">
        <v>205</v>
      </c>
      <c r="AO518" t="s">
        <v>68</v>
      </c>
      <c r="AP518" t="s">
        <v>57</v>
      </c>
      <c r="AQ518" t="s">
        <v>58</v>
      </c>
    </row>
    <row r="519" spans="1:43" x14ac:dyDescent="0.35">
      <c r="A519" t="s">
        <v>601</v>
      </c>
      <c r="B519">
        <v>32</v>
      </c>
      <c r="C519" t="s">
        <v>205</v>
      </c>
      <c r="D519" t="s">
        <v>54</v>
      </c>
      <c r="E519" t="s">
        <v>46</v>
      </c>
      <c r="F519">
        <v>234</v>
      </c>
      <c r="G519" t="s">
        <v>60</v>
      </c>
      <c r="H519">
        <v>1</v>
      </c>
      <c r="I519">
        <v>4</v>
      </c>
      <c r="J519" t="s">
        <v>61</v>
      </c>
      <c r="K519">
        <v>1</v>
      </c>
      <c r="L519">
        <v>2013</v>
      </c>
      <c r="M519">
        <v>2</v>
      </c>
      <c r="N519" t="s">
        <v>49</v>
      </c>
      <c r="O519">
        <v>68</v>
      </c>
      <c r="P519">
        <v>2</v>
      </c>
      <c r="Q519">
        <v>1</v>
      </c>
      <c r="R519" t="s">
        <v>63</v>
      </c>
      <c r="S519">
        <v>2</v>
      </c>
      <c r="T519" t="s">
        <v>119</v>
      </c>
      <c r="U519">
        <v>2269</v>
      </c>
      <c r="V519" t="s">
        <v>52</v>
      </c>
      <c r="W519">
        <v>18024</v>
      </c>
      <c r="X519">
        <v>0</v>
      </c>
      <c r="Y519" t="s">
        <v>53</v>
      </c>
      <c r="Z519" t="s">
        <v>54</v>
      </c>
      <c r="AA519">
        <v>14</v>
      </c>
      <c r="AB519">
        <v>3</v>
      </c>
      <c r="AC519">
        <v>2</v>
      </c>
      <c r="AD519">
        <v>80</v>
      </c>
      <c r="AE519">
        <v>1</v>
      </c>
      <c r="AF519">
        <v>3</v>
      </c>
      <c r="AG519">
        <v>2</v>
      </c>
      <c r="AH519">
        <v>3</v>
      </c>
      <c r="AI519">
        <v>2</v>
      </c>
      <c r="AJ519">
        <v>2</v>
      </c>
      <c r="AK519">
        <v>2</v>
      </c>
      <c r="AL519">
        <v>2</v>
      </c>
      <c r="AM519" t="s">
        <v>55</v>
      </c>
      <c r="AN519" t="s">
        <v>205</v>
      </c>
      <c r="AO519" t="s">
        <v>68</v>
      </c>
      <c r="AP519" t="s">
        <v>57</v>
      </c>
      <c r="AQ519" t="s">
        <v>58</v>
      </c>
    </row>
    <row r="520" spans="1:43" x14ac:dyDescent="0.35">
      <c r="A520" t="s">
        <v>602</v>
      </c>
      <c r="B520">
        <v>32</v>
      </c>
      <c r="C520" t="s">
        <v>205</v>
      </c>
      <c r="D520" t="s">
        <v>54</v>
      </c>
      <c r="E520" t="s">
        <v>46</v>
      </c>
      <c r="F520">
        <v>801</v>
      </c>
      <c r="G520" t="s">
        <v>60</v>
      </c>
      <c r="H520">
        <v>1</v>
      </c>
      <c r="I520">
        <v>4</v>
      </c>
      <c r="J520" t="s">
        <v>67</v>
      </c>
      <c r="K520">
        <v>1</v>
      </c>
      <c r="L520">
        <v>2016</v>
      </c>
      <c r="M520">
        <v>3</v>
      </c>
      <c r="N520" t="s">
        <v>62</v>
      </c>
      <c r="O520">
        <v>48</v>
      </c>
      <c r="P520">
        <v>3</v>
      </c>
      <c r="Q520">
        <v>3</v>
      </c>
      <c r="R520" t="s">
        <v>152</v>
      </c>
      <c r="S520">
        <v>4</v>
      </c>
      <c r="T520" t="s">
        <v>119</v>
      </c>
      <c r="U520">
        <v>10422</v>
      </c>
      <c r="V520" t="s">
        <v>268</v>
      </c>
      <c r="W520">
        <v>24032</v>
      </c>
      <c r="X520">
        <v>1</v>
      </c>
      <c r="Y520" t="s">
        <v>53</v>
      </c>
      <c r="Z520" t="s">
        <v>54</v>
      </c>
      <c r="AA520">
        <v>19</v>
      </c>
      <c r="AB520">
        <v>3</v>
      </c>
      <c r="AC520">
        <v>3</v>
      </c>
      <c r="AD520">
        <v>80</v>
      </c>
      <c r="AE520">
        <v>2</v>
      </c>
      <c r="AF520">
        <v>14</v>
      </c>
      <c r="AG520">
        <v>3</v>
      </c>
      <c r="AH520">
        <v>3</v>
      </c>
      <c r="AI520">
        <v>14</v>
      </c>
      <c r="AJ520">
        <v>10</v>
      </c>
      <c r="AK520">
        <v>5</v>
      </c>
      <c r="AL520">
        <v>7</v>
      </c>
      <c r="AM520" t="s">
        <v>55</v>
      </c>
      <c r="AN520" t="s">
        <v>205</v>
      </c>
      <c r="AO520" t="s">
        <v>72</v>
      </c>
      <c r="AP520" t="s">
        <v>57</v>
      </c>
      <c r="AQ520" t="s">
        <v>350</v>
      </c>
    </row>
    <row r="521" spans="1:43" x14ac:dyDescent="0.35">
      <c r="A521" t="s">
        <v>603</v>
      </c>
      <c r="B521">
        <v>32</v>
      </c>
      <c r="C521" t="s">
        <v>205</v>
      </c>
      <c r="D521" t="s">
        <v>54</v>
      </c>
      <c r="E521" t="s">
        <v>46</v>
      </c>
      <c r="F521">
        <v>529</v>
      </c>
      <c r="G521" t="s">
        <v>47</v>
      </c>
      <c r="H521">
        <v>2</v>
      </c>
      <c r="I521">
        <v>3</v>
      </c>
      <c r="J521" t="s">
        <v>80</v>
      </c>
      <c r="K521">
        <v>1</v>
      </c>
      <c r="L521">
        <v>2038</v>
      </c>
      <c r="M521">
        <v>4</v>
      </c>
      <c r="N521" t="s">
        <v>49</v>
      </c>
      <c r="O521">
        <v>78</v>
      </c>
      <c r="P521">
        <v>3</v>
      </c>
      <c r="Q521">
        <v>1</v>
      </c>
      <c r="R521" t="s">
        <v>71</v>
      </c>
      <c r="S521">
        <v>1</v>
      </c>
      <c r="T521" t="s">
        <v>51</v>
      </c>
      <c r="U521">
        <v>2439</v>
      </c>
      <c r="V521" t="s">
        <v>52</v>
      </c>
      <c r="W521">
        <v>11288</v>
      </c>
      <c r="X521">
        <v>1</v>
      </c>
      <c r="Y521" t="s">
        <v>53</v>
      </c>
      <c r="Z521" t="s">
        <v>54</v>
      </c>
      <c r="AA521">
        <v>14</v>
      </c>
      <c r="AB521">
        <v>3</v>
      </c>
      <c r="AC521">
        <v>4</v>
      </c>
      <c r="AD521">
        <v>80</v>
      </c>
      <c r="AE521">
        <v>0</v>
      </c>
      <c r="AF521">
        <v>4</v>
      </c>
      <c r="AG521">
        <v>4</v>
      </c>
      <c r="AH521">
        <v>3</v>
      </c>
      <c r="AI521">
        <v>4</v>
      </c>
      <c r="AJ521">
        <v>2</v>
      </c>
      <c r="AK521">
        <v>1</v>
      </c>
      <c r="AL521">
        <v>2</v>
      </c>
      <c r="AM521" t="s">
        <v>55</v>
      </c>
      <c r="AN521" t="s">
        <v>205</v>
      </c>
      <c r="AO521" t="s">
        <v>82</v>
      </c>
      <c r="AP521" t="s">
        <v>57</v>
      </c>
      <c r="AQ521" t="s">
        <v>58</v>
      </c>
    </row>
    <row r="522" spans="1:43" x14ac:dyDescent="0.35">
      <c r="A522" t="s">
        <v>604</v>
      </c>
      <c r="B522">
        <v>33</v>
      </c>
      <c r="C522" t="s">
        <v>205</v>
      </c>
      <c r="D522" t="s">
        <v>54</v>
      </c>
      <c r="E522" t="s">
        <v>66</v>
      </c>
      <c r="F522">
        <v>1392</v>
      </c>
      <c r="G522" t="s">
        <v>47</v>
      </c>
      <c r="H522">
        <v>3</v>
      </c>
      <c r="I522">
        <v>4</v>
      </c>
      <c r="J522" t="s">
        <v>48</v>
      </c>
      <c r="K522">
        <v>1</v>
      </c>
      <c r="L522">
        <v>5</v>
      </c>
      <c r="M522">
        <v>4</v>
      </c>
      <c r="N522" t="s">
        <v>62</v>
      </c>
      <c r="O522">
        <v>56</v>
      </c>
      <c r="P522">
        <v>3</v>
      </c>
      <c r="Q522">
        <v>1</v>
      </c>
      <c r="R522" t="s">
        <v>71</v>
      </c>
      <c r="S522">
        <v>3</v>
      </c>
      <c r="T522" t="s">
        <v>119</v>
      </c>
      <c r="U522">
        <v>2909</v>
      </c>
      <c r="V522" t="s">
        <v>52</v>
      </c>
      <c r="W522">
        <v>23159</v>
      </c>
      <c r="X522">
        <v>1</v>
      </c>
      <c r="Y522" t="s">
        <v>53</v>
      </c>
      <c r="Z522" t="s">
        <v>45</v>
      </c>
      <c r="AA522">
        <v>11</v>
      </c>
      <c r="AB522">
        <v>3</v>
      </c>
      <c r="AC522">
        <v>3</v>
      </c>
      <c r="AD522">
        <v>80</v>
      </c>
      <c r="AE522">
        <v>0</v>
      </c>
      <c r="AF522">
        <v>8</v>
      </c>
      <c r="AG522">
        <v>3</v>
      </c>
      <c r="AH522">
        <v>3</v>
      </c>
      <c r="AI522">
        <v>8</v>
      </c>
      <c r="AJ522">
        <v>7</v>
      </c>
      <c r="AK522">
        <v>3</v>
      </c>
      <c r="AL522">
        <v>0</v>
      </c>
      <c r="AM522" t="s">
        <v>55</v>
      </c>
      <c r="AN522" t="s">
        <v>205</v>
      </c>
      <c r="AO522" t="s">
        <v>56</v>
      </c>
      <c r="AP522" t="s">
        <v>57</v>
      </c>
      <c r="AQ522" t="s">
        <v>58</v>
      </c>
    </row>
    <row r="523" spans="1:43" x14ac:dyDescent="0.35">
      <c r="A523" t="s">
        <v>605</v>
      </c>
      <c r="B523">
        <v>33</v>
      </c>
      <c r="C523" t="s">
        <v>205</v>
      </c>
      <c r="D523" t="s">
        <v>54</v>
      </c>
      <c r="E523" t="s">
        <v>46</v>
      </c>
      <c r="F523">
        <v>924</v>
      </c>
      <c r="G523" t="s">
        <v>47</v>
      </c>
      <c r="H523">
        <v>2</v>
      </c>
      <c r="I523">
        <v>3</v>
      </c>
      <c r="J523" t="s">
        <v>61</v>
      </c>
      <c r="K523">
        <v>1</v>
      </c>
      <c r="L523">
        <v>39</v>
      </c>
      <c r="M523">
        <v>3</v>
      </c>
      <c r="N523" t="s">
        <v>49</v>
      </c>
      <c r="O523">
        <v>78</v>
      </c>
      <c r="P523">
        <v>3</v>
      </c>
      <c r="Q523">
        <v>1</v>
      </c>
      <c r="R523" t="s">
        <v>50</v>
      </c>
      <c r="S523">
        <v>4</v>
      </c>
      <c r="T523" t="s">
        <v>51</v>
      </c>
      <c r="U523">
        <v>2496</v>
      </c>
      <c r="V523" t="s">
        <v>52</v>
      </c>
      <c r="W523">
        <v>6670</v>
      </c>
      <c r="X523">
        <v>4</v>
      </c>
      <c r="Y523" t="s">
        <v>53</v>
      </c>
      <c r="Z523" t="s">
        <v>54</v>
      </c>
      <c r="AA523">
        <v>11</v>
      </c>
      <c r="AB523">
        <v>3</v>
      </c>
      <c r="AC523">
        <v>4</v>
      </c>
      <c r="AD523">
        <v>80</v>
      </c>
      <c r="AE523">
        <v>0</v>
      </c>
      <c r="AF523">
        <v>7</v>
      </c>
      <c r="AG523">
        <v>3</v>
      </c>
      <c r="AH523">
        <v>3</v>
      </c>
      <c r="AI523">
        <v>1</v>
      </c>
      <c r="AJ523">
        <v>1</v>
      </c>
      <c r="AK523">
        <v>0</v>
      </c>
      <c r="AM523" t="s">
        <v>55</v>
      </c>
      <c r="AN523" t="s">
        <v>205</v>
      </c>
      <c r="AO523" t="s">
        <v>72</v>
      </c>
      <c r="AP523" t="s">
        <v>57</v>
      </c>
      <c r="AQ523" t="s">
        <v>58</v>
      </c>
    </row>
    <row r="524" spans="1:43" x14ac:dyDescent="0.35">
      <c r="A524" t="s">
        <v>606</v>
      </c>
      <c r="B524">
        <v>33</v>
      </c>
      <c r="C524" t="s">
        <v>205</v>
      </c>
      <c r="D524" t="s">
        <v>54</v>
      </c>
      <c r="E524" t="s">
        <v>66</v>
      </c>
      <c r="F524">
        <v>1141</v>
      </c>
      <c r="G524" t="s">
        <v>60</v>
      </c>
      <c r="H524">
        <v>1</v>
      </c>
      <c r="I524">
        <v>3</v>
      </c>
      <c r="J524" t="s">
        <v>48</v>
      </c>
      <c r="K524">
        <v>1</v>
      </c>
      <c r="L524">
        <v>52</v>
      </c>
      <c r="M524">
        <v>3</v>
      </c>
      <c r="N524" t="s">
        <v>62</v>
      </c>
      <c r="O524">
        <v>42</v>
      </c>
      <c r="P524">
        <v>4</v>
      </c>
      <c r="Q524">
        <v>2</v>
      </c>
      <c r="R524" t="s">
        <v>152</v>
      </c>
      <c r="S524">
        <v>1</v>
      </c>
      <c r="T524" t="s">
        <v>119</v>
      </c>
      <c r="U524">
        <v>5376</v>
      </c>
      <c r="V524" t="s">
        <v>178</v>
      </c>
      <c r="W524">
        <v>3193</v>
      </c>
      <c r="X524">
        <v>2</v>
      </c>
      <c r="Y524" t="s">
        <v>53</v>
      </c>
      <c r="Z524" t="s">
        <v>54</v>
      </c>
      <c r="AA524">
        <v>19</v>
      </c>
      <c r="AB524">
        <v>3</v>
      </c>
      <c r="AC524">
        <v>1</v>
      </c>
      <c r="AD524">
        <v>80</v>
      </c>
      <c r="AE524">
        <v>2</v>
      </c>
      <c r="AF524">
        <v>10</v>
      </c>
      <c r="AG524">
        <v>3</v>
      </c>
      <c r="AH524">
        <v>3</v>
      </c>
      <c r="AI524">
        <v>5</v>
      </c>
      <c r="AJ524">
        <v>3</v>
      </c>
      <c r="AK524">
        <v>1</v>
      </c>
      <c r="AL524">
        <v>3</v>
      </c>
      <c r="AM524" t="s">
        <v>55</v>
      </c>
      <c r="AN524" t="s">
        <v>205</v>
      </c>
      <c r="AO524" t="s">
        <v>82</v>
      </c>
      <c r="AP524" t="s">
        <v>57</v>
      </c>
      <c r="AQ524" t="s">
        <v>58</v>
      </c>
    </row>
    <row r="525" spans="1:43" x14ac:dyDescent="0.35">
      <c r="A525" t="s">
        <v>607</v>
      </c>
      <c r="B525">
        <v>33</v>
      </c>
      <c r="C525" t="s">
        <v>205</v>
      </c>
      <c r="D525" t="s">
        <v>54</v>
      </c>
      <c r="E525" t="s">
        <v>66</v>
      </c>
      <c r="F525">
        <v>515</v>
      </c>
      <c r="G525" t="s">
        <v>47</v>
      </c>
      <c r="H525">
        <v>1</v>
      </c>
      <c r="I525">
        <v>2</v>
      </c>
      <c r="J525" t="s">
        <v>48</v>
      </c>
      <c r="K525">
        <v>1</v>
      </c>
      <c r="L525">
        <v>73</v>
      </c>
      <c r="M525">
        <v>1</v>
      </c>
      <c r="N525" t="s">
        <v>62</v>
      </c>
      <c r="O525">
        <v>98</v>
      </c>
      <c r="P525">
        <v>3</v>
      </c>
      <c r="Q525">
        <v>3</v>
      </c>
      <c r="R525" t="s">
        <v>267</v>
      </c>
      <c r="S525">
        <v>4</v>
      </c>
      <c r="T525" t="s">
        <v>51</v>
      </c>
      <c r="U525">
        <v>13458</v>
      </c>
      <c r="V525" t="s">
        <v>268</v>
      </c>
      <c r="W525">
        <v>15146</v>
      </c>
      <c r="X525">
        <v>1</v>
      </c>
      <c r="Y525" t="s">
        <v>53</v>
      </c>
      <c r="Z525" t="s">
        <v>45</v>
      </c>
      <c r="AA525">
        <v>12</v>
      </c>
      <c r="AB525">
        <v>3</v>
      </c>
      <c r="AC525">
        <v>3</v>
      </c>
      <c r="AD525">
        <v>80</v>
      </c>
      <c r="AE525">
        <v>0</v>
      </c>
      <c r="AF525">
        <v>15</v>
      </c>
      <c r="AG525">
        <v>1</v>
      </c>
      <c r="AH525">
        <v>3</v>
      </c>
      <c r="AI525">
        <v>15</v>
      </c>
      <c r="AJ525">
        <v>14</v>
      </c>
      <c r="AK525">
        <v>8</v>
      </c>
      <c r="AL525">
        <v>12</v>
      </c>
      <c r="AM525" t="s">
        <v>55</v>
      </c>
      <c r="AN525" t="s">
        <v>205</v>
      </c>
      <c r="AO525" t="s">
        <v>72</v>
      </c>
      <c r="AP525" t="s">
        <v>57</v>
      </c>
      <c r="AQ525" t="s">
        <v>350</v>
      </c>
    </row>
    <row r="526" spans="1:43" x14ac:dyDescent="0.35">
      <c r="A526" t="s">
        <v>608</v>
      </c>
      <c r="B526">
        <v>33</v>
      </c>
      <c r="C526" t="s">
        <v>205</v>
      </c>
      <c r="D526" t="s">
        <v>54</v>
      </c>
      <c r="E526" t="s">
        <v>70</v>
      </c>
      <c r="F526">
        <v>750</v>
      </c>
      <c r="G526" t="s">
        <v>60</v>
      </c>
      <c r="H526">
        <v>22</v>
      </c>
      <c r="I526">
        <v>2</v>
      </c>
      <c r="J526" t="s">
        <v>67</v>
      </c>
      <c r="K526">
        <v>1</v>
      </c>
      <c r="L526">
        <v>160</v>
      </c>
      <c r="M526">
        <v>3</v>
      </c>
      <c r="N526" t="s">
        <v>49</v>
      </c>
      <c r="O526">
        <v>95</v>
      </c>
      <c r="P526">
        <v>3</v>
      </c>
      <c r="Q526">
        <v>2</v>
      </c>
      <c r="R526" t="s">
        <v>152</v>
      </c>
      <c r="S526">
        <v>2</v>
      </c>
      <c r="T526" t="s">
        <v>119</v>
      </c>
      <c r="U526">
        <v>6146</v>
      </c>
      <c r="V526" t="s">
        <v>178</v>
      </c>
      <c r="W526">
        <v>15480</v>
      </c>
      <c r="X526">
        <v>0</v>
      </c>
      <c r="Y526" t="s">
        <v>53</v>
      </c>
      <c r="Z526" t="s">
        <v>54</v>
      </c>
      <c r="AA526">
        <v>13</v>
      </c>
      <c r="AB526">
        <v>3</v>
      </c>
      <c r="AC526">
        <v>1</v>
      </c>
      <c r="AD526">
        <v>80</v>
      </c>
      <c r="AE526">
        <v>1</v>
      </c>
      <c r="AF526">
        <v>8</v>
      </c>
      <c r="AG526">
        <v>2</v>
      </c>
      <c r="AH526">
        <v>4</v>
      </c>
      <c r="AI526">
        <v>7</v>
      </c>
      <c r="AJ526">
        <v>7</v>
      </c>
      <c r="AK526">
        <v>0</v>
      </c>
      <c r="AL526">
        <v>7</v>
      </c>
      <c r="AM526" t="s">
        <v>55</v>
      </c>
      <c r="AN526" t="s">
        <v>205</v>
      </c>
      <c r="AO526" t="s">
        <v>68</v>
      </c>
      <c r="AP526" t="s">
        <v>57</v>
      </c>
      <c r="AQ526" t="s">
        <v>58</v>
      </c>
    </row>
    <row r="527" spans="1:43" x14ac:dyDescent="0.35">
      <c r="A527" t="s">
        <v>609</v>
      </c>
      <c r="B527">
        <v>33</v>
      </c>
      <c r="C527" t="s">
        <v>205</v>
      </c>
      <c r="D527" t="s">
        <v>54</v>
      </c>
      <c r="E527" t="s">
        <v>46</v>
      </c>
      <c r="F527">
        <v>134</v>
      </c>
      <c r="G527" t="s">
        <v>47</v>
      </c>
      <c r="H527">
        <v>2</v>
      </c>
      <c r="I527">
        <v>3</v>
      </c>
      <c r="J527" t="s">
        <v>48</v>
      </c>
      <c r="K527">
        <v>1</v>
      </c>
      <c r="L527">
        <v>242</v>
      </c>
      <c r="M527">
        <v>3</v>
      </c>
      <c r="N527" t="s">
        <v>49</v>
      </c>
      <c r="O527">
        <v>90</v>
      </c>
      <c r="P527">
        <v>3</v>
      </c>
      <c r="Q527">
        <v>1</v>
      </c>
      <c r="R527" t="s">
        <v>71</v>
      </c>
      <c r="S527">
        <v>4</v>
      </c>
      <c r="T527" t="s">
        <v>51</v>
      </c>
      <c r="U527">
        <v>2500</v>
      </c>
      <c r="V527" t="s">
        <v>52</v>
      </c>
      <c r="W527">
        <v>10515</v>
      </c>
      <c r="X527">
        <v>0</v>
      </c>
      <c r="Y527" t="s">
        <v>53</v>
      </c>
      <c r="Z527" t="s">
        <v>54</v>
      </c>
      <c r="AA527">
        <v>14</v>
      </c>
      <c r="AB527">
        <v>3</v>
      </c>
      <c r="AC527">
        <v>1</v>
      </c>
      <c r="AD527">
        <v>80</v>
      </c>
      <c r="AE527">
        <v>0</v>
      </c>
      <c r="AF527">
        <v>4</v>
      </c>
      <c r="AG527">
        <v>2</v>
      </c>
      <c r="AH527">
        <v>4</v>
      </c>
      <c r="AI527">
        <v>3</v>
      </c>
      <c r="AJ527">
        <v>1</v>
      </c>
      <c r="AK527">
        <v>0</v>
      </c>
      <c r="AL527">
        <v>2</v>
      </c>
      <c r="AM527" t="s">
        <v>55</v>
      </c>
      <c r="AN527" t="s">
        <v>205</v>
      </c>
      <c r="AO527" t="s">
        <v>72</v>
      </c>
      <c r="AP527" t="s">
        <v>57</v>
      </c>
      <c r="AQ527" t="s">
        <v>58</v>
      </c>
    </row>
    <row r="528" spans="1:43" x14ac:dyDescent="0.35">
      <c r="A528" t="s">
        <v>610</v>
      </c>
      <c r="B528">
        <v>33</v>
      </c>
      <c r="C528" t="s">
        <v>205</v>
      </c>
      <c r="D528" t="s">
        <v>54</v>
      </c>
      <c r="E528" t="s">
        <v>46</v>
      </c>
      <c r="F528">
        <v>931</v>
      </c>
      <c r="G528" t="s">
        <v>47</v>
      </c>
      <c r="H528">
        <v>14</v>
      </c>
      <c r="I528">
        <v>3</v>
      </c>
      <c r="J528" t="s">
        <v>61</v>
      </c>
      <c r="K528">
        <v>1</v>
      </c>
      <c r="L528">
        <v>252</v>
      </c>
      <c r="M528">
        <v>4</v>
      </c>
      <c r="N528" t="s">
        <v>62</v>
      </c>
      <c r="O528">
        <v>72</v>
      </c>
      <c r="P528">
        <v>3</v>
      </c>
      <c r="Q528">
        <v>1</v>
      </c>
      <c r="R528" t="s">
        <v>71</v>
      </c>
      <c r="S528">
        <v>2</v>
      </c>
      <c r="T528" t="s">
        <v>119</v>
      </c>
      <c r="U528">
        <v>2756</v>
      </c>
      <c r="V528" t="s">
        <v>52</v>
      </c>
      <c r="W528">
        <v>4673</v>
      </c>
      <c r="X528">
        <v>1</v>
      </c>
      <c r="Y528" t="s">
        <v>53</v>
      </c>
      <c r="Z528" t="s">
        <v>54</v>
      </c>
      <c r="AA528">
        <v>13</v>
      </c>
      <c r="AB528">
        <v>3</v>
      </c>
      <c r="AC528">
        <v>4</v>
      </c>
      <c r="AD528">
        <v>80</v>
      </c>
      <c r="AE528">
        <v>1</v>
      </c>
      <c r="AF528">
        <v>8</v>
      </c>
      <c r="AG528">
        <v>5</v>
      </c>
      <c r="AH528">
        <v>3</v>
      </c>
      <c r="AI528">
        <v>8</v>
      </c>
      <c r="AJ528">
        <v>7</v>
      </c>
      <c r="AK528">
        <v>1</v>
      </c>
      <c r="AL528">
        <v>6</v>
      </c>
      <c r="AM528" t="s">
        <v>55</v>
      </c>
      <c r="AN528" t="s">
        <v>205</v>
      </c>
      <c r="AO528" t="s">
        <v>68</v>
      </c>
      <c r="AP528" t="s">
        <v>57</v>
      </c>
      <c r="AQ528" t="s">
        <v>58</v>
      </c>
    </row>
    <row r="529" spans="1:43" x14ac:dyDescent="0.35">
      <c r="A529" t="s">
        <v>611</v>
      </c>
      <c r="B529">
        <v>33</v>
      </c>
      <c r="C529" t="s">
        <v>205</v>
      </c>
      <c r="D529" t="s">
        <v>54</v>
      </c>
      <c r="E529" t="s">
        <v>46</v>
      </c>
      <c r="F529">
        <v>147</v>
      </c>
      <c r="G529" t="s">
        <v>47</v>
      </c>
      <c r="H529">
        <v>4</v>
      </c>
      <c r="I529">
        <v>4</v>
      </c>
      <c r="J529" t="s">
        <v>61</v>
      </c>
      <c r="K529">
        <v>1</v>
      </c>
      <c r="L529">
        <v>305</v>
      </c>
      <c r="M529">
        <v>3</v>
      </c>
      <c r="N529" t="s">
        <v>62</v>
      </c>
      <c r="O529">
        <v>47</v>
      </c>
      <c r="P529">
        <v>2</v>
      </c>
      <c r="Q529">
        <v>1</v>
      </c>
      <c r="R529" t="s">
        <v>71</v>
      </c>
      <c r="S529">
        <v>2</v>
      </c>
      <c r="T529" t="s">
        <v>119</v>
      </c>
      <c r="U529">
        <v>2622</v>
      </c>
      <c r="V529" t="s">
        <v>52</v>
      </c>
      <c r="W529">
        <v>13248</v>
      </c>
      <c r="X529">
        <v>6</v>
      </c>
      <c r="Y529" t="s">
        <v>53</v>
      </c>
      <c r="Z529" t="s">
        <v>54</v>
      </c>
      <c r="AA529">
        <v>21</v>
      </c>
      <c r="AB529">
        <v>4</v>
      </c>
      <c r="AC529">
        <v>4</v>
      </c>
      <c r="AD529">
        <v>80</v>
      </c>
      <c r="AE529">
        <v>0</v>
      </c>
      <c r="AF529">
        <v>7</v>
      </c>
      <c r="AG529">
        <v>3</v>
      </c>
      <c r="AH529">
        <v>3</v>
      </c>
      <c r="AI529">
        <v>3</v>
      </c>
      <c r="AJ529">
        <v>2</v>
      </c>
      <c r="AK529">
        <v>1</v>
      </c>
      <c r="AL529">
        <v>1</v>
      </c>
      <c r="AM529" t="s">
        <v>81</v>
      </c>
      <c r="AN529" t="s">
        <v>205</v>
      </c>
      <c r="AO529" t="s">
        <v>68</v>
      </c>
      <c r="AP529" t="s">
        <v>57</v>
      </c>
      <c r="AQ529" t="s">
        <v>58</v>
      </c>
    </row>
    <row r="530" spans="1:43" x14ac:dyDescent="0.35">
      <c r="A530" t="s">
        <v>612</v>
      </c>
      <c r="B530">
        <v>33</v>
      </c>
      <c r="C530" t="s">
        <v>205</v>
      </c>
      <c r="D530" t="s">
        <v>45</v>
      </c>
      <c r="E530" t="s">
        <v>46</v>
      </c>
      <c r="F530">
        <v>813</v>
      </c>
      <c r="G530" t="s">
        <v>47</v>
      </c>
      <c r="H530">
        <v>14</v>
      </c>
      <c r="I530">
        <v>3</v>
      </c>
      <c r="J530" t="s">
        <v>61</v>
      </c>
      <c r="K530">
        <v>1</v>
      </c>
      <c r="L530">
        <v>325</v>
      </c>
      <c r="M530">
        <v>3</v>
      </c>
      <c r="N530" t="s">
        <v>49</v>
      </c>
      <c r="O530">
        <v>58</v>
      </c>
      <c r="P530">
        <v>3</v>
      </c>
      <c r="Q530">
        <v>1</v>
      </c>
      <c r="R530" t="s">
        <v>50</v>
      </c>
      <c r="S530">
        <v>4</v>
      </c>
      <c r="T530" t="s">
        <v>119</v>
      </c>
      <c r="U530">
        <v>2436</v>
      </c>
      <c r="V530" t="s">
        <v>52</v>
      </c>
      <c r="W530">
        <v>22149</v>
      </c>
      <c r="X530">
        <v>5</v>
      </c>
      <c r="Y530" t="s">
        <v>53</v>
      </c>
      <c r="Z530" t="s">
        <v>45</v>
      </c>
      <c r="AA530">
        <v>13</v>
      </c>
      <c r="AB530">
        <v>3</v>
      </c>
      <c r="AC530">
        <v>3</v>
      </c>
      <c r="AD530">
        <v>80</v>
      </c>
      <c r="AE530">
        <v>1</v>
      </c>
      <c r="AF530">
        <v>8</v>
      </c>
      <c r="AG530">
        <v>2</v>
      </c>
      <c r="AH530">
        <v>1</v>
      </c>
      <c r="AI530">
        <v>5</v>
      </c>
      <c r="AJ530">
        <v>4</v>
      </c>
      <c r="AK530">
        <v>0</v>
      </c>
      <c r="AL530">
        <v>4</v>
      </c>
      <c r="AM530" t="s">
        <v>55</v>
      </c>
      <c r="AN530" t="s">
        <v>205</v>
      </c>
      <c r="AO530" t="s">
        <v>72</v>
      </c>
      <c r="AP530" t="s">
        <v>57</v>
      </c>
      <c r="AQ530" t="s">
        <v>58</v>
      </c>
    </row>
    <row r="531" spans="1:43" x14ac:dyDescent="0.35">
      <c r="A531" t="s">
        <v>613</v>
      </c>
      <c r="B531">
        <v>33</v>
      </c>
      <c r="C531" t="s">
        <v>205</v>
      </c>
      <c r="D531" t="s">
        <v>45</v>
      </c>
      <c r="E531" t="s">
        <v>46</v>
      </c>
      <c r="F531">
        <v>465</v>
      </c>
      <c r="G531" t="s">
        <v>47</v>
      </c>
      <c r="H531">
        <v>2</v>
      </c>
      <c r="I531">
        <v>2</v>
      </c>
      <c r="J531" t="s">
        <v>48</v>
      </c>
      <c r="K531">
        <v>1</v>
      </c>
      <c r="L531">
        <v>328</v>
      </c>
      <c r="M531">
        <v>1</v>
      </c>
      <c r="N531" t="s">
        <v>62</v>
      </c>
      <c r="O531">
        <v>39</v>
      </c>
      <c r="P531">
        <v>3</v>
      </c>
      <c r="Q531">
        <v>1</v>
      </c>
      <c r="R531" t="s">
        <v>50</v>
      </c>
      <c r="S531">
        <v>1</v>
      </c>
      <c r="T531" t="s">
        <v>119</v>
      </c>
      <c r="U531">
        <v>2707</v>
      </c>
      <c r="V531" t="s">
        <v>52</v>
      </c>
      <c r="W531">
        <v>21509</v>
      </c>
      <c r="X531">
        <v>7</v>
      </c>
      <c r="Y531" t="s">
        <v>53</v>
      </c>
      <c r="Z531" t="s">
        <v>54</v>
      </c>
      <c r="AA531">
        <v>20</v>
      </c>
      <c r="AB531">
        <v>4</v>
      </c>
      <c r="AC531">
        <v>1</v>
      </c>
      <c r="AD531">
        <v>80</v>
      </c>
      <c r="AE531">
        <v>0</v>
      </c>
      <c r="AF531">
        <v>13</v>
      </c>
      <c r="AG531">
        <v>3</v>
      </c>
      <c r="AH531">
        <v>4</v>
      </c>
      <c r="AI531">
        <v>9</v>
      </c>
      <c r="AJ531">
        <v>7</v>
      </c>
      <c r="AK531">
        <v>1</v>
      </c>
      <c r="AL531">
        <v>7</v>
      </c>
      <c r="AM531" t="s">
        <v>81</v>
      </c>
      <c r="AN531" t="s">
        <v>205</v>
      </c>
      <c r="AO531" t="s">
        <v>82</v>
      </c>
      <c r="AP531" t="s">
        <v>57</v>
      </c>
      <c r="AQ531" t="s">
        <v>350</v>
      </c>
    </row>
    <row r="532" spans="1:43" x14ac:dyDescent="0.35">
      <c r="A532" t="s">
        <v>614</v>
      </c>
      <c r="B532">
        <v>33</v>
      </c>
      <c r="C532" t="s">
        <v>205</v>
      </c>
      <c r="D532" t="s">
        <v>54</v>
      </c>
      <c r="E532" t="s">
        <v>46</v>
      </c>
      <c r="F532">
        <v>832</v>
      </c>
      <c r="G532" t="s">
        <v>47</v>
      </c>
      <c r="H532">
        <v>5</v>
      </c>
      <c r="I532">
        <v>4</v>
      </c>
      <c r="J532" t="s">
        <v>48</v>
      </c>
      <c r="K532">
        <v>1</v>
      </c>
      <c r="L532">
        <v>338</v>
      </c>
      <c r="M532">
        <v>3</v>
      </c>
      <c r="N532" t="s">
        <v>62</v>
      </c>
      <c r="O532">
        <v>63</v>
      </c>
      <c r="P532">
        <v>2</v>
      </c>
      <c r="Q532">
        <v>1</v>
      </c>
      <c r="R532" t="s">
        <v>71</v>
      </c>
      <c r="S532">
        <v>4</v>
      </c>
      <c r="T532" t="s">
        <v>119</v>
      </c>
      <c r="U532">
        <v>2911</v>
      </c>
      <c r="V532" t="s">
        <v>52</v>
      </c>
      <c r="W532">
        <v>14776</v>
      </c>
      <c r="X532">
        <v>1</v>
      </c>
      <c r="Y532" t="s">
        <v>53</v>
      </c>
      <c r="Z532" t="s">
        <v>54</v>
      </c>
      <c r="AA532">
        <v>13</v>
      </c>
      <c r="AB532">
        <v>3</v>
      </c>
      <c r="AC532">
        <v>3</v>
      </c>
      <c r="AD532">
        <v>80</v>
      </c>
      <c r="AE532">
        <v>1</v>
      </c>
      <c r="AF532">
        <v>2</v>
      </c>
      <c r="AG532">
        <v>2</v>
      </c>
      <c r="AH532">
        <v>2</v>
      </c>
      <c r="AI532">
        <v>2</v>
      </c>
      <c r="AJ532">
        <v>2</v>
      </c>
      <c r="AK532">
        <v>0</v>
      </c>
      <c r="AL532">
        <v>2</v>
      </c>
      <c r="AM532" t="s">
        <v>55</v>
      </c>
      <c r="AN532" t="s">
        <v>205</v>
      </c>
      <c r="AO532" t="s">
        <v>72</v>
      </c>
      <c r="AP532" t="s">
        <v>57</v>
      </c>
      <c r="AQ532" t="s">
        <v>58</v>
      </c>
    </row>
    <row r="533" spans="1:43" x14ac:dyDescent="0.35">
      <c r="A533" t="s">
        <v>615</v>
      </c>
      <c r="B533">
        <v>33</v>
      </c>
      <c r="C533" t="s">
        <v>205</v>
      </c>
      <c r="D533" t="s">
        <v>54</v>
      </c>
      <c r="E533" t="s">
        <v>66</v>
      </c>
      <c r="F533">
        <v>553</v>
      </c>
      <c r="G533" t="s">
        <v>47</v>
      </c>
      <c r="H533">
        <v>5</v>
      </c>
      <c r="I533">
        <v>4</v>
      </c>
      <c r="J533" t="s">
        <v>48</v>
      </c>
      <c r="K533">
        <v>1</v>
      </c>
      <c r="L533">
        <v>428</v>
      </c>
      <c r="M533">
        <v>4</v>
      </c>
      <c r="N533" t="s">
        <v>62</v>
      </c>
      <c r="O533">
        <v>74</v>
      </c>
      <c r="P533">
        <v>3</v>
      </c>
      <c r="Q533">
        <v>3</v>
      </c>
      <c r="R533" t="s">
        <v>458</v>
      </c>
      <c r="S533">
        <v>2</v>
      </c>
      <c r="T533" t="s">
        <v>119</v>
      </c>
      <c r="U533">
        <v>11878</v>
      </c>
      <c r="V533" t="s">
        <v>268</v>
      </c>
      <c r="W533">
        <v>23364</v>
      </c>
      <c r="X533">
        <v>6</v>
      </c>
      <c r="Y533" t="s">
        <v>53</v>
      </c>
      <c r="Z533" t="s">
        <v>54</v>
      </c>
      <c r="AA533">
        <v>11</v>
      </c>
      <c r="AB533">
        <v>3</v>
      </c>
      <c r="AC533">
        <v>2</v>
      </c>
      <c r="AD533">
        <v>80</v>
      </c>
      <c r="AE533">
        <v>2</v>
      </c>
      <c r="AF533">
        <v>12</v>
      </c>
      <c r="AG533">
        <v>2</v>
      </c>
      <c r="AH533">
        <v>3</v>
      </c>
      <c r="AI533">
        <v>10</v>
      </c>
      <c r="AJ533">
        <v>6</v>
      </c>
      <c r="AK533">
        <v>8</v>
      </c>
      <c r="AL533">
        <v>8</v>
      </c>
      <c r="AM533" t="s">
        <v>55</v>
      </c>
      <c r="AN533" t="s">
        <v>205</v>
      </c>
      <c r="AO533" t="s">
        <v>68</v>
      </c>
      <c r="AP533" t="s">
        <v>57</v>
      </c>
      <c r="AQ533" t="s">
        <v>350</v>
      </c>
    </row>
    <row r="534" spans="1:43" x14ac:dyDescent="0.35">
      <c r="A534" t="s">
        <v>616</v>
      </c>
      <c r="B534">
        <v>33</v>
      </c>
      <c r="C534" t="s">
        <v>205</v>
      </c>
      <c r="D534" t="s">
        <v>54</v>
      </c>
      <c r="E534" t="s">
        <v>66</v>
      </c>
      <c r="F534">
        <v>508</v>
      </c>
      <c r="G534" t="s">
        <v>60</v>
      </c>
      <c r="H534">
        <v>10</v>
      </c>
      <c r="I534">
        <v>3</v>
      </c>
      <c r="J534" t="s">
        <v>67</v>
      </c>
      <c r="K534">
        <v>1</v>
      </c>
      <c r="L534">
        <v>446</v>
      </c>
      <c r="M534">
        <v>2</v>
      </c>
      <c r="N534" t="s">
        <v>49</v>
      </c>
      <c r="O534">
        <v>46</v>
      </c>
      <c r="P534">
        <v>2</v>
      </c>
      <c r="Q534">
        <v>2</v>
      </c>
      <c r="R534" t="s">
        <v>152</v>
      </c>
      <c r="S534">
        <v>4</v>
      </c>
      <c r="T534" t="s">
        <v>51</v>
      </c>
      <c r="U534">
        <v>4682</v>
      </c>
      <c r="V534" t="s">
        <v>52</v>
      </c>
      <c r="W534">
        <v>4317</v>
      </c>
      <c r="X534">
        <v>3</v>
      </c>
      <c r="Y534" t="s">
        <v>53</v>
      </c>
      <c r="Z534" t="s">
        <v>54</v>
      </c>
      <c r="AA534">
        <v>14</v>
      </c>
      <c r="AB534">
        <v>3</v>
      </c>
      <c r="AC534">
        <v>3</v>
      </c>
      <c r="AD534">
        <v>80</v>
      </c>
      <c r="AE534">
        <v>0</v>
      </c>
      <c r="AF534">
        <v>9</v>
      </c>
      <c r="AG534">
        <v>6</v>
      </c>
      <c r="AH534">
        <v>2</v>
      </c>
      <c r="AI534">
        <v>7</v>
      </c>
      <c r="AJ534">
        <v>7</v>
      </c>
      <c r="AK534">
        <v>0</v>
      </c>
      <c r="AL534">
        <v>1</v>
      </c>
      <c r="AM534" t="s">
        <v>55</v>
      </c>
      <c r="AN534" t="s">
        <v>205</v>
      </c>
      <c r="AO534" t="s">
        <v>72</v>
      </c>
      <c r="AP534" t="s">
        <v>64</v>
      </c>
      <c r="AQ534" t="s">
        <v>58</v>
      </c>
    </row>
    <row r="535" spans="1:43" x14ac:dyDescent="0.35">
      <c r="A535" t="s">
        <v>617</v>
      </c>
      <c r="B535">
        <v>33</v>
      </c>
      <c r="C535" t="s">
        <v>205</v>
      </c>
      <c r="D535" t="s">
        <v>45</v>
      </c>
      <c r="E535" t="s">
        <v>46</v>
      </c>
      <c r="F535">
        <v>350</v>
      </c>
      <c r="G535" t="s">
        <v>60</v>
      </c>
      <c r="H535">
        <v>5</v>
      </c>
      <c r="I535">
        <v>3</v>
      </c>
      <c r="J535" t="s">
        <v>67</v>
      </c>
      <c r="K535">
        <v>1</v>
      </c>
      <c r="L535">
        <v>485</v>
      </c>
      <c r="M535">
        <v>4</v>
      </c>
      <c r="N535" t="s">
        <v>62</v>
      </c>
      <c r="O535">
        <v>34</v>
      </c>
      <c r="P535">
        <v>3</v>
      </c>
      <c r="Q535">
        <v>1</v>
      </c>
      <c r="R535" t="s">
        <v>63</v>
      </c>
      <c r="S535">
        <v>3</v>
      </c>
      <c r="T535" t="s">
        <v>51</v>
      </c>
      <c r="U535">
        <v>2851</v>
      </c>
      <c r="V535" t="s">
        <v>52</v>
      </c>
      <c r="W535">
        <v>9150</v>
      </c>
      <c r="X535">
        <v>1</v>
      </c>
      <c r="Y535" t="s">
        <v>53</v>
      </c>
      <c r="Z535" t="s">
        <v>45</v>
      </c>
      <c r="AA535">
        <v>13</v>
      </c>
      <c r="AB535">
        <v>3</v>
      </c>
      <c r="AC535">
        <v>2</v>
      </c>
      <c r="AD535">
        <v>80</v>
      </c>
      <c r="AE535">
        <v>0</v>
      </c>
      <c r="AF535">
        <v>1</v>
      </c>
      <c r="AG535">
        <v>2</v>
      </c>
      <c r="AH535">
        <v>3</v>
      </c>
      <c r="AI535">
        <v>1</v>
      </c>
      <c r="AJ535">
        <v>0</v>
      </c>
      <c r="AK535">
        <v>0</v>
      </c>
      <c r="AL535">
        <v>0</v>
      </c>
      <c r="AM535" t="s">
        <v>55</v>
      </c>
      <c r="AN535" t="s">
        <v>205</v>
      </c>
      <c r="AO535" t="s">
        <v>56</v>
      </c>
      <c r="AP535" t="s">
        <v>57</v>
      </c>
      <c r="AQ535" t="s">
        <v>58</v>
      </c>
    </row>
    <row r="536" spans="1:43" x14ac:dyDescent="0.35">
      <c r="A536" t="s">
        <v>618</v>
      </c>
      <c r="B536">
        <v>33</v>
      </c>
      <c r="C536" t="s">
        <v>205</v>
      </c>
      <c r="D536" t="s">
        <v>45</v>
      </c>
      <c r="E536" t="s">
        <v>46</v>
      </c>
      <c r="F536">
        <v>1277</v>
      </c>
      <c r="G536" t="s">
        <v>47</v>
      </c>
      <c r="H536">
        <v>15</v>
      </c>
      <c r="I536">
        <v>1</v>
      </c>
      <c r="J536" t="s">
        <v>61</v>
      </c>
      <c r="K536">
        <v>1</v>
      </c>
      <c r="L536">
        <v>582</v>
      </c>
      <c r="M536">
        <v>2</v>
      </c>
      <c r="N536" t="s">
        <v>49</v>
      </c>
      <c r="O536">
        <v>56</v>
      </c>
      <c r="P536">
        <v>3</v>
      </c>
      <c r="Q536">
        <v>3</v>
      </c>
      <c r="R536" t="s">
        <v>458</v>
      </c>
      <c r="S536">
        <v>3</v>
      </c>
      <c r="T536" t="s">
        <v>119</v>
      </c>
      <c r="U536">
        <v>13610</v>
      </c>
      <c r="V536" t="s">
        <v>268</v>
      </c>
      <c r="W536">
        <v>24619</v>
      </c>
      <c r="X536">
        <v>7</v>
      </c>
      <c r="Y536" t="s">
        <v>53</v>
      </c>
      <c r="Z536" t="s">
        <v>45</v>
      </c>
      <c r="AA536">
        <v>12</v>
      </c>
      <c r="AB536">
        <v>3</v>
      </c>
      <c r="AC536">
        <v>4</v>
      </c>
      <c r="AD536">
        <v>80</v>
      </c>
      <c r="AE536">
        <v>0</v>
      </c>
      <c r="AF536">
        <v>15</v>
      </c>
      <c r="AG536">
        <v>2</v>
      </c>
      <c r="AH536">
        <v>4</v>
      </c>
      <c r="AI536">
        <v>7</v>
      </c>
      <c r="AJ536">
        <v>6</v>
      </c>
      <c r="AK536">
        <v>7</v>
      </c>
      <c r="AL536">
        <v>7</v>
      </c>
      <c r="AM536" t="s">
        <v>55</v>
      </c>
      <c r="AN536" t="s">
        <v>205</v>
      </c>
      <c r="AO536" t="s">
        <v>56</v>
      </c>
      <c r="AP536" t="s">
        <v>57</v>
      </c>
      <c r="AQ536" t="s">
        <v>350</v>
      </c>
    </row>
    <row r="537" spans="1:43" x14ac:dyDescent="0.35">
      <c r="A537" t="s">
        <v>619</v>
      </c>
      <c r="B537">
        <v>33</v>
      </c>
      <c r="C537" t="s">
        <v>205</v>
      </c>
      <c r="D537" t="s">
        <v>45</v>
      </c>
      <c r="E537" t="s">
        <v>46</v>
      </c>
      <c r="F537">
        <v>587</v>
      </c>
      <c r="G537" t="s">
        <v>47</v>
      </c>
      <c r="H537">
        <v>10</v>
      </c>
      <c r="I537">
        <v>1</v>
      </c>
      <c r="J537" t="s">
        <v>61</v>
      </c>
      <c r="K537">
        <v>1</v>
      </c>
      <c r="L537">
        <v>584</v>
      </c>
      <c r="M537">
        <v>1</v>
      </c>
      <c r="N537" t="s">
        <v>49</v>
      </c>
      <c r="O537">
        <v>38</v>
      </c>
      <c r="P537">
        <v>1</v>
      </c>
      <c r="Q537">
        <v>1</v>
      </c>
      <c r="R537" t="s">
        <v>50</v>
      </c>
      <c r="S537">
        <v>4</v>
      </c>
      <c r="T537" t="s">
        <v>116</v>
      </c>
      <c r="U537">
        <v>3408</v>
      </c>
      <c r="V537" t="s">
        <v>52</v>
      </c>
      <c r="W537">
        <v>6705</v>
      </c>
      <c r="X537">
        <v>7</v>
      </c>
      <c r="Y537" t="s">
        <v>53</v>
      </c>
      <c r="Z537" t="s">
        <v>54</v>
      </c>
      <c r="AA537">
        <v>13</v>
      </c>
      <c r="AB537">
        <v>3</v>
      </c>
      <c r="AC537">
        <v>1</v>
      </c>
      <c r="AD537">
        <v>80</v>
      </c>
      <c r="AE537">
        <v>3</v>
      </c>
      <c r="AF537">
        <v>8</v>
      </c>
      <c r="AG537">
        <v>2</v>
      </c>
      <c r="AH537">
        <v>3</v>
      </c>
      <c r="AI537">
        <v>4</v>
      </c>
      <c r="AJ537">
        <v>3</v>
      </c>
      <c r="AK537">
        <v>1</v>
      </c>
      <c r="AL537">
        <v>3</v>
      </c>
      <c r="AM537" t="s">
        <v>55</v>
      </c>
      <c r="AN537" t="s">
        <v>205</v>
      </c>
      <c r="AO537" t="s">
        <v>72</v>
      </c>
      <c r="AP537" t="s">
        <v>64</v>
      </c>
      <c r="AQ537" t="s">
        <v>58</v>
      </c>
    </row>
    <row r="538" spans="1:43" x14ac:dyDescent="0.35">
      <c r="A538" t="s">
        <v>620</v>
      </c>
      <c r="B538">
        <v>33</v>
      </c>
      <c r="C538" t="s">
        <v>205</v>
      </c>
      <c r="D538" t="s">
        <v>54</v>
      </c>
      <c r="E538" t="s">
        <v>46</v>
      </c>
      <c r="F538">
        <v>922</v>
      </c>
      <c r="G538" t="s">
        <v>47</v>
      </c>
      <c r="H538">
        <v>1</v>
      </c>
      <c r="I538">
        <v>5</v>
      </c>
      <c r="J538" t="s">
        <v>61</v>
      </c>
      <c r="K538">
        <v>1</v>
      </c>
      <c r="L538">
        <v>612</v>
      </c>
      <c r="M538">
        <v>1</v>
      </c>
      <c r="N538" t="s">
        <v>62</v>
      </c>
      <c r="O538">
        <v>95</v>
      </c>
      <c r="P538">
        <v>4</v>
      </c>
      <c r="Q538">
        <v>4</v>
      </c>
      <c r="R538" t="s">
        <v>267</v>
      </c>
      <c r="S538">
        <v>3</v>
      </c>
      <c r="T538" t="s">
        <v>116</v>
      </c>
      <c r="U538">
        <v>16184</v>
      </c>
      <c r="V538" t="s">
        <v>384</v>
      </c>
      <c r="W538">
        <v>22578</v>
      </c>
      <c r="X538">
        <v>4</v>
      </c>
      <c r="Y538" t="s">
        <v>53</v>
      </c>
      <c r="Z538" t="s">
        <v>54</v>
      </c>
      <c r="AA538">
        <v>19</v>
      </c>
      <c r="AB538">
        <v>3</v>
      </c>
      <c r="AC538">
        <v>3</v>
      </c>
      <c r="AD538">
        <v>80</v>
      </c>
      <c r="AE538">
        <v>1</v>
      </c>
      <c r="AF538">
        <v>10</v>
      </c>
      <c r="AG538">
        <v>2</v>
      </c>
      <c r="AH538">
        <v>3</v>
      </c>
      <c r="AI538">
        <v>6</v>
      </c>
      <c r="AJ538">
        <v>1</v>
      </c>
      <c r="AK538">
        <v>0</v>
      </c>
      <c r="AL538">
        <v>5</v>
      </c>
      <c r="AM538" t="s">
        <v>55</v>
      </c>
      <c r="AN538" t="s">
        <v>205</v>
      </c>
      <c r="AO538" t="s">
        <v>56</v>
      </c>
      <c r="AP538" t="s">
        <v>57</v>
      </c>
      <c r="AQ538" t="s">
        <v>58</v>
      </c>
    </row>
    <row r="539" spans="1:43" x14ac:dyDescent="0.35">
      <c r="A539" t="s">
        <v>621</v>
      </c>
      <c r="B539">
        <v>33</v>
      </c>
      <c r="C539" t="s">
        <v>205</v>
      </c>
      <c r="D539" t="s">
        <v>54</v>
      </c>
      <c r="E539" t="s">
        <v>46</v>
      </c>
      <c r="F539">
        <v>1216</v>
      </c>
      <c r="G539" t="s">
        <v>60</v>
      </c>
      <c r="H539">
        <v>8</v>
      </c>
      <c r="I539">
        <v>4</v>
      </c>
      <c r="J539" t="s">
        <v>67</v>
      </c>
      <c r="K539">
        <v>1</v>
      </c>
      <c r="L539">
        <v>677</v>
      </c>
      <c r="M539">
        <v>3</v>
      </c>
      <c r="N539" t="s">
        <v>49</v>
      </c>
      <c r="O539">
        <v>39</v>
      </c>
      <c r="P539">
        <v>3</v>
      </c>
      <c r="Q539">
        <v>2</v>
      </c>
      <c r="R539" t="s">
        <v>152</v>
      </c>
      <c r="S539">
        <v>3</v>
      </c>
      <c r="T539" t="s">
        <v>116</v>
      </c>
      <c r="U539">
        <v>7104</v>
      </c>
      <c r="V539" t="s">
        <v>178</v>
      </c>
      <c r="W539">
        <v>20431</v>
      </c>
      <c r="X539">
        <v>0</v>
      </c>
      <c r="Y539" t="s">
        <v>53</v>
      </c>
      <c r="Z539" t="s">
        <v>54</v>
      </c>
      <c r="AA539">
        <v>12</v>
      </c>
      <c r="AB539">
        <v>3</v>
      </c>
      <c r="AC539">
        <v>4</v>
      </c>
      <c r="AD539">
        <v>80</v>
      </c>
      <c r="AE539">
        <v>0</v>
      </c>
      <c r="AF539">
        <v>6</v>
      </c>
      <c r="AG539">
        <v>3</v>
      </c>
      <c r="AH539">
        <v>3</v>
      </c>
      <c r="AI539">
        <v>5</v>
      </c>
      <c r="AJ539">
        <v>0</v>
      </c>
      <c r="AK539">
        <v>1</v>
      </c>
      <c r="AL539">
        <v>2</v>
      </c>
      <c r="AM539" t="s">
        <v>55</v>
      </c>
      <c r="AN539" t="s">
        <v>205</v>
      </c>
      <c r="AO539" t="s">
        <v>56</v>
      </c>
      <c r="AP539" t="s">
        <v>57</v>
      </c>
      <c r="AQ539" t="s">
        <v>58</v>
      </c>
    </row>
    <row r="540" spans="1:43" x14ac:dyDescent="0.35">
      <c r="A540" t="s">
        <v>622</v>
      </c>
      <c r="B540">
        <v>33</v>
      </c>
      <c r="C540" t="s">
        <v>205</v>
      </c>
      <c r="D540" t="s">
        <v>54</v>
      </c>
      <c r="E540" t="s">
        <v>66</v>
      </c>
      <c r="F540">
        <v>1296</v>
      </c>
      <c r="G540" t="s">
        <v>47</v>
      </c>
      <c r="H540">
        <v>6</v>
      </c>
      <c r="I540">
        <v>3</v>
      </c>
      <c r="J540" t="s">
        <v>48</v>
      </c>
      <c r="K540">
        <v>1</v>
      </c>
      <c r="L540">
        <v>692</v>
      </c>
      <c r="M540">
        <v>3</v>
      </c>
      <c r="N540" t="s">
        <v>49</v>
      </c>
      <c r="O540">
        <v>30</v>
      </c>
      <c r="P540">
        <v>3</v>
      </c>
      <c r="Q540">
        <v>2</v>
      </c>
      <c r="R540" t="s">
        <v>176</v>
      </c>
      <c r="S540">
        <v>4</v>
      </c>
      <c r="T540" t="s">
        <v>116</v>
      </c>
      <c r="U540">
        <v>7725</v>
      </c>
      <c r="V540" t="s">
        <v>178</v>
      </c>
      <c r="W540">
        <v>5335</v>
      </c>
      <c r="X540">
        <v>3</v>
      </c>
      <c r="Y540" t="s">
        <v>53</v>
      </c>
      <c r="Z540" t="s">
        <v>54</v>
      </c>
      <c r="AA540">
        <v>23</v>
      </c>
      <c r="AB540">
        <v>4</v>
      </c>
      <c r="AC540">
        <v>3</v>
      </c>
      <c r="AD540">
        <v>80</v>
      </c>
      <c r="AE540">
        <v>1</v>
      </c>
      <c r="AF540">
        <v>15</v>
      </c>
      <c r="AG540">
        <v>2</v>
      </c>
      <c r="AH540">
        <v>1</v>
      </c>
      <c r="AI540">
        <v>13</v>
      </c>
      <c r="AJ540">
        <v>11</v>
      </c>
      <c r="AK540">
        <v>4</v>
      </c>
      <c r="AL540">
        <v>7</v>
      </c>
      <c r="AM540" t="s">
        <v>81</v>
      </c>
      <c r="AN540" t="s">
        <v>205</v>
      </c>
      <c r="AO540" t="s">
        <v>72</v>
      </c>
      <c r="AP540" t="s">
        <v>57</v>
      </c>
      <c r="AQ540" t="s">
        <v>350</v>
      </c>
    </row>
    <row r="541" spans="1:43" x14ac:dyDescent="0.35">
      <c r="A541" t="s">
        <v>623</v>
      </c>
      <c r="B541">
        <v>33</v>
      </c>
      <c r="C541" t="s">
        <v>205</v>
      </c>
      <c r="D541" t="s">
        <v>45</v>
      </c>
      <c r="E541" t="s">
        <v>66</v>
      </c>
      <c r="F541">
        <v>1076</v>
      </c>
      <c r="G541" t="s">
        <v>47</v>
      </c>
      <c r="H541">
        <v>3</v>
      </c>
      <c r="I541">
        <v>3</v>
      </c>
      <c r="J541" t="s">
        <v>48</v>
      </c>
      <c r="K541">
        <v>1</v>
      </c>
      <c r="L541">
        <v>702</v>
      </c>
      <c r="M541">
        <v>1</v>
      </c>
      <c r="N541" t="s">
        <v>49</v>
      </c>
      <c r="O541">
        <v>70</v>
      </c>
      <c r="P541">
        <v>3</v>
      </c>
      <c r="Q541">
        <v>1</v>
      </c>
      <c r="R541" t="s">
        <v>71</v>
      </c>
      <c r="S541">
        <v>1</v>
      </c>
      <c r="T541" t="s">
        <v>51</v>
      </c>
      <c r="U541">
        <v>3348</v>
      </c>
      <c r="V541" t="s">
        <v>52</v>
      </c>
      <c r="W541">
        <v>3164</v>
      </c>
      <c r="X541">
        <v>1</v>
      </c>
      <c r="Y541" t="s">
        <v>53</v>
      </c>
      <c r="Z541" t="s">
        <v>45</v>
      </c>
      <c r="AA541">
        <v>11</v>
      </c>
      <c r="AB541">
        <v>3</v>
      </c>
      <c r="AC541">
        <v>1</v>
      </c>
      <c r="AD541">
        <v>80</v>
      </c>
      <c r="AE541">
        <v>0</v>
      </c>
      <c r="AF541">
        <v>10</v>
      </c>
      <c r="AG541">
        <v>3</v>
      </c>
      <c r="AH541">
        <v>3</v>
      </c>
      <c r="AI541">
        <v>10</v>
      </c>
      <c r="AJ541">
        <v>8</v>
      </c>
      <c r="AK541">
        <v>9</v>
      </c>
      <c r="AL541">
        <v>7</v>
      </c>
      <c r="AM541" t="s">
        <v>55</v>
      </c>
      <c r="AN541" t="s">
        <v>205</v>
      </c>
      <c r="AO541" t="s">
        <v>82</v>
      </c>
      <c r="AP541" t="s">
        <v>57</v>
      </c>
      <c r="AQ541" t="s">
        <v>58</v>
      </c>
    </row>
    <row r="542" spans="1:43" x14ac:dyDescent="0.35">
      <c r="A542" t="s">
        <v>624</v>
      </c>
      <c r="B542">
        <v>33</v>
      </c>
      <c r="C542" t="s">
        <v>205</v>
      </c>
      <c r="D542" t="s">
        <v>45</v>
      </c>
      <c r="E542" t="s">
        <v>46</v>
      </c>
      <c r="F542">
        <v>527</v>
      </c>
      <c r="G542" t="s">
        <v>47</v>
      </c>
      <c r="H542">
        <v>1</v>
      </c>
      <c r="I542">
        <v>4</v>
      </c>
      <c r="J542" t="s">
        <v>87</v>
      </c>
      <c r="K542">
        <v>1</v>
      </c>
      <c r="L542">
        <v>780</v>
      </c>
      <c r="M542">
        <v>4</v>
      </c>
      <c r="N542" t="s">
        <v>49</v>
      </c>
      <c r="O542">
        <v>63</v>
      </c>
      <c r="P542">
        <v>3</v>
      </c>
      <c r="Q542">
        <v>1</v>
      </c>
      <c r="R542" t="s">
        <v>71</v>
      </c>
      <c r="S542">
        <v>4</v>
      </c>
      <c r="T542" t="s">
        <v>51</v>
      </c>
      <c r="U542">
        <v>2686</v>
      </c>
      <c r="V542" t="s">
        <v>52</v>
      </c>
      <c r="W542">
        <v>5207</v>
      </c>
      <c r="X542">
        <v>1</v>
      </c>
      <c r="Y542" t="s">
        <v>53</v>
      </c>
      <c r="Z542" t="s">
        <v>45</v>
      </c>
      <c r="AA542">
        <v>13</v>
      </c>
      <c r="AB542">
        <v>3</v>
      </c>
      <c r="AC542">
        <v>3</v>
      </c>
      <c r="AD542">
        <v>80</v>
      </c>
      <c r="AE542">
        <v>0</v>
      </c>
      <c r="AF542">
        <v>10</v>
      </c>
      <c r="AG542">
        <v>2</v>
      </c>
      <c r="AH542">
        <v>2</v>
      </c>
      <c r="AI542">
        <v>10</v>
      </c>
      <c r="AJ542">
        <v>9</v>
      </c>
      <c r="AK542">
        <v>7</v>
      </c>
      <c r="AL542">
        <v>8</v>
      </c>
      <c r="AM542" t="s">
        <v>55</v>
      </c>
      <c r="AN542" t="s">
        <v>205</v>
      </c>
      <c r="AO542" t="s">
        <v>72</v>
      </c>
      <c r="AP542" t="s">
        <v>57</v>
      </c>
      <c r="AQ542" t="s">
        <v>58</v>
      </c>
    </row>
    <row r="543" spans="1:43" x14ac:dyDescent="0.35">
      <c r="A543" t="s">
        <v>625</v>
      </c>
      <c r="B543">
        <v>33</v>
      </c>
      <c r="C543" t="s">
        <v>205</v>
      </c>
      <c r="D543" t="s">
        <v>54</v>
      </c>
      <c r="E543" t="s">
        <v>46</v>
      </c>
      <c r="F543">
        <v>213</v>
      </c>
      <c r="G543" t="s">
        <v>47</v>
      </c>
      <c r="H543">
        <v>7</v>
      </c>
      <c r="I543">
        <v>3</v>
      </c>
      <c r="J543" t="s">
        <v>61</v>
      </c>
      <c r="K543">
        <v>1</v>
      </c>
      <c r="L543">
        <v>817</v>
      </c>
      <c r="M543">
        <v>3</v>
      </c>
      <c r="N543" t="s">
        <v>49</v>
      </c>
      <c r="O543">
        <v>49</v>
      </c>
      <c r="P543">
        <v>3</v>
      </c>
      <c r="Q543">
        <v>3</v>
      </c>
      <c r="R543" t="s">
        <v>267</v>
      </c>
      <c r="S543">
        <v>3</v>
      </c>
      <c r="T543" t="s">
        <v>119</v>
      </c>
      <c r="U543">
        <v>11691</v>
      </c>
      <c r="V543" t="s">
        <v>268</v>
      </c>
      <c r="W543">
        <v>25995</v>
      </c>
      <c r="X543">
        <v>0</v>
      </c>
      <c r="Y543" t="s">
        <v>53</v>
      </c>
      <c r="Z543" t="s">
        <v>54</v>
      </c>
      <c r="AA543">
        <v>11</v>
      </c>
      <c r="AB543">
        <v>3</v>
      </c>
      <c r="AC543">
        <v>4</v>
      </c>
      <c r="AD543">
        <v>80</v>
      </c>
      <c r="AE543">
        <v>0</v>
      </c>
      <c r="AF543">
        <v>14</v>
      </c>
      <c r="AG543">
        <v>3</v>
      </c>
      <c r="AH543">
        <v>4</v>
      </c>
      <c r="AI543">
        <v>13</v>
      </c>
      <c r="AJ543">
        <v>9</v>
      </c>
      <c r="AK543">
        <v>3</v>
      </c>
      <c r="AL543">
        <v>7</v>
      </c>
      <c r="AM543" t="s">
        <v>55</v>
      </c>
      <c r="AN543" t="s">
        <v>205</v>
      </c>
      <c r="AO543" t="s">
        <v>56</v>
      </c>
      <c r="AP543" t="s">
        <v>57</v>
      </c>
      <c r="AQ543" t="s">
        <v>350</v>
      </c>
    </row>
    <row r="544" spans="1:43" x14ac:dyDescent="0.35">
      <c r="A544" t="s">
        <v>626</v>
      </c>
      <c r="B544">
        <v>33</v>
      </c>
      <c r="C544" t="s">
        <v>205</v>
      </c>
      <c r="D544" t="s">
        <v>45</v>
      </c>
      <c r="E544" t="s">
        <v>46</v>
      </c>
      <c r="F544">
        <v>118</v>
      </c>
      <c r="G544" t="s">
        <v>60</v>
      </c>
      <c r="H544">
        <v>16</v>
      </c>
      <c r="I544">
        <v>3</v>
      </c>
      <c r="J544" t="s">
        <v>67</v>
      </c>
      <c r="K544">
        <v>1</v>
      </c>
      <c r="L544">
        <v>819</v>
      </c>
      <c r="M544">
        <v>1</v>
      </c>
      <c r="N544" t="s">
        <v>62</v>
      </c>
      <c r="O544">
        <v>69</v>
      </c>
      <c r="P544">
        <v>3</v>
      </c>
      <c r="Q544">
        <v>2</v>
      </c>
      <c r="R544" t="s">
        <v>152</v>
      </c>
      <c r="S544">
        <v>1</v>
      </c>
      <c r="T544" t="s">
        <v>51</v>
      </c>
      <c r="U544">
        <v>5324</v>
      </c>
      <c r="V544" t="s">
        <v>178</v>
      </c>
      <c r="W544">
        <v>26507</v>
      </c>
      <c r="X544">
        <v>5</v>
      </c>
      <c r="Y544" t="s">
        <v>53</v>
      </c>
      <c r="Z544" t="s">
        <v>54</v>
      </c>
      <c r="AA544">
        <v>15</v>
      </c>
      <c r="AB544">
        <v>3</v>
      </c>
      <c r="AC544">
        <v>3</v>
      </c>
      <c r="AD544">
        <v>80</v>
      </c>
      <c r="AE544">
        <v>0</v>
      </c>
      <c r="AF544">
        <v>6</v>
      </c>
      <c r="AG544">
        <v>3</v>
      </c>
      <c r="AH544">
        <v>3</v>
      </c>
      <c r="AI544">
        <v>3</v>
      </c>
      <c r="AJ544">
        <v>2</v>
      </c>
      <c r="AK544">
        <v>0</v>
      </c>
      <c r="AL544">
        <v>2</v>
      </c>
      <c r="AM544" t="s">
        <v>55</v>
      </c>
      <c r="AN544" t="s">
        <v>205</v>
      </c>
      <c r="AO544" t="s">
        <v>82</v>
      </c>
      <c r="AP544" t="s">
        <v>57</v>
      </c>
      <c r="AQ544" t="s">
        <v>58</v>
      </c>
    </row>
    <row r="545" spans="1:43" x14ac:dyDescent="0.35">
      <c r="A545" t="s">
        <v>627</v>
      </c>
      <c r="B545">
        <v>33</v>
      </c>
      <c r="C545" t="s">
        <v>205</v>
      </c>
      <c r="D545" t="s">
        <v>54</v>
      </c>
      <c r="E545" t="s">
        <v>46</v>
      </c>
      <c r="F545">
        <v>586</v>
      </c>
      <c r="G545" t="s">
        <v>60</v>
      </c>
      <c r="H545">
        <v>1</v>
      </c>
      <c r="I545">
        <v>3</v>
      </c>
      <c r="J545" t="s">
        <v>61</v>
      </c>
      <c r="K545">
        <v>1</v>
      </c>
      <c r="L545">
        <v>855</v>
      </c>
      <c r="M545">
        <v>1</v>
      </c>
      <c r="N545" t="s">
        <v>49</v>
      </c>
      <c r="O545">
        <v>48</v>
      </c>
      <c r="P545">
        <v>4</v>
      </c>
      <c r="Q545">
        <v>2</v>
      </c>
      <c r="R545" t="s">
        <v>152</v>
      </c>
      <c r="S545">
        <v>1</v>
      </c>
      <c r="T545" t="s">
        <v>116</v>
      </c>
      <c r="U545">
        <v>4037</v>
      </c>
      <c r="V545" t="s">
        <v>52</v>
      </c>
      <c r="W545">
        <v>21816</v>
      </c>
      <c r="X545">
        <v>1</v>
      </c>
      <c r="Y545" t="s">
        <v>53</v>
      </c>
      <c r="Z545" t="s">
        <v>54</v>
      </c>
      <c r="AA545">
        <v>22</v>
      </c>
      <c r="AB545">
        <v>4</v>
      </c>
      <c r="AC545">
        <v>1</v>
      </c>
      <c r="AD545">
        <v>80</v>
      </c>
      <c r="AE545">
        <v>1</v>
      </c>
      <c r="AF545">
        <v>9</v>
      </c>
      <c r="AG545">
        <v>5</v>
      </c>
      <c r="AH545">
        <v>3</v>
      </c>
      <c r="AI545">
        <v>9</v>
      </c>
      <c r="AJ545">
        <v>8</v>
      </c>
      <c r="AK545">
        <v>0</v>
      </c>
      <c r="AL545">
        <v>8</v>
      </c>
      <c r="AM545" t="s">
        <v>81</v>
      </c>
      <c r="AN545" t="s">
        <v>205</v>
      </c>
      <c r="AO545" t="s">
        <v>82</v>
      </c>
      <c r="AP545" t="s">
        <v>57</v>
      </c>
      <c r="AQ545" t="s">
        <v>58</v>
      </c>
    </row>
    <row r="546" spans="1:43" x14ac:dyDescent="0.35">
      <c r="A546" t="s">
        <v>628</v>
      </c>
      <c r="B546">
        <v>33</v>
      </c>
      <c r="C546" t="s">
        <v>205</v>
      </c>
      <c r="D546" t="s">
        <v>54</v>
      </c>
      <c r="E546" t="s">
        <v>46</v>
      </c>
      <c r="F546">
        <v>1075</v>
      </c>
      <c r="G546" t="s">
        <v>85</v>
      </c>
      <c r="H546">
        <v>3</v>
      </c>
      <c r="I546">
        <v>2</v>
      </c>
      <c r="J546" t="s">
        <v>85</v>
      </c>
      <c r="K546">
        <v>1</v>
      </c>
      <c r="L546">
        <v>910</v>
      </c>
      <c r="M546">
        <v>4</v>
      </c>
      <c r="N546" t="s">
        <v>49</v>
      </c>
      <c r="O546">
        <v>57</v>
      </c>
      <c r="P546">
        <v>3</v>
      </c>
      <c r="Q546">
        <v>1</v>
      </c>
      <c r="R546" t="s">
        <v>85</v>
      </c>
      <c r="S546">
        <v>2</v>
      </c>
      <c r="T546" t="s">
        <v>116</v>
      </c>
      <c r="U546">
        <v>2277</v>
      </c>
      <c r="V546" t="s">
        <v>52</v>
      </c>
      <c r="W546">
        <v>22650</v>
      </c>
      <c r="X546">
        <v>3</v>
      </c>
      <c r="Y546" t="s">
        <v>53</v>
      </c>
      <c r="Z546" t="s">
        <v>45</v>
      </c>
      <c r="AA546">
        <v>11</v>
      </c>
      <c r="AB546">
        <v>3</v>
      </c>
      <c r="AC546">
        <v>3</v>
      </c>
      <c r="AD546">
        <v>80</v>
      </c>
      <c r="AE546">
        <v>1</v>
      </c>
      <c r="AF546">
        <v>7</v>
      </c>
      <c r="AG546">
        <v>4</v>
      </c>
      <c r="AH546">
        <v>4</v>
      </c>
      <c r="AI546">
        <v>4</v>
      </c>
      <c r="AJ546">
        <v>3</v>
      </c>
      <c r="AK546">
        <v>0</v>
      </c>
      <c r="AL546">
        <v>3</v>
      </c>
      <c r="AM546" t="s">
        <v>55</v>
      </c>
      <c r="AN546" t="s">
        <v>205</v>
      </c>
      <c r="AO546" t="s">
        <v>68</v>
      </c>
      <c r="AP546" t="s">
        <v>57</v>
      </c>
      <c r="AQ546" t="s">
        <v>58</v>
      </c>
    </row>
    <row r="547" spans="1:43" x14ac:dyDescent="0.35">
      <c r="A547" t="s">
        <v>629</v>
      </c>
      <c r="B547">
        <v>33</v>
      </c>
      <c r="C547" t="s">
        <v>205</v>
      </c>
      <c r="D547" t="s">
        <v>54</v>
      </c>
      <c r="E547" t="s">
        <v>46</v>
      </c>
      <c r="F547">
        <v>1198</v>
      </c>
      <c r="G547" t="s">
        <v>47</v>
      </c>
      <c r="H547">
        <v>1</v>
      </c>
      <c r="I547">
        <v>4</v>
      </c>
      <c r="J547" t="s">
        <v>87</v>
      </c>
      <c r="K547">
        <v>1</v>
      </c>
      <c r="L547">
        <v>939</v>
      </c>
      <c r="M547">
        <v>3</v>
      </c>
      <c r="N547" t="s">
        <v>49</v>
      </c>
      <c r="O547">
        <v>100</v>
      </c>
      <c r="P547">
        <v>2</v>
      </c>
      <c r="Q547">
        <v>1</v>
      </c>
      <c r="R547" t="s">
        <v>71</v>
      </c>
      <c r="S547">
        <v>1</v>
      </c>
      <c r="T547" t="s">
        <v>51</v>
      </c>
      <c r="U547">
        <v>2799</v>
      </c>
      <c r="V547" t="s">
        <v>52</v>
      </c>
      <c r="W547">
        <v>3339</v>
      </c>
      <c r="X547">
        <v>3</v>
      </c>
      <c r="Y547" t="s">
        <v>53</v>
      </c>
      <c r="Z547" t="s">
        <v>45</v>
      </c>
      <c r="AA547">
        <v>11</v>
      </c>
      <c r="AB547">
        <v>3</v>
      </c>
      <c r="AC547">
        <v>2</v>
      </c>
      <c r="AD547">
        <v>80</v>
      </c>
      <c r="AE547">
        <v>0</v>
      </c>
      <c r="AF547">
        <v>6</v>
      </c>
      <c r="AG547">
        <v>1</v>
      </c>
      <c r="AH547">
        <v>3</v>
      </c>
      <c r="AI547">
        <v>3</v>
      </c>
      <c r="AJ547">
        <v>2</v>
      </c>
      <c r="AK547">
        <v>0</v>
      </c>
      <c r="AL547">
        <v>2</v>
      </c>
      <c r="AM547" t="s">
        <v>55</v>
      </c>
      <c r="AN547" t="s">
        <v>205</v>
      </c>
      <c r="AO547" t="s">
        <v>82</v>
      </c>
      <c r="AP547" t="s">
        <v>57</v>
      </c>
      <c r="AQ547" t="s">
        <v>58</v>
      </c>
    </row>
    <row r="548" spans="1:43" x14ac:dyDescent="0.35">
      <c r="A548" t="s">
        <v>630</v>
      </c>
      <c r="B548">
        <v>33</v>
      </c>
      <c r="C548" t="s">
        <v>205</v>
      </c>
      <c r="D548" t="s">
        <v>54</v>
      </c>
      <c r="E548" t="s">
        <v>46</v>
      </c>
      <c r="F548">
        <v>1069</v>
      </c>
      <c r="G548" t="s">
        <v>47</v>
      </c>
      <c r="H548">
        <v>1</v>
      </c>
      <c r="I548">
        <v>3</v>
      </c>
      <c r="J548" t="s">
        <v>48</v>
      </c>
      <c r="K548">
        <v>1</v>
      </c>
      <c r="L548">
        <v>969</v>
      </c>
      <c r="M548">
        <v>2</v>
      </c>
      <c r="N548" t="s">
        <v>62</v>
      </c>
      <c r="O548">
        <v>42</v>
      </c>
      <c r="P548">
        <v>2</v>
      </c>
      <c r="Q548">
        <v>2</v>
      </c>
      <c r="R548" t="s">
        <v>176</v>
      </c>
      <c r="S548">
        <v>4</v>
      </c>
      <c r="T548" t="s">
        <v>51</v>
      </c>
      <c r="U548">
        <v>6949</v>
      </c>
      <c r="V548" t="s">
        <v>178</v>
      </c>
      <c r="W548">
        <v>12291</v>
      </c>
      <c r="X548">
        <v>0</v>
      </c>
      <c r="Y548" t="s">
        <v>53</v>
      </c>
      <c r="Z548" t="s">
        <v>54</v>
      </c>
      <c r="AA548">
        <v>14</v>
      </c>
      <c r="AB548">
        <v>3</v>
      </c>
      <c r="AC548">
        <v>1</v>
      </c>
      <c r="AD548">
        <v>80</v>
      </c>
      <c r="AE548">
        <v>0</v>
      </c>
      <c r="AF548">
        <v>6</v>
      </c>
      <c r="AG548">
        <v>3</v>
      </c>
      <c r="AH548">
        <v>3</v>
      </c>
      <c r="AI548">
        <v>5</v>
      </c>
      <c r="AJ548">
        <v>0</v>
      </c>
      <c r="AK548">
        <v>1</v>
      </c>
      <c r="AL548">
        <v>4</v>
      </c>
      <c r="AM548" t="s">
        <v>55</v>
      </c>
      <c r="AN548" t="s">
        <v>205</v>
      </c>
      <c r="AO548" t="s">
        <v>72</v>
      </c>
      <c r="AP548" t="s">
        <v>57</v>
      </c>
      <c r="AQ548" t="s">
        <v>58</v>
      </c>
    </row>
    <row r="549" spans="1:43" x14ac:dyDescent="0.35">
      <c r="A549" t="s">
        <v>631</v>
      </c>
      <c r="B549">
        <v>33</v>
      </c>
      <c r="C549" t="s">
        <v>205</v>
      </c>
      <c r="D549" t="s">
        <v>54</v>
      </c>
      <c r="E549" t="s">
        <v>70</v>
      </c>
      <c r="F549">
        <v>722</v>
      </c>
      <c r="G549" t="s">
        <v>60</v>
      </c>
      <c r="H549">
        <v>17</v>
      </c>
      <c r="I549">
        <v>3</v>
      </c>
      <c r="J549" t="s">
        <v>48</v>
      </c>
      <c r="K549">
        <v>1</v>
      </c>
      <c r="L549">
        <v>992</v>
      </c>
      <c r="M549">
        <v>4</v>
      </c>
      <c r="N549" t="s">
        <v>49</v>
      </c>
      <c r="O549">
        <v>38</v>
      </c>
      <c r="P549">
        <v>3</v>
      </c>
      <c r="Q549">
        <v>4</v>
      </c>
      <c r="R549" t="s">
        <v>458</v>
      </c>
      <c r="S549">
        <v>3</v>
      </c>
      <c r="T549" t="s">
        <v>51</v>
      </c>
      <c r="U549">
        <v>17444</v>
      </c>
      <c r="V549" t="s">
        <v>384</v>
      </c>
      <c r="W549">
        <v>20489</v>
      </c>
      <c r="X549">
        <v>1</v>
      </c>
      <c r="Y549" t="s">
        <v>53</v>
      </c>
      <c r="Z549" t="s">
        <v>54</v>
      </c>
      <c r="AA549">
        <v>11</v>
      </c>
      <c r="AB549">
        <v>3</v>
      </c>
      <c r="AC549">
        <v>4</v>
      </c>
      <c r="AD549">
        <v>80</v>
      </c>
      <c r="AE549">
        <v>0</v>
      </c>
      <c r="AF549">
        <v>10</v>
      </c>
      <c r="AG549">
        <v>2</v>
      </c>
      <c r="AH549">
        <v>3</v>
      </c>
      <c r="AI549">
        <v>10</v>
      </c>
      <c r="AJ549">
        <v>8</v>
      </c>
      <c r="AK549">
        <v>6</v>
      </c>
      <c r="AL549">
        <v>0</v>
      </c>
      <c r="AM549" t="s">
        <v>55</v>
      </c>
      <c r="AN549" t="s">
        <v>205</v>
      </c>
      <c r="AO549" t="s">
        <v>56</v>
      </c>
      <c r="AP549" t="s">
        <v>57</v>
      </c>
      <c r="AQ549" t="s">
        <v>58</v>
      </c>
    </row>
    <row r="550" spans="1:43" x14ac:dyDescent="0.35">
      <c r="A550" t="s">
        <v>632</v>
      </c>
      <c r="B550">
        <v>33</v>
      </c>
      <c r="C550" t="s">
        <v>205</v>
      </c>
      <c r="D550" t="s">
        <v>54</v>
      </c>
      <c r="E550" t="s">
        <v>46</v>
      </c>
      <c r="F550">
        <v>461</v>
      </c>
      <c r="G550" t="s">
        <v>47</v>
      </c>
      <c r="H550">
        <v>13</v>
      </c>
      <c r="I550">
        <v>1</v>
      </c>
      <c r="J550" t="s">
        <v>48</v>
      </c>
      <c r="K550">
        <v>1</v>
      </c>
      <c r="L550">
        <v>995</v>
      </c>
      <c r="M550">
        <v>2</v>
      </c>
      <c r="N550" t="s">
        <v>62</v>
      </c>
      <c r="O550">
        <v>53</v>
      </c>
      <c r="P550">
        <v>3</v>
      </c>
      <c r="Q550">
        <v>1</v>
      </c>
      <c r="R550" t="s">
        <v>71</v>
      </c>
      <c r="S550">
        <v>4</v>
      </c>
      <c r="T550" t="s">
        <v>51</v>
      </c>
      <c r="U550">
        <v>3452</v>
      </c>
      <c r="V550" t="s">
        <v>52</v>
      </c>
      <c r="W550">
        <v>17241</v>
      </c>
      <c r="X550">
        <v>3</v>
      </c>
      <c r="Y550" t="s">
        <v>53</v>
      </c>
      <c r="Z550" t="s">
        <v>54</v>
      </c>
      <c r="AA550">
        <v>18</v>
      </c>
      <c r="AB550">
        <v>3</v>
      </c>
      <c r="AC550">
        <v>1</v>
      </c>
      <c r="AD550">
        <v>80</v>
      </c>
      <c r="AE550">
        <v>0</v>
      </c>
      <c r="AF550">
        <v>5</v>
      </c>
      <c r="AG550">
        <v>4</v>
      </c>
      <c r="AH550">
        <v>3</v>
      </c>
      <c r="AI550">
        <v>3</v>
      </c>
      <c r="AJ550">
        <v>2</v>
      </c>
      <c r="AK550">
        <v>0</v>
      </c>
      <c r="AL550">
        <v>2</v>
      </c>
      <c r="AM550" t="s">
        <v>55</v>
      </c>
      <c r="AN550" t="s">
        <v>205</v>
      </c>
      <c r="AO550" t="s">
        <v>72</v>
      </c>
      <c r="AP550" t="s">
        <v>57</v>
      </c>
      <c r="AQ550" t="s">
        <v>58</v>
      </c>
    </row>
    <row r="551" spans="1:43" x14ac:dyDescent="0.35">
      <c r="A551" t="s">
        <v>633</v>
      </c>
      <c r="B551">
        <v>33</v>
      </c>
      <c r="C551" t="s">
        <v>205</v>
      </c>
      <c r="D551" t="s">
        <v>54</v>
      </c>
      <c r="E551" t="s">
        <v>66</v>
      </c>
      <c r="F551">
        <v>827</v>
      </c>
      <c r="G551" t="s">
        <v>47</v>
      </c>
      <c r="H551">
        <v>1</v>
      </c>
      <c r="I551">
        <v>4</v>
      </c>
      <c r="J551" t="s">
        <v>87</v>
      </c>
      <c r="K551">
        <v>1</v>
      </c>
      <c r="L551">
        <v>998</v>
      </c>
      <c r="M551">
        <v>3</v>
      </c>
      <c r="N551" t="s">
        <v>62</v>
      </c>
      <c r="O551">
        <v>84</v>
      </c>
      <c r="P551">
        <v>4</v>
      </c>
      <c r="Q551">
        <v>2</v>
      </c>
      <c r="R551" t="s">
        <v>176</v>
      </c>
      <c r="S551">
        <v>2</v>
      </c>
      <c r="T551" t="s">
        <v>119</v>
      </c>
      <c r="U551">
        <v>5488</v>
      </c>
      <c r="V551" t="s">
        <v>178</v>
      </c>
      <c r="W551">
        <v>20161</v>
      </c>
      <c r="X551">
        <v>1</v>
      </c>
      <c r="Y551" t="s">
        <v>53</v>
      </c>
      <c r="Z551" t="s">
        <v>45</v>
      </c>
      <c r="AA551">
        <v>13</v>
      </c>
      <c r="AB551">
        <v>3</v>
      </c>
      <c r="AC551">
        <v>1</v>
      </c>
      <c r="AD551">
        <v>80</v>
      </c>
      <c r="AE551">
        <v>1</v>
      </c>
      <c r="AF551">
        <v>6</v>
      </c>
      <c r="AG551">
        <v>2</v>
      </c>
      <c r="AH551">
        <v>3</v>
      </c>
      <c r="AI551">
        <v>6</v>
      </c>
      <c r="AJ551">
        <v>5</v>
      </c>
      <c r="AK551">
        <v>1</v>
      </c>
      <c r="AL551">
        <v>2</v>
      </c>
      <c r="AM551" t="s">
        <v>55</v>
      </c>
      <c r="AN551" t="s">
        <v>205</v>
      </c>
      <c r="AO551" t="s">
        <v>68</v>
      </c>
      <c r="AP551" t="s">
        <v>57</v>
      </c>
      <c r="AQ551" t="s">
        <v>58</v>
      </c>
    </row>
    <row r="552" spans="1:43" x14ac:dyDescent="0.35">
      <c r="A552" t="s">
        <v>634</v>
      </c>
      <c r="B552">
        <v>33</v>
      </c>
      <c r="C552" t="s">
        <v>205</v>
      </c>
      <c r="D552" t="s">
        <v>54</v>
      </c>
      <c r="E552" t="s">
        <v>70</v>
      </c>
      <c r="F552">
        <v>1038</v>
      </c>
      <c r="G552" t="s">
        <v>60</v>
      </c>
      <c r="H552">
        <v>8</v>
      </c>
      <c r="I552">
        <v>1</v>
      </c>
      <c r="J552" t="s">
        <v>48</v>
      </c>
      <c r="K552">
        <v>1</v>
      </c>
      <c r="L552">
        <v>1044</v>
      </c>
      <c r="M552">
        <v>2</v>
      </c>
      <c r="N552" t="s">
        <v>62</v>
      </c>
      <c r="O552">
        <v>88</v>
      </c>
      <c r="P552">
        <v>2</v>
      </c>
      <c r="Q552">
        <v>1</v>
      </c>
      <c r="R552" t="s">
        <v>63</v>
      </c>
      <c r="S552">
        <v>4</v>
      </c>
      <c r="T552" t="s">
        <v>51</v>
      </c>
      <c r="U552">
        <v>2342</v>
      </c>
      <c r="V552" t="s">
        <v>52</v>
      </c>
      <c r="W552">
        <v>21437</v>
      </c>
      <c r="X552">
        <v>0</v>
      </c>
      <c r="Y552" t="s">
        <v>53</v>
      </c>
      <c r="Z552" t="s">
        <v>54</v>
      </c>
      <c r="AA552">
        <v>19</v>
      </c>
      <c r="AB552">
        <v>3</v>
      </c>
      <c r="AC552">
        <v>4</v>
      </c>
      <c r="AD552">
        <v>80</v>
      </c>
      <c r="AE552">
        <v>0</v>
      </c>
      <c r="AF552">
        <v>3</v>
      </c>
      <c r="AG552">
        <v>2</v>
      </c>
      <c r="AH552">
        <v>2</v>
      </c>
      <c r="AI552">
        <v>2</v>
      </c>
      <c r="AJ552">
        <v>2</v>
      </c>
      <c r="AK552">
        <v>2</v>
      </c>
      <c r="AL552">
        <v>2</v>
      </c>
      <c r="AM552" t="s">
        <v>55</v>
      </c>
      <c r="AN552" t="s">
        <v>205</v>
      </c>
      <c r="AO552" t="s">
        <v>72</v>
      </c>
      <c r="AP552" t="s">
        <v>57</v>
      </c>
      <c r="AQ552" t="s">
        <v>58</v>
      </c>
    </row>
    <row r="553" spans="1:43" x14ac:dyDescent="0.35">
      <c r="A553" t="s">
        <v>635</v>
      </c>
      <c r="B553">
        <v>33</v>
      </c>
      <c r="C553" t="s">
        <v>205</v>
      </c>
      <c r="D553" t="s">
        <v>54</v>
      </c>
      <c r="E553" t="s">
        <v>46</v>
      </c>
      <c r="F553">
        <v>654</v>
      </c>
      <c r="G553" t="s">
        <v>47</v>
      </c>
      <c r="H553">
        <v>5</v>
      </c>
      <c r="I553">
        <v>3</v>
      </c>
      <c r="J553" t="s">
        <v>48</v>
      </c>
      <c r="K553">
        <v>1</v>
      </c>
      <c r="L553">
        <v>1099</v>
      </c>
      <c r="M553">
        <v>4</v>
      </c>
      <c r="N553" t="s">
        <v>49</v>
      </c>
      <c r="O553">
        <v>34</v>
      </c>
      <c r="P553">
        <v>2</v>
      </c>
      <c r="Q553">
        <v>3</v>
      </c>
      <c r="R553" t="s">
        <v>176</v>
      </c>
      <c r="S553">
        <v>4</v>
      </c>
      <c r="T553" t="s">
        <v>116</v>
      </c>
      <c r="U553">
        <v>7119</v>
      </c>
      <c r="V553" t="s">
        <v>178</v>
      </c>
      <c r="W553">
        <v>21214</v>
      </c>
      <c r="X553">
        <v>4</v>
      </c>
      <c r="Y553" t="s">
        <v>53</v>
      </c>
      <c r="Z553" t="s">
        <v>54</v>
      </c>
      <c r="AA553">
        <v>15</v>
      </c>
      <c r="AB553">
        <v>3</v>
      </c>
      <c r="AC553">
        <v>3</v>
      </c>
      <c r="AD553">
        <v>80</v>
      </c>
      <c r="AE553">
        <v>1</v>
      </c>
      <c r="AF553">
        <v>9</v>
      </c>
      <c r="AG553">
        <v>2</v>
      </c>
      <c r="AH553">
        <v>3</v>
      </c>
      <c r="AI553">
        <v>3</v>
      </c>
      <c r="AJ553">
        <v>2</v>
      </c>
      <c r="AK553">
        <v>1</v>
      </c>
      <c r="AL553">
        <v>2</v>
      </c>
      <c r="AM553" t="s">
        <v>55</v>
      </c>
      <c r="AN553" t="s">
        <v>205</v>
      </c>
      <c r="AO553" t="s">
        <v>72</v>
      </c>
      <c r="AP553" t="s">
        <v>57</v>
      </c>
      <c r="AQ553" t="s">
        <v>58</v>
      </c>
    </row>
    <row r="554" spans="1:43" x14ac:dyDescent="0.35">
      <c r="A554" t="s">
        <v>636</v>
      </c>
      <c r="B554">
        <v>33</v>
      </c>
      <c r="C554" t="s">
        <v>205</v>
      </c>
      <c r="D554" t="s">
        <v>45</v>
      </c>
      <c r="E554" t="s">
        <v>66</v>
      </c>
      <c r="F554">
        <v>827</v>
      </c>
      <c r="G554" t="s">
        <v>47</v>
      </c>
      <c r="H554">
        <v>29</v>
      </c>
      <c r="I554">
        <v>4</v>
      </c>
      <c r="J554" t="s">
        <v>61</v>
      </c>
      <c r="K554">
        <v>1</v>
      </c>
      <c r="L554">
        <v>1101</v>
      </c>
      <c r="M554">
        <v>1</v>
      </c>
      <c r="N554" t="s">
        <v>62</v>
      </c>
      <c r="O554">
        <v>54</v>
      </c>
      <c r="P554">
        <v>2</v>
      </c>
      <c r="Q554">
        <v>2</v>
      </c>
      <c r="R554" t="s">
        <v>71</v>
      </c>
      <c r="S554">
        <v>3</v>
      </c>
      <c r="T554" t="s">
        <v>51</v>
      </c>
      <c r="U554">
        <v>4508</v>
      </c>
      <c r="V554" t="s">
        <v>52</v>
      </c>
      <c r="W554">
        <v>3129</v>
      </c>
      <c r="X554">
        <v>1</v>
      </c>
      <c r="Y554" t="s">
        <v>53</v>
      </c>
      <c r="Z554" t="s">
        <v>54</v>
      </c>
      <c r="AA554">
        <v>22</v>
      </c>
      <c r="AB554">
        <v>4</v>
      </c>
      <c r="AC554">
        <v>2</v>
      </c>
      <c r="AD554">
        <v>80</v>
      </c>
      <c r="AE554">
        <v>0</v>
      </c>
      <c r="AF554">
        <v>14</v>
      </c>
      <c r="AG554">
        <v>4</v>
      </c>
      <c r="AH554">
        <v>3</v>
      </c>
      <c r="AI554">
        <v>13</v>
      </c>
      <c r="AJ554">
        <v>7</v>
      </c>
      <c r="AK554">
        <v>3</v>
      </c>
      <c r="AL554">
        <v>8</v>
      </c>
      <c r="AM554" t="s">
        <v>81</v>
      </c>
      <c r="AN554" t="s">
        <v>205</v>
      </c>
      <c r="AO554" t="s">
        <v>56</v>
      </c>
      <c r="AP554" t="s">
        <v>57</v>
      </c>
      <c r="AQ554" t="s">
        <v>350</v>
      </c>
    </row>
    <row r="555" spans="1:43" x14ac:dyDescent="0.35">
      <c r="A555" t="s">
        <v>637</v>
      </c>
      <c r="B555">
        <v>33</v>
      </c>
      <c r="C555" t="s">
        <v>205</v>
      </c>
      <c r="D555" t="s">
        <v>45</v>
      </c>
      <c r="E555" t="s">
        <v>46</v>
      </c>
      <c r="F555">
        <v>1017</v>
      </c>
      <c r="G555" t="s">
        <v>47</v>
      </c>
      <c r="H555">
        <v>25</v>
      </c>
      <c r="I555">
        <v>3</v>
      </c>
      <c r="J555" t="s">
        <v>61</v>
      </c>
      <c r="K555">
        <v>1</v>
      </c>
      <c r="L555">
        <v>1108</v>
      </c>
      <c r="M555">
        <v>1</v>
      </c>
      <c r="N555" t="s">
        <v>49</v>
      </c>
      <c r="O555">
        <v>55</v>
      </c>
      <c r="P555">
        <v>2</v>
      </c>
      <c r="Q555">
        <v>1</v>
      </c>
      <c r="R555" t="s">
        <v>71</v>
      </c>
      <c r="S555">
        <v>2</v>
      </c>
      <c r="T555" t="s">
        <v>51</v>
      </c>
      <c r="U555">
        <v>2313</v>
      </c>
      <c r="V555" t="s">
        <v>52</v>
      </c>
      <c r="W555">
        <v>2993</v>
      </c>
      <c r="X555">
        <v>4</v>
      </c>
      <c r="Y555" t="s">
        <v>53</v>
      </c>
      <c r="Z555" t="s">
        <v>45</v>
      </c>
      <c r="AA555">
        <v>20</v>
      </c>
      <c r="AB555">
        <v>4</v>
      </c>
      <c r="AC555">
        <v>2</v>
      </c>
      <c r="AD555">
        <v>80</v>
      </c>
      <c r="AE555">
        <v>0</v>
      </c>
      <c r="AF555">
        <v>5</v>
      </c>
      <c r="AG555">
        <v>0</v>
      </c>
      <c r="AH555">
        <v>3</v>
      </c>
      <c r="AI555">
        <v>2</v>
      </c>
      <c r="AJ555">
        <v>2</v>
      </c>
      <c r="AK555">
        <v>2</v>
      </c>
      <c r="AL555">
        <v>2</v>
      </c>
      <c r="AM555" t="s">
        <v>81</v>
      </c>
      <c r="AN555" t="s">
        <v>205</v>
      </c>
      <c r="AO555" t="s">
        <v>68</v>
      </c>
      <c r="AP555" t="s">
        <v>57</v>
      </c>
      <c r="AQ555" t="s">
        <v>58</v>
      </c>
    </row>
    <row r="556" spans="1:43" x14ac:dyDescent="0.35">
      <c r="A556" t="s">
        <v>638</v>
      </c>
      <c r="B556">
        <v>33</v>
      </c>
      <c r="C556" t="s">
        <v>205</v>
      </c>
      <c r="D556" t="s">
        <v>54</v>
      </c>
      <c r="E556" t="s">
        <v>66</v>
      </c>
      <c r="F556">
        <v>970</v>
      </c>
      <c r="G556" t="s">
        <v>60</v>
      </c>
      <c r="H556">
        <v>7</v>
      </c>
      <c r="I556">
        <v>3</v>
      </c>
      <c r="J556" t="s">
        <v>48</v>
      </c>
      <c r="K556">
        <v>1</v>
      </c>
      <c r="L556">
        <v>1114</v>
      </c>
      <c r="M556">
        <v>4</v>
      </c>
      <c r="N556" t="s">
        <v>62</v>
      </c>
      <c r="O556">
        <v>30</v>
      </c>
      <c r="P556">
        <v>3</v>
      </c>
      <c r="Q556">
        <v>2</v>
      </c>
      <c r="R556" t="s">
        <v>152</v>
      </c>
      <c r="S556">
        <v>2</v>
      </c>
      <c r="T556" t="s">
        <v>119</v>
      </c>
      <c r="U556">
        <v>4302</v>
      </c>
      <c r="V556" t="s">
        <v>52</v>
      </c>
      <c r="W556">
        <v>13401</v>
      </c>
      <c r="X556">
        <v>0</v>
      </c>
      <c r="Y556" t="s">
        <v>53</v>
      </c>
      <c r="Z556" t="s">
        <v>54</v>
      </c>
      <c r="AA556">
        <v>17</v>
      </c>
      <c r="AB556">
        <v>3</v>
      </c>
      <c r="AC556">
        <v>3</v>
      </c>
      <c r="AD556">
        <v>80</v>
      </c>
      <c r="AE556">
        <v>1</v>
      </c>
      <c r="AF556">
        <v>4</v>
      </c>
      <c r="AG556">
        <v>3</v>
      </c>
      <c r="AH556">
        <v>3</v>
      </c>
      <c r="AI556">
        <v>3</v>
      </c>
      <c r="AJ556">
        <v>2</v>
      </c>
      <c r="AK556">
        <v>0</v>
      </c>
      <c r="AL556">
        <v>2</v>
      </c>
      <c r="AM556" t="s">
        <v>55</v>
      </c>
      <c r="AN556" t="s">
        <v>205</v>
      </c>
      <c r="AO556" t="s">
        <v>68</v>
      </c>
      <c r="AP556" t="s">
        <v>57</v>
      </c>
      <c r="AQ556" t="s">
        <v>58</v>
      </c>
    </row>
    <row r="557" spans="1:43" x14ac:dyDescent="0.35">
      <c r="A557" t="s">
        <v>639</v>
      </c>
      <c r="B557">
        <v>33</v>
      </c>
      <c r="C557" t="s">
        <v>205</v>
      </c>
      <c r="D557" t="s">
        <v>45</v>
      </c>
      <c r="E557" t="s">
        <v>46</v>
      </c>
      <c r="F557">
        <v>603</v>
      </c>
      <c r="G557" t="s">
        <v>60</v>
      </c>
      <c r="H557">
        <v>9</v>
      </c>
      <c r="I557">
        <v>4</v>
      </c>
      <c r="J557" t="s">
        <v>67</v>
      </c>
      <c r="K557">
        <v>1</v>
      </c>
      <c r="L557">
        <v>1157</v>
      </c>
      <c r="M557">
        <v>1</v>
      </c>
      <c r="N557" t="s">
        <v>62</v>
      </c>
      <c r="O557">
        <v>77</v>
      </c>
      <c r="P557">
        <v>3</v>
      </c>
      <c r="Q557">
        <v>2</v>
      </c>
      <c r="R557" t="s">
        <v>152</v>
      </c>
      <c r="S557">
        <v>1</v>
      </c>
      <c r="T557" t="s">
        <v>51</v>
      </c>
      <c r="U557">
        <v>8224</v>
      </c>
      <c r="V557" t="s">
        <v>178</v>
      </c>
      <c r="W557">
        <v>18385</v>
      </c>
      <c r="X557">
        <v>0</v>
      </c>
      <c r="Y557" t="s">
        <v>53</v>
      </c>
      <c r="Z557" t="s">
        <v>45</v>
      </c>
      <c r="AA557">
        <v>17</v>
      </c>
      <c r="AB557">
        <v>3</v>
      </c>
      <c r="AC557">
        <v>1</v>
      </c>
      <c r="AD557">
        <v>80</v>
      </c>
      <c r="AE557">
        <v>0</v>
      </c>
      <c r="AF557">
        <v>6</v>
      </c>
      <c r="AG557">
        <v>3</v>
      </c>
      <c r="AH557">
        <v>3</v>
      </c>
      <c r="AI557">
        <v>5</v>
      </c>
      <c r="AJ557">
        <v>2</v>
      </c>
      <c r="AK557">
        <v>0</v>
      </c>
      <c r="AL557">
        <v>3</v>
      </c>
      <c r="AM557" t="s">
        <v>55</v>
      </c>
      <c r="AN557" t="s">
        <v>205</v>
      </c>
      <c r="AO557" t="s">
        <v>82</v>
      </c>
      <c r="AP557" t="s">
        <v>57</v>
      </c>
      <c r="AQ557" t="s">
        <v>58</v>
      </c>
    </row>
    <row r="558" spans="1:43" x14ac:dyDescent="0.35">
      <c r="A558" t="s">
        <v>640</v>
      </c>
      <c r="B558">
        <v>33</v>
      </c>
      <c r="C558" t="s">
        <v>205</v>
      </c>
      <c r="D558" t="s">
        <v>54</v>
      </c>
      <c r="E558" t="s">
        <v>46</v>
      </c>
      <c r="F558">
        <v>147</v>
      </c>
      <c r="G558" t="s">
        <v>85</v>
      </c>
      <c r="H558">
        <v>2</v>
      </c>
      <c r="I558">
        <v>3</v>
      </c>
      <c r="J558" t="s">
        <v>85</v>
      </c>
      <c r="K558">
        <v>1</v>
      </c>
      <c r="L558">
        <v>1207</v>
      </c>
      <c r="M558">
        <v>2</v>
      </c>
      <c r="N558" t="s">
        <v>49</v>
      </c>
      <c r="O558">
        <v>99</v>
      </c>
      <c r="P558">
        <v>3</v>
      </c>
      <c r="Q558">
        <v>1</v>
      </c>
      <c r="R558" t="s">
        <v>85</v>
      </c>
      <c r="S558">
        <v>3</v>
      </c>
      <c r="T558" t="s">
        <v>119</v>
      </c>
      <c r="U558">
        <v>3600</v>
      </c>
      <c r="V558" t="s">
        <v>52</v>
      </c>
      <c r="W558">
        <v>8429</v>
      </c>
      <c r="X558">
        <v>1</v>
      </c>
      <c r="Y558" t="s">
        <v>53</v>
      </c>
      <c r="Z558" t="s">
        <v>54</v>
      </c>
      <c r="AA558">
        <v>13</v>
      </c>
      <c r="AB558">
        <v>3</v>
      </c>
      <c r="AC558">
        <v>4</v>
      </c>
      <c r="AD558">
        <v>80</v>
      </c>
      <c r="AE558">
        <v>1</v>
      </c>
      <c r="AF558">
        <v>5</v>
      </c>
      <c r="AG558">
        <v>2</v>
      </c>
      <c r="AH558">
        <v>3</v>
      </c>
      <c r="AI558">
        <v>5</v>
      </c>
      <c r="AJ558">
        <v>4</v>
      </c>
      <c r="AK558">
        <v>1</v>
      </c>
      <c r="AL558">
        <v>4</v>
      </c>
      <c r="AM558" t="s">
        <v>55</v>
      </c>
      <c r="AN558" t="s">
        <v>205</v>
      </c>
      <c r="AO558" t="s">
        <v>56</v>
      </c>
      <c r="AP558" t="s">
        <v>57</v>
      </c>
      <c r="AQ558" t="s">
        <v>58</v>
      </c>
    </row>
    <row r="559" spans="1:43" x14ac:dyDescent="0.35">
      <c r="A559" t="s">
        <v>641</v>
      </c>
      <c r="B559">
        <v>33</v>
      </c>
      <c r="C559" t="s">
        <v>205</v>
      </c>
      <c r="D559" t="s">
        <v>54</v>
      </c>
      <c r="E559" t="s">
        <v>66</v>
      </c>
      <c r="F559">
        <v>1146</v>
      </c>
      <c r="G559" t="s">
        <v>60</v>
      </c>
      <c r="H559">
        <v>25</v>
      </c>
      <c r="I559">
        <v>3</v>
      </c>
      <c r="J559" t="s">
        <v>61</v>
      </c>
      <c r="K559">
        <v>1</v>
      </c>
      <c r="L559">
        <v>1220</v>
      </c>
      <c r="M559">
        <v>2</v>
      </c>
      <c r="N559" t="s">
        <v>62</v>
      </c>
      <c r="O559">
        <v>82</v>
      </c>
      <c r="P559">
        <v>3</v>
      </c>
      <c r="Q559">
        <v>2</v>
      </c>
      <c r="R559" t="s">
        <v>152</v>
      </c>
      <c r="S559">
        <v>3</v>
      </c>
      <c r="T559" t="s">
        <v>119</v>
      </c>
      <c r="U559">
        <v>4539</v>
      </c>
      <c r="V559" t="s">
        <v>52</v>
      </c>
      <c r="W559">
        <v>4905</v>
      </c>
      <c r="X559">
        <v>1</v>
      </c>
      <c r="Y559" t="s">
        <v>53</v>
      </c>
      <c r="Z559" t="s">
        <v>54</v>
      </c>
      <c r="AA559">
        <v>12</v>
      </c>
      <c r="AB559">
        <v>3</v>
      </c>
      <c r="AC559">
        <v>1</v>
      </c>
      <c r="AD559">
        <v>80</v>
      </c>
      <c r="AE559">
        <v>1</v>
      </c>
      <c r="AF559">
        <v>10</v>
      </c>
      <c r="AG559">
        <v>3</v>
      </c>
      <c r="AH559">
        <v>2</v>
      </c>
      <c r="AI559">
        <v>10</v>
      </c>
      <c r="AJ559">
        <v>7</v>
      </c>
      <c r="AK559">
        <v>0</v>
      </c>
      <c r="AL559">
        <v>1</v>
      </c>
      <c r="AM559" t="s">
        <v>55</v>
      </c>
      <c r="AN559" t="s">
        <v>205</v>
      </c>
      <c r="AO559" t="s">
        <v>56</v>
      </c>
      <c r="AP559" t="s">
        <v>57</v>
      </c>
      <c r="AQ559" t="s">
        <v>58</v>
      </c>
    </row>
    <row r="560" spans="1:43" x14ac:dyDescent="0.35">
      <c r="A560" t="s">
        <v>642</v>
      </c>
      <c r="B560">
        <v>33</v>
      </c>
      <c r="C560" t="s">
        <v>205</v>
      </c>
      <c r="D560" t="s">
        <v>54</v>
      </c>
      <c r="E560" t="s">
        <v>46</v>
      </c>
      <c r="F560">
        <v>117</v>
      </c>
      <c r="G560" t="s">
        <v>47</v>
      </c>
      <c r="H560">
        <v>9</v>
      </c>
      <c r="I560">
        <v>3</v>
      </c>
      <c r="J560" t="s">
        <v>61</v>
      </c>
      <c r="K560">
        <v>1</v>
      </c>
      <c r="L560">
        <v>1238</v>
      </c>
      <c r="M560">
        <v>1</v>
      </c>
      <c r="N560" t="s">
        <v>49</v>
      </c>
      <c r="O560">
        <v>60</v>
      </c>
      <c r="P560">
        <v>3</v>
      </c>
      <c r="Q560">
        <v>1</v>
      </c>
      <c r="R560" t="s">
        <v>71</v>
      </c>
      <c r="S560">
        <v>4</v>
      </c>
      <c r="T560" t="s">
        <v>119</v>
      </c>
      <c r="U560">
        <v>2781</v>
      </c>
      <c r="V560" t="s">
        <v>52</v>
      </c>
      <c r="W560">
        <v>6311</v>
      </c>
      <c r="X560">
        <v>0</v>
      </c>
      <c r="Y560" t="s">
        <v>53</v>
      </c>
      <c r="Z560" t="s">
        <v>54</v>
      </c>
      <c r="AA560">
        <v>13</v>
      </c>
      <c r="AB560">
        <v>3</v>
      </c>
      <c r="AC560">
        <v>2</v>
      </c>
      <c r="AD560">
        <v>80</v>
      </c>
      <c r="AE560">
        <v>1</v>
      </c>
      <c r="AF560">
        <v>15</v>
      </c>
      <c r="AG560">
        <v>5</v>
      </c>
      <c r="AH560">
        <v>3</v>
      </c>
      <c r="AI560">
        <v>14</v>
      </c>
      <c r="AJ560">
        <v>10</v>
      </c>
      <c r="AK560">
        <v>4</v>
      </c>
      <c r="AL560">
        <v>10</v>
      </c>
      <c r="AM560" t="s">
        <v>55</v>
      </c>
      <c r="AN560" t="s">
        <v>205</v>
      </c>
      <c r="AO560" t="s">
        <v>72</v>
      </c>
      <c r="AP560" t="s">
        <v>57</v>
      </c>
      <c r="AQ560" t="s">
        <v>350</v>
      </c>
    </row>
    <row r="561" spans="1:43" x14ac:dyDescent="0.35">
      <c r="A561" t="s">
        <v>643</v>
      </c>
      <c r="B561">
        <v>33</v>
      </c>
      <c r="C561" t="s">
        <v>205</v>
      </c>
      <c r="D561" t="s">
        <v>54</v>
      </c>
      <c r="E561" t="s">
        <v>46</v>
      </c>
      <c r="F561">
        <v>536</v>
      </c>
      <c r="G561" t="s">
        <v>60</v>
      </c>
      <c r="H561">
        <v>10</v>
      </c>
      <c r="I561">
        <v>5</v>
      </c>
      <c r="J561" t="s">
        <v>67</v>
      </c>
      <c r="K561">
        <v>1</v>
      </c>
      <c r="L561">
        <v>1268</v>
      </c>
      <c r="M561">
        <v>4</v>
      </c>
      <c r="N561" t="s">
        <v>49</v>
      </c>
      <c r="O561">
        <v>82</v>
      </c>
      <c r="P561">
        <v>4</v>
      </c>
      <c r="Q561">
        <v>3</v>
      </c>
      <c r="R561" t="s">
        <v>152</v>
      </c>
      <c r="S561">
        <v>3</v>
      </c>
      <c r="T561" t="s">
        <v>116</v>
      </c>
      <c r="U561">
        <v>8380</v>
      </c>
      <c r="V561" t="s">
        <v>178</v>
      </c>
      <c r="W561">
        <v>21708</v>
      </c>
      <c r="X561">
        <v>0</v>
      </c>
      <c r="Y561" t="s">
        <v>53</v>
      </c>
      <c r="Z561" t="s">
        <v>45</v>
      </c>
      <c r="AA561">
        <v>14</v>
      </c>
      <c r="AB561">
        <v>3</v>
      </c>
      <c r="AC561">
        <v>4</v>
      </c>
      <c r="AD561">
        <v>80</v>
      </c>
      <c r="AE561">
        <v>2</v>
      </c>
      <c r="AF561">
        <v>10</v>
      </c>
      <c r="AG561">
        <v>3</v>
      </c>
      <c r="AH561">
        <v>3</v>
      </c>
      <c r="AI561">
        <v>9</v>
      </c>
      <c r="AJ561">
        <v>8</v>
      </c>
      <c r="AK561">
        <v>0</v>
      </c>
      <c r="AL561">
        <v>8</v>
      </c>
      <c r="AM561" t="s">
        <v>55</v>
      </c>
      <c r="AN561" t="s">
        <v>205</v>
      </c>
      <c r="AO561" t="s">
        <v>56</v>
      </c>
      <c r="AP561" t="s">
        <v>64</v>
      </c>
      <c r="AQ561" t="s">
        <v>58</v>
      </c>
    </row>
    <row r="562" spans="1:43" x14ac:dyDescent="0.35">
      <c r="A562" t="s">
        <v>644</v>
      </c>
      <c r="B562">
        <v>33</v>
      </c>
      <c r="C562" t="s">
        <v>205</v>
      </c>
      <c r="D562" t="s">
        <v>54</v>
      </c>
      <c r="E562" t="s">
        <v>66</v>
      </c>
      <c r="F562">
        <v>1111</v>
      </c>
      <c r="G562" t="s">
        <v>60</v>
      </c>
      <c r="H562">
        <v>5</v>
      </c>
      <c r="I562">
        <v>1</v>
      </c>
      <c r="J562" t="s">
        <v>48</v>
      </c>
      <c r="K562">
        <v>1</v>
      </c>
      <c r="L562">
        <v>1395</v>
      </c>
      <c r="M562">
        <v>2</v>
      </c>
      <c r="N562" t="s">
        <v>49</v>
      </c>
      <c r="O562">
        <v>61</v>
      </c>
      <c r="P562">
        <v>3</v>
      </c>
      <c r="Q562">
        <v>2</v>
      </c>
      <c r="R562" t="s">
        <v>152</v>
      </c>
      <c r="S562">
        <v>4</v>
      </c>
      <c r="T562" t="s">
        <v>119</v>
      </c>
      <c r="U562">
        <v>9998</v>
      </c>
      <c r="V562" t="s">
        <v>178</v>
      </c>
      <c r="W562">
        <v>19293</v>
      </c>
      <c r="X562">
        <v>6</v>
      </c>
      <c r="Y562" t="s">
        <v>53</v>
      </c>
      <c r="Z562" t="s">
        <v>54</v>
      </c>
      <c r="AA562">
        <v>13</v>
      </c>
      <c r="AB562">
        <v>3</v>
      </c>
      <c r="AC562">
        <v>1</v>
      </c>
      <c r="AD562">
        <v>80</v>
      </c>
      <c r="AE562">
        <v>0</v>
      </c>
      <c r="AF562">
        <v>8</v>
      </c>
      <c r="AG562">
        <v>2</v>
      </c>
      <c r="AH562">
        <v>4</v>
      </c>
      <c r="AI562">
        <v>5</v>
      </c>
      <c r="AJ562">
        <v>4</v>
      </c>
      <c r="AK562">
        <v>1</v>
      </c>
      <c r="AL562">
        <v>2</v>
      </c>
      <c r="AM562" t="s">
        <v>55</v>
      </c>
      <c r="AN562" t="s">
        <v>205</v>
      </c>
      <c r="AO562" t="s">
        <v>72</v>
      </c>
      <c r="AP562" t="s">
        <v>57</v>
      </c>
      <c r="AQ562" t="s">
        <v>58</v>
      </c>
    </row>
    <row r="563" spans="1:43" x14ac:dyDescent="0.35">
      <c r="A563" t="s">
        <v>645</v>
      </c>
      <c r="B563">
        <v>33</v>
      </c>
      <c r="C563" t="s">
        <v>205</v>
      </c>
      <c r="D563" t="s">
        <v>54</v>
      </c>
      <c r="E563" t="s">
        <v>66</v>
      </c>
      <c r="F563">
        <v>430</v>
      </c>
      <c r="G563" t="s">
        <v>60</v>
      </c>
      <c r="H563">
        <v>7</v>
      </c>
      <c r="I563">
        <v>3</v>
      </c>
      <c r="J563" t="s">
        <v>61</v>
      </c>
      <c r="K563">
        <v>1</v>
      </c>
      <c r="L563">
        <v>1477</v>
      </c>
      <c r="M563">
        <v>4</v>
      </c>
      <c r="N563" t="s">
        <v>49</v>
      </c>
      <c r="O563">
        <v>54</v>
      </c>
      <c r="P563">
        <v>3</v>
      </c>
      <c r="Q563">
        <v>2</v>
      </c>
      <c r="R563" t="s">
        <v>152</v>
      </c>
      <c r="S563">
        <v>1</v>
      </c>
      <c r="T563" t="s">
        <v>119</v>
      </c>
      <c r="U563">
        <v>4373</v>
      </c>
      <c r="V563" t="s">
        <v>52</v>
      </c>
      <c r="W563">
        <v>17456</v>
      </c>
      <c r="X563">
        <v>0</v>
      </c>
      <c r="Y563" t="s">
        <v>53</v>
      </c>
      <c r="Z563" t="s">
        <v>54</v>
      </c>
      <c r="AA563">
        <v>14</v>
      </c>
      <c r="AB563">
        <v>3</v>
      </c>
      <c r="AC563">
        <v>1</v>
      </c>
      <c r="AD563">
        <v>80</v>
      </c>
      <c r="AE563">
        <v>2</v>
      </c>
      <c r="AF563">
        <v>5</v>
      </c>
      <c r="AG563">
        <v>2</v>
      </c>
      <c r="AH563">
        <v>3</v>
      </c>
      <c r="AI563">
        <v>4</v>
      </c>
      <c r="AJ563">
        <v>3</v>
      </c>
      <c r="AK563">
        <v>0</v>
      </c>
      <c r="AL563">
        <v>3</v>
      </c>
      <c r="AM563" t="s">
        <v>55</v>
      </c>
      <c r="AN563" t="s">
        <v>205</v>
      </c>
      <c r="AO563" t="s">
        <v>82</v>
      </c>
      <c r="AP563" t="s">
        <v>57</v>
      </c>
      <c r="AQ563" t="s">
        <v>58</v>
      </c>
    </row>
    <row r="564" spans="1:43" x14ac:dyDescent="0.35">
      <c r="A564" t="s">
        <v>646</v>
      </c>
      <c r="B564">
        <v>33</v>
      </c>
      <c r="C564" t="s">
        <v>205</v>
      </c>
      <c r="D564" t="s">
        <v>54</v>
      </c>
      <c r="E564" t="s">
        <v>46</v>
      </c>
      <c r="F564">
        <v>1099</v>
      </c>
      <c r="G564" t="s">
        <v>47</v>
      </c>
      <c r="H564">
        <v>4</v>
      </c>
      <c r="I564">
        <v>4</v>
      </c>
      <c r="J564" t="s">
        <v>61</v>
      </c>
      <c r="K564">
        <v>1</v>
      </c>
      <c r="L564">
        <v>1502</v>
      </c>
      <c r="M564">
        <v>1</v>
      </c>
      <c r="N564" t="s">
        <v>62</v>
      </c>
      <c r="O564">
        <v>82</v>
      </c>
      <c r="P564">
        <v>2</v>
      </c>
      <c r="Q564">
        <v>1</v>
      </c>
      <c r="R564" t="s">
        <v>50</v>
      </c>
      <c r="S564">
        <v>2</v>
      </c>
      <c r="T564" t="s">
        <v>119</v>
      </c>
      <c r="U564">
        <v>3838</v>
      </c>
      <c r="V564" t="s">
        <v>52</v>
      </c>
      <c r="W564">
        <v>8192</v>
      </c>
      <c r="X564">
        <v>8</v>
      </c>
      <c r="Y564" t="s">
        <v>53</v>
      </c>
      <c r="Z564" t="s">
        <v>54</v>
      </c>
      <c r="AA564">
        <v>11</v>
      </c>
      <c r="AB564">
        <v>3</v>
      </c>
      <c r="AC564">
        <v>4</v>
      </c>
      <c r="AD564">
        <v>80</v>
      </c>
      <c r="AE564">
        <v>0</v>
      </c>
      <c r="AF564">
        <v>8</v>
      </c>
      <c r="AG564">
        <v>5</v>
      </c>
      <c r="AH564">
        <v>3</v>
      </c>
      <c r="AI564">
        <v>5</v>
      </c>
      <c r="AJ564">
        <v>4</v>
      </c>
      <c r="AK564">
        <v>0</v>
      </c>
      <c r="AL564">
        <v>2</v>
      </c>
      <c r="AM564" t="s">
        <v>55</v>
      </c>
      <c r="AN564" t="s">
        <v>205</v>
      </c>
      <c r="AO564" t="s">
        <v>68</v>
      </c>
      <c r="AP564" t="s">
        <v>57</v>
      </c>
      <c r="AQ564" t="s">
        <v>58</v>
      </c>
    </row>
    <row r="565" spans="1:43" x14ac:dyDescent="0.35">
      <c r="A565" t="s">
        <v>647</v>
      </c>
      <c r="B565">
        <v>33</v>
      </c>
      <c r="C565" t="s">
        <v>205</v>
      </c>
      <c r="D565" t="s">
        <v>54</v>
      </c>
      <c r="E565" t="s">
        <v>46</v>
      </c>
      <c r="F565">
        <v>516</v>
      </c>
      <c r="G565" t="s">
        <v>47</v>
      </c>
      <c r="H565">
        <v>8</v>
      </c>
      <c r="I565">
        <v>5</v>
      </c>
      <c r="J565" t="s">
        <v>48</v>
      </c>
      <c r="K565">
        <v>1</v>
      </c>
      <c r="L565">
        <v>1515</v>
      </c>
      <c r="M565">
        <v>4</v>
      </c>
      <c r="N565" t="s">
        <v>49</v>
      </c>
      <c r="O565">
        <v>69</v>
      </c>
      <c r="P565">
        <v>3</v>
      </c>
      <c r="Q565">
        <v>2</v>
      </c>
      <c r="R565" t="s">
        <v>176</v>
      </c>
      <c r="S565">
        <v>3</v>
      </c>
      <c r="T565" t="s">
        <v>51</v>
      </c>
      <c r="U565">
        <v>6388</v>
      </c>
      <c r="V565" t="s">
        <v>178</v>
      </c>
      <c r="W565">
        <v>22049</v>
      </c>
      <c r="X565">
        <v>2</v>
      </c>
      <c r="Y565" t="s">
        <v>53</v>
      </c>
      <c r="Z565" t="s">
        <v>45</v>
      </c>
      <c r="AA565">
        <v>17</v>
      </c>
      <c r="AB565">
        <v>3</v>
      </c>
      <c r="AC565">
        <v>1</v>
      </c>
      <c r="AD565">
        <v>80</v>
      </c>
      <c r="AE565">
        <v>0</v>
      </c>
      <c r="AF565">
        <v>14</v>
      </c>
      <c r="AG565">
        <v>6</v>
      </c>
      <c r="AH565">
        <v>3</v>
      </c>
      <c r="AI565">
        <v>0</v>
      </c>
      <c r="AJ565">
        <v>0</v>
      </c>
      <c r="AK565">
        <v>0</v>
      </c>
      <c r="AL565">
        <v>0</v>
      </c>
      <c r="AM565" t="s">
        <v>55</v>
      </c>
      <c r="AN565" t="s">
        <v>205</v>
      </c>
      <c r="AO565" t="s">
        <v>56</v>
      </c>
      <c r="AP565" t="s">
        <v>57</v>
      </c>
      <c r="AQ565" t="s">
        <v>350</v>
      </c>
    </row>
    <row r="566" spans="1:43" x14ac:dyDescent="0.35">
      <c r="A566" t="s">
        <v>648</v>
      </c>
      <c r="B566">
        <v>33</v>
      </c>
      <c r="C566" t="s">
        <v>205</v>
      </c>
      <c r="D566" t="s">
        <v>54</v>
      </c>
      <c r="E566" t="s">
        <v>46</v>
      </c>
      <c r="F566">
        <v>575</v>
      </c>
      <c r="G566" t="s">
        <v>47</v>
      </c>
      <c r="H566">
        <v>25</v>
      </c>
      <c r="I566">
        <v>3</v>
      </c>
      <c r="J566" t="s">
        <v>48</v>
      </c>
      <c r="K566">
        <v>1</v>
      </c>
      <c r="L566">
        <v>1545</v>
      </c>
      <c r="M566">
        <v>4</v>
      </c>
      <c r="N566" t="s">
        <v>49</v>
      </c>
      <c r="O566">
        <v>44</v>
      </c>
      <c r="P566">
        <v>2</v>
      </c>
      <c r="Q566">
        <v>2</v>
      </c>
      <c r="R566" t="s">
        <v>126</v>
      </c>
      <c r="S566">
        <v>2</v>
      </c>
      <c r="T566" t="s">
        <v>51</v>
      </c>
      <c r="U566">
        <v>4320</v>
      </c>
      <c r="V566" t="s">
        <v>52</v>
      </c>
      <c r="W566">
        <v>24152</v>
      </c>
      <c r="X566">
        <v>1</v>
      </c>
      <c r="Y566" t="s">
        <v>53</v>
      </c>
      <c r="Z566" t="s">
        <v>54</v>
      </c>
      <c r="AA566">
        <v>13</v>
      </c>
      <c r="AB566">
        <v>3</v>
      </c>
      <c r="AC566">
        <v>4</v>
      </c>
      <c r="AD566">
        <v>80</v>
      </c>
      <c r="AE566">
        <v>0</v>
      </c>
      <c r="AF566">
        <v>5</v>
      </c>
      <c r="AG566">
        <v>2</v>
      </c>
      <c r="AH566">
        <v>3</v>
      </c>
      <c r="AI566">
        <v>5</v>
      </c>
      <c r="AJ566">
        <v>3</v>
      </c>
      <c r="AK566">
        <v>0</v>
      </c>
      <c r="AL566">
        <v>2</v>
      </c>
      <c r="AM566" t="s">
        <v>55</v>
      </c>
      <c r="AN566" t="s">
        <v>205</v>
      </c>
      <c r="AO566" t="s">
        <v>68</v>
      </c>
      <c r="AP566" t="s">
        <v>57</v>
      </c>
      <c r="AQ566" t="s">
        <v>58</v>
      </c>
    </row>
    <row r="567" spans="1:43" x14ac:dyDescent="0.35">
      <c r="A567" t="s">
        <v>649</v>
      </c>
      <c r="B567">
        <v>33</v>
      </c>
      <c r="C567" t="s">
        <v>205</v>
      </c>
      <c r="D567" t="s">
        <v>54</v>
      </c>
      <c r="E567" t="s">
        <v>46</v>
      </c>
      <c r="F567">
        <v>589</v>
      </c>
      <c r="G567" t="s">
        <v>47</v>
      </c>
      <c r="H567">
        <v>28</v>
      </c>
      <c r="I567">
        <v>4</v>
      </c>
      <c r="J567" t="s">
        <v>48</v>
      </c>
      <c r="K567">
        <v>1</v>
      </c>
      <c r="L567">
        <v>1549</v>
      </c>
      <c r="M567">
        <v>2</v>
      </c>
      <c r="N567" t="s">
        <v>49</v>
      </c>
      <c r="O567">
        <v>79</v>
      </c>
      <c r="P567">
        <v>3</v>
      </c>
      <c r="Q567">
        <v>2</v>
      </c>
      <c r="R567" t="s">
        <v>50</v>
      </c>
      <c r="S567">
        <v>3</v>
      </c>
      <c r="T567" t="s">
        <v>119</v>
      </c>
      <c r="U567">
        <v>5207</v>
      </c>
      <c r="V567" t="s">
        <v>178</v>
      </c>
      <c r="W567">
        <v>22949</v>
      </c>
      <c r="X567">
        <v>1</v>
      </c>
      <c r="Y567" t="s">
        <v>53</v>
      </c>
      <c r="Z567" t="s">
        <v>45</v>
      </c>
      <c r="AA567">
        <v>12</v>
      </c>
      <c r="AB567">
        <v>3</v>
      </c>
      <c r="AC567">
        <v>2</v>
      </c>
      <c r="AD567">
        <v>80</v>
      </c>
      <c r="AE567">
        <v>1</v>
      </c>
      <c r="AF567">
        <v>15</v>
      </c>
      <c r="AG567">
        <v>3</v>
      </c>
      <c r="AH567">
        <v>3</v>
      </c>
      <c r="AI567">
        <v>15</v>
      </c>
      <c r="AJ567">
        <v>14</v>
      </c>
      <c r="AK567">
        <v>5</v>
      </c>
      <c r="AL567">
        <v>7</v>
      </c>
      <c r="AM567" t="s">
        <v>55</v>
      </c>
      <c r="AN567" t="s">
        <v>205</v>
      </c>
      <c r="AO567" t="s">
        <v>56</v>
      </c>
      <c r="AP567" t="s">
        <v>57</v>
      </c>
      <c r="AQ567" t="s">
        <v>350</v>
      </c>
    </row>
    <row r="568" spans="1:43" x14ac:dyDescent="0.35">
      <c r="A568" t="s">
        <v>650</v>
      </c>
      <c r="B568">
        <v>33</v>
      </c>
      <c r="C568" t="s">
        <v>205</v>
      </c>
      <c r="D568" t="s">
        <v>54</v>
      </c>
      <c r="E568" t="s">
        <v>46</v>
      </c>
      <c r="F568">
        <v>1242</v>
      </c>
      <c r="G568" t="s">
        <v>60</v>
      </c>
      <c r="H568">
        <v>8</v>
      </c>
      <c r="I568">
        <v>4</v>
      </c>
      <c r="J568" t="s">
        <v>48</v>
      </c>
      <c r="K568">
        <v>1</v>
      </c>
      <c r="L568">
        <v>1560</v>
      </c>
      <c r="M568">
        <v>1</v>
      </c>
      <c r="N568" t="s">
        <v>49</v>
      </c>
      <c r="O568">
        <v>46</v>
      </c>
      <c r="P568">
        <v>3</v>
      </c>
      <c r="Q568">
        <v>2</v>
      </c>
      <c r="R568" t="s">
        <v>152</v>
      </c>
      <c r="S568">
        <v>1</v>
      </c>
      <c r="T568" t="s">
        <v>119</v>
      </c>
      <c r="U568">
        <v>6392</v>
      </c>
      <c r="V568" t="s">
        <v>178</v>
      </c>
      <c r="W568">
        <v>10589</v>
      </c>
      <c r="X568">
        <v>2</v>
      </c>
      <c r="Y568" t="s">
        <v>53</v>
      </c>
      <c r="Z568" t="s">
        <v>54</v>
      </c>
      <c r="AA568">
        <v>13</v>
      </c>
      <c r="AB568">
        <v>3</v>
      </c>
      <c r="AC568">
        <v>4</v>
      </c>
      <c r="AD568">
        <v>80</v>
      </c>
      <c r="AE568">
        <v>1</v>
      </c>
      <c r="AF568">
        <v>8</v>
      </c>
      <c r="AG568">
        <v>6</v>
      </c>
      <c r="AH568">
        <v>1</v>
      </c>
      <c r="AI568">
        <v>2</v>
      </c>
      <c r="AJ568">
        <v>2</v>
      </c>
      <c r="AK568">
        <v>2</v>
      </c>
      <c r="AL568">
        <v>2</v>
      </c>
      <c r="AM568" t="s">
        <v>55</v>
      </c>
      <c r="AN568" t="s">
        <v>205</v>
      </c>
      <c r="AO568" t="s">
        <v>82</v>
      </c>
      <c r="AP568" t="s">
        <v>57</v>
      </c>
      <c r="AQ568" t="s">
        <v>58</v>
      </c>
    </row>
    <row r="569" spans="1:43" x14ac:dyDescent="0.35">
      <c r="A569" t="s">
        <v>651</v>
      </c>
      <c r="B569">
        <v>33</v>
      </c>
      <c r="C569" t="s">
        <v>205</v>
      </c>
      <c r="D569" t="s">
        <v>54</v>
      </c>
      <c r="E569" t="s">
        <v>46</v>
      </c>
      <c r="F569">
        <v>392</v>
      </c>
      <c r="G569" t="s">
        <v>60</v>
      </c>
      <c r="H569">
        <v>2</v>
      </c>
      <c r="I569">
        <v>4</v>
      </c>
      <c r="J569" t="s">
        <v>61</v>
      </c>
      <c r="K569">
        <v>1</v>
      </c>
      <c r="L569">
        <v>1670</v>
      </c>
      <c r="M569">
        <v>4</v>
      </c>
      <c r="N569" t="s">
        <v>49</v>
      </c>
      <c r="O569">
        <v>93</v>
      </c>
      <c r="P569">
        <v>3</v>
      </c>
      <c r="Q569">
        <v>2</v>
      </c>
      <c r="R569" t="s">
        <v>152</v>
      </c>
      <c r="S569">
        <v>4</v>
      </c>
      <c r="T569" t="s">
        <v>116</v>
      </c>
      <c r="U569">
        <v>5505</v>
      </c>
      <c r="V569" t="s">
        <v>178</v>
      </c>
      <c r="W569">
        <v>3921</v>
      </c>
      <c r="X569">
        <v>1</v>
      </c>
      <c r="Y569" t="s">
        <v>53</v>
      </c>
      <c r="Z569" t="s">
        <v>54</v>
      </c>
      <c r="AA569">
        <v>14</v>
      </c>
      <c r="AB569">
        <v>3</v>
      </c>
      <c r="AC569">
        <v>3</v>
      </c>
      <c r="AD569">
        <v>80</v>
      </c>
      <c r="AE569">
        <v>2</v>
      </c>
      <c r="AF569">
        <v>6</v>
      </c>
      <c r="AG569">
        <v>5</v>
      </c>
      <c r="AH569">
        <v>3</v>
      </c>
      <c r="AI569">
        <v>6</v>
      </c>
      <c r="AJ569">
        <v>2</v>
      </c>
      <c r="AK569">
        <v>0</v>
      </c>
      <c r="AL569">
        <v>4</v>
      </c>
      <c r="AM569" t="s">
        <v>55</v>
      </c>
      <c r="AN569" t="s">
        <v>205</v>
      </c>
      <c r="AO569" t="s">
        <v>72</v>
      </c>
      <c r="AP569" t="s">
        <v>57</v>
      </c>
      <c r="AQ569" t="s">
        <v>58</v>
      </c>
    </row>
    <row r="570" spans="1:43" x14ac:dyDescent="0.35">
      <c r="A570" t="s">
        <v>652</v>
      </c>
      <c r="B570">
        <v>33</v>
      </c>
      <c r="C570" t="s">
        <v>205</v>
      </c>
      <c r="D570" t="s">
        <v>54</v>
      </c>
      <c r="E570" t="s">
        <v>70</v>
      </c>
      <c r="F570">
        <v>530</v>
      </c>
      <c r="G570" t="s">
        <v>60</v>
      </c>
      <c r="H570">
        <v>16</v>
      </c>
      <c r="I570">
        <v>3</v>
      </c>
      <c r="J570" t="s">
        <v>48</v>
      </c>
      <c r="K570">
        <v>1</v>
      </c>
      <c r="L570">
        <v>1681</v>
      </c>
      <c r="M570">
        <v>3</v>
      </c>
      <c r="N570" t="s">
        <v>62</v>
      </c>
      <c r="O570">
        <v>36</v>
      </c>
      <c r="P570">
        <v>3</v>
      </c>
      <c r="Q570">
        <v>2</v>
      </c>
      <c r="R570" t="s">
        <v>152</v>
      </c>
      <c r="S570">
        <v>4</v>
      </c>
      <c r="T570" t="s">
        <v>116</v>
      </c>
      <c r="U570">
        <v>5368</v>
      </c>
      <c r="V570" t="s">
        <v>178</v>
      </c>
      <c r="W570">
        <v>16130</v>
      </c>
      <c r="X570">
        <v>1</v>
      </c>
      <c r="Y570" t="s">
        <v>53</v>
      </c>
      <c r="Z570" t="s">
        <v>45</v>
      </c>
      <c r="AA570">
        <v>25</v>
      </c>
      <c r="AB570">
        <v>4</v>
      </c>
      <c r="AC570">
        <v>3</v>
      </c>
      <c r="AD570">
        <v>80</v>
      </c>
      <c r="AE570">
        <v>1</v>
      </c>
      <c r="AF570">
        <v>7</v>
      </c>
      <c r="AG570">
        <v>2</v>
      </c>
      <c r="AH570">
        <v>3</v>
      </c>
      <c r="AI570">
        <v>6</v>
      </c>
      <c r="AJ570">
        <v>5</v>
      </c>
      <c r="AK570">
        <v>1</v>
      </c>
      <c r="AL570">
        <v>2</v>
      </c>
      <c r="AM570" t="s">
        <v>81</v>
      </c>
      <c r="AN570" t="s">
        <v>205</v>
      </c>
      <c r="AO570" t="s">
        <v>72</v>
      </c>
      <c r="AP570" t="s">
        <v>57</v>
      </c>
      <c r="AQ570" t="s">
        <v>58</v>
      </c>
    </row>
    <row r="571" spans="1:43" x14ac:dyDescent="0.35">
      <c r="A571" t="s">
        <v>653</v>
      </c>
      <c r="B571">
        <v>33</v>
      </c>
      <c r="C571" t="s">
        <v>205</v>
      </c>
      <c r="D571" t="s">
        <v>54</v>
      </c>
      <c r="E571" t="s">
        <v>46</v>
      </c>
      <c r="F571">
        <v>267</v>
      </c>
      <c r="G571" t="s">
        <v>47</v>
      </c>
      <c r="H571">
        <v>21</v>
      </c>
      <c r="I571">
        <v>3</v>
      </c>
      <c r="J571" t="s">
        <v>61</v>
      </c>
      <c r="K571">
        <v>1</v>
      </c>
      <c r="L571">
        <v>1698</v>
      </c>
      <c r="M571">
        <v>2</v>
      </c>
      <c r="N571" t="s">
        <v>49</v>
      </c>
      <c r="O571">
        <v>79</v>
      </c>
      <c r="P571">
        <v>4</v>
      </c>
      <c r="Q571">
        <v>1</v>
      </c>
      <c r="R571" t="s">
        <v>50</v>
      </c>
      <c r="S571">
        <v>2</v>
      </c>
      <c r="T571" t="s">
        <v>119</v>
      </c>
      <c r="U571">
        <v>2028</v>
      </c>
      <c r="V571" t="s">
        <v>52</v>
      </c>
      <c r="W571">
        <v>13637</v>
      </c>
      <c r="X571">
        <v>1</v>
      </c>
      <c r="Y571" t="s">
        <v>53</v>
      </c>
      <c r="Z571" t="s">
        <v>54</v>
      </c>
      <c r="AA571">
        <v>18</v>
      </c>
      <c r="AB571">
        <v>3</v>
      </c>
      <c r="AC571">
        <v>4</v>
      </c>
      <c r="AD571">
        <v>80</v>
      </c>
      <c r="AE571">
        <v>3</v>
      </c>
      <c r="AF571">
        <v>14</v>
      </c>
      <c r="AG571">
        <v>6</v>
      </c>
      <c r="AH571">
        <v>3</v>
      </c>
      <c r="AI571">
        <v>14</v>
      </c>
      <c r="AJ571">
        <v>11</v>
      </c>
      <c r="AK571">
        <v>2</v>
      </c>
      <c r="AL571">
        <v>13</v>
      </c>
      <c r="AM571" t="s">
        <v>55</v>
      </c>
      <c r="AN571" t="s">
        <v>205</v>
      </c>
      <c r="AO571" t="s">
        <v>68</v>
      </c>
      <c r="AP571" t="s">
        <v>57</v>
      </c>
      <c r="AQ571" t="s">
        <v>350</v>
      </c>
    </row>
    <row r="572" spans="1:43" x14ac:dyDescent="0.35">
      <c r="A572" t="s">
        <v>654</v>
      </c>
      <c r="B572">
        <v>33</v>
      </c>
      <c r="C572" t="s">
        <v>205</v>
      </c>
      <c r="D572" t="s">
        <v>54</v>
      </c>
      <c r="E572" t="s">
        <v>70</v>
      </c>
      <c r="F572">
        <v>1283</v>
      </c>
      <c r="G572" t="s">
        <v>60</v>
      </c>
      <c r="H572">
        <v>2</v>
      </c>
      <c r="I572">
        <v>3</v>
      </c>
      <c r="J572" t="s">
        <v>67</v>
      </c>
      <c r="K572">
        <v>1</v>
      </c>
      <c r="L572">
        <v>1756</v>
      </c>
      <c r="M572">
        <v>4</v>
      </c>
      <c r="N572" t="s">
        <v>62</v>
      </c>
      <c r="O572">
        <v>62</v>
      </c>
      <c r="P572">
        <v>3</v>
      </c>
      <c r="Q572">
        <v>2</v>
      </c>
      <c r="R572" t="s">
        <v>152</v>
      </c>
      <c r="S572">
        <v>2</v>
      </c>
      <c r="T572" t="s">
        <v>51</v>
      </c>
      <c r="U572">
        <v>5147</v>
      </c>
      <c r="V572" t="s">
        <v>178</v>
      </c>
      <c r="W572">
        <v>10697</v>
      </c>
      <c r="X572">
        <v>8</v>
      </c>
      <c r="Y572" t="s">
        <v>53</v>
      </c>
      <c r="Z572" t="s">
        <v>54</v>
      </c>
      <c r="AA572">
        <v>15</v>
      </c>
      <c r="AB572">
        <v>3</v>
      </c>
      <c r="AC572">
        <v>4</v>
      </c>
      <c r="AD572">
        <v>80</v>
      </c>
      <c r="AE572">
        <v>0</v>
      </c>
      <c r="AF572">
        <v>13</v>
      </c>
      <c r="AG572">
        <v>2</v>
      </c>
      <c r="AH572">
        <v>2</v>
      </c>
      <c r="AI572">
        <v>11</v>
      </c>
      <c r="AJ572">
        <v>7</v>
      </c>
      <c r="AK572">
        <v>1</v>
      </c>
      <c r="AL572">
        <v>7</v>
      </c>
      <c r="AM572" t="s">
        <v>55</v>
      </c>
      <c r="AN572" t="s">
        <v>205</v>
      </c>
      <c r="AO572" t="s">
        <v>68</v>
      </c>
      <c r="AP572" t="s">
        <v>57</v>
      </c>
      <c r="AQ572" t="s">
        <v>350</v>
      </c>
    </row>
    <row r="573" spans="1:43" x14ac:dyDescent="0.35">
      <c r="A573" t="s">
        <v>655</v>
      </c>
      <c r="B573">
        <v>33</v>
      </c>
      <c r="C573" t="s">
        <v>205</v>
      </c>
      <c r="D573" t="s">
        <v>45</v>
      </c>
      <c r="E573" t="s">
        <v>46</v>
      </c>
      <c r="F573">
        <v>211</v>
      </c>
      <c r="G573" t="s">
        <v>60</v>
      </c>
      <c r="H573">
        <v>16</v>
      </c>
      <c r="I573">
        <v>3</v>
      </c>
      <c r="J573" t="s">
        <v>48</v>
      </c>
      <c r="K573">
        <v>1</v>
      </c>
      <c r="L573">
        <v>1758</v>
      </c>
      <c r="M573">
        <v>1</v>
      </c>
      <c r="N573" t="s">
        <v>62</v>
      </c>
      <c r="O573">
        <v>74</v>
      </c>
      <c r="P573">
        <v>3</v>
      </c>
      <c r="Q573">
        <v>3</v>
      </c>
      <c r="R573" t="s">
        <v>152</v>
      </c>
      <c r="S573">
        <v>1</v>
      </c>
      <c r="T573" t="s">
        <v>51</v>
      </c>
      <c r="U573">
        <v>8564</v>
      </c>
      <c r="V573" t="s">
        <v>178</v>
      </c>
      <c r="W573">
        <v>10092</v>
      </c>
      <c r="X573">
        <v>2</v>
      </c>
      <c r="Y573" t="s">
        <v>53</v>
      </c>
      <c r="Z573" t="s">
        <v>45</v>
      </c>
      <c r="AA573">
        <v>20</v>
      </c>
      <c r="AB573">
        <v>4</v>
      </c>
      <c r="AC573">
        <v>3</v>
      </c>
      <c r="AD573">
        <v>80</v>
      </c>
      <c r="AE573">
        <v>0</v>
      </c>
      <c r="AF573">
        <v>11</v>
      </c>
      <c r="AG573">
        <v>2</v>
      </c>
      <c r="AH573">
        <v>2</v>
      </c>
      <c r="AI573">
        <v>0</v>
      </c>
      <c r="AJ573">
        <v>0</v>
      </c>
      <c r="AK573">
        <v>0</v>
      </c>
      <c r="AL573">
        <v>0</v>
      </c>
      <c r="AM573" t="s">
        <v>81</v>
      </c>
      <c r="AN573" t="s">
        <v>205</v>
      </c>
      <c r="AO573" t="s">
        <v>82</v>
      </c>
      <c r="AP573" t="s">
        <v>57</v>
      </c>
      <c r="AQ573" t="s">
        <v>350</v>
      </c>
    </row>
    <row r="574" spans="1:43" x14ac:dyDescent="0.35">
      <c r="A574" t="s">
        <v>656</v>
      </c>
      <c r="B574">
        <v>33</v>
      </c>
      <c r="C574" t="s">
        <v>205</v>
      </c>
      <c r="D574" t="s">
        <v>54</v>
      </c>
      <c r="E574" t="s">
        <v>70</v>
      </c>
      <c r="F574">
        <v>775</v>
      </c>
      <c r="G574" t="s">
        <v>47</v>
      </c>
      <c r="H574">
        <v>4</v>
      </c>
      <c r="I574">
        <v>3</v>
      </c>
      <c r="J574" t="s">
        <v>80</v>
      </c>
      <c r="K574">
        <v>1</v>
      </c>
      <c r="L574">
        <v>1771</v>
      </c>
      <c r="M574">
        <v>4</v>
      </c>
      <c r="N574" t="s">
        <v>49</v>
      </c>
      <c r="O574">
        <v>90</v>
      </c>
      <c r="P574">
        <v>3</v>
      </c>
      <c r="Q574">
        <v>2</v>
      </c>
      <c r="R574" t="s">
        <v>71</v>
      </c>
      <c r="S574">
        <v>2</v>
      </c>
      <c r="T574" t="s">
        <v>116</v>
      </c>
      <c r="U574">
        <v>3055</v>
      </c>
      <c r="V574" t="s">
        <v>52</v>
      </c>
      <c r="W574">
        <v>6194</v>
      </c>
      <c r="X574">
        <v>5</v>
      </c>
      <c r="Y574" t="s">
        <v>53</v>
      </c>
      <c r="Z574" t="s">
        <v>54</v>
      </c>
      <c r="AA574">
        <v>15</v>
      </c>
      <c r="AB574">
        <v>3</v>
      </c>
      <c r="AC574">
        <v>4</v>
      </c>
      <c r="AD574">
        <v>80</v>
      </c>
      <c r="AE574">
        <v>2</v>
      </c>
      <c r="AF574">
        <v>11</v>
      </c>
      <c r="AG574">
        <v>2</v>
      </c>
      <c r="AH574">
        <v>2</v>
      </c>
      <c r="AI574">
        <v>9</v>
      </c>
      <c r="AJ574">
        <v>8</v>
      </c>
      <c r="AK574">
        <v>1</v>
      </c>
      <c r="AL574">
        <v>7</v>
      </c>
      <c r="AM574" t="s">
        <v>55</v>
      </c>
      <c r="AN574" t="s">
        <v>205</v>
      </c>
      <c r="AO574" t="s">
        <v>68</v>
      </c>
      <c r="AP574" t="s">
        <v>57</v>
      </c>
      <c r="AQ574" t="s">
        <v>350</v>
      </c>
    </row>
    <row r="575" spans="1:43" x14ac:dyDescent="0.35">
      <c r="A575" t="s">
        <v>657</v>
      </c>
      <c r="B575">
        <v>33</v>
      </c>
      <c r="C575" t="s">
        <v>205</v>
      </c>
      <c r="D575" t="s">
        <v>54</v>
      </c>
      <c r="E575" t="s">
        <v>46</v>
      </c>
      <c r="F575">
        <v>867</v>
      </c>
      <c r="G575" t="s">
        <v>47</v>
      </c>
      <c r="H575">
        <v>8</v>
      </c>
      <c r="I575">
        <v>4</v>
      </c>
      <c r="J575" t="s">
        <v>48</v>
      </c>
      <c r="K575">
        <v>1</v>
      </c>
      <c r="L575">
        <v>1798</v>
      </c>
      <c r="M575">
        <v>4</v>
      </c>
      <c r="N575" t="s">
        <v>49</v>
      </c>
      <c r="O575">
        <v>90</v>
      </c>
      <c r="P575">
        <v>4</v>
      </c>
      <c r="Q575">
        <v>1</v>
      </c>
      <c r="R575" t="s">
        <v>71</v>
      </c>
      <c r="S575">
        <v>1</v>
      </c>
      <c r="T575" t="s">
        <v>119</v>
      </c>
      <c r="U575">
        <v>3143</v>
      </c>
      <c r="V575" t="s">
        <v>52</v>
      </c>
      <c r="W575">
        <v>6076</v>
      </c>
      <c r="X575">
        <v>6</v>
      </c>
      <c r="Y575" t="s">
        <v>53</v>
      </c>
      <c r="Z575" t="s">
        <v>54</v>
      </c>
      <c r="AA575">
        <v>19</v>
      </c>
      <c r="AB575">
        <v>3</v>
      </c>
      <c r="AC575">
        <v>2</v>
      </c>
      <c r="AD575">
        <v>80</v>
      </c>
      <c r="AE575">
        <v>1</v>
      </c>
      <c r="AF575">
        <v>14</v>
      </c>
      <c r="AG575">
        <v>1</v>
      </c>
      <c r="AH575">
        <v>3</v>
      </c>
      <c r="AI575">
        <v>10</v>
      </c>
      <c r="AJ575">
        <v>8</v>
      </c>
      <c r="AK575">
        <v>7</v>
      </c>
      <c r="AL575">
        <v>6</v>
      </c>
      <c r="AM575" t="s">
        <v>55</v>
      </c>
      <c r="AN575" t="s">
        <v>205</v>
      </c>
      <c r="AO575" t="s">
        <v>82</v>
      </c>
      <c r="AP575" t="s">
        <v>57</v>
      </c>
      <c r="AQ575" t="s">
        <v>350</v>
      </c>
    </row>
    <row r="576" spans="1:43" x14ac:dyDescent="0.35">
      <c r="A576" t="s">
        <v>658</v>
      </c>
      <c r="B576">
        <v>33</v>
      </c>
      <c r="C576" t="s">
        <v>205</v>
      </c>
      <c r="D576" t="s">
        <v>54</v>
      </c>
      <c r="E576" t="s">
        <v>46</v>
      </c>
      <c r="F576">
        <v>217</v>
      </c>
      <c r="G576" t="s">
        <v>60</v>
      </c>
      <c r="H576">
        <v>10</v>
      </c>
      <c r="I576">
        <v>4</v>
      </c>
      <c r="J576" t="s">
        <v>67</v>
      </c>
      <c r="K576">
        <v>1</v>
      </c>
      <c r="L576">
        <v>1924</v>
      </c>
      <c r="M576">
        <v>2</v>
      </c>
      <c r="N576" t="s">
        <v>49</v>
      </c>
      <c r="O576">
        <v>43</v>
      </c>
      <c r="P576">
        <v>3</v>
      </c>
      <c r="Q576">
        <v>2</v>
      </c>
      <c r="R576" t="s">
        <v>152</v>
      </c>
      <c r="S576">
        <v>3</v>
      </c>
      <c r="T576" t="s">
        <v>51</v>
      </c>
      <c r="U576">
        <v>5487</v>
      </c>
      <c r="V576" t="s">
        <v>178</v>
      </c>
      <c r="W576">
        <v>10410</v>
      </c>
      <c r="X576">
        <v>1</v>
      </c>
      <c r="Y576" t="s">
        <v>53</v>
      </c>
      <c r="Z576" t="s">
        <v>54</v>
      </c>
      <c r="AA576">
        <v>14</v>
      </c>
      <c r="AB576">
        <v>3</v>
      </c>
      <c r="AC576">
        <v>2</v>
      </c>
      <c r="AD576">
        <v>80</v>
      </c>
      <c r="AE576">
        <v>0</v>
      </c>
      <c r="AF576">
        <v>10</v>
      </c>
      <c r="AG576">
        <v>2</v>
      </c>
      <c r="AH576">
        <v>2</v>
      </c>
      <c r="AI576">
        <v>10</v>
      </c>
      <c r="AJ576">
        <v>4</v>
      </c>
      <c r="AK576">
        <v>0</v>
      </c>
      <c r="AL576">
        <v>9</v>
      </c>
      <c r="AM576" t="s">
        <v>55</v>
      </c>
      <c r="AN576" t="s">
        <v>205</v>
      </c>
      <c r="AO576" t="s">
        <v>56</v>
      </c>
      <c r="AP576" t="s">
        <v>64</v>
      </c>
      <c r="AQ576" t="s">
        <v>58</v>
      </c>
    </row>
    <row r="577" spans="1:43" x14ac:dyDescent="0.35">
      <c r="A577" t="s">
        <v>659</v>
      </c>
      <c r="B577">
        <v>33</v>
      </c>
      <c r="C577" t="s">
        <v>205</v>
      </c>
      <c r="D577" t="s">
        <v>54</v>
      </c>
      <c r="E577" t="s">
        <v>66</v>
      </c>
      <c r="F577">
        <v>1303</v>
      </c>
      <c r="G577" t="s">
        <v>47</v>
      </c>
      <c r="H577">
        <v>7</v>
      </c>
      <c r="I577">
        <v>2</v>
      </c>
      <c r="J577" t="s">
        <v>48</v>
      </c>
      <c r="K577">
        <v>1</v>
      </c>
      <c r="L577">
        <v>1970</v>
      </c>
      <c r="M577">
        <v>4</v>
      </c>
      <c r="N577" t="s">
        <v>49</v>
      </c>
      <c r="O577">
        <v>36</v>
      </c>
      <c r="P577">
        <v>3</v>
      </c>
      <c r="Q577">
        <v>2</v>
      </c>
      <c r="R577" t="s">
        <v>176</v>
      </c>
      <c r="S577">
        <v>3</v>
      </c>
      <c r="T577" t="s">
        <v>116</v>
      </c>
      <c r="U577">
        <v>5968</v>
      </c>
      <c r="V577" t="s">
        <v>178</v>
      </c>
      <c r="W577">
        <v>18079</v>
      </c>
      <c r="X577">
        <v>1</v>
      </c>
      <c r="Y577" t="s">
        <v>53</v>
      </c>
      <c r="Z577" t="s">
        <v>54</v>
      </c>
      <c r="AA577">
        <v>20</v>
      </c>
      <c r="AB577">
        <v>4</v>
      </c>
      <c r="AC577">
        <v>3</v>
      </c>
      <c r="AD577">
        <v>80</v>
      </c>
      <c r="AE577">
        <v>3</v>
      </c>
      <c r="AF577">
        <v>9</v>
      </c>
      <c r="AG577">
        <v>2</v>
      </c>
      <c r="AH577">
        <v>3</v>
      </c>
      <c r="AI577">
        <v>9</v>
      </c>
      <c r="AJ577">
        <v>7</v>
      </c>
      <c r="AK577">
        <v>2</v>
      </c>
      <c r="AL577">
        <v>8</v>
      </c>
      <c r="AM577" t="s">
        <v>81</v>
      </c>
      <c r="AN577" t="s">
        <v>205</v>
      </c>
      <c r="AO577" t="s">
        <v>56</v>
      </c>
      <c r="AP577" t="s">
        <v>57</v>
      </c>
      <c r="AQ577" t="s">
        <v>58</v>
      </c>
    </row>
    <row r="578" spans="1:43" x14ac:dyDescent="0.35">
      <c r="A578" t="s">
        <v>660</v>
      </c>
      <c r="B578">
        <v>33</v>
      </c>
      <c r="C578" t="s">
        <v>205</v>
      </c>
      <c r="D578" t="s">
        <v>54</v>
      </c>
      <c r="E578" t="s">
        <v>70</v>
      </c>
      <c r="F578">
        <v>1313</v>
      </c>
      <c r="G578" t="s">
        <v>47</v>
      </c>
      <c r="H578">
        <v>1</v>
      </c>
      <c r="I578">
        <v>2</v>
      </c>
      <c r="J578" t="s">
        <v>61</v>
      </c>
      <c r="K578">
        <v>1</v>
      </c>
      <c r="L578">
        <v>1994</v>
      </c>
      <c r="M578">
        <v>2</v>
      </c>
      <c r="N578" t="s">
        <v>49</v>
      </c>
      <c r="O578">
        <v>59</v>
      </c>
      <c r="P578">
        <v>2</v>
      </c>
      <c r="Q578">
        <v>1</v>
      </c>
      <c r="R578" t="s">
        <v>50</v>
      </c>
      <c r="S578">
        <v>3</v>
      </c>
      <c r="T578" t="s">
        <v>116</v>
      </c>
      <c r="U578">
        <v>2008</v>
      </c>
      <c r="V578" t="s">
        <v>52</v>
      </c>
      <c r="W578">
        <v>20439</v>
      </c>
      <c r="X578">
        <v>1</v>
      </c>
      <c r="Y578" t="s">
        <v>53</v>
      </c>
      <c r="Z578" t="s">
        <v>54</v>
      </c>
      <c r="AA578">
        <v>12</v>
      </c>
      <c r="AB578">
        <v>3</v>
      </c>
      <c r="AC578">
        <v>3</v>
      </c>
      <c r="AD578">
        <v>80</v>
      </c>
      <c r="AE578">
        <v>3</v>
      </c>
      <c r="AF578">
        <v>1</v>
      </c>
      <c r="AG578">
        <v>2</v>
      </c>
      <c r="AH578">
        <v>2</v>
      </c>
      <c r="AI578">
        <v>1</v>
      </c>
      <c r="AJ578">
        <v>1</v>
      </c>
      <c r="AK578">
        <v>0</v>
      </c>
      <c r="AL578">
        <v>0</v>
      </c>
      <c r="AM578" t="s">
        <v>55</v>
      </c>
      <c r="AN578" t="s">
        <v>205</v>
      </c>
      <c r="AO578" t="s">
        <v>56</v>
      </c>
      <c r="AP578" t="s">
        <v>57</v>
      </c>
      <c r="AQ578" t="s">
        <v>58</v>
      </c>
    </row>
    <row r="579" spans="1:43" x14ac:dyDescent="0.35">
      <c r="A579" t="s">
        <v>661</v>
      </c>
      <c r="B579">
        <v>33</v>
      </c>
      <c r="C579" t="s">
        <v>205</v>
      </c>
      <c r="D579" t="s">
        <v>54</v>
      </c>
      <c r="E579" t="s">
        <v>46</v>
      </c>
      <c r="F579">
        <v>501</v>
      </c>
      <c r="G579" t="s">
        <v>47</v>
      </c>
      <c r="H579">
        <v>15</v>
      </c>
      <c r="I579">
        <v>2</v>
      </c>
      <c r="J579" t="s">
        <v>61</v>
      </c>
      <c r="K579">
        <v>1</v>
      </c>
      <c r="L579">
        <v>2009</v>
      </c>
      <c r="M579">
        <v>2</v>
      </c>
      <c r="N579" t="s">
        <v>62</v>
      </c>
      <c r="O579">
        <v>95</v>
      </c>
      <c r="P579">
        <v>3</v>
      </c>
      <c r="Q579">
        <v>2</v>
      </c>
      <c r="R579" t="s">
        <v>176</v>
      </c>
      <c r="S579">
        <v>4</v>
      </c>
      <c r="T579" t="s">
        <v>119</v>
      </c>
      <c r="U579">
        <v>4878</v>
      </c>
      <c r="V579" t="s">
        <v>52</v>
      </c>
      <c r="W579">
        <v>21653</v>
      </c>
      <c r="X579">
        <v>0</v>
      </c>
      <c r="Y579" t="s">
        <v>53</v>
      </c>
      <c r="Z579" t="s">
        <v>45</v>
      </c>
      <c r="AA579">
        <v>13</v>
      </c>
      <c r="AB579">
        <v>3</v>
      </c>
      <c r="AC579">
        <v>1</v>
      </c>
      <c r="AD579">
        <v>80</v>
      </c>
      <c r="AE579">
        <v>1</v>
      </c>
      <c r="AF579">
        <v>10</v>
      </c>
      <c r="AG579">
        <v>6</v>
      </c>
      <c r="AH579">
        <v>3</v>
      </c>
      <c r="AI579">
        <v>9</v>
      </c>
      <c r="AJ579">
        <v>7</v>
      </c>
      <c r="AK579">
        <v>8</v>
      </c>
      <c r="AL579">
        <v>1</v>
      </c>
      <c r="AM579" t="s">
        <v>55</v>
      </c>
      <c r="AN579" t="s">
        <v>205</v>
      </c>
      <c r="AO579" t="s">
        <v>72</v>
      </c>
      <c r="AP579" t="s">
        <v>57</v>
      </c>
      <c r="AQ579" t="s">
        <v>58</v>
      </c>
    </row>
    <row r="580" spans="1:43" x14ac:dyDescent="0.35">
      <c r="A580" t="s">
        <v>662</v>
      </c>
      <c r="B580">
        <v>34</v>
      </c>
      <c r="C580" t="s">
        <v>205</v>
      </c>
      <c r="D580" t="s">
        <v>54</v>
      </c>
      <c r="E580" t="s">
        <v>291</v>
      </c>
      <c r="F580">
        <v>1346</v>
      </c>
      <c r="G580" t="s">
        <v>47</v>
      </c>
      <c r="H580">
        <v>19</v>
      </c>
      <c r="I580">
        <v>2</v>
      </c>
      <c r="J580" t="s">
        <v>61</v>
      </c>
      <c r="K580">
        <v>1</v>
      </c>
      <c r="L580">
        <v>18</v>
      </c>
      <c r="M580">
        <v>2</v>
      </c>
      <c r="N580" t="s">
        <v>49</v>
      </c>
      <c r="O580">
        <v>93</v>
      </c>
      <c r="P580">
        <v>3</v>
      </c>
      <c r="Q580">
        <v>1</v>
      </c>
      <c r="R580" t="s">
        <v>50</v>
      </c>
      <c r="S580">
        <v>4</v>
      </c>
      <c r="T580" t="s">
        <v>116</v>
      </c>
      <c r="U580">
        <v>2661</v>
      </c>
      <c r="V580" t="s">
        <v>52</v>
      </c>
      <c r="W580">
        <v>8758</v>
      </c>
      <c r="X580">
        <v>0</v>
      </c>
      <c r="Y580" t="s">
        <v>53</v>
      </c>
      <c r="Z580" t="s">
        <v>54</v>
      </c>
      <c r="AA580">
        <v>11</v>
      </c>
      <c r="AB580">
        <v>3</v>
      </c>
      <c r="AC580">
        <v>3</v>
      </c>
      <c r="AD580">
        <v>80</v>
      </c>
      <c r="AE580">
        <v>1</v>
      </c>
      <c r="AF580">
        <v>3</v>
      </c>
      <c r="AG580">
        <v>2</v>
      </c>
      <c r="AH580">
        <v>3</v>
      </c>
      <c r="AI580">
        <v>2</v>
      </c>
      <c r="AJ580">
        <v>2</v>
      </c>
      <c r="AK580">
        <v>1</v>
      </c>
      <c r="AL580">
        <v>2</v>
      </c>
      <c r="AM580" t="s">
        <v>55</v>
      </c>
      <c r="AN580" t="s">
        <v>205</v>
      </c>
      <c r="AO580" t="s">
        <v>72</v>
      </c>
      <c r="AP580" t="s">
        <v>57</v>
      </c>
      <c r="AQ580" t="s">
        <v>58</v>
      </c>
    </row>
    <row r="581" spans="1:43" x14ac:dyDescent="0.35">
      <c r="A581" t="s">
        <v>663</v>
      </c>
      <c r="B581">
        <v>34</v>
      </c>
      <c r="C581" t="s">
        <v>205</v>
      </c>
      <c r="D581" t="s">
        <v>54</v>
      </c>
      <c r="E581" t="s">
        <v>291</v>
      </c>
      <c r="F581">
        <v>419</v>
      </c>
      <c r="G581" t="s">
        <v>47</v>
      </c>
      <c r="H581">
        <v>7</v>
      </c>
      <c r="I581">
        <v>4</v>
      </c>
      <c r="J581" t="s">
        <v>48</v>
      </c>
      <c r="K581">
        <v>1</v>
      </c>
      <c r="L581">
        <v>28</v>
      </c>
      <c r="M581">
        <v>1</v>
      </c>
      <c r="N581" t="s">
        <v>62</v>
      </c>
      <c r="O581">
        <v>53</v>
      </c>
      <c r="P581">
        <v>3</v>
      </c>
      <c r="Q581">
        <v>3</v>
      </c>
      <c r="R581" t="s">
        <v>267</v>
      </c>
      <c r="S581">
        <v>2</v>
      </c>
      <c r="T581" t="s">
        <v>51</v>
      </c>
      <c r="U581">
        <v>11994</v>
      </c>
      <c r="V581" t="s">
        <v>268</v>
      </c>
      <c r="W581">
        <v>21293</v>
      </c>
      <c r="X581">
        <v>0</v>
      </c>
      <c r="Y581" t="s">
        <v>53</v>
      </c>
      <c r="Z581" t="s">
        <v>54</v>
      </c>
      <c r="AA581">
        <v>11</v>
      </c>
      <c r="AB581">
        <v>3</v>
      </c>
      <c r="AC581">
        <v>3</v>
      </c>
      <c r="AD581">
        <v>80</v>
      </c>
      <c r="AE581">
        <v>0</v>
      </c>
      <c r="AF581">
        <v>13</v>
      </c>
      <c r="AG581">
        <v>4</v>
      </c>
      <c r="AH581">
        <v>3</v>
      </c>
      <c r="AI581">
        <v>12</v>
      </c>
      <c r="AJ581">
        <v>6</v>
      </c>
      <c r="AK581">
        <v>2</v>
      </c>
      <c r="AM581" t="s">
        <v>55</v>
      </c>
      <c r="AN581" t="s">
        <v>205</v>
      </c>
      <c r="AO581" t="s">
        <v>68</v>
      </c>
      <c r="AP581" t="s">
        <v>57</v>
      </c>
      <c r="AQ581" t="s">
        <v>350</v>
      </c>
    </row>
    <row r="582" spans="1:43" x14ac:dyDescent="0.35">
      <c r="A582" t="s">
        <v>664</v>
      </c>
      <c r="B582">
        <v>34</v>
      </c>
      <c r="C582" t="s">
        <v>205</v>
      </c>
      <c r="D582" t="s">
        <v>45</v>
      </c>
      <c r="E582" t="s">
        <v>46</v>
      </c>
      <c r="F582">
        <v>699</v>
      </c>
      <c r="G582" t="s">
        <v>47</v>
      </c>
      <c r="H582">
        <v>6</v>
      </c>
      <c r="I582">
        <v>1</v>
      </c>
      <c r="J582" t="s">
        <v>61</v>
      </c>
      <c r="K582">
        <v>1</v>
      </c>
      <c r="L582">
        <v>31</v>
      </c>
      <c r="M582">
        <v>2</v>
      </c>
      <c r="N582" t="s">
        <v>49</v>
      </c>
      <c r="O582">
        <v>83</v>
      </c>
      <c r="P582">
        <v>3</v>
      </c>
      <c r="Q582">
        <v>1</v>
      </c>
      <c r="R582" t="s">
        <v>71</v>
      </c>
      <c r="S582">
        <v>1</v>
      </c>
      <c r="T582" t="s">
        <v>51</v>
      </c>
      <c r="U582">
        <v>2960</v>
      </c>
      <c r="V582" t="s">
        <v>52</v>
      </c>
      <c r="W582">
        <v>17102</v>
      </c>
      <c r="X582">
        <v>2</v>
      </c>
      <c r="Y582" t="s">
        <v>53</v>
      </c>
      <c r="Z582" t="s">
        <v>54</v>
      </c>
      <c r="AA582">
        <v>11</v>
      </c>
      <c r="AB582">
        <v>3</v>
      </c>
      <c r="AC582">
        <v>3</v>
      </c>
      <c r="AD582">
        <v>80</v>
      </c>
      <c r="AE582">
        <v>0</v>
      </c>
      <c r="AF582">
        <v>8</v>
      </c>
      <c r="AG582">
        <v>2</v>
      </c>
      <c r="AH582">
        <v>3</v>
      </c>
      <c r="AI582">
        <v>4</v>
      </c>
      <c r="AJ582">
        <v>2</v>
      </c>
      <c r="AK582">
        <v>1</v>
      </c>
      <c r="AM582" t="s">
        <v>55</v>
      </c>
      <c r="AN582" t="s">
        <v>205</v>
      </c>
      <c r="AO582" t="s">
        <v>82</v>
      </c>
      <c r="AP582" t="s">
        <v>57</v>
      </c>
      <c r="AQ582" t="s">
        <v>58</v>
      </c>
    </row>
    <row r="583" spans="1:43" x14ac:dyDescent="0.35">
      <c r="A583" t="s">
        <v>665</v>
      </c>
      <c r="B583">
        <v>34</v>
      </c>
      <c r="C583" t="s">
        <v>205</v>
      </c>
      <c r="D583" t="s">
        <v>54</v>
      </c>
      <c r="E583" t="s">
        <v>70</v>
      </c>
      <c r="F583">
        <v>1065</v>
      </c>
      <c r="G583" t="s">
        <v>60</v>
      </c>
      <c r="H583">
        <v>23</v>
      </c>
      <c r="I583">
        <v>4</v>
      </c>
      <c r="J583" t="s">
        <v>67</v>
      </c>
      <c r="K583">
        <v>1</v>
      </c>
      <c r="L583">
        <v>60</v>
      </c>
      <c r="M583">
        <v>2</v>
      </c>
      <c r="N583" t="s">
        <v>49</v>
      </c>
      <c r="O583">
        <v>72</v>
      </c>
      <c r="P583">
        <v>3</v>
      </c>
      <c r="Q583">
        <v>2</v>
      </c>
      <c r="R583" t="s">
        <v>152</v>
      </c>
      <c r="S583">
        <v>3</v>
      </c>
      <c r="T583" t="s">
        <v>51</v>
      </c>
      <c r="U583">
        <v>4568</v>
      </c>
      <c r="V583" t="s">
        <v>52</v>
      </c>
      <c r="W583">
        <v>10034</v>
      </c>
      <c r="X583">
        <v>0</v>
      </c>
      <c r="Y583" t="s">
        <v>53</v>
      </c>
      <c r="Z583" t="s">
        <v>54</v>
      </c>
      <c r="AA583">
        <v>20</v>
      </c>
      <c r="AB583">
        <v>4</v>
      </c>
      <c r="AC583">
        <v>3</v>
      </c>
      <c r="AD583">
        <v>80</v>
      </c>
      <c r="AE583">
        <v>0</v>
      </c>
      <c r="AF583">
        <v>10</v>
      </c>
      <c r="AG583">
        <v>2</v>
      </c>
      <c r="AH583">
        <v>3</v>
      </c>
      <c r="AI583">
        <v>9</v>
      </c>
      <c r="AJ583">
        <v>5</v>
      </c>
      <c r="AK583">
        <v>8</v>
      </c>
      <c r="AL583">
        <v>7</v>
      </c>
      <c r="AM583" t="s">
        <v>81</v>
      </c>
      <c r="AN583" t="s">
        <v>205</v>
      </c>
      <c r="AO583" t="s">
        <v>56</v>
      </c>
      <c r="AP583" t="s">
        <v>57</v>
      </c>
      <c r="AQ583" t="s">
        <v>58</v>
      </c>
    </row>
    <row r="584" spans="1:43" x14ac:dyDescent="0.35">
      <c r="A584" t="s">
        <v>666</v>
      </c>
      <c r="B584">
        <v>34</v>
      </c>
      <c r="C584" t="s">
        <v>205</v>
      </c>
      <c r="D584" t="s">
        <v>54</v>
      </c>
      <c r="E584" t="s">
        <v>46</v>
      </c>
      <c r="F584">
        <v>1153</v>
      </c>
      <c r="G584" t="s">
        <v>47</v>
      </c>
      <c r="H584">
        <v>1</v>
      </c>
      <c r="I584">
        <v>2</v>
      </c>
      <c r="J584" t="s">
        <v>61</v>
      </c>
      <c r="K584">
        <v>1</v>
      </c>
      <c r="L584">
        <v>110</v>
      </c>
      <c r="M584">
        <v>1</v>
      </c>
      <c r="N584" t="s">
        <v>49</v>
      </c>
      <c r="O584">
        <v>94</v>
      </c>
      <c r="P584">
        <v>3</v>
      </c>
      <c r="Q584">
        <v>2</v>
      </c>
      <c r="R584" t="s">
        <v>126</v>
      </c>
      <c r="S584">
        <v>2</v>
      </c>
      <c r="T584" t="s">
        <v>119</v>
      </c>
      <c r="U584">
        <v>4325</v>
      </c>
      <c r="V584" t="s">
        <v>52</v>
      </c>
      <c r="W584">
        <v>17736</v>
      </c>
      <c r="X584">
        <v>1</v>
      </c>
      <c r="Y584" t="s">
        <v>53</v>
      </c>
      <c r="Z584" t="s">
        <v>54</v>
      </c>
      <c r="AA584">
        <v>15</v>
      </c>
      <c r="AB584">
        <v>3</v>
      </c>
      <c r="AC584">
        <v>3</v>
      </c>
      <c r="AD584">
        <v>80</v>
      </c>
      <c r="AE584">
        <v>0</v>
      </c>
      <c r="AF584">
        <v>5</v>
      </c>
      <c r="AG584">
        <v>2</v>
      </c>
      <c r="AH584">
        <v>3</v>
      </c>
      <c r="AI584">
        <v>5</v>
      </c>
      <c r="AJ584">
        <v>2</v>
      </c>
      <c r="AK584">
        <v>1</v>
      </c>
      <c r="AL584">
        <v>3</v>
      </c>
      <c r="AM584" t="s">
        <v>55</v>
      </c>
      <c r="AN584" t="s">
        <v>205</v>
      </c>
      <c r="AO584" t="s">
        <v>68</v>
      </c>
      <c r="AP584" t="s">
        <v>57</v>
      </c>
      <c r="AQ584" t="s">
        <v>58</v>
      </c>
    </row>
    <row r="585" spans="1:43" x14ac:dyDescent="0.35">
      <c r="A585" t="s">
        <v>667</v>
      </c>
      <c r="B585">
        <v>34</v>
      </c>
      <c r="C585" t="s">
        <v>205</v>
      </c>
      <c r="D585" t="s">
        <v>54</v>
      </c>
      <c r="E585" t="s">
        <v>46</v>
      </c>
      <c r="F585">
        <v>665</v>
      </c>
      <c r="G585" t="s">
        <v>47</v>
      </c>
      <c r="H585">
        <v>6</v>
      </c>
      <c r="I585">
        <v>4</v>
      </c>
      <c r="J585" t="s">
        <v>87</v>
      </c>
      <c r="K585">
        <v>1</v>
      </c>
      <c r="L585">
        <v>138</v>
      </c>
      <c r="M585">
        <v>1</v>
      </c>
      <c r="N585" t="s">
        <v>62</v>
      </c>
      <c r="O585">
        <v>41</v>
      </c>
      <c r="P585">
        <v>3</v>
      </c>
      <c r="Q585">
        <v>2</v>
      </c>
      <c r="R585" t="s">
        <v>71</v>
      </c>
      <c r="S585">
        <v>3</v>
      </c>
      <c r="T585" t="s">
        <v>51</v>
      </c>
      <c r="U585">
        <v>4809</v>
      </c>
      <c r="V585" t="s">
        <v>52</v>
      </c>
      <c r="W585">
        <v>12482</v>
      </c>
      <c r="X585">
        <v>1</v>
      </c>
      <c r="Y585" t="s">
        <v>53</v>
      </c>
      <c r="Z585" t="s">
        <v>54</v>
      </c>
      <c r="AA585">
        <v>14</v>
      </c>
      <c r="AB585">
        <v>3</v>
      </c>
      <c r="AC585">
        <v>3</v>
      </c>
      <c r="AD585">
        <v>80</v>
      </c>
      <c r="AE585">
        <v>0</v>
      </c>
      <c r="AF585">
        <v>16</v>
      </c>
      <c r="AG585">
        <v>3</v>
      </c>
      <c r="AH585">
        <v>3</v>
      </c>
      <c r="AI585">
        <v>16</v>
      </c>
      <c r="AJ585">
        <v>13</v>
      </c>
      <c r="AK585">
        <v>2</v>
      </c>
      <c r="AL585">
        <v>10</v>
      </c>
      <c r="AM585" t="s">
        <v>55</v>
      </c>
      <c r="AN585" t="s">
        <v>205</v>
      </c>
      <c r="AO585" t="s">
        <v>56</v>
      </c>
      <c r="AP585" t="s">
        <v>57</v>
      </c>
      <c r="AQ585" t="s">
        <v>350</v>
      </c>
    </row>
    <row r="586" spans="1:43" x14ac:dyDescent="0.35">
      <c r="A586" t="s">
        <v>668</v>
      </c>
      <c r="B586">
        <v>34</v>
      </c>
      <c r="C586" t="s">
        <v>205</v>
      </c>
      <c r="D586" t="s">
        <v>45</v>
      </c>
      <c r="E586" t="s">
        <v>66</v>
      </c>
      <c r="F586">
        <v>658</v>
      </c>
      <c r="G586" t="s">
        <v>47</v>
      </c>
      <c r="H586">
        <v>7</v>
      </c>
      <c r="I586">
        <v>3</v>
      </c>
      <c r="J586" t="s">
        <v>48</v>
      </c>
      <c r="K586">
        <v>1</v>
      </c>
      <c r="L586">
        <v>147</v>
      </c>
      <c r="M586">
        <v>1</v>
      </c>
      <c r="N586" t="s">
        <v>49</v>
      </c>
      <c r="O586">
        <v>66</v>
      </c>
      <c r="P586">
        <v>1</v>
      </c>
      <c r="Q586">
        <v>2</v>
      </c>
      <c r="R586" t="s">
        <v>50</v>
      </c>
      <c r="S586">
        <v>3</v>
      </c>
      <c r="T586" t="s">
        <v>51</v>
      </c>
      <c r="U586">
        <v>6074</v>
      </c>
      <c r="V586" t="s">
        <v>178</v>
      </c>
      <c r="W586">
        <v>22887</v>
      </c>
      <c r="X586">
        <v>1</v>
      </c>
      <c r="Y586" t="s">
        <v>53</v>
      </c>
      <c r="Z586" t="s">
        <v>45</v>
      </c>
      <c r="AA586">
        <v>24</v>
      </c>
      <c r="AB586">
        <v>4</v>
      </c>
      <c r="AC586">
        <v>4</v>
      </c>
      <c r="AD586">
        <v>80</v>
      </c>
      <c r="AE586">
        <v>0</v>
      </c>
      <c r="AF586">
        <v>9</v>
      </c>
      <c r="AG586">
        <v>3</v>
      </c>
      <c r="AH586">
        <v>3</v>
      </c>
      <c r="AI586">
        <v>9</v>
      </c>
      <c r="AJ586">
        <v>7</v>
      </c>
      <c r="AK586">
        <v>0</v>
      </c>
      <c r="AL586">
        <v>6</v>
      </c>
      <c r="AM586" t="s">
        <v>81</v>
      </c>
      <c r="AN586" t="s">
        <v>205</v>
      </c>
      <c r="AO586" t="s">
        <v>56</v>
      </c>
      <c r="AP586" t="s">
        <v>57</v>
      </c>
      <c r="AQ586" t="s">
        <v>58</v>
      </c>
    </row>
    <row r="587" spans="1:43" x14ac:dyDescent="0.35">
      <c r="A587" t="s">
        <v>669</v>
      </c>
      <c r="B587">
        <v>34</v>
      </c>
      <c r="C587" t="s">
        <v>205</v>
      </c>
      <c r="D587" t="s">
        <v>54</v>
      </c>
      <c r="E587" t="s">
        <v>46</v>
      </c>
      <c r="F587">
        <v>1031</v>
      </c>
      <c r="G587" t="s">
        <v>47</v>
      </c>
      <c r="H587">
        <v>6</v>
      </c>
      <c r="I587">
        <v>4</v>
      </c>
      <c r="J587" t="s">
        <v>48</v>
      </c>
      <c r="K587">
        <v>1</v>
      </c>
      <c r="L587">
        <v>151</v>
      </c>
      <c r="M587">
        <v>3</v>
      </c>
      <c r="N587" t="s">
        <v>62</v>
      </c>
      <c r="O587">
        <v>45</v>
      </c>
      <c r="P587">
        <v>2</v>
      </c>
      <c r="Q587">
        <v>2</v>
      </c>
      <c r="R587" t="s">
        <v>71</v>
      </c>
      <c r="S587">
        <v>2</v>
      </c>
      <c r="T587" t="s">
        <v>116</v>
      </c>
      <c r="U587">
        <v>4505</v>
      </c>
      <c r="V587" t="s">
        <v>52</v>
      </c>
      <c r="W587">
        <v>15000</v>
      </c>
      <c r="X587">
        <v>6</v>
      </c>
      <c r="Y587" t="s">
        <v>53</v>
      </c>
      <c r="Z587" t="s">
        <v>54</v>
      </c>
      <c r="AA587">
        <v>15</v>
      </c>
      <c r="AB587">
        <v>3</v>
      </c>
      <c r="AC587">
        <v>3</v>
      </c>
      <c r="AD587">
        <v>80</v>
      </c>
      <c r="AE587">
        <v>1</v>
      </c>
      <c r="AF587">
        <v>12</v>
      </c>
      <c r="AG587">
        <v>3</v>
      </c>
      <c r="AH587">
        <v>3</v>
      </c>
      <c r="AI587">
        <v>1</v>
      </c>
      <c r="AJ587">
        <v>0</v>
      </c>
      <c r="AK587">
        <v>0</v>
      </c>
      <c r="AL587">
        <v>0</v>
      </c>
      <c r="AM587" t="s">
        <v>55</v>
      </c>
      <c r="AN587" t="s">
        <v>205</v>
      </c>
      <c r="AO587" t="s">
        <v>68</v>
      </c>
      <c r="AP587" t="s">
        <v>57</v>
      </c>
      <c r="AQ587" t="s">
        <v>350</v>
      </c>
    </row>
    <row r="588" spans="1:43" x14ac:dyDescent="0.35">
      <c r="A588" t="s">
        <v>670</v>
      </c>
      <c r="B588">
        <v>34</v>
      </c>
      <c r="C588" t="s">
        <v>205</v>
      </c>
      <c r="D588" t="s">
        <v>54</v>
      </c>
      <c r="E588" t="s">
        <v>46</v>
      </c>
      <c r="F588">
        <v>1354</v>
      </c>
      <c r="G588" t="s">
        <v>47</v>
      </c>
      <c r="H588">
        <v>5</v>
      </c>
      <c r="I588">
        <v>3</v>
      </c>
      <c r="J588" t="s">
        <v>61</v>
      </c>
      <c r="K588">
        <v>1</v>
      </c>
      <c r="L588">
        <v>153</v>
      </c>
      <c r="M588">
        <v>3</v>
      </c>
      <c r="N588" t="s">
        <v>62</v>
      </c>
      <c r="O588">
        <v>45</v>
      </c>
      <c r="P588">
        <v>2</v>
      </c>
      <c r="Q588">
        <v>3</v>
      </c>
      <c r="R588" t="s">
        <v>458</v>
      </c>
      <c r="S588">
        <v>1</v>
      </c>
      <c r="T588" t="s">
        <v>51</v>
      </c>
      <c r="U588">
        <v>11631</v>
      </c>
      <c r="V588" t="s">
        <v>268</v>
      </c>
      <c r="W588">
        <v>5615</v>
      </c>
      <c r="X588">
        <v>2</v>
      </c>
      <c r="Y588" t="s">
        <v>53</v>
      </c>
      <c r="Z588" t="s">
        <v>54</v>
      </c>
      <c r="AA588">
        <v>12</v>
      </c>
      <c r="AB588">
        <v>3</v>
      </c>
      <c r="AC588">
        <v>4</v>
      </c>
      <c r="AD588">
        <v>80</v>
      </c>
      <c r="AE588">
        <v>0</v>
      </c>
      <c r="AF588">
        <v>14</v>
      </c>
      <c r="AG588">
        <v>6</v>
      </c>
      <c r="AH588">
        <v>3</v>
      </c>
      <c r="AI588">
        <v>11</v>
      </c>
      <c r="AJ588">
        <v>10</v>
      </c>
      <c r="AK588">
        <v>5</v>
      </c>
      <c r="AL588">
        <v>8</v>
      </c>
      <c r="AM588" t="s">
        <v>55</v>
      </c>
      <c r="AN588" t="s">
        <v>205</v>
      </c>
      <c r="AO588" t="s">
        <v>82</v>
      </c>
      <c r="AP588" t="s">
        <v>57</v>
      </c>
      <c r="AQ588" t="s">
        <v>350</v>
      </c>
    </row>
    <row r="589" spans="1:43" x14ac:dyDescent="0.35">
      <c r="A589" t="s">
        <v>671</v>
      </c>
      <c r="B589">
        <v>34</v>
      </c>
      <c r="C589" t="s">
        <v>205</v>
      </c>
      <c r="D589" t="s">
        <v>54</v>
      </c>
      <c r="E589" t="s">
        <v>66</v>
      </c>
      <c r="F589">
        <v>303</v>
      </c>
      <c r="G589" t="s">
        <v>60</v>
      </c>
      <c r="H589">
        <v>2</v>
      </c>
      <c r="I589">
        <v>4</v>
      </c>
      <c r="J589" t="s">
        <v>67</v>
      </c>
      <c r="K589">
        <v>1</v>
      </c>
      <c r="L589">
        <v>216</v>
      </c>
      <c r="M589">
        <v>3</v>
      </c>
      <c r="N589" t="s">
        <v>62</v>
      </c>
      <c r="O589">
        <v>75</v>
      </c>
      <c r="P589">
        <v>3</v>
      </c>
      <c r="Q589">
        <v>1</v>
      </c>
      <c r="R589" t="s">
        <v>63</v>
      </c>
      <c r="S589">
        <v>3</v>
      </c>
      <c r="T589" t="s">
        <v>119</v>
      </c>
      <c r="U589">
        <v>2231</v>
      </c>
      <c r="V589" t="s">
        <v>52</v>
      </c>
      <c r="W589">
        <v>11314</v>
      </c>
      <c r="X589">
        <v>6</v>
      </c>
      <c r="Y589" t="s">
        <v>53</v>
      </c>
      <c r="Z589" t="s">
        <v>54</v>
      </c>
      <c r="AA589">
        <v>18</v>
      </c>
      <c r="AB589">
        <v>3</v>
      </c>
      <c r="AC589">
        <v>4</v>
      </c>
      <c r="AD589">
        <v>80</v>
      </c>
      <c r="AE589">
        <v>1</v>
      </c>
      <c r="AF589">
        <v>6</v>
      </c>
      <c r="AG589">
        <v>3</v>
      </c>
      <c r="AH589">
        <v>3</v>
      </c>
      <c r="AI589">
        <v>4</v>
      </c>
      <c r="AJ589">
        <v>3</v>
      </c>
      <c r="AK589">
        <v>1</v>
      </c>
      <c r="AL589">
        <v>2</v>
      </c>
      <c r="AM589" t="s">
        <v>55</v>
      </c>
      <c r="AN589" t="s">
        <v>205</v>
      </c>
      <c r="AO589" t="s">
        <v>56</v>
      </c>
      <c r="AP589" t="s">
        <v>57</v>
      </c>
      <c r="AQ589" t="s">
        <v>58</v>
      </c>
    </row>
    <row r="590" spans="1:43" x14ac:dyDescent="0.35">
      <c r="A590" t="s">
        <v>672</v>
      </c>
      <c r="B590">
        <v>34</v>
      </c>
      <c r="C590" t="s">
        <v>205</v>
      </c>
      <c r="D590" t="s">
        <v>54</v>
      </c>
      <c r="E590" t="s">
        <v>46</v>
      </c>
      <c r="F590">
        <v>629</v>
      </c>
      <c r="G590" t="s">
        <v>47</v>
      </c>
      <c r="H590">
        <v>27</v>
      </c>
      <c r="I590">
        <v>2</v>
      </c>
      <c r="J590" t="s">
        <v>61</v>
      </c>
      <c r="K590">
        <v>1</v>
      </c>
      <c r="L590">
        <v>247</v>
      </c>
      <c r="M590">
        <v>4</v>
      </c>
      <c r="N590" t="s">
        <v>62</v>
      </c>
      <c r="O590">
        <v>95</v>
      </c>
      <c r="P590">
        <v>3</v>
      </c>
      <c r="Q590">
        <v>1</v>
      </c>
      <c r="R590" t="s">
        <v>71</v>
      </c>
      <c r="S590">
        <v>2</v>
      </c>
      <c r="T590" t="s">
        <v>51</v>
      </c>
      <c r="U590">
        <v>2311</v>
      </c>
      <c r="V590" t="s">
        <v>52</v>
      </c>
      <c r="W590">
        <v>5711</v>
      </c>
      <c r="X590">
        <v>2</v>
      </c>
      <c r="Y590" t="s">
        <v>53</v>
      </c>
      <c r="Z590" t="s">
        <v>54</v>
      </c>
      <c r="AA590">
        <v>15</v>
      </c>
      <c r="AB590">
        <v>3</v>
      </c>
      <c r="AC590">
        <v>4</v>
      </c>
      <c r="AD590">
        <v>80</v>
      </c>
      <c r="AE590">
        <v>0</v>
      </c>
      <c r="AF590">
        <v>9</v>
      </c>
      <c r="AG590">
        <v>3</v>
      </c>
      <c r="AH590">
        <v>3</v>
      </c>
      <c r="AI590">
        <v>3</v>
      </c>
      <c r="AJ590">
        <v>2</v>
      </c>
      <c r="AK590">
        <v>1</v>
      </c>
      <c r="AL590">
        <v>2</v>
      </c>
      <c r="AM590" t="s">
        <v>55</v>
      </c>
      <c r="AN590" t="s">
        <v>205</v>
      </c>
      <c r="AO590" t="s">
        <v>68</v>
      </c>
      <c r="AP590" t="s">
        <v>57</v>
      </c>
      <c r="AQ590" t="s">
        <v>58</v>
      </c>
    </row>
    <row r="591" spans="1:43" x14ac:dyDescent="0.35">
      <c r="A591" t="s">
        <v>673</v>
      </c>
      <c r="B591">
        <v>34</v>
      </c>
      <c r="C591" t="s">
        <v>205</v>
      </c>
      <c r="D591" t="s">
        <v>54</v>
      </c>
      <c r="E591" t="s">
        <v>66</v>
      </c>
      <c r="F591">
        <v>1069</v>
      </c>
      <c r="G591" t="s">
        <v>47</v>
      </c>
      <c r="H591">
        <v>2</v>
      </c>
      <c r="I591">
        <v>1</v>
      </c>
      <c r="J591" t="s">
        <v>48</v>
      </c>
      <c r="K591">
        <v>1</v>
      </c>
      <c r="L591">
        <v>256</v>
      </c>
      <c r="M591">
        <v>4</v>
      </c>
      <c r="N591" t="s">
        <v>49</v>
      </c>
      <c r="O591">
        <v>45</v>
      </c>
      <c r="P591">
        <v>2</v>
      </c>
      <c r="Q591">
        <v>2</v>
      </c>
      <c r="R591" t="s">
        <v>126</v>
      </c>
      <c r="S591">
        <v>3</v>
      </c>
      <c r="T591" t="s">
        <v>119</v>
      </c>
      <c r="U591">
        <v>9547</v>
      </c>
      <c r="V591" t="s">
        <v>178</v>
      </c>
      <c r="W591">
        <v>14074</v>
      </c>
      <c r="X591">
        <v>1</v>
      </c>
      <c r="Y591" t="s">
        <v>53</v>
      </c>
      <c r="Z591" t="s">
        <v>54</v>
      </c>
      <c r="AA591">
        <v>17</v>
      </c>
      <c r="AB591">
        <v>3</v>
      </c>
      <c r="AC591">
        <v>3</v>
      </c>
      <c r="AD591">
        <v>80</v>
      </c>
      <c r="AE591">
        <v>0</v>
      </c>
      <c r="AF591">
        <v>10</v>
      </c>
      <c r="AG591">
        <v>2</v>
      </c>
      <c r="AH591">
        <v>2</v>
      </c>
      <c r="AI591">
        <v>10</v>
      </c>
      <c r="AJ591">
        <v>9</v>
      </c>
      <c r="AK591">
        <v>1</v>
      </c>
      <c r="AL591">
        <v>9</v>
      </c>
      <c r="AM591" t="s">
        <v>55</v>
      </c>
      <c r="AN591" t="s">
        <v>205</v>
      </c>
      <c r="AO591" t="s">
        <v>56</v>
      </c>
      <c r="AP591" t="s">
        <v>57</v>
      </c>
      <c r="AQ591" t="s">
        <v>58</v>
      </c>
    </row>
    <row r="592" spans="1:43" x14ac:dyDescent="0.35">
      <c r="A592" t="s">
        <v>674</v>
      </c>
      <c r="B592">
        <v>34</v>
      </c>
      <c r="C592" t="s">
        <v>205</v>
      </c>
      <c r="D592" t="s">
        <v>54</v>
      </c>
      <c r="E592" t="s">
        <v>66</v>
      </c>
      <c r="F592">
        <v>878</v>
      </c>
      <c r="G592" t="s">
        <v>47</v>
      </c>
      <c r="H592">
        <v>10</v>
      </c>
      <c r="I592">
        <v>4</v>
      </c>
      <c r="J592" t="s">
        <v>61</v>
      </c>
      <c r="K592">
        <v>1</v>
      </c>
      <c r="L592">
        <v>277</v>
      </c>
      <c r="M592">
        <v>4</v>
      </c>
      <c r="N592" t="s">
        <v>49</v>
      </c>
      <c r="O592">
        <v>43</v>
      </c>
      <c r="P592">
        <v>3</v>
      </c>
      <c r="Q592">
        <v>1</v>
      </c>
      <c r="R592" t="s">
        <v>71</v>
      </c>
      <c r="S592">
        <v>3</v>
      </c>
      <c r="T592" t="s">
        <v>116</v>
      </c>
      <c r="U592">
        <v>3815</v>
      </c>
      <c r="V592" t="s">
        <v>52</v>
      </c>
      <c r="W592">
        <v>5972</v>
      </c>
      <c r="X592">
        <v>1</v>
      </c>
      <c r="Y592" t="s">
        <v>53</v>
      </c>
      <c r="Z592" t="s">
        <v>45</v>
      </c>
      <c r="AA592">
        <v>17</v>
      </c>
      <c r="AB592">
        <v>3</v>
      </c>
      <c r="AC592">
        <v>4</v>
      </c>
      <c r="AD592">
        <v>80</v>
      </c>
      <c r="AE592">
        <v>1</v>
      </c>
      <c r="AF592">
        <v>5</v>
      </c>
      <c r="AG592">
        <v>4</v>
      </c>
      <c r="AH592">
        <v>4</v>
      </c>
      <c r="AI592">
        <v>5</v>
      </c>
      <c r="AJ592">
        <v>3</v>
      </c>
      <c r="AK592">
        <v>2</v>
      </c>
      <c r="AL592">
        <v>0</v>
      </c>
      <c r="AM592" t="s">
        <v>55</v>
      </c>
      <c r="AN592" t="s">
        <v>205</v>
      </c>
      <c r="AO592" t="s">
        <v>56</v>
      </c>
      <c r="AP592" t="s">
        <v>64</v>
      </c>
      <c r="AQ592" t="s">
        <v>58</v>
      </c>
    </row>
    <row r="593" spans="1:43" x14ac:dyDescent="0.35">
      <c r="A593" t="s">
        <v>675</v>
      </c>
      <c r="B593">
        <v>34</v>
      </c>
      <c r="C593" t="s">
        <v>205</v>
      </c>
      <c r="D593" t="s">
        <v>54</v>
      </c>
      <c r="E593" t="s">
        <v>46</v>
      </c>
      <c r="F593">
        <v>470</v>
      </c>
      <c r="G593" t="s">
        <v>47</v>
      </c>
      <c r="H593">
        <v>2</v>
      </c>
      <c r="I593">
        <v>4</v>
      </c>
      <c r="J593" t="s">
        <v>48</v>
      </c>
      <c r="K593">
        <v>1</v>
      </c>
      <c r="L593">
        <v>339</v>
      </c>
      <c r="M593">
        <v>4</v>
      </c>
      <c r="N593" t="s">
        <v>49</v>
      </c>
      <c r="O593">
        <v>84</v>
      </c>
      <c r="P593">
        <v>2</v>
      </c>
      <c r="Q593">
        <v>2</v>
      </c>
      <c r="R593" t="s">
        <v>126</v>
      </c>
      <c r="S593">
        <v>1</v>
      </c>
      <c r="T593" t="s">
        <v>119</v>
      </c>
      <c r="U593">
        <v>5957</v>
      </c>
      <c r="V593" t="s">
        <v>178</v>
      </c>
      <c r="W593">
        <v>23687</v>
      </c>
      <c r="X593">
        <v>6</v>
      </c>
      <c r="Y593" t="s">
        <v>53</v>
      </c>
      <c r="Z593" t="s">
        <v>54</v>
      </c>
      <c r="AA593">
        <v>13</v>
      </c>
      <c r="AB593">
        <v>3</v>
      </c>
      <c r="AC593">
        <v>2</v>
      </c>
      <c r="AD593">
        <v>80</v>
      </c>
      <c r="AE593">
        <v>1</v>
      </c>
      <c r="AF593">
        <v>13</v>
      </c>
      <c r="AG593">
        <v>3</v>
      </c>
      <c r="AH593">
        <v>3</v>
      </c>
      <c r="AI593">
        <v>11</v>
      </c>
      <c r="AJ593">
        <v>9</v>
      </c>
      <c r="AK593">
        <v>5</v>
      </c>
      <c r="AL593">
        <v>9</v>
      </c>
      <c r="AM593" t="s">
        <v>55</v>
      </c>
      <c r="AN593" t="s">
        <v>205</v>
      </c>
      <c r="AO593" t="s">
        <v>82</v>
      </c>
      <c r="AP593" t="s">
        <v>57</v>
      </c>
      <c r="AQ593" t="s">
        <v>350</v>
      </c>
    </row>
    <row r="594" spans="1:43" x14ac:dyDescent="0.35">
      <c r="A594" t="s">
        <v>676</v>
      </c>
      <c r="B594">
        <v>34</v>
      </c>
      <c r="C594" t="s">
        <v>205</v>
      </c>
      <c r="D594" t="s">
        <v>45</v>
      </c>
      <c r="E594" t="s">
        <v>70</v>
      </c>
      <c r="F594">
        <v>1362</v>
      </c>
      <c r="G594" t="s">
        <v>60</v>
      </c>
      <c r="H594">
        <v>19</v>
      </c>
      <c r="I594">
        <v>3</v>
      </c>
      <c r="J594" t="s">
        <v>67</v>
      </c>
      <c r="K594">
        <v>1</v>
      </c>
      <c r="L594">
        <v>502</v>
      </c>
      <c r="M594">
        <v>1</v>
      </c>
      <c r="N594" t="s">
        <v>49</v>
      </c>
      <c r="O594">
        <v>67</v>
      </c>
      <c r="P594">
        <v>4</v>
      </c>
      <c r="Q594">
        <v>2</v>
      </c>
      <c r="R594" t="s">
        <v>152</v>
      </c>
      <c r="S594">
        <v>4</v>
      </c>
      <c r="T594" t="s">
        <v>51</v>
      </c>
      <c r="U594">
        <v>5304</v>
      </c>
      <c r="V594" t="s">
        <v>178</v>
      </c>
      <c r="W594">
        <v>4652</v>
      </c>
      <c r="X594">
        <v>8</v>
      </c>
      <c r="Y594" t="s">
        <v>53</v>
      </c>
      <c r="Z594" t="s">
        <v>45</v>
      </c>
      <c r="AA594">
        <v>13</v>
      </c>
      <c r="AB594">
        <v>3</v>
      </c>
      <c r="AC594">
        <v>2</v>
      </c>
      <c r="AD594">
        <v>80</v>
      </c>
      <c r="AE594">
        <v>0</v>
      </c>
      <c r="AF594">
        <v>9</v>
      </c>
      <c r="AG594">
        <v>3</v>
      </c>
      <c r="AH594">
        <v>2</v>
      </c>
      <c r="AI594">
        <v>5</v>
      </c>
      <c r="AJ594">
        <v>2</v>
      </c>
      <c r="AK594">
        <v>0</v>
      </c>
      <c r="AL594">
        <v>4</v>
      </c>
      <c r="AM594" t="s">
        <v>55</v>
      </c>
      <c r="AN594" t="s">
        <v>205</v>
      </c>
      <c r="AO594" t="s">
        <v>72</v>
      </c>
      <c r="AP594" t="s">
        <v>57</v>
      </c>
      <c r="AQ594" t="s">
        <v>58</v>
      </c>
    </row>
    <row r="595" spans="1:43" x14ac:dyDescent="0.35">
      <c r="A595" t="s">
        <v>677</v>
      </c>
      <c r="B595">
        <v>34</v>
      </c>
      <c r="C595" t="s">
        <v>205</v>
      </c>
      <c r="D595" t="s">
        <v>54</v>
      </c>
      <c r="E595" t="s">
        <v>70</v>
      </c>
      <c r="F595">
        <v>1381</v>
      </c>
      <c r="G595" t="s">
        <v>60</v>
      </c>
      <c r="H595">
        <v>4</v>
      </c>
      <c r="I595">
        <v>4</v>
      </c>
      <c r="J595" t="s">
        <v>67</v>
      </c>
      <c r="K595">
        <v>1</v>
      </c>
      <c r="L595">
        <v>523</v>
      </c>
      <c r="M595">
        <v>3</v>
      </c>
      <c r="N595" t="s">
        <v>62</v>
      </c>
      <c r="O595">
        <v>72</v>
      </c>
      <c r="P595">
        <v>3</v>
      </c>
      <c r="Q595">
        <v>2</v>
      </c>
      <c r="R595" t="s">
        <v>152</v>
      </c>
      <c r="S595">
        <v>3</v>
      </c>
      <c r="T595" t="s">
        <v>119</v>
      </c>
      <c r="U595">
        <v>6538</v>
      </c>
      <c r="V595" t="s">
        <v>178</v>
      </c>
      <c r="W595">
        <v>12740</v>
      </c>
      <c r="X595">
        <v>9</v>
      </c>
      <c r="Y595" t="s">
        <v>53</v>
      </c>
      <c r="Z595" t="s">
        <v>54</v>
      </c>
      <c r="AA595">
        <v>15</v>
      </c>
      <c r="AB595">
        <v>3</v>
      </c>
      <c r="AC595">
        <v>1</v>
      </c>
      <c r="AD595">
        <v>80</v>
      </c>
      <c r="AE595">
        <v>1</v>
      </c>
      <c r="AF595">
        <v>6</v>
      </c>
      <c r="AG595">
        <v>3</v>
      </c>
      <c r="AH595">
        <v>3</v>
      </c>
      <c r="AI595">
        <v>3</v>
      </c>
      <c r="AJ595">
        <v>2</v>
      </c>
      <c r="AK595">
        <v>1</v>
      </c>
      <c r="AL595">
        <v>2</v>
      </c>
      <c r="AM595" t="s">
        <v>55</v>
      </c>
      <c r="AN595" t="s">
        <v>205</v>
      </c>
      <c r="AO595" t="s">
        <v>56</v>
      </c>
      <c r="AP595" t="s">
        <v>57</v>
      </c>
      <c r="AQ595" t="s">
        <v>58</v>
      </c>
    </row>
    <row r="596" spans="1:43" x14ac:dyDescent="0.35">
      <c r="A596" t="s">
        <v>678</v>
      </c>
      <c r="B596">
        <v>34</v>
      </c>
      <c r="C596" t="s">
        <v>205</v>
      </c>
      <c r="D596" t="s">
        <v>45</v>
      </c>
      <c r="E596" t="s">
        <v>66</v>
      </c>
      <c r="F596">
        <v>296</v>
      </c>
      <c r="G596" t="s">
        <v>60</v>
      </c>
      <c r="H596">
        <v>6</v>
      </c>
      <c r="I596">
        <v>2</v>
      </c>
      <c r="J596" t="s">
        <v>67</v>
      </c>
      <c r="K596">
        <v>1</v>
      </c>
      <c r="L596">
        <v>555</v>
      </c>
      <c r="M596">
        <v>4</v>
      </c>
      <c r="N596" t="s">
        <v>62</v>
      </c>
      <c r="O596">
        <v>33</v>
      </c>
      <c r="P596">
        <v>1</v>
      </c>
      <c r="Q596">
        <v>1</v>
      </c>
      <c r="R596" t="s">
        <v>63</v>
      </c>
      <c r="S596">
        <v>3</v>
      </c>
      <c r="T596" t="s">
        <v>116</v>
      </c>
      <c r="U596">
        <v>2351</v>
      </c>
      <c r="V596" t="s">
        <v>52</v>
      </c>
      <c r="W596">
        <v>12253</v>
      </c>
      <c r="X596">
        <v>0</v>
      </c>
      <c r="Y596" t="s">
        <v>53</v>
      </c>
      <c r="Z596" t="s">
        <v>54</v>
      </c>
      <c r="AA596">
        <v>16</v>
      </c>
      <c r="AB596">
        <v>3</v>
      </c>
      <c r="AC596">
        <v>4</v>
      </c>
      <c r="AD596">
        <v>80</v>
      </c>
      <c r="AE596">
        <v>1</v>
      </c>
      <c r="AF596">
        <v>3</v>
      </c>
      <c r="AG596">
        <v>3</v>
      </c>
      <c r="AH596">
        <v>2</v>
      </c>
      <c r="AI596">
        <v>2</v>
      </c>
      <c r="AJ596">
        <v>2</v>
      </c>
      <c r="AK596">
        <v>1</v>
      </c>
      <c r="AL596">
        <v>0</v>
      </c>
      <c r="AM596" t="s">
        <v>55</v>
      </c>
      <c r="AN596" t="s">
        <v>205</v>
      </c>
      <c r="AO596" t="s">
        <v>56</v>
      </c>
      <c r="AP596" t="s">
        <v>57</v>
      </c>
      <c r="AQ596" t="s">
        <v>58</v>
      </c>
    </row>
    <row r="597" spans="1:43" x14ac:dyDescent="0.35">
      <c r="A597" t="s">
        <v>679</v>
      </c>
      <c r="B597">
        <v>34</v>
      </c>
      <c r="C597" t="s">
        <v>205</v>
      </c>
      <c r="D597" t="s">
        <v>54</v>
      </c>
      <c r="E597" t="s">
        <v>46</v>
      </c>
      <c r="F597">
        <v>1303</v>
      </c>
      <c r="G597" t="s">
        <v>47</v>
      </c>
      <c r="H597">
        <v>2</v>
      </c>
      <c r="I597">
        <v>4</v>
      </c>
      <c r="J597" t="s">
        <v>48</v>
      </c>
      <c r="K597">
        <v>1</v>
      </c>
      <c r="L597">
        <v>579</v>
      </c>
      <c r="M597">
        <v>4</v>
      </c>
      <c r="N597" t="s">
        <v>49</v>
      </c>
      <c r="O597">
        <v>62</v>
      </c>
      <c r="P597">
        <v>2</v>
      </c>
      <c r="Q597">
        <v>1</v>
      </c>
      <c r="R597" t="s">
        <v>71</v>
      </c>
      <c r="S597">
        <v>3</v>
      </c>
      <c r="T597" t="s">
        <v>116</v>
      </c>
      <c r="U597">
        <v>2768</v>
      </c>
      <c r="V597" t="s">
        <v>52</v>
      </c>
      <c r="W597">
        <v>8416</v>
      </c>
      <c r="X597">
        <v>3</v>
      </c>
      <c r="Y597" t="s">
        <v>53</v>
      </c>
      <c r="Z597" t="s">
        <v>54</v>
      </c>
      <c r="AA597">
        <v>12</v>
      </c>
      <c r="AB597">
        <v>3</v>
      </c>
      <c r="AC597">
        <v>3</v>
      </c>
      <c r="AD597">
        <v>80</v>
      </c>
      <c r="AE597">
        <v>1</v>
      </c>
      <c r="AF597">
        <v>14</v>
      </c>
      <c r="AG597">
        <v>3</v>
      </c>
      <c r="AH597">
        <v>3</v>
      </c>
      <c r="AI597">
        <v>7</v>
      </c>
      <c r="AJ597">
        <v>3</v>
      </c>
      <c r="AK597">
        <v>5</v>
      </c>
      <c r="AL597">
        <v>7</v>
      </c>
      <c r="AM597" t="s">
        <v>55</v>
      </c>
      <c r="AN597" t="s">
        <v>205</v>
      </c>
      <c r="AO597" t="s">
        <v>56</v>
      </c>
      <c r="AP597" t="s">
        <v>57</v>
      </c>
      <c r="AQ597" t="s">
        <v>350</v>
      </c>
    </row>
    <row r="598" spans="1:43" x14ac:dyDescent="0.35">
      <c r="A598" t="s">
        <v>680</v>
      </c>
      <c r="B598">
        <v>34</v>
      </c>
      <c r="C598" t="s">
        <v>205</v>
      </c>
      <c r="D598" t="s">
        <v>45</v>
      </c>
      <c r="E598" t="s">
        <v>66</v>
      </c>
      <c r="F598">
        <v>988</v>
      </c>
      <c r="G598" t="s">
        <v>85</v>
      </c>
      <c r="H598">
        <v>23</v>
      </c>
      <c r="I598">
        <v>3</v>
      </c>
      <c r="J598" t="s">
        <v>85</v>
      </c>
      <c r="K598">
        <v>1</v>
      </c>
      <c r="L598">
        <v>590</v>
      </c>
      <c r="M598">
        <v>2</v>
      </c>
      <c r="N598" t="s">
        <v>62</v>
      </c>
      <c r="O598">
        <v>43</v>
      </c>
      <c r="P598">
        <v>3</v>
      </c>
      <c r="Q598">
        <v>3</v>
      </c>
      <c r="R598" t="s">
        <v>85</v>
      </c>
      <c r="S598">
        <v>1</v>
      </c>
      <c r="T598" t="s">
        <v>116</v>
      </c>
      <c r="U598">
        <v>9950</v>
      </c>
      <c r="V598" t="s">
        <v>178</v>
      </c>
      <c r="W598">
        <v>11533</v>
      </c>
      <c r="X598">
        <v>9</v>
      </c>
      <c r="Y598" t="s">
        <v>53</v>
      </c>
      <c r="Z598" t="s">
        <v>45</v>
      </c>
      <c r="AA598">
        <v>15</v>
      </c>
      <c r="AB598">
        <v>3</v>
      </c>
      <c r="AC598">
        <v>3</v>
      </c>
      <c r="AD598">
        <v>80</v>
      </c>
      <c r="AE598">
        <v>3</v>
      </c>
      <c r="AF598">
        <v>11</v>
      </c>
      <c r="AG598">
        <v>2</v>
      </c>
      <c r="AH598">
        <v>3</v>
      </c>
      <c r="AI598">
        <v>3</v>
      </c>
      <c r="AJ598">
        <v>2</v>
      </c>
      <c r="AK598">
        <v>0</v>
      </c>
      <c r="AL598">
        <v>2</v>
      </c>
      <c r="AM598" t="s">
        <v>55</v>
      </c>
      <c r="AN598" t="s">
        <v>205</v>
      </c>
      <c r="AO598" t="s">
        <v>82</v>
      </c>
      <c r="AP598" t="s">
        <v>57</v>
      </c>
      <c r="AQ598" t="s">
        <v>350</v>
      </c>
    </row>
    <row r="599" spans="1:43" x14ac:dyDescent="0.35">
      <c r="A599" t="s">
        <v>681</v>
      </c>
      <c r="B599">
        <v>34</v>
      </c>
      <c r="C599" t="s">
        <v>205</v>
      </c>
      <c r="D599" t="s">
        <v>54</v>
      </c>
      <c r="E599" t="s">
        <v>46</v>
      </c>
      <c r="F599">
        <v>258</v>
      </c>
      <c r="G599" t="s">
        <v>60</v>
      </c>
      <c r="H599">
        <v>21</v>
      </c>
      <c r="I599">
        <v>4</v>
      </c>
      <c r="J599" t="s">
        <v>48</v>
      </c>
      <c r="K599">
        <v>1</v>
      </c>
      <c r="L599">
        <v>621</v>
      </c>
      <c r="M599">
        <v>4</v>
      </c>
      <c r="N599" t="s">
        <v>49</v>
      </c>
      <c r="O599">
        <v>74</v>
      </c>
      <c r="P599">
        <v>4</v>
      </c>
      <c r="Q599">
        <v>2</v>
      </c>
      <c r="R599" t="s">
        <v>152</v>
      </c>
      <c r="S599">
        <v>4</v>
      </c>
      <c r="T599" t="s">
        <v>51</v>
      </c>
      <c r="U599">
        <v>5337</v>
      </c>
      <c r="V599" t="s">
        <v>178</v>
      </c>
      <c r="W599">
        <v>19921</v>
      </c>
      <c r="X599">
        <v>1</v>
      </c>
      <c r="Y599" t="s">
        <v>53</v>
      </c>
      <c r="Z599" t="s">
        <v>54</v>
      </c>
      <c r="AA599">
        <v>12</v>
      </c>
      <c r="AB599">
        <v>3</v>
      </c>
      <c r="AC599">
        <v>4</v>
      </c>
      <c r="AD599">
        <v>80</v>
      </c>
      <c r="AE599">
        <v>0</v>
      </c>
      <c r="AF599">
        <v>10</v>
      </c>
      <c r="AG599">
        <v>3</v>
      </c>
      <c r="AH599">
        <v>3</v>
      </c>
      <c r="AI599">
        <v>10</v>
      </c>
      <c r="AJ599">
        <v>7</v>
      </c>
      <c r="AK599">
        <v>5</v>
      </c>
      <c r="AL599">
        <v>7</v>
      </c>
      <c r="AM599" t="s">
        <v>55</v>
      </c>
      <c r="AN599" t="s">
        <v>205</v>
      </c>
      <c r="AO599" t="s">
        <v>72</v>
      </c>
      <c r="AP599" t="s">
        <v>57</v>
      </c>
      <c r="AQ599" t="s">
        <v>58</v>
      </c>
    </row>
    <row r="600" spans="1:43" x14ac:dyDescent="0.35">
      <c r="A600" t="s">
        <v>682</v>
      </c>
      <c r="B600">
        <v>34</v>
      </c>
      <c r="C600" t="s">
        <v>205</v>
      </c>
      <c r="D600" t="s">
        <v>54</v>
      </c>
      <c r="E600" t="s">
        <v>46</v>
      </c>
      <c r="F600">
        <v>254</v>
      </c>
      <c r="G600" t="s">
        <v>47</v>
      </c>
      <c r="H600">
        <v>1</v>
      </c>
      <c r="I600">
        <v>2</v>
      </c>
      <c r="J600" t="s">
        <v>48</v>
      </c>
      <c r="K600">
        <v>1</v>
      </c>
      <c r="L600">
        <v>649</v>
      </c>
      <c r="M600">
        <v>2</v>
      </c>
      <c r="N600" t="s">
        <v>49</v>
      </c>
      <c r="O600">
        <v>83</v>
      </c>
      <c r="P600">
        <v>2</v>
      </c>
      <c r="Q600">
        <v>1</v>
      </c>
      <c r="R600" t="s">
        <v>71</v>
      </c>
      <c r="S600">
        <v>4</v>
      </c>
      <c r="T600" t="s">
        <v>119</v>
      </c>
      <c r="U600">
        <v>3622</v>
      </c>
      <c r="V600" t="s">
        <v>52</v>
      </c>
      <c r="W600">
        <v>22794</v>
      </c>
      <c r="X600">
        <v>1</v>
      </c>
      <c r="Y600" t="s">
        <v>53</v>
      </c>
      <c r="Z600" t="s">
        <v>45</v>
      </c>
      <c r="AA600">
        <v>13</v>
      </c>
      <c r="AB600">
        <v>3</v>
      </c>
      <c r="AC600">
        <v>4</v>
      </c>
      <c r="AD600">
        <v>80</v>
      </c>
      <c r="AE600">
        <v>1</v>
      </c>
      <c r="AF600">
        <v>6</v>
      </c>
      <c r="AG600">
        <v>3</v>
      </c>
      <c r="AH600">
        <v>3</v>
      </c>
      <c r="AI600">
        <v>6</v>
      </c>
      <c r="AJ600">
        <v>5</v>
      </c>
      <c r="AK600">
        <v>1</v>
      </c>
      <c r="AL600">
        <v>3</v>
      </c>
      <c r="AM600" t="s">
        <v>55</v>
      </c>
      <c r="AN600" t="s">
        <v>205</v>
      </c>
      <c r="AO600" t="s">
        <v>72</v>
      </c>
      <c r="AP600" t="s">
        <v>57</v>
      </c>
      <c r="AQ600" t="s">
        <v>58</v>
      </c>
    </row>
    <row r="601" spans="1:43" x14ac:dyDescent="0.35">
      <c r="A601" t="s">
        <v>683</v>
      </c>
      <c r="B601">
        <v>34</v>
      </c>
      <c r="C601" t="s">
        <v>205</v>
      </c>
      <c r="D601" t="s">
        <v>54</v>
      </c>
      <c r="E601" t="s">
        <v>46</v>
      </c>
      <c r="F601">
        <v>204</v>
      </c>
      <c r="G601" t="s">
        <v>60</v>
      </c>
      <c r="H601">
        <v>14</v>
      </c>
      <c r="I601">
        <v>3</v>
      </c>
      <c r="J601" t="s">
        <v>80</v>
      </c>
      <c r="K601">
        <v>1</v>
      </c>
      <c r="L601">
        <v>666</v>
      </c>
      <c r="M601">
        <v>3</v>
      </c>
      <c r="N601" t="s">
        <v>62</v>
      </c>
      <c r="O601">
        <v>31</v>
      </c>
      <c r="P601">
        <v>3</v>
      </c>
      <c r="Q601">
        <v>1</v>
      </c>
      <c r="R601" t="s">
        <v>63</v>
      </c>
      <c r="S601">
        <v>3</v>
      </c>
      <c r="T601" t="s">
        <v>116</v>
      </c>
      <c r="U601">
        <v>2579</v>
      </c>
      <c r="V601" t="s">
        <v>52</v>
      </c>
      <c r="W601">
        <v>2912</v>
      </c>
      <c r="X601">
        <v>1</v>
      </c>
      <c r="Y601" t="s">
        <v>53</v>
      </c>
      <c r="Z601" t="s">
        <v>45</v>
      </c>
      <c r="AA601">
        <v>18</v>
      </c>
      <c r="AB601">
        <v>3</v>
      </c>
      <c r="AC601">
        <v>4</v>
      </c>
      <c r="AD601">
        <v>80</v>
      </c>
      <c r="AE601">
        <v>2</v>
      </c>
      <c r="AF601">
        <v>8</v>
      </c>
      <c r="AG601">
        <v>3</v>
      </c>
      <c r="AH601">
        <v>3</v>
      </c>
      <c r="AI601">
        <v>8</v>
      </c>
      <c r="AJ601">
        <v>2</v>
      </c>
      <c r="AK601">
        <v>0</v>
      </c>
      <c r="AL601">
        <v>6</v>
      </c>
      <c r="AM601" t="s">
        <v>55</v>
      </c>
      <c r="AN601" t="s">
        <v>205</v>
      </c>
      <c r="AO601" t="s">
        <v>56</v>
      </c>
      <c r="AP601" t="s">
        <v>57</v>
      </c>
      <c r="AQ601" t="s">
        <v>58</v>
      </c>
    </row>
    <row r="602" spans="1:43" x14ac:dyDescent="0.35">
      <c r="A602" t="s">
        <v>684</v>
      </c>
      <c r="B602">
        <v>34</v>
      </c>
      <c r="C602" t="s">
        <v>205</v>
      </c>
      <c r="D602" t="s">
        <v>54</v>
      </c>
      <c r="E602" t="s">
        <v>46</v>
      </c>
      <c r="F602">
        <v>1397</v>
      </c>
      <c r="G602" t="s">
        <v>47</v>
      </c>
      <c r="H602">
        <v>1</v>
      </c>
      <c r="I602">
        <v>5</v>
      </c>
      <c r="J602" t="s">
        <v>48</v>
      </c>
      <c r="K602">
        <v>1</v>
      </c>
      <c r="L602">
        <v>683</v>
      </c>
      <c r="M602">
        <v>2</v>
      </c>
      <c r="N602" t="s">
        <v>49</v>
      </c>
      <c r="O602">
        <v>42</v>
      </c>
      <c r="P602">
        <v>3</v>
      </c>
      <c r="Q602">
        <v>1</v>
      </c>
      <c r="R602" t="s">
        <v>71</v>
      </c>
      <c r="S602">
        <v>4</v>
      </c>
      <c r="T602" t="s">
        <v>119</v>
      </c>
      <c r="U602">
        <v>2691</v>
      </c>
      <c r="V602" t="s">
        <v>52</v>
      </c>
      <c r="W602">
        <v>7660</v>
      </c>
      <c r="X602">
        <v>1</v>
      </c>
      <c r="Y602" t="s">
        <v>53</v>
      </c>
      <c r="Z602" t="s">
        <v>54</v>
      </c>
      <c r="AA602">
        <v>12</v>
      </c>
      <c r="AB602">
        <v>3</v>
      </c>
      <c r="AC602">
        <v>4</v>
      </c>
      <c r="AD602">
        <v>80</v>
      </c>
      <c r="AE602">
        <v>1</v>
      </c>
      <c r="AF602">
        <v>10</v>
      </c>
      <c r="AG602">
        <v>4</v>
      </c>
      <c r="AH602">
        <v>2</v>
      </c>
      <c r="AI602">
        <v>10</v>
      </c>
      <c r="AJ602">
        <v>9</v>
      </c>
      <c r="AK602">
        <v>8</v>
      </c>
      <c r="AL602">
        <v>8</v>
      </c>
      <c r="AM602" t="s">
        <v>55</v>
      </c>
      <c r="AN602" t="s">
        <v>205</v>
      </c>
      <c r="AO602" t="s">
        <v>72</v>
      </c>
      <c r="AP602" t="s">
        <v>57</v>
      </c>
      <c r="AQ602" t="s">
        <v>58</v>
      </c>
    </row>
    <row r="603" spans="1:43" x14ac:dyDescent="0.35">
      <c r="A603" t="s">
        <v>685</v>
      </c>
      <c r="B603">
        <v>34</v>
      </c>
      <c r="C603" t="s">
        <v>205</v>
      </c>
      <c r="D603" t="s">
        <v>54</v>
      </c>
      <c r="E603" t="s">
        <v>46</v>
      </c>
      <c r="F603">
        <v>1442</v>
      </c>
      <c r="G603" t="s">
        <v>47</v>
      </c>
      <c r="H603">
        <v>9</v>
      </c>
      <c r="I603">
        <v>3</v>
      </c>
      <c r="J603" t="s">
        <v>61</v>
      </c>
      <c r="K603">
        <v>1</v>
      </c>
      <c r="L603">
        <v>717</v>
      </c>
      <c r="M603">
        <v>4</v>
      </c>
      <c r="N603" t="s">
        <v>62</v>
      </c>
      <c r="O603">
        <v>46</v>
      </c>
      <c r="P603">
        <v>2</v>
      </c>
      <c r="Q603">
        <v>3</v>
      </c>
      <c r="R603" t="s">
        <v>176</v>
      </c>
      <c r="S603">
        <v>2</v>
      </c>
      <c r="T603" t="s">
        <v>51</v>
      </c>
      <c r="U603">
        <v>8621</v>
      </c>
      <c r="V603" t="s">
        <v>178</v>
      </c>
      <c r="W603">
        <v>17654</v>
      </c>
      <c r="X603">
        <v>1</v>
      </c>
      <c r="Y603" t="s">
        <v>53</v>
      </c>
      <c r="Z603" t="s">
        <v>54</v>
      </c>
      <c r="AA603">
        <v>14</v>
      </c>
      <c r="AB603">
        <v>3</v>
      </c>
      <c r="AC603">
        <v>2</v>
      </c>
      <c r="AD603">
        <v>80</v>
      </c>
      <c r="AE603">
        <v>0</v>
      </c>
      <c r="AF603">
        <v>9</v>
      </c>
      <c r="AG603">
        <v>3</v>
      </c>
      <c r="AH603">
        <v>4</v>
      </c>
      <c r="AI603">
        <v>8</v>
      </c>
      <c r="AJ603">
        <v>7</v>
      </c>
      <c r="AK603">
        <v>7</v>
      </c>
      <c r="AL603">
        <v>7</v>
      </c>
      <c r="AM603" t="s">
        <v>55</v>
      </c>
      <c r="AN603" t="s">
        <v>205</v>
      </c>
      <c r="AO603" t="s">
        <v>68</v>
      </c>
      <c r="AP603" t="s">
        <v>57</v>
      </c>
      <c r="AQ603" t="s">
        <v>58</v>
      </c>
    </row>
    <row r="604" spans="1:43" x14ac:dyDescent="0.35">
      <c r="A604" t="s">
        <v>686</v>
      </c>
      <c r="B604">
        <v>34</v>
      </c>
      <c r="C604" t="s">
        <v>205</v>
      </c>
      <c r="D604" t="s">
        <v>54</v>
      </c>
      <c r="E604" t="s">
        <v>46</v>
      </c>
      <c r="F604">
        <v>970</v>
      </c>
      <c r="G604" t="s">
        <v>47</v>
      </c>
      <c r="H604">
        <v>8</v>
      </c>
      <c r="I604">
        <v>2</v>
      </c>
      <c r="J604" t="s">
        <v>61</v>
      </c>
      <c r="K604">
        <v>1</v>
      </c>
      <c r="L604">
        <v>757</v>
      </c>
      <c r="M604">
        <v>2</v>
      </c>
      <c r="N604" t="s">
        <v>62</v>
      </c>
      <c r="O604">
        <v>96</v>
      </c>
      <c r="P604">
        <v>3</v>
      </c>
      <c r="Q604">
        <v>2</v>
      </c>
      <c r="R604" t="s">
        <v>176</v>
      </c>
      <c r="S604">
        <v>3</v>
      </c>
      <c r="T604" t="s">
        <v>51</v>
      </c>
      <c r="U604">
        <v>6142</v>
      </c>
      <c r="V604" t="s">
        <v>178</v>
      </c>
      <c r="W604">
        <v>7360</v>
      </c>
      <c r="X604">
        <v>3</v>
      </c>
      <c r="Y604" t="s">
        <v>53</v>
      </c>
      <c r="Z604" t="s">
        <v>54</v>
      </c>
      <c r="AA604">
        <v>11</v>
      </c>
      <c r="AB604">
        <v>3</v>
      </c>
      <c r="AC604">
        <v>4</v>
      </c>
      <c r="AD604">
        <v>80</v>
      </c>
      <c r="AE604">
        <v>0</v>
      </c>
      <c r="AF604">
        <v>10</v>
      </c>
      <c r="AG604">
        <v>2</v>
      </c>
      <c r="AH604">
        <v>3</v>
      </c>
      <c r="AI604">
        <v>5</v>
      </c>
      <c r="AJ604">
        <v>1</v>
      </c>
      <c r="AK604">
        <v>4</v>
      </c>
      <c r="AL604">
        <v>3</v>
      </c>
      <c r="AM604" t="s">
        <v>55</v>
      </c>
      <c r="AN604" t="s">
        <v>205</v>
      </c>
      <c r="AO604" t="s">
        <v>56</v>
      </c>
      <c r="AP604" t="s">
        <v>57</v>
      </c>
      <c r="AQ604" t="s">
        <v>58</v>
      </c>
    </row>
    <row r="605" spans="1:43" x14ac:dyDescent="0.35">
      <c r="A605" t="s">
        <v>687</v>
      </c>
      <c r="B605">
        <v>34</v>
      </c>
      <c r="C605" t="s">
        <v>205</v>
      </c>
      <c r="D605" t="s">
        <v>54</v>
      </c>
      <c r="E605" t="s">
        <v>46</v>
      </c>
      <c r="F605">
        <v>167</v>
      </c>
      <c r="G605" t="s">
        <v>47</v>
      </c>
      <c r="H605">
        <v>8</v>
      </c>
      <c r="I605">
        <v>5</v>
      </c>
      <c r="J605" t="s">
        <v>48</v>
      </c>
      <c r="K605">
        <v>1</v>
      </c>
      <c r="L605">
        <v>775</v>
      </c>
      <c r="M605">
        <v>2</v>
      </c>
      <c r="N605" t="s">
        <v>62</v>
      </c>
      <c r="O605">
        <v>32</v>
      </c>
      <c r="P605">
        <v>3</v>
      </c>
      <c r="Q605">
        <v>2</v>
      </c>
      <c r="R605" t="s">
        <v>126</v>
      </c>
      <c r="S605">
        <v>1</v>
      </c>
      <c r="T605" t="s">
        <v>116</v>
      </c>
      <c r="U605">
        <v>5121</v>
      </c>
      <c r="V605" t="s">
        <v>178</v>
      </c>
      <c r="W605">
        <v>4187</v>
      </c>
      <c r="X605">
        <v>3</v>
      </c>
      <c r="Y605" t="s">
        <v>53</v>
      </c>
      <c r="Z605" t="s">
        <v>54</v>
      </c>
      <c r="AA605">
        <v>14</v>
      </c>
      <c r="AB605">
        <v>3</v>
      </c>
      <c r="AC605">
        <v>3</v>
      </c>
      <c r="AD605">
        <v>80</v>
      </c>
      <c r="AE605">
        <v>1</v>
      </c>
      <c r="AF605">
        <v>7</v>
      </c>
      <c r="AG605">
        <v>3</v>
      </c>
      <c r="AH605">
        <v>3</v>
      </c>
      <c r="AI605">
        <v>0</v>
      </c>
      <c r="AJ605">
        <v>0</v>
      </c>
      <c r="AK605">
        <v>0</v>
      </c>
      <c r="AL605">
        <v>0</v>
      </c>
      <c r="AM605" t="s">
        <v>55</v>
      </c>
      <c r="AN605" t="s">
        <v>205</v>
      </c>
      <c r="AO605" t="s">
        <v>82</v>
      </c>
      <c r="AP605" t="s">
        <v>57</v>
      </c>
      <c r="AQ605" t="s">
        <v>58</v>
      </c>
    </row>
    <row r="606" spans="1:43" x14ac:dyDescent="0.35">
      <c r="A606" t="s">
        <v>688</v>
      </c>
      <c r="B606">
        <v>34</v>
      </c>
      <c r="C606" t="s">
        <v>205</v>
      </c>
      <c r="D606" t="s">
        <v>54</v>
      </c>
      <c r="E606" t="s">
        <v>46</v>
      </c>
      <c r="F606">
        <v>304</v>
      </c>
      <c r="G606" t="s">
        <v>60</v>
      </c>
      <c r="H606">
        <v>2</v>
      </c>
      <c r="I606">
        <v>3</v>
      </c>
      <c r="J606" t="s">
        <v>87</v>
      </c>
      <c r="K606">
        <v>1</v>
      </c>
      <c r="L606">
        <v>786</v>
      </c>
      <c r="M606">
        <v>4</v>
      </c>
      <c r="N606" t="s">
        <v>49</v>
      </c>
      <c r="O606">
        <v>60</v>
      </c>
      <c r="P606">
        <v>3</v>
      </c>
      <c r="Q606">
        <v>2</v>
      </c>
      <c r="R606" t="s">
        <v>152</v>
      </c>
      <c r="S606">
        <v>4</v>
      </c>
      <c r="T606" t="s">
        <v>51</v>
      </c>
      <c r="U606">
        <v>6274</v>
      </c>
      <c r="V606" t="s">
        <v>178</v>
      </c>
      <c r="W606">
        <v>18686</v>
      </c>
      <c r="X606">
        <v>1</v>
      </c>
      <c r="Y606" t="s">
        <v>53</v>
      </c>
      <c r="Z606" t="s">
        <v>54</v>
      </c>
      <c r="AA606">
        <v>22</v>
      </c>
      <c r="AB606">
        <v>4</v>
      </c>
      <c r="AC606">
        <v>3</v>
      </c>
      <c r="AD606">
        <v>80</v>
      </c>
      <c r="AE606">
        <v>0</v>
      </c>
      <c r="AF606">
        <v>6</v>
      </c>
      <c r="AG606">
        <v>5</v>
      </c>
      <c r="AH606">
        <v>3</v>
      </c>
      <c r="AI606">
        <v>6</v>
      </c>
      <c r="AJ606">
        <v>5</v>
      </c>
      <c r="AK606">
        <v>1</v>
      </c>
      <c r="AL606">
        <v>4</v>
      </c>
      <c r="AM606" t="s">
        <v>81</v>
      </c>
      <c r="AN606" t="s">
        <v>205</v>
      </c>
      <c r="AO606" t="s">
        <v>72</v>
      </c>
      <c r="AP606" t="s">
        <v>57</v>
      </c>
      <c r="AQ606" t="s">
        <v>58</v>
      </c>
    </row>
    <row r="607" spans="1:43" x14ac:dyDescent="0.35">
      <c r="A607" t="s">
        <v>689</v>
      </c>
      <c r="B607">
        <v>34</v>
      </c>
      <c r="C607" t="s">
        <v>205</v>
      </c>
      <c r="D607" t="s">
        <v>54</v>
      </c>
      <c r="E607" t="s">
        <v>46</v>
      </c>
      <c r="F607">
        <v>182</v>
      </c>
      <c r="G607" t="s">
        <v>47</v>
      </c>
      <c r="H607">
        <v>1</v>
      </c>
      <c r="I607">
        <v>4</v>
      </c>
      <c r="J607" t="s">
        <v>48</v>
      </c>
      <c r="K607">
        <v>1</v>
      </c>
      <c r="L607">
        <v>797</v>
      </c>
      <c r="M607">
        <v>2</v>
      </c>
      <c r="N607" t="s">
        <v>62</v>
      </c>
      <c r="O607">
        <v>72</v>
      </c>
      <c r="P607">
        <v>4</v>
      </c>
      <c r="Q607">
        <v>1</v>
      </c>
      <c r="R607" t="s">
        <v>71</v>
      </c>
      <c r="S607">
        <v>4</v>
      </c>
      <c r="T607" t="s">
        <v>51</v>
      </c>
      <c r="U607">
        <v>3280</v>
      </c>
      <c r="V607" t="s">
        <v>52</v>
      </c>
      <c r="W607">
        <v>13551</v>
      </c>
      <c r="X607">
        <v>2</v>
      </c>
      <c r="Y607" t="s">
        <v>53</v>
      </c>
      <c r="Z607" t="s">
        <v>54</v>
      </c>
      <c r="AA607">
        <v>16</v>
      </c>
      <c r="AB607">
        <v>3</v>
      </c>
      <c r="AC607">
        <v>3</v>
      </c>
      <c r="AD607">
        <v>80</v>
      </c>
      <c r="AE607">
        <v>0</v>
      </c>
      <c r="AF607">
        <v>10</v>
      </c>
      <c r="AG607">
        <v>2</v>
      </c>
      <c r="AH607">
        <v>3</v>
      </c>
      <c r="AI607">
        <v>4</v>
      </c>
      <c r="AJ607">
        <v>2</v>
      </c>
      <c r="AK607">
        <v>1</v>
      </c>
      <c r="AL607">
        <v>3</v>
      </c>
      <c r="AM607" t="s">
        <v>55</v>
      </c>
      <c r="AN607" t="s">
        <v>205</v>
      </c>
      <c r="AO607" t="s">
        <v>72</v>
      </c>
      <c r="AP607" t="s">
        <v>57</v>
      </c>
      <c r="AQ607" t="s">
        <v>58</v>
      </c>
    </row>
    <row r="608" spans="1:43" x14ac:dyDescent="0.35">
      <c r="A608" t="s">
        <v>690</v>
      </c>
      <c r="B608">
        <v>34</v>
      </c>
      <c r="C608" t="s">
        <v>205</v>
      </c>
      <c r="D608" t="s">
        <v>54</v>
      </c>
      <c r="E608" t="s">
        <v>46</v>
      </c>
      <c r="F608">
        <v>121</v>
      </c>
      <c r="G608" t="s">
        <v>47</v>
      </c>
      <c r="H608">
        <v>2</v>
      </c>
      <c r="I608">
        <v>4</v>
      </c>
      <c r="J608" t="s">
        <v>61</v>
      </c>
      <c r="K608">
        <v>1</v>
      </c>
      <c r="L608">
        <v>804</v>
      </c>
      <c r="M608">
        <v>3</v>
      </c>
      <c r="N608" t="s">
        <v>62</v>
      </c>
      <c r="O608">
        <v>86</v>
      </c>
      <c r="P608">
        <v>2</v>
      </c>
      <c r="Q608">
        <v>1</v>
      </c>
      <c r="R608" t="s">
        <v>71</v>
      </c>
      <c r="S608">
        <v>1</v>
      </c>
      <c r="T608" t="s">
        <v>51</v>
      </c>
      <c r="U608">
        <v>4381</v>
      </c>
      <c r="V608" t="s">
        <v>52</v>
      </c>
      <c r="W608">
        <v>7530</v>
      </c>
      <c r="X608">
        <v>1</v>
      </c>
      <c r="Y608" t="s">
        <v>53</v>
      </c>
      <c r="Z608" t="s">
        <v>54</v>
      </c>
      <c r="AA608">
        <v>11</v>
      </c>
      <c r="AB608">
        <v>3</v>
      </c>
      <c r="AC608">
        <v>3</v>
      </c>
      <c r="AD608">
        <v>80</v>
      </c>
      <c r="AE608">
        <v>0</v>
      </c>
      <c r="AF608">
        <v>6</v>
      </c>
      <c r="AG608">
        <v>3</v>
      </c>
      <c r="AH608">
        <v>3</v>
      </c>
      <c r="AI608">
        <v>6</v>
      </c>
      <c r="AJ608">
        <v>5</v>
      </c>
      <c r="AK608">
        <v>1</v>
      </c>
      <c r="AL608">
        <v>3</v>
      </c>
      <c r="AM608" t="s">
        <v>55</v>
      </c>
      <c r="AN608" t="s">
        <v>205</v>
      </c>
      <c r="AO608" t="s">
        <v>82</v>
      </c>
      <c r="AP608" t="s">
        <v>57</v>
      </c>
      <c r="AQ608" t="s">
        <v>58</v>
      </c>
    </row>
    <row r="609" spans="1:43" x14ac:dyDescent="0.35">
      <c r="A609" t="s">
        <v>691</v>
      </c>
      <c r="B609">
        <v>34</v>
      </c>
      <c r="C609" t="s">
        <v>205</v>
      </c>
      <c r="D609" t="s">
        <v>54</v>
      </c>
      <c r="E609" t="s">
        <v>46</v>
      </c>
      <c r="F609">
        <v>1111</v>
      </c>
      <c r="G609" t="s">
        <v>60</v>
      </c>
      <c r="H609">
        <v>8</v>
      </c>
      <c r="I609">
        <v>2</v>
      </c>
      <c r="J609" t="s">
        <v>48</v>
      </c>
      <c r="K609">
        <v>1</v>
      </c>
      <c r="L609">
        <v>808</v>
      </c>
      <c r="M609">
        <v>3</v>
      </c>
      <c r="N609" t="s">
        <v>62</v>
      </c>
      <c r="O609">
        <v>93</v>
      </c>
      <c r="P609">
        <v>3</v>
      </c>
      <c r="Q609">
        <v>2</v>
      </c>
      <c r="R609" t="s">
        <v>152</v>
      </c>
      <c r="S609">
        <v>1</v>
      </c>
      <c r="T609" t="s">
        <v>119</v>
      </c>
      <c r="U609">
        <v>6500</v>
      </c>
      <c r="V609" t="s">
        <v>178</v>
      </c>
      <c r="W609">
        <v>13305</v>
      </c>
      <c r="X609">
        <v>5</v>
      </c>
      <c r="Y609" t="s">
        <v>53</v>
      </c>
      <c r="Z609" t="s">
        <v>54</v>
      </c>
      <c r="AA609">
        <v>17</v>
      </c>
      <c r="AB609">
        <v>3</v>
      </c>
      <c r="AC609">
        <v>2</v>
      </c>
      <c r="AD609">
        <v>80</v>
      </c>
      <c r="AE609">
        <v>1</v>
      </c>
      <c r="AF609">
        <v>6</v>
      </c>
      <c r="AG609">
        <v>1</v>
      </c>
      <c r="AH609">
        <v>3</v>
      </c>
      <c r="AI609">
        <v>3</v>
      </c>
      <c r="AJ609">
        <v>2</v>
      </c>
      <c r="AK609">
        <v>1</v>
      </c>
      <c r="AL609">
        <v>2</v>
      </c>
      <c r="AM609" t="s">
        <v>55</v>
      </c>
      <c r="AN609" t="s">
        <v>205</v>
      </c>
      <c r="AO609" t="s">
        <v>82</v>
      </c>
      <c r="AP609" t="s">
        <v>57</v>
      </c>
      <c r="AQ609" t="s">
        <v>58</v>
      </c>
    </row>
    <row r="610" spans="1:43" x14ac:dyDescent="0.35">
      <c r="A610" t="s">
        <v>692</v>
      </c>
      <c r="B610">
        <v>34</v>
      </c>
      <c r="C610" t="s">
        <v>205</v>
      </c>
      <c r="D610" t="s">
        <v>54</v>
      </c>
      <c r="E610" t="s">
        <v>66</v>
      </c>
      <c r="F610">
        <v>702</v>
      </c>
      <c r="G610" t="s">
        <v>47</v>
      </c>
      <c r="H610">
        <v>16</v>
      </c>
      <c r="I610">
        <v>4</v>
      </c>
      <c r="J610" t="s">
        <v>48</v>
      </c>
      <c r="K610">
        <v>1</v>
      </c>
      <c r="L610">
        <v>838</v>
      </c>
      <c r="M610">
        <v>3</v>
      </c>
      <c r="N610" t="s">
        <v>62</v>
      </c>
      <c r="O610">
        <v>100</v>
      </c>
      <c r="P610">
        <v>2</v>
      </c>
      <c r="Q610">
        <v>1</v>
      </c>
      <c r="R610" t="s">
        <v>71</v>
      </c>
      <c r="S610">
        <v>4</v>
      </c>
      <c r="T610" t="s">
        <v>51</v>
      </c>
      <c r="U610">
        <v>2553</v>
      </c>
      <c r="V610" t="s">
        <v>52</v>
      </c>
      <c r="W610">
        <v>8306</v>
      </c>
      <c r="X610">
        <v>1</v>
      </c>
      <c r="Y610" t="s">
        <v>53</v>
      </c>
      <c r="Z610" t="s">
        <v>54</v>
      </c>
      <c r="AA610">
        <v>16</v>
      </c>
      <c r="AB610">
        <v>3</v>
      </c>
      <c r="AC610">
        <v>3</v>
      </c>
      <c r="AD610">
        <v>80</v>
      </c>
      <c r="AE610">
        <v>0</v>
      </c>
      <c r="AF610">
        <v>6</v>
      </c>
      <c r="AG610">
        <v>3</v>
      </c>
      <c r="AH610">
        <v>3</v>
      </c>
      <c r="AI610">
        <v>5</v>
      </c>
      <c r="AJ610">
        <v>2</v>
      </c>
      <c r="AK610">
        <v>1</v>
      </c>
      <c r="AL610">
        <v>3</v>
      </c>
      <c r="AM610" t="s">
        <v>55</v>
      </c>
      <c r="AN610" t="s">
        <v>205</v>
      </c>
      <c r="AO610" t="s">
        <v>72</v>
      </c>
      <c r="AP610" t="s">
        <v>57</v>
      </c>
      <c r="AQ610" t="s">
        <v>58</v>
      </c>
    </row>
    <row r="611" spans="1:43" x14ac:dyDescent="0.35">
      <c r="A611" t="s">
        <v>693</v>
      </c>
      <c r="B611">
        <v>34</v>
      </c>
      <c r="C611" t="s">
        <v>205</v>
      </c>
      <c r="D611" t="s">
        <v>54</v>
      </c>
      <c r="E611" t="s">
        <v>46</v>
      </c>
      <c r="F611">
        <v>829</v>
      </c>
      <c r="G611" t="s">
        <v>85</v>
      </c>
      <c r="H611">
        <v>3</v>
      </c>
      <c r="I611">
        <v>2</v>
      </c>
      <c r="J611" t="s">
        <v>85</v>
      </c>
      <c r="K611">
        <v>1</v>
      </c>
      <c r="L611">
        <v>847</v>
      </c>
      <c r="M611">
        <v>3</v>
      </c>
      <c r="N611" t="s">
        <v>49</v>
      </c>
      <c r="O611">
        <v>88</v>
      </c>
      <c r="P611">
        <v>3</v>
      </c>
      <c r="Q611">
        <v>1</v>
      </c>
      <c r="R611" t="s">
        <v>85</v>
      </c>
      <c r="S611">
        <v>4</v>
      </c>
      <c r="T611" t="s">
        <v>119</v>
      </c>
      <c r="U611">
        <v>3737</v>
      </c>
      <c r="V611" t="s">
        <v>52</v>
      </c>
      <c r="W611">
        <v>2243</v>
      </c>
      <c r="X611">
        <v>0</v>
      </c>
      <c r="Y611" t="s">
        <v>53</v>
      </c>
      <c r="Z611" t="s">
        <v>54</v>
      </c>
      <c r="AA611">
        <v>19</v>
      </c>
      <c r="AB611">
        <v>3</v>
      </c>
      <c r="AC611">
        <v>3</v>
      </c>
      <c r="AD611">
        <v>80</v>
      </c>
      <c r="AE611">
        <v>1</v>
      </c>
      <c r="AF611">
        <v>4</v>
      </c>
      <c r="AG611">
        <v>1</v>
      </c>
      <c r="AH611">
        <v>1</v>
      </c>
      <c r="AI611">
        <v>3</v>
      </c>
      <c r="AJ611">
        <v>2</v>
      </c>
      <c r="AK611">
        <v>0</v>
      </c>
      <c r="AL611">
        <v>2</v>
      </c>
      <c r="AM611" t="s">
        <v>55</v>
      </c>
      <c r="AN611" t="s">
        <v>205</v>
      </c>
      <c r="AO611" t="s">
        <v>72</v>
      </c>
      <c r="AP611" t="s">
        <v>57</v>
      </c>
      <c r="AQ611" t="s">
        <v>58</v>
      </c>
    </row>
    <row r="612" spans="1:43" x14ac:dyDescent="0.35">
      <c r="A612" t="s">
        <v>694</v>
      </c>
      <c r="B612">
        <v>34</v>
      </c>
      <c r="C612" t="s">
        <v>205</v>
      </c>
      <c r="D612" t="s">
        <v>54</v>
      </c>
      <c r="E612" t="s">
        <v>46</v>
      </c>
      <c r="F612">
        <v>546</v>
      </c>
      <c r="G612" t="s">
        <v>47</v>
      </c>
      <c r="H612">
        <v>10</v>
      </c>
      <c r="I612">
        <v>3</v>
      </c>
      <c r="J612" t="s">
        <v>48</v>
      </c>
      <c r="K612">
        <v>1</v>
      </c>
      <c r="L612">
        <v>934</v>
      </c>
      <c r="M612">
        <v>2</v>
      </c>
      <c r="N612" t="s">
        <v>49</v>
      </c>
      <c r="O612">
        <v>83</v>
      </c>
      <c r="P612">
        <v>3</v>
      </c>
      <c r="Q612">
        <v>1</v>
      </c>
      <c r="R612" t="s">
        <v>50</v>
      </c>
      <c r="S612">
        <v>2</v>
      </c>
      <c r="T612" t="s">
        <v>116</v>
      </c>
      <c r="U612">
        <v>2008</v>
      </c>
      <c r="V612" t="s">
        <v>52</v>
      </c>
      <c r="W612">
        <v>6896</v>
      </c>
      <c r="X612">
        <v>1</v>
      </c>
      <c r="Y612" t="s">
        <v>53</v>
      </c>
      <c r="Z612" t="s">
        <v>54</v>
      </c>
      <c r="AA612">
        <v>14</v>
      </c>
      <c r="AB612">
        <v>3</v>
      </c>
      <c r="AC612">
        <v>2</v>
      </c>
      <c r="AD612">
        <v>80</v>
      </c>
      <c r="AE612">
        <v>2</v>
      </c>
      <c r="AF612">
        <v>1</v>
      </c>
      <c r="AG612">
        <v>3</v>
      </c>
      <c r="AH612">
        <v>3</v>
      </c>
      <c r="AI612">
        <v>1</v>
      </c>
      <c r="AJ612">
        <v>0</v>
      </c>
      <c r="AK612">
        <v>1</v>
      </c>
      <c r="AL612">
        <v>0</v>
      </c>
      <c r="AM612" t="s">
        <v>55</v>
      </c>
      <c r="AN612" t="s">
        <v>205</v>
      </c>
      <c r="AO612" t="s">
        <v>68</v>
      </c>
      <c r="AP612" t="s">
        <v>64</v>
      </c>
      <c r="AQ612" t="s">
        <v>58</v>
      </c>
    </row>
    <row r="613" spans="1:43" x14ac:dyDescent="0.35">
      <c r="A613" t="s">
        <v>695</v>
      </c>
      <c r="B613">
        <v>34</v>
      </c>
      <c r="C613" t="s">
        <v>205</v>
      </c>
      <c r="D613" t="s">
        <v>54</v>
      </c>
      <c r="E613" t="s">
        <v>46</v>
      </c>
      <c r="F613">
        <v>216</v>
      </c>
      <c r="G613" t="s">
        <v>60</v>
      </c>
      <c r="H613">
        <v>1</v>
      </c>
      <c r="I613">
        <v>4</v>
      </c>
      <c r="J613" t="s">
        <v>67</v>
      </c>
      <c r="K613">
        <v>1</v>
      </c>
      <c r="L613">
        <v>1047</v>
      </c>
      <c r="M613">
        <v>2</v>
      </c>
      <c r="N613" t="s">
        <v>49</v>
      </c>
      <c r="O613">
        <v>75</v>
      </c>
      <c r="P613">
        <v>4</v>
      </c>
      <c r="Q613">
        <v>2</v>
      </c>
      <c r="R613" t="s">
        <v>152</v>
      </c>
      <c r="S613">
        <v>4</v>
      </c>
      <c r="T613" t="s">
        <v>116</v>
      </c>
      <c r="U613">
        <v>9725</v>
      </c>
      <c r="V613" t="s">
        <v>178</v>
      </c>
      <c r="W613">
        <v>12278</v>
      </c>
      <c r="X613">
        <v>0</v>
      </c>
      <c r="Y613" t="s">
        <v>53</v>
      </c>
      <c r="Z613" t="s">
        <v>54</v>
      </c>
      <c r="AA613">
        <v>11</v>
      </c>
      <c r="AB613">
        <v>3</v>
      </c>
      <c r="AC613">
        <v>4</v>
      </c>
      <c r="AD613">
        <v>80</v>
      </c>
      <c r="AE613">
        <v>1</v>
      </c>
      <c r="AF613">
        <v>16</v>
      </c>
      <c r="AG613">
        <v>2</v>
      </c>
      <c r="AH613">
        <v>2</v>
      </c>
      <c r="AI613">
        <v>15</v>
      </c>
      <c r="AJ613">
        <v>1</v>
      </c>
      <c r="AK613">
        <v>0</v>
      </c>
      <c r="AL613">
        <v>9</v>
      </c>
      <c r="AM613" t="s">
        <v>55</v>
      </c>
      <c r="AN613" t="s">
        <v>205</v>
      </c>
      <c r="AO613" t="s">
        <v>72</v>
      </c>
      <c r="AP613" t="s">
        <v>57</v>
      </c>
      <c r="AQ613" t="s">
        <v>350</v>
      </c>
    </row>
    <row r="614" spans="1:43" x14ac:dyDescent="0.35">
      <c r="A614" t="s">
        <v>696</v>
      </c>
      <c r="B614">
        <v>34</v>
      </c>
      <c r="C614" t="s">
        <v>205</v>
      </c>
      <c r="D614" t="s">
        <v>54</v>
      </c>
      <c r="E614" t="s">
        <v>46</v>
      </c>
      <c r="F614">
        <v>1333</v>
      </c>
      <c r="G614" t="s">
        <v>60</v>
      </c>
      <c r="H614">
        <v>10</v>
      </c>
      <c r="I614">
        <v>4</v>
      </c>
      <c r="J614" t="s">
        <v>48</v>
      </c>
      <c r="K614">
        <v>1</v>
      </c>
      <c r="L614">
        <v>1055</v>
      </c>
      <c r="M614">
        <v>3</v>
      </c>
      <c r="N614" t="s">
        <v>62</v>
      </c>
      <c r="O614">
        <v>87</v>
      </c>
      <c r="P614">
        <v>3</v>
      </c>
      <c r="Q614">
        <v>1</v>
      </c>
      <c r="R614" t="s">
        <v>63</v>
      </c>
      <c r="S614">
        <v>3</v>
      </c>
      <c r="T614" t="s">
        <v>119</v>
      </c>
      <c r="U614">
        <v>2220</v>
      </c>
      <c r="V614" t="s">
        <v>52</v>
      </c>
      <c r="W614">
        <v>18410</v>
      </c>
      <c r="X614">
        <v>1</v>
      </c>
      <c r="Y614" t="s">
        <v>53</v>
      </c>
      <c r="Z614" t="s">
        <v>45</v>
      </c>
      <c r="AA614">
        <v>19</v>
      </c>
      <c r="AB614">
        <v>3</v>
      </c>
      <c r="AC614">
        <v>4</v>
      </c>
      <c r="AD614">
        <v>80</v>
      </c>
      <c r="AE614">
        <v>1</v>
      </c>
      <c r="AF614">
        <v>1</v>
      </c>
      <c r="AG614">
        <v>2</v>
      </c>
      <c r="AH614">
        <v>3</v>
      </c>
      <c r="AI614">
        <v>1</v>
      </c>
      <c r="AJ614">
        <v>1</v>
      </c>
      <c r="AK614">
        <v>0</v>
      </c>
      <c r="AL614">
        <v>0</v>
      </c>
      <c r="AM614" t="s">
        <v>55</v>
      </c>
      <c r="AN614" t="s">
        <v>205</v>
      </c>
      <c r="AO614" t="s">
        <v>56</v>
      </c>
      <c r="AP614" t="s">
        <v>64</v>
      </c>
      <c r="AQ614" t="s">
        <v>58</v>
      </c>
    </row>
    <row r="615" spans="1:43" x14ac:dyDescent="0.35">
      <c r="A615" t="s">
        <v>697</v>
      </c>
      <c r="B615">
        <v>34</v>
      </c>
      <c r="C615" t="s">
        <v>205</v>
      </c>
      <c r="D615" t="s">
        <v>54</v>
      </c>
      <c r="E615" t="s">
        <v>66</v>
      </c>
      <c r="F615">
        <v>618</v>
      </c>
      <c r="G615" t="s">
        <v>47</v>
      </c>
      <c r="H615">
        <v>3</v>
      </c>
      <c r="I615">
        <v>1</v>
      </c>
      <c r="J615" t="s">
        <v>48</v>
      </c>
      <c r="K615">
        <v>1</v>
      </c>
      <c r="L615">
        <v>1103</v>
      </c>
      <c r="M615">
        <v>1</v>
      </c>
      <c r="N615" t="s">
        <v>49</v>
      </c>
      <c r="O615">
        <v>45</v>
      </c>
      <c r="P615">
        <v>3</v>
      </c>
      <c r="Q615">
        <v>2</v>
      </c>
      <c r="R615" t="s">
        <v>176</v>
      </c>
      <c r="S615">
        <v>4</v>
      </c>
      <c r="T615" t="s">
        <v>51</v>
      </c>
      <c r="U615">
        <v>7756</v>
      </c>
      <c r="V615" t="s">
        <v>178</v>
      </c>
      <c r="W615">
        <v>22266</v>
      </c>
      <c r="X615">
        <v>0</v>
      </c>
      <c r="Y615" t="s">
        <v>53</v>
      </c>
      <c r="Z615" t="s">
        <v>54</v>
      </c>
      <c r="AA615">
        <v>17</v>
      </c>
      <c r="AB615">
        <v>3</v>
      </c>
      <c r="AC615">
        <v>3</v>
      </c>
      <c r="AD615">
        <v>80</v>
      </c>
      <c r="AE615">
        <v>0</v>
      </c>
      <c r="AF615">
        <v>7</v>
      </c>
      <c r="AG615">
        <v>1</v>
      </c>
      <c r="AH615">
        <v>2</v>
      </c>
      <c r="AI615">
        <v>6</v>
      </c>
      <c r="AJ615">
        <v>2</v>
      </c>
      <c r="AK615">
        <v>0</v>
      </c>
      <c r="AL615">
        <v>4</v>
      </c>
      <c r="AM615" t="s">
        <v>55</v>
      </c>
      <c r="AN615" t="s">
        <v>205</v>
      </c>
      <c r="AO615" t="s">
        <v>72</v>
      </c>
      <c r="AP615" t="s">
        <v>57</v>
      </c>
      <c r="AQ615" t="s">
        <v>58</v>
      </c>
    </row>
    <row r="616" spans="1:43" x14ac:dyDescent="0.35">
      <c r="A616" t="s">
        <v>698</v>
      </c>
      <c r="B616">
        <v>34</v>
      </c>
      <c r="C616" t="s">
        <v>205</v>
      </c>
      <c r="D616" t="s">
        <v>54</v>
      </c>
      <c r="E616" t="s">
        <v>70</v>
      </c>
      <c r="F616">
        <v>697</v>
      </c>
      <c r="G616" t="s">
        <v>47</v>
      </c>
      <c r="H616">
        <v>3</v>
      </c>
      <c r="I616">
        <v>4</v>
      </c>
      <c r="J616" t="s">
        <v>48</v>
      </c>
      <c r="K616">
        <v>1</v>
      </c>
      <c r="L616">
        <v>1115</v>
      </c>
      <c r="M616">
        <v>3</v>
      </c>
      <c r="N616" t="s">
        <v>49</v>
      </c>
      <c r="O616">
        <v>40</v>
      </c>
      <c r="P616">
        <v>2</v>
      </c>
      <c r="Q616">
        <v>1</v>
      </c>
      <c r="R616" t="s">
        <v>71</v>
      </c>
      <c r="S616">
        <v>4</v>
      </c>
      <c r="T616" t="s">
        <v>119</v>
      </c>
      <c r="U616">
        <v>2979</v>
      </c>
      <c r="V616" t="s">
        <v>52</v>
      </c>
      <c r="W616">
        <v>22478</v>
      </c>
      <c r="X616">
        <v>3</v>
      </c>
      <c r="Y616" t="s">
        <v>53</v>
      </c>
      <c r="Z616" t="s">
        <v>54</v>
      </c>
      <c r="AA616">
        <v>17</v>
      </c>
      <c r="AB616">
        <v>3</v>
      </c>
      <c r="AC616">
        <v>4</v>
      </c>
      <c r="AD616">
        <v>80</v>
      </c>
      <c r="AE616">
        <v>3</v>
      </c>
      <c r="AF616">
        <v>6</v>
      </c>
      <c r="AG616">
        <v>2</v>
      </c>
      <c r="AH616">
        <v>3</v>
      </c>
      <c r="AI616">
        <v>0</v>
      </c>
      <c r="AJ616">
        <v>0</v>
      </c>
      <c r="AK616">
        <v>0</v>
      </c>
      <c r="AL616">
        <v>0</v>
      </c>
      <c r="AM616" t="s">
        <v>55</v>
      </c>
      <c r="AN616" t="s">
        <v>205</v>
      </c>
      <c r="AO616" t="s">
        <v>72</v>
      </c>
      <c r="AP616" t="s">
        <v>57</v>
      </c>
      <c r="AQ616" t="s">
        <v>58</v>
      </c>
    </row>
    <row r="617" spans="1:43" x14ac:dyDescent="0.35">
      <c r="A617" t="s">
        <v>699</v>
      </c>
      <c r="B617">
        <v>34</v>
      </c>
      <c r="C617" t="s">
        <v>205</v>
      </c>
      <c r="D617" t="s">
        <v>54</v>
      </c>
      <c r="E617" t="s">
        <v>66</v>
      </c>
      <c r="F617">
        <v>1003</v>
      </c>
      <c r="G617" t="s">
        <v>47</v>
      </c>
      <c r="H617">
        <v>2</v>
      </c>
      <c r="I617">
        <v>2</v>
      </c>
      <c r="J617" t="s">
        <v>48</v>
      </c>
      <c r="K617">
        <v>1</v>
      </c>
      <c r="L617">
        <v>1140</v>
      </c>
      <c r="M617">
        <v>4</v>
      </c>
      <c r="N617" t="s">
        <v>49</v>
      </c>
      <c r="O617">
        <v>95</v>
      </c>
      <c r="P617">
        <v>3</v>
      </c>
      <c r="Q617">
        <v>2</v>
      </c>
      <c r="R617" t="s">
        <v>126</v>
      </c>
      <c r="S617">
        <v>3</v>
      </c>
      <c r="T617" t="s">
        <v>51</v>
      </c>
      <c r="U617">
        <v>4033</v>
      </c>
      <c r="V617" t="s">
        <v>52</v>
      </c>
      <c r="W617">
        <v>15834</v>
      </c>
      <c r="X617">
        <v>2</v>
      </c>
      <c r="Y617" t="s">
        <v>53</v>
      </c>
      <c r="Z617" t="s">
        <v>54</v>
      </c>
      <c r="AA617">
        <v>11</v>
      </c>
      <c r="AB617">
        <v>3</v>
      </c>
      <c r="AC617">
        <v>4</v>
      </c>
      <c r="AD617">
        <v>80</v>
      </c>
      <c r="AE617">
        <v>0</v>
      </c>
      <c r="AF617">
        <v>5</v>
      </c>
      <c r="AG617">
        <v>3</v>
      </c>
      <c r="AH617">
        <v>2</v>
      </c>
      <c r="AI617">
        <v>3</v>
      </c>
      <c r="AJ617">
        <v>2</v>
      </c>
      <c r="AK617">
        <v>0</v>
      </c>
      <c r="AL617">
        <v>2</v>
      </c>
      <c r="AM617" t="s">
        <v>55</v>
      </c>
      <c r="AN617" t="s">
        <v>205</v>
      </c>
      <c r="AO617" t="s">
        <v>56</v>
      </c>
      <c r="AP617" t="s">
        <v>57</v>
      </c>
      <c r="AQ617" t="s">
        <v>58</v>
      </c>
    </row>
    <row r="618" spans="1:43" x14ac:dyDescent="0.35">
      <c r="A618" t="s">
        <v>700</v>
      </c>
      <c r="B618">
        <v>34</v>
      </c>
      <c r="C618" t="s">
        <v>205</v>
      </c>
      <c r="D618" t="s">
        <v>54</v>
      </c>
      <c r="E618" t="s">
        <v>46</v>
      </c>
      <c r="F618">
        <v>1400</v>
      </c>
      <c r="G618" t="s">
        <v>60</v>
      </c>
      <c r="H618">
        <v>9</v>
      </c>
      <c r="I618">
        <v>1</v>
      </c>
      <c r="J618" t="s">
        <v>48</v>
      </c>
      <c r="K618">
        <v>1</v>
      </c>
      <c r="L618">
        <v>1163</v>
      </c>
      <c r="M618">
        <v>2</v>
      </c>
      <c r="N618" t="s">
        <v>62</v>
      </c>
      <c r="O618">
        <v>70</v>
      </c>
      <c r="P618">
        <v>3</v>
      </c>
      <c r="Q618">
        <v>2</v>
      </c>
      <c r="R618" t="s">
        <v>152</v>
      </c>
      <c r="S618">
        <v>3</v>
      </c>
      <c r="T618" t="s">
        <v>119</v>
      </c>
      <c r="U618">
        <v>5714</v>
      </c>
      <c r="V618" t="s">
        <v>178</v>
      </c>
      <c r="W618">
        <v>5829</v>
      </c>
      <c r="X618">
        <v>1</v>
      </c>
      <c r="Y618" t="s">
        <v>53</v>
      </c>
      <c r="Z618" t="s">
        <v>54</v>
      </c>
      <c r="AA618">
        <v>20</v>
      </c>
      <c r="AB618">
        <v>4</v>
      </c>
      <c r="AC618">
        <v>1</v>
      </c>
      <c r="AD618">
        <v>80</v>
      </c>
      <c r="AE618">
        <v>0</v>
      </c>
      <c r="AF618">
        <v>6</v>
      </c>
      <c r="AG618">
        <v>3</v>
      </c>
      <c r="AH618">
        <v>2</v>
      </c>
      <c r="AI618">
        <v>6</v>
      </c>
      <c r="AJ618">
        <v>5</v>
      </c>
      <c r="AK618">
        <v>1</v>
      </c>
      <c r="AL618">
        <v>3</v>
      </c>
      <c r="AM618" t="s">
        <v>81</v>
      </c>
      <c r="AN618" t="s">
        <v>205</v>
      </c>
      <c r="AO618" t="s">
        <v>56</v>
      </c>
      <c r="AP618" t="s">
        <v>57</v>
      </c>
      <c r="AQ618" t="s">
        <v>58</v>
      </c>
    </row>
    <row r="619" spans="1:43" x14ac:dyDescent="0.35">
      <c r="A619" t="s">
        <v>701</v>
      </c>
      <c r="B619">
        <v>34</v>
      </c>
      <c r="C619" t="s">
        <v>205</v>
      </c>
      <c r="D619" t="s">
        <v>54</v>
      </c>
      <c r="E619" t="s">
        <v>66</v>
      </c>
      <c r="F619">
        <v>669</v>
      </c>
      <c r="G619" t="s">
        <v>47</v>
      </c>
      <c r="H619">
        <v>1</v>
      </c>
      <c r="I619">
        <v>3</v>
      </c>
      <c r="J619" t="s">
        <v>61</v>
      </c>
      <c r="K619">
        <v>1</v>
      </c>
      <c r="L619">
        <v>1184</v>
      </c>
      <c r="M619">
        <v>4</v>
      </c>
      <c r="N619" t="s">
        <v>49</v>
      </c>
      <c r="O619">
        <v>97</v>
      </c>
      <c r="P619">
        <v>2</v>
      </c>
      <c r="Q619">
        <v>2</v>
      </c>
      <c r="R619" t="s">
        <v>176</v>
      </c>
      <c r="S619">
        <v>1</v>
      </c>
      <c r="T619" t="s">
        <v>51</v>
      </c>
      <c r="U619">
        <v>5343</v>
      </c>
      <c r="V619" t="s">
        <v>178</v>
      </c>
      <c r="W619">
        <v>25755</v>
      </c>
      <c r="X619">
        <v>0</v>
      </c>
      <c r="Y619" t="s">
        <v>53</v>
      </c>
      <c r="Z619" t="s">
        <v>54</v>
      </c>
      <c r="AA619">
        <v>20</v>
      </c>
      <c r="AB619">
        <v>4</v>
      </c>
      <c r="AC619">
        <v>3</v>
      </c>
      <c r="AD619">
        <v>80</v>
      </c>
      <c r="AE619">
        <v>0</v>
      </c>
      <c r="AF619">
        <v>14</v>
      </c>
      <c r="AG619">
        <v>3</v>
      </c>
      <c r="AH619">
        <v>3</v>
      </c>
      <c r="AI619">
        <v>13</v>
      </c>
      <c r="AJ619">
        <v>9</v>
      </c>
      <c r="AK619">
        <v>4</v>
      </c>
      <c r="AL619">
        <v>9</v>
      </c>
      <c r="AM619" t="s">
        <v>81</v>
      </c>
      <c r="AN619" t="s">
        <v>205</v>
      </c>
      <c r="AO619" t="s">
        <v>82</v>
      </c>
      <c r="AP619" t="s">
        <v>57</v>
      </c>
      <c r="AQ619" t="s">
        <v>350</v>
      </c>
    </row>
    <row r="620" spans="1:43" x14ac:dyDescent="0.35">
      <c r="A620" t="s">
        <v>702</v>
      </c>
      <c r="B620">
        <v>34</v>
      </c>
      <c r="C620" t="s">
        <v>205</v>
      </c>
      <c r="D620" t="s">
        <v>54</v>
      </c>
      <c r="E620" t="s">
        <v>46</v>
      </c>
      <c r="F620">
        <v>1320</v>
      </c>
      <c r="G620" t="s">
        <v>47</v>
      </c>
      <c r="H620">
        <v>20</v>
      </c>
      <c r="I620">
        <v>3</v>
      </c>
      <c r="J620" t="s">
        <v>80</v>
      </c>
      <c r="K620">
        <v>1</v>
      </c>
      <c r="L620">
        <v>1265</v>
      </c>
      <c r="M620">
        <v>3</v>
      </c>
      <c r="N620" t="s">
        <v>62</v>
      </c>
      <c r="O620">
        <v>89</v>
      </c>
      <c r="P620">
        <v>4</v>
      </c>
      <c r="Q620">
        <v>1</v>
      </c>
      <c r="R620" t="s">
        <v>71</v>
      </c>
      <c r="S620">
        <v>3</v>
      </c>
      <c r="T620" t="s">
        <v>119</v>
      </c>
      <c r="U620">
        <v>2585</v>
      </c>
      <c r="V620" t="s">
        <v>52</v>
      </c>
      <c r="W620">
        <v>21643</v>
      </c>
      <c r="X620">
        <v>0</v>
      </c>
      <c r="Y620" t="s">
        <v>53</v>
      </c>
      <c r="Z620" t="s">
        <v>54</v>
      </c>
      <c r="AA620">
        <v>17</v>
      </c>
      <c r="AB620">
        <v>3</v>
      </c>
      <c r="AC620">
        <v>4</v>
      </c>
      <c r="AD620">
        <v>80</v>
      </c>
      <c r="AE620">
        <v>0</v>
      </c>
      <c r="AF620">
        <v>2</v>
      </c>
      <c r="AG620">
        <v>5</v>
      </c>
      <c r="AH620">
        <v>2</v>
      </c>
      <c r="AI620">
        <v>1</v>
      </c>
      <c r="AJ620">
        <v>0</v>
      </c>
      <c r="AK620">
        <v>0</v>
      </c>
      <c r="AL620">
        <v>0</v>
      </c>
      <c r="AM620" t="s">
        <v>55</v>
      </c>
      <c r="AN620" t="s">
        <v>205</v>
      </c>
      <c r="AO620" t="s">
        <v>56</v>
      </c>
      <c r="AP620" t="s">
        <v>142</v>
      </c>
      <c r="AQ620" t="s">
        <v>58</v>
      </c>
    </row>
    <row r="621" spans="1:43" x14ac:dyDescent="0.35">
      <c r="A621" t="s">
        <v>703</v>
      </c>
      <c r="B621">
        <v>34</v>
      </c>
      <c r="C621" t="s">
        <v>205</v>
      </c>
      <c r="D621" t="s">
        <v>54</v>
      </c>
      <c r="E621" t="s">
        <v>46</v>
      </c>
      <c r="F621">
        <v>131</v>
      </c>
      <c r="G621" t="s">
        <v>60</v>
      </c>
      <c r="H621">
        <v>2</v>
      </c>
      <c r="I621">
        <v>3</v>
      </c>
      <c r="J621" t="s">
        <v>67</v>
      </c>
      <c r="K621">
        <v>1</v>
      </c>
      <c r="L621">
        <v>1281</v>
      </c>
      <c r="M621">
        <v>3</v>
      </c>
      <c r="N621" t="s">
        <v>62</v>
      </c>
      <c r="O621">
        <v>86</v>
      </c>
      <c r="P621">
        <v>3</v>
      </c>
      <c r="Q621">
        <v>2</v>
      </c>
      <c r="R621" t="s">
        <v>152</v>
      </c>
      <c r="S621">
        <v>1</v>
      </c>
      <c r="T621" t="s">
        <v>51</v>
      </c>
      <c r="U621">
        <v>4538</v>
      </c>
      <c r="V621" t="s">
        <v>52</v>
      </c>
      <c r="W621">
        <v>6039</v>
      </c>
      <c r="X621">
        <v>0</v>
      </c>
      <c r="Y621" t="s">
        <v>53</v>
      </c>
      <c r="Z621" t="s">
        <v>45</v>
      </c>
      <c r="AA621">
        <v>12</v>
      </c>
      <c r="AB621">
        <v>3</v>
      </c>
      <c r="AC621">
        <v>4</v>
      </c>
      <c r="AD621">
        <v>80</v>
      </c>
      <c r="AE621">
        <v>0</v>
      </c>
      <c r="AF621">
        <v>4</v>
      </c>
      <c r="AG621">
        <v>3</v>
      </c>
      <c r="AH621">
        <v>3</v>
      </c>
      <c r="AI621">
        <v>3</v>
      </c>
      <c r="AJ621">
        <v>2</v>
      </c>
      <c r="AK621">
        <v>0</v>
      </c>
      <c r="AL621">
        <v>2</v>
      </c>
      <c r="AM621" t="s">
        <v>55</v>
      </c>
      <c r="AN621" t="s">
        <v>205</v>
      </c>
      <c r="AO621" t="s">
        <v>82</v>
      </c>
      <c r="AP621" t="s">
        <v>57</v>
      </c>
      <c r="AQ621" t="s">
        <v>58</v>
      </c>
    </row>
    <row r="622" spans="1:43" x14ac:dyDescent="0.35">
      <c r="A622" t="s">
        <v>704</v>
      </c>
      <c r="B622">
        <v>34</v>
      </c>
      <c r="C622" t="s">
        <v>205</v>
      </c>
      <c r="D622" t="s">
        <v>54</v>
      </c>
      <c r="E622" t="s">
        <v>66</v>
      </c>
      <c r="F622">
        <v>135</v>
      </c>
      <c r="G622" t="s">
        <v>47</v>
      </c>
      <c r="H622">
        <v>19</v>
      </c>
      <c r="I622">
        <v>3</v>
      </c>
      <c r="J622" t="s">
        <v>61</v>
      </c>
      <c r="K622">
        <v>1</v>
      </c>
      <c r="L622">
        <v>1285</v>
      </c>
      <c r="M622">
        <v>3</v>
      </c>
      <c r="N622" t="s">
        <v>62</v>
      </c>
      <c r="O622">
        <v>46</v>
      </c>
      <c r="P622">
        <v>3</v>
      </c>
      <c r="Q622">
        <v>2</v>
      </c>
      <c r="R622" t="s">
        <v>50</v>
      </c>
      <c r="S622">
        <v>2</v>
      </c>
      <c r="T622" t="s">
        <v>116</v>
      </c>
      <c r="U622">
        <v>4444</v>
      </c>
      <c r="V622" t="s">
        <v>52</v>
      </c>
      <c r="W622">
        <v>22534</v>
      </c>
      <c r="X622">
        <v>4</v>
      </c>
      <c r="Y622" t="s">
        <v>53</v>
      </c>
      <c r="Z622" t="s">
        <v>54</v>
      </c>
      <c r="AA622">
        <v>13</v>
      </c>
      <c r="AB622">
        <v>3</v>
      </c>
      <c r="AC622">
        <v>3</v>
      </c>
      <c r="AD622">
        <v>80</v>
      </c>
      <c r="AE622">
        <v>2</v>
      </c>
      <c r="AF622">
        <v>15</v>
      </c>
      <c r="AG622">
        <v>2</v>
      </c>
      <c r="AH622">
        <v>4</v>
      </c>
      <c r="AI622">
        <v>11</v>
      </c>
      <c r="AJ622">
        <v>8</v>
      </c>
      <c r="AK622">
        <v>5</v>
      </c>
      <c r="AL622">
        <v>10</v>
      </c>
      <c r="AM622" t="s">
        <v>55</v>
      </c>
      <c r="AN622" t="s">
        <v>205</v>
      </c>
      <c r="AO622" t="s">
        <v>68</v>
      </c>
      <c r="AP622" t="s">
        <v>57</v>
      </c>
      <c r="AQ622" t="s">
        <v>350</v>
      </c>
    </row>
    <row r="623" spans="1:43" x14ac:dyDescent="0.35">
      <c r="A623" t="s">
        <v>705</v>
      </c>
      <c r="B623">
        <v>34</v>
      </c>
      <c r="C623" t="s">
        <v>205</v>
      </c>
      <c r="D623" t="s">
        <v>54</v>
      </c>
      <c r="E623" t="s">
        <v>66</v>
      </c>
      <c r="F623">
        <v>648</v>
      </c>
      <c r="G623" t="s">
        <v>85</v>
      </c>
      <c r="H623">
        <v>11</v>
      </c>
      <c r="I623">
        <v>3</v>
      </c>
      <c r="J623" t="s">
        <v>48</v>
      </c>
      <c r="K623">
        <v>1</v>
      </c>
      <c r="L623">
        <v>1289</v>
      </c>
      <c r="M623">
        <v>3</v>
      </c>
      <c r="N623" t="s">
        <v>49</v>
      </c>
      <c r="O623">
        <v>56</v>
      </c>
      <c r="P623">
        <v>2</v>
      </c>
      <c r="Q623">
        <v>2</v>
      </c>
      <c r="R623" t="s">
        <v>85</v>
      </c>
      <c r="S623">
        <v>2</v>
      </c>
      <c r="T623" t="s">
        <v>119</v>
      </c>
      <c r="U623">
        <v>4490</v>
      </c>
      <c r="V623" t="s">
        <v>52</v>
      </c>
      <c r="W623">
        <v>21833</v>
      </c>
      <c r="X623">
        <v>4</v>
      </c>
      <c r="Y623" t="s">
        <v>53</v>
      </c>
      <c r="Z623" t="s">
        <v>54</v>
      </c>
      <c r="AA623">
        <v>11</v>
      </c>
      <c r="AB623">
        <v>3</v>
      </c>
      <c r="AC623">
        <v>4</v>
      </c>
      <c r="AD623">
        <v>80</v>
      </c>
      <c r="AE623">
        <v>2</v>
      </c>
      <c r="AF623">
        <v>14</v>
      </c>
      <c r="AG623">
        <v>5</v>
      </c>
      <c r="AH623">
        <v>4</v>
      </c>
      <c r="AI623">
        <v>10</v>
      </c>
      <c r="AJ623">
        <v>9</v>
      </c>
      <c r="AK623">
        <v>1</v>
      </c>
      <c r="AL623">
        <v>8</v>
      </c>
      <c r="AM623" t="s">
        <v>55</v>
      </c>
      <c r="AN623" t="s">
        <v>205</v>
      </c>
      <c r="AO623" t="s">
        <v>68</v>
      </c>
      <c r="AP623" t="s">
        <v>57</v>
      </c>
      <c r="AQ623" t="s">
        <v>350</v>
      </c>
    </row>
    <row r="624" spans="1:43" x14ac:dyDescent="0.35">
      <c r="A624" t="s">
        <v>706</v>
      </c>
      <c r="B624">
        <v>34</v>
      </c>
      <c r="C624" t="s">
        <v>205</v>
      </c>
      <c r="D624" t="s">
        <v>54</v>
      </c>
      <c r="E624" t="s">
        <v>46</v>
      </c>
      <c r="F624">
        <v>943</v>
      </c>
      <c r="G624" t="s">
        <v>47</v>
      </c>
      <c r="H624">
        <v>9</v>
      </c>
      <c r="I624">
        <v>3</v>
      </c>
      <c r="J624" t="s">
        <v>48</v>
      </c>
      <c r="K624">
        <v>1</v>
      </c>
      <c r="L624">
        <v>1344</v>
      </c>
      <c r="M624">
        <v>4</v>
      </c>
      <c r="N624" t="s">
        <v>49</v>
      </c>
      <c r="O624">
        <v>86</v>
      </c>
      <c r="P624">
        <v>3</v>
      </c>
      <c r="Q624">
        <v>3</v>
      </c>
      <c r="R624" t="s">
        <v>176</v>
      </c>
      <c r="S624">
        <v>4</v>
      </c>
      <c r="T624" t="s">
        <v>116</v>
      </c>
      <c r="U624">
        <v>8500</v>
      </c>
      <c r="V624" t="s">
        <v>178</v>
      </c>
      <c r="W624">
        <v>5494</v>
      </c>
      <c r="X624">
        <v>0</v>
      </c>
      <c r="Y624" t="s">
        <v>53</v>
      </c>
      <c r="Z624" t="s">
        <v>54</v>
      </c>
      <c r="AA624">
        <v>11</v>
      </c>
      <c r="AB624">
        <v>3</v>
      </c>
      <c r="AC624">
        <v>4</v>
      </c>
      <c r="AD624">
        <v>80</v>
      </c>
      <c r="AE624">
        <v>1</v>
      </c>
      <c r="AF624">
        <v>10</v>
      </c>
      <c r="AG624">
        <v>0</v>
      </c>
      <c r="AH624">
        <v>2</v>
      </c>
      <c r="AI624">
        <v>9</v>
      </c>
      <c r="AJ624">
        <v>7</v>
      </c>
      <c r="AK624">
        <v>1</v>
      </c>
      <c r="AL624">
        <v>6</v>
      </c>
      <c r="AM624" t="s">
        <v>55</v>
      </c>
      <c r="AN624" t="s">
        <v>205</v>
      </c>
      <c r="AO624" t="s">
        <v>72</v>
      </c>
      <c r="AP624" t="s">
        <v>57</v>
      </c>
      <c r="AQ624" t="s">
        <v>58</v>
      </c>
    </row>
    <row r="625" spans="1:43" x14ac:dyDescent="0.35">
      <c r="A625" t="s">
        <v>707</v>
      </c>
      <c r="B625">
        <v>34</v>
      </c>
      <c r="C625" t="s">
        <v>205</v>
      </c>
      <c r="D625" t="s">
        <v>54</v>
      </c>
      <c r="E625" t="s">
        <v>46</v>
      </c>
      <c r="F625">
        <v>507</v>
      </c>
      <c r="G625" t="s">
        <v>60</v>
      </c>
      <c r="H625">
        <v>15</v>
      </c>
      <c r="I625">
        <v>2</v>
      </c>
      <c r="J625" t="s">
        <v>61</v>
      </c>
      <c r="K625">
        <v>1</v>
      </c>
      <c r="L625">
        <v>1356</v>
      </c>
      <c r="M625">
        <v>3</v>
      </c>
      <c r="N625" t="s">
        <v>62</v>
      </c>
      <c r="O625">
        <v>66</v>
      </c>
      <c r="P625">
        <v>3</v>
      </c>
      <c r="Q625">
        <v>2</v>
      </c>
      <c r="R625" t="s">
        <v>152</v>
      </c>
      <c r="S625">
        <v>1</v>
      </c>
      <c r="T625" t="s">
        <v>51</v>
      </c>
      <c r="U625">
        <v>6125</v>
      </c>
      <c r="V625" t="s">
        <v>178</v>
      </c>
      <c r="W625">
        <v>23553</v>
      </c>
      <c r="X625">
        <v>1</v>
      </c>
      <c r="Y625" t="s">
        <v>53</v>
      </c>
      <c r="Z625" t="s">
        <v>54</v>
      </c>
      <c r="AA625">
        <v>12</v>
      </c>
      <c r="AB625">
        <v>3</v>
      </c>
      <c r="AC625">
        <v>4</v>
      </c>
      <c r="AD625">
        <v>80</v>
      </c>
      <c r="AE625">
        <v>0</v>
      </c>
      <c r="AF625">
        <v>10</v>
      </c>
      <c r="AG625">
        <v>6</v>
      </c>
      <c r="AH625">
        <v>4</v>
      </c>
      <c r="AI625">
        <v>10</v>
      </c>
      <c r="AJ625">
        <v>8</v>
      </c>
      <c r="AK625">
        <v>9</v>
      </c>
      <c r="AL625">
        <v>6</v>
      </c>
      <c r="AM625" t="s">
        <v>55</v>
      </c>
      <c r="AN625" t="s">
        <v>205</v>
      </c>
      <c r="AO625" t="s">
        <v>82</v>
      </c>
      <c r="AP625" t="s">
        <v>57</v>
      </c>
      <c r="AQ625" t="s">
        <v>58</v>
      </c>
    </row>
    <row r="626" spans="1:43" x14ac:dyDescent="0.35">
      <c r="A626" t="s">
        <v>708</v>
      </c>
      <c r="B626">
        <v>34</v>
      </c>
      <c r="C626" t="s">
        <v>205</v>
      </c>
      <c r="D626" t="s">
        <v>54</v>
      </c>
      <c r="E626" t="s">
        <v>70</v>
      </c>
      <c r="F626">
        <v>999</v>
      </c>
      <c r="G626" t="s">
        <v>47</v>
      </c>
      <c r="H626">
        <v>26</v>
      </c>
      <c r="I626">
        <v>1</v>
      </c>
      <c r="J626" t="s">
        <v>80</v>
      </c>
      <c r="K626">
        <v>1</v>
      </c>
      <c r="L626">
        <v>1374</v>
      </c>
      <c r="M626">
        <v>1</v>
      </c>
      <c r="N626" t="s">
        <v>62</v>
      </c>
      <c r="O626">
        <v>92</v>
      </c>
      <c r="P626">
        <v>2</v>
      </c>
      <c r="Q626">
        <v>1</v>
      </c>
      <c r="R626" t="s">
        <v>71</v>
      </c>
      <c r="S626">
        <v>3</v>
      </c>
      <c r="T626" t="s">
        <v>116</v>
      </c>
      <c r="U626">
        <v>2029</v>
      </c>
      <c r="V626" t="s">
        <v>52</v>
      </c>
      <c r="W626">
        <v>15891</v>
      </c>
      <c r="X626">
        <v>1</v>
      </c>
      <c r="Y626" t="s">
        <v>53</v>
      </c>
      <c r="Z626" t="s">
        <v>54</v>
      </c>
      <c r="AA626">
        <v>20</v>
      </c>
      <c r="AB626">
        <v>4</v>
      </c>
      <c r="AC626">
        <v>3</v>
      </c>
      <c r="AD626">
        <v>80</v>
      </c>
      <c r="AE626">
        <v>3</v>
      </c>
      <c r="AF626">
        <v>5</v>
      </c>
      <c r="AG626">
        <v>2</v>
      </c>
      <c r="AH626">
        <v>3</v>
      </c>
      <c r="AI626">
        <v>5</v>
      </c>
      <c r="AJ626">
        <v>4</v>
      </c>
      <c r="AK626">
        <v>0</v>
      </c>
      <c r="AL626">
        <v>0</v>
      </c>
      <c r="AM626" t="s">
        <v>81</v>
      </c>
      <c r="AN626" t="s">
        <v>205</v>
      </c>
      <c r="AO626" t="s">
        <v>56</v>
      </c>
      <c r="AP626" t="s">
        <v>57</v>
      </c>
      <c r="AQ626" t="s">
        <v>58</v>
      </c>
    </row>
    <row r="627" spans="1:43" x14ac:dyDescent="0.35">
      <c r="A627" t="s">
        <v>709</v>
      </c>
      <c r="B627">
        <v>34</v>
      </c>
      <c r="C627" t="s">
        <v>205</v>
      </c>
      <c r="D627" t="s">
        <v>54</v>
      </c>
      <c r="E627" t="s">
        <v>46</v>
      </c>
      <c r="F627">
        <v>285</v>
      </c>
      <c r="G627" t="s">
        <v>47</v>
      </c>
      <c r="H627">
        <v>29</v>
      </c>
      <c r="I627">
        <v>3</v>
      </c>
      <c r="J627" t="s">
        <v>61</v>
      </c>
      <c r="K627">
        <v>1</v>
      </c>
      <c r="L627">
        <v>1377</v>
      </c>
      <c r="M627">
        <v>2</v>
      </c>
      <c r="N627" t="s">
        <v>49</v>
      </c>
      <c r="O627">
        <v>86</v>
      </c>
      <c r="P627">
        <v>3</v>
      </c>
      <c r="Q627">
        <v>2</v>
      </c>
      <c r="R627" t="s">
        <v>50</v>
      </c>
      <c r="S627">
        <v>3</v>
      </c>
      <c r="T627" t="s">
        <v>119</v>
      </c>
      <c r="U627">
        <v>5429</v>
      </c>
      <c r="V627" t="s">
        <v>178</v>
      </c>
      <c r="W627">
        <v>17491</v>
      </c>
      <c r="X627">
        <v>4</v>
      </c>
      <c r="Y627" t="s">
        <v>53</v>
      </c>
      <c r="Z627" t="s">
        <v>54</v>
      </c>
      <c r="AA627">
        <v>13</v>
      </c>
      <c r="AB627">
        <v>3</v>
      </c>
      <c r="AC627">
        <v>1</v>
      </c>
      <c r="AD627">
        <v>80</v>
      </c>
      <c r="AE627">
        <v>2</v>
      </c>
      <c r="AF627">
        <v>10</v>
      </c>
      <c r="AG627">
        <v>1</v>
      </c>
      <c r="AH627">
        <v>3</v>
      </c>
      <c r="AI627">
        <v>8</v>
      </c>
      <c r="AJ627">
        <v>7</v>
      </c>
      <c r="AK627">
        <v>7</v>
      </c>
      <c r="AL627">
        <v>7</v>
      </c>
      <c r="AM627" t="s">
        <v>55</v>
      </c>
      <c r="AN627" t="s">
        <v>205</v>
      </c>
      <c r="AO627" t="s">
        <v>56</v>
      </c>
      <c r="AP627" t="s">
        <v>57</v>
      </c>
      <c r="AQ627" t="s">
        <v>58</v>
      </c>
    </row>
    <row r="628" spans="1:43" x14ac:dyDescent="0.35">
      <c r="A628" t="s">
        <v>710</v>
      </c>
      <c r="B628">
        <v>34</v>
      </c>
      <c r="C628" t="s">
        <v>205</v>
      </c>
      <c r="D628" t="s">
        <v>54</v>
      </c>
      <c r="E628" t="s">
        <v>46</v>
      </c>
      <c r="F628">
        <v>404</v>
      </c>
      <c r="G628" t="s">
        <v>47</v>
      </c>
      <c r="H628">
        <v>2</v>
      </c>
      <c r="I628">
        <v>4</v>
      </c>
      <c r="J628" t="s">
        <v>80</v>
      </c>
      <c r="K628">
        <v>1</v>
      </c>
      <c r="L628">
        <v>1383</v>
      </c>
      <c r="M628">
        <v>3</v>
      </c>
      <c r="N628" t="s">
        <v>62</v>
      </c>
      <c r="O628">
        <v>98</v>
      </c>
      <c r="P628">
        <v>3</v>
      </c>
      <c r="Q628">
        <v>2</v>
      </c>
      <c r="R628" t="s">
        <v>176</v>
      </c>
      <c r="S628">
        <v>4</v>
      </c>
      <c r="T628" t="s">
        <v>51</v>
      </c>
      <c r="U628">
        <v>6687</v>
      </c>
      <c r="V628" t="s">
        <v>178</v>
      </c>
      <c r="W628">
        <v>6163</v>
      </c>
      <c r="X628">
        <v>1</v>
      </c>
      <c r="Y628" t="s">
        <v>53</v>
      </c>
      <c r="Z628" t="s">
        <v>54</v>
      </c>
      <c r="AA628">
        <v>11</v>
      </c>
      <c r="AB628">
        <v>3</v>
      </c>
      <c r="AC628">
        <v>4</v>
      </c>
      <c r="AD628">
        <v>80</v>
      </c>
      <c r="AE628">
        <v>0</v>
      </c>
      <c r="AF628">
        <v>14</v>
      </c>
      <c r="AG628">
        <v>2</v>
      </c>
      <c r="AH628">
        <v>4</v>
      </c>
      <c r="AI628">
        <v>14</v>
      </c>
      <c r="AJ628">
        <v>11</v>
      </c>
      <c r="AK628">
        <v>4</v>
      </c>
      <c r="AL628">
        <v>11</v>
      </c>
      <c r="AM628" t="s">
        <v>55</v>
      </c>
      <c r="AN628" t="s">
        <v>205</v>
      </c>
      <c r="AO628" t="s">
        <v>72</v>
      </c>
      <c r="AP628" t="s">
        <v>57</v>
      </c>
      <c r="AQ628" t="s">
        <v>350</v>
      </c>
    </row>
    <row r="629" spans="1:43" x14ac:dyDescent="0.35">
      <c r="A629" t="s">
        <v>711</v>
      </c>
      <c r="B629">
        <v>34</v>
      </c>
      <c r="C629" t="s">
        <v>205</v>
      </c>
      <c r="D629" t="s">
        <v>54</v>
      </c>
      <c r="E629" t="s">
        <v>66</v>
      </c>
      <c r="F629">
        <v>560</v>
      </c>
      <c r="G629" t="s">
        <v>47</v>
      </c>
      <c r="H629">
        <v>1</v>
      </c>
      <c r="I629">
        <v>4</v>
      </c>
      <c r="J629" t="s">
        <v>87</v>
      </c>
      <c r="K629">
        <v>1</v>
      </c>
      <c r="L629">
        <v>1431</v>
      </c>
      <c r="M629">
        <v>4</v>
      </c>
      <c r="N629" t="s">
        <v>49</v>
      </c>
      <c r="O629">
        <v>91</v>
      </c>
      <c r="P629">
        <v>3</v>
      </c>
      <c r="Q629">
        <v>1</v>
      </c>
      <c r="R629" t="s">
        <v>71</v>
      </c>
      <c r="S629">
        <v>1</v>
      </c>
      <c r="T629" t="s">
        <v>116</v>
      </c>
      <c r="U629">
        <v>2996</v>
      </c>
      <c r="V629" t="s">
        <v>52</v>
      </c>
      <c r="W629">
        <v>20284</v>
      </c>
      <c r="X629">
        <v>5</v>
      </c>
      <c r="Y629" t="s">
        <v>53</v>
      </c>
      <c r="Z629" t="s">
        <v>54</v>
      </c>
      <c r="AA629">
        <v>14</v>
      </c>
      <c r="AB629">
        <v>3</v>
      </c>
      <c r="AC629">
        <v>3</v>
      </c>
      <c r="AD629">
        <v>80</v>
      </c>
      <c r="AE629">
        <v>2</v>
      </c>
      <c r="AF629">
        <v>10</v>
      </c>
      <c r="AG629">
        <v>2</v>
      </c>
      <c r="AH629">
        <v>3</v>
      </c>
      <c r="AI629">
        <v>4</v>
      </c>
      <c r="AJ629">
        <v>3</v>
      </c>
      <c r="AK629">
        <v>1</v>
      </c>
      <c r="AL629">
        <v>3</v>
      </c>
      <c r="AM629" t="s">
        <v>55</v>
      </c>
      <c r="AN629" t="s">
        <v>205</v>
      </c>
      <c r="AO629" t="s">
        <v>82</v>
      </c>
      <c r="AP629" t="s">
        <v>57</v>
      </c>
      <c r="AQ629" t="s">
        <v>58</v>
      </c>
    </row>
    <row r="630" spans="1:43" x14ac:dyDescent="0.35">
      <c r="A630" t="s">
        <v>712</v>
      </c>
      <c r="B630">
        <v>34</v>
      </c>
      <c r="C630" t="s">
        <v>205</v>
      </c>
      <c r="D630" t="s">
        <v>54</v>
      </c>
      <c r="E630" t="s">
        <v>46</v>
      </c>
      <c r="F630">
        <v>401</v>
      </c>
      <c r="G630" t="s">
        <v>47</v>
      </c>
      <c r="H630">
        <v>1</v>
      </c>
      <c r="I630">
        <v>3</v>
      </c>
      <c r="J630" t="s">
        <v>48</v>
      </c>
      <c r="K630">
        <v>1</v>
      </c>
      <c r="L630">
        <v>1447</v>
      </c>
      <c r="M630">
        <v>4</v>
      </c>
      <c r="N630" t="s">
        <v>62</v>
      </c>
      <c r="O630">
        <v>86</v>
      </c>
      <c r="P630">
        <v>2</v>
      </c>
      <c r="Q630">
        <v>1</v>
      </c>
      <c r="R630" t="s">
        <v>50</v>
      </c>
      <c r="S630">
        <v>2</v>
      </c>
      <c r="T630" t="s">
        <v>119</v>
      </c>
      <c r="U630">
        <v>3294</v>
      </c>
      <c r="V630" t="s">
        <v>52</v>
      </c>
      <c r="W630">
        <v>3708</v>
      </c>
      <c r="X630">
        <v>5</v>
      </c>
      <c r="Y630" t="s">
        <v>53</v>
      </c>
      <c r="Z630" t="s">
        <v>54</v>
      </c>
      <c r="AA630">
        <v>17</v>
      </c>
      <c r="AB630">
        <v>3</v>
      </c>
      <c r="AC630">
        <v>1</v>
      </c>
      <c r="AD630">
        <v>80</v>
      </c>
      <c r="AE630">
        <v>1</v>
      </c>
      <c r="AF630">
        <v>7</v>
      </c>
      <c r="AG630">
        <v>2</v>
      </c>
      <c r="AH630">
        <v>2</v>
      </c>
      <c r="AI630">
        <v>5</v>
      </c>
      <c r="AJ630">
        <v>4</v>
      </c>
      <c r="AK630">
        <v>0</v>
      </c>
      <c r="AL630">
        <v>2</v>
      </c>
      <c r="AM630" t="s">
        <v>55</v>
      </c>
      <c r="AN630" t="s">
        <v>205</v>
      </c>
      <c r="AO630" t="s">
        <v>68</v>
      </c>
      <c r="AP630" t="s">
        <v>57</v>
      </c>
      <c r="AQ630" t="s">
        <v>58</v>
      </c>
    </row>
    <row r="631" spans="1:43" x14ac:dyDescent="0.35">
      <c r="A631" t="s">
        <v>713</v>
      </c>
      <c r="B631">
        <v>34</v>
      </c>
      <c r="C631" t="s">
        <v>205</v>
      </c>
      <c r="D631" t="s">
        <v>45</v>
      </c>
      <c r="E631" t="s">
        <v>46</v>
      </c>
      <c r="F631">
        <v>1107</v>
      </c>
      <c r="G631" t="s">
        <v>85</v>
      </c>
      <c r="H631">
        <v>9</v>
      </c>
      <c r="I631">
        <v>4</v>
      </c>
      <c r="J631" t="s">
        <v>80</v>
      </c>
      <c r="K631">
        <v>1</v>
      </c>
      <c r="L631">
        <v>1467</v>
      </c>
      <c r="M631">
        <v>1</v>
      </c>
      <c r="N631" t="s">
        <v>62</v>
      </c>
      <c r="O631">
        <v>52</v>
      </c>
      <c r="P631">
        <v>3</v>
      </c>
      <c r="Q631">
        <v>1</v>
      </c>
      <c r="R631" t="s">
        <v>85</v>
      </c>
      <c r="S631">
        <v>3</v>
      </c>
      <c r="T631" t="s">
        <v>119</v>
      </c>
      <c r="U631">
        <v>2742</v>
      </c>
      <c r="V631" t="s">
        <v>52</v>
      </c>
      <c r="W631">
        <v>3072</v>
      </c>
      <c r="X631">
        <v>1</v>
      </c>
      <c r="Y631" t="s">
        <v>53</v>
      </c>
      <c r="Z631" t="s">
        <v>54</v>
      </c>
      <c r="AA631">
        <v>15</v>
      </c>
      <c r="AB631">
        <v>3</v>
      </c>
      <c r="AC631">
        <v>4</v>
      </c>
      <c r="AD631">
        <v>80</v>
      </c>
      <c r="AE631">
        <v>0</v>
      </c>
      <c r="AF631">
        <v>2</v>
      </c>
      <c r="AG631">
        <v>0</v>
      </c>
      <c r="AH631">
        <v>3</v>
      </c>
      <c r="AI631">
        <v>2</v>
      </c>
      <c r="AJ631">
        <v>2</v>
      </c>
      <c r="AK631">
        <v>2</v>
      </c>
      <c r="AL631">
        <v>2</v>
      </c>
      <c r="AM631" t="s">
        <v>55</v>
      </c>
      <c r="AN631" t="s">
        <v>205</v>
      </c>
      <c r="AO631" t="s">
        <v>56</v>
      </c>
      <c r="AP631" t="s">
        <v>57</v>
      </c>
      <c r="AQ631" t="s">
        <v>58</v>
      </c>
    </row>
    <row r="632" spans="1:43" x14ac:dyDescent="0.35">
      <c r="A632" t="s">
        <v>714</v>
      </c>
      <c r="B632">
        <v>34</v>
      </c>
      <c r="C632" t="s">
        <v>205</v>
      </c>
      <c r="D632" t="s">
        <v>54</v>
      </c>
      <c r="E632" t="s">
        <v>46</v>
      </c>
      <c r="F632">
        <v>1326</v>
      </c>
      <c r="G632" t="s">
        <v>60</v>
      </c>
      <c r="H632">
        <v>3</v>
      </c>
      <c r="I632">
        <v>3</v>
      </c>
      <c r="J632" t="s">
        <v>87</v>
      </c>
      <c r="K632">
        <v>1</v>
      </c>
      <c r="L632">
        <v>1478</v>
      </c>
      <c r="M632">
        <v>4</v>
      </c>
      <c r="N632" t="s">
        <v>49</v>
      </c>
      <c r="O632">
        <v>81</v>
      </c>
      <c r="P632">
        <v>1</v>
      </c>
      <c r="Q632">
        <v>2</v>
      </c>
      <c r="R632" t="s">
        <v>152</v>
      </c>
      <c r="S632">
        <v>1</v>
      </c>
      <c r="T632" t="s">
        <v>51</v>
      </c>
      <c r="U632">
        <v>4759</v>
      </c>
      <c r="V632" t="s">
        <v>52</v>
      </c>
      <c r="W632">
        <v>15891</v>
      </c>
      <c r="X632">
        <v>3</v>
      </c>
      <c r="Y632" t="s">
        <v>53</v>
      </c>
      <c r="Z632" t="s">
        <v>54</v>
      </c>
      <c r="AA632">
        <v>18</v>
      </c>
      <c r="AB632">
        <v>3</v>
      </c>
      <c r="AC632">
        <v>4</v>
      </c>
      <c r="AD632">
        <v>80</v>
      </c>
      <c r="AE632">
        <v>0</v>
      </c>
      <c r="AF632">
        <v>15</v>
      </c>
      <c r="AG632">
        <v>2</v>
      </c>
      <c r="AH632">
        <v>3</v>
      </c>
      <c r="AI632">
        <v>13</v>
      </c>
      <c r="AJ632">
        <v>9</v>
      </c>
      <c r="AK632">
        <v>3</v>
      </c>
      <c r="AL632">
        <v>12</v>
      </c>
      <c r="AM632" t="s">
        <v>55</v>
      </c>
      <c r="AN632" t="s">
        <v>205</v>
      </c>
      <c r="AO632" t="s">
        <v>82</v>
      </c>
      <c r="AP632" t="s">
        <v>57</v>
      </c>
      <c r="AQ632" t="s">
        <v>350</v>
      </c>
    </row>
    <row r="633" spans="1:43" x14ac:dyDescent="0.35">
      <c r="A633" t="s">
        <v>715</v>
      </c>
      <c r="B633">
        <v>34</v>
      </c>
      <c r="C633" t="s">
        <v>205</v>
      </c>
      <c r="D633" t="s">
        <v>54</v>
      </c>
      <c r="E633" t="s">
        <v>66</v>
      </c>
      <c r="F633">
        <v>829</v>
      </c>
      <c r="G633" t="s">
        <v>47</v>
      </c>
      <c r="H633">
        <v>15</v>
      </c>
      <c r="I633">
        <v>3</v>
      </c>
      <c r="J633" t="s">
        <v>61</v>
      </c>
      <c r="K633">
        <v>1</v>
      </c>
      <c r="L633">
        <v>1485</v>
      </c>
      <c r="M633">
        <v>2</v>
      </c>
      <c r="N633" t="s">
        <v>49</v>
      </c>
      <c r="O633">
        <v>71</v>
      </c>
      <c r="P633">
        <v>3</v>
      </c>
      <c r="Q633">
        <v>4</v>
      </c>
      <c r="R633" t="s">
        <v>267</v>
      </c>
      <c r="S633">
        <v>1</v>
      </c>
      <c r="T633" t="s">
        <v>116</v>
      </c>
      <c r="U633">
        <v>17007</v>
      </c>
      <c r="V633" t="s">
        <v>384</v>
      </c>
      <c r="W633">
        <v>11929</v>
      </c>
      <c r="X633">
        <v>7</v>
      </c>
      <c r="Y633" t="s">
        <v>53</v>
      </c>
      <c r="Z633" t="s">
        <v>54</v>
      </c>
      <c r="AA633">
        <v>14</v>
      </c>
      <c r="AB633">
        <v>3</v>
      </c>
      <c r="AC633">
        <v>4</v>
      </c>
      <c r="AD633">
        <v>80</v>
      </c>
      <c r="AE633">
        <v>2</v>
      </c>
      <c r="AF633">
        <v>16</v>
      </c>
      <c r="AG633">
        <v>3</v>
      </c>
      <c r="AH633">
        <v>2</v>
      </c>
      <c r="AI633">
        <v>14</v>
      </c>
      <c r="AJ633">
        <v>8</v>
      </c>
      <c r="AK633">
        <v>6</v>
      </c>
      <c r="AL633">
        <v>9</v>
      </c>
      <c r="AM633" t="s">
        <v>55</v>
      </c>
      <c r="AN633" t="s">
        <v>205</v>
      </c>
      <c r="AO633" t="s">
        <v>82</v>
      </c>
      <c r="AP633" t="s">
        <v>57</v>
      </c>
      <c r="AQ633" t="s">
        <v>350</v>
      </c>
    </row>
    <row r="634" spans="1:43" x14ac:dyDescent="0.35">
      <c r="A634" t="s">
        <v>716</v>
      </c>
      <c r="B634">
        <v>34</v>
      </c>
      <c r="C634" t="s">
        <v>205</v>
      </c>
      <c r="D634" t="s">
        <v>45</v>
      </c>
      <c r="E634" t="s">
        <v>46</v>
      </c>
      <c r="F634">
        <v>790</v>
      </c>
      <c r="G634" t="s">
        <v>60</v>
      </c>
      <c r="H634">
        <v>24</v>
      </c>
      <c r="I634">
        <v>4</v>
      </c>
      <c r="J634" t="s">
        <v>61</v>
      </c>
      <c r="K634">
        <v>1</v>
      </c>
      <c r="L634">
        <v>1489</v>
      </c>
      <c r="M634">
        <v>1</v>
      </c>
      <c r="N634" t="s">
        <v>62</v>
      </c>
      <c r="O634">
        <v>40</v>
      </c>
      <c r="P634">
        <v>2</v>
      </c>
      <c r="Q634">
        <v>2</v>
      </c>
      <c r="R634" t="s">
        <v>152</v>
      </c>
      <c r="S634">
        <v>2</v>
      </c>
      <c r="T634" t="s">
        <v>51</v>
      </c>
      <c r="U634">
        <v>4599</v>
      </c>
      <c r="V634" t="s">
        <v>52</v>
      </c>
      <c r="W634">
        <v>7815</v>
      </c>
      <c r="X634">
        <v>0</v>
      </c>
      <c r="Y634" t="s">
        <v>53</v>
      </c>
      <c r="Z634" t="s">
        <v>45</v>
      </c>
      <c r="AA634">
        <v>23</v>
      </c>
      <c r="AB634">
        <v>4</v>
      </c>
      <c r="AC634">
        <v>3</v>
      </c>
      <c r="AD634">
        <v>80</v>
      </c>
      <c r="AE634">
        <v>0</v>
      </c>
      <c r="AF634">
        <v>16</v>
      </c>
      <c r="AG634">
        <v>2</v>
      </c>
      <c r="AH634">
        <v>4</v>
      </c>
      <c r="AI634">
        <v>15</v>
      </c>
      <c r="AJ634">
        <v>9</v>
      </c>
      <c r="AK634">
        <v>10</v>
      </c>
      <c r="AL634">
        <v>10</v>
      </c>
      <c r="AM634" t="s">
        <v>81</v>
      </c>
      <c r="AN634" t="s">
        <v>205</v>
      </c>
      <c r="AO634" t="s">
        <v>68</v>
      </c>
      <c r="AP634" t="s">
        <v>57</v>
      </c>
      <c r="AQ634" t="s">
        <v>350</v>
      </c>
    </row>
    <row r="635" spans="1:43" x14ac:dyDescent="0.35">
      <c r="A635" t="s">
        <v>717</v>
      </c>
      <c r="B635">
        <v>34</v>
      </c>
      <c r="C635" t="s">
        <v>205</v>
      </c>
      <c r="D635" t="s">
        <v>54</v>
      </c>
      <c r="E635" t="s">
        <v>46</v>
      </c>
      <c r="F635">
        <v>971</v>
      </c>
      <c r="G635" t="s">
        <v>60</v>
      </c>
      <c r="H635">
        <v>1</v>
      </c>
      <c r="I635">
        <v>3</v>
      </c>
      <c r="J635" t="s">
        <v>80</v>
      </c>
      <c r="K635">
        <v>1</v>
      </c>
      <c r="L635">
        <v>1535</v>
      </c>
      <c r="M635">
        <v>4</v>
      </c>
      <c r="N635" t="s">
        <v>49</v>
      </c>
      <c r="O635">
        <v>64</v>
      </c>
      <c r="P635">
        <v>2</v>
      </c>
      <c r="Q635">
        <v>3</v>
      </c>
      <c r="R635" t="s">
        <v>152</v>
      </c>
      <c r="S635">
        <v>3</v>
      </c>
      <c r="T635" t="s">
        <v>119</v>
      </c>
      <c r="U635">
        <v>7083</v>
      </c>
      <c r="V635" t="s">
        <v>178</v>
      </c>
      <c r="W635">
        <v>12288</v>
      </c>
      <c r="X635">
        <v>1</v>
      </c>
      <c r="Y635" t="s">
        <v>53</v>
      </c>
      <c r="Z635" t="s">
        <v>45</v>
      </c>
      <c r="AA635">
        <v>14</v>
      </c>
      <c r="AB635">
        <v>3</v>
      </c>
      <c r="AC635">
        <v>4</v>
      </c>
      <c r="AD635">
        <v>80</v>
      </c>
      <c r="AE635">
        <v>0</v>
      </c>
      <c r="AF635">
        <v>10</v>
      </c>
      <c r="AG635">
        <v>3</v>
      </c>
      <c r="AH635">
        <v>3</v>
      </c>
      <c r="AI635">
        <v>10</v>
      </c>
      <c r="AJ635">
        <v>9</v>
      </c>
      <c r="AK635">
        <v>8</v>
      </c>
      <c r="AL635">
        <v>6</v>
      </c>
      <c r="AM635" t="s">
        <v>55</v>
      </c>
      <c r="AN635" t="s">
        <v>205</v>
      </c>
      <c r="AO635" t="s">
        <v>56</v>
      </c>
      <c r="AP635" t="s">
        <v>57</v>
      </c>
      <c r="AQ635" t="s">
        <v>58</v>
      </c>
    </row>
    <row r="636" spans="1:43" x14ac:dyDescent="0.35">
      <c r="A636" t="s">
        <v>718</v>
      </c>
      <c r="B636">
        <v>34</v>
      </c>
      <c r="C636" t="s">
        <v>205</v>
      </c>
      <c r="D636" t="s">
        <v>54</v>
      </c>
      <c r="E636" t="s">
        <v>46</v>
      </c>
      <c r="F636">
        <v>1440</v>
      </c>
      <c r="G636" t="s">
        <v>60</v>
      </c>
      <c r="H636">
        <v>7</v>
      </c>
      <c r="I636">
        <v>2</v>
      </c>
      <c r="J636" t="s">
        <v>80</v>
      </c>
      <c r="K636">
        <v>1</v>
      </c>
      <c r="L636">
        <v>1541</v>
      </c>
      <c r="M636">
        <v>2</v>
      </c>
      <c r="N636" t="s">
        <v>49</v>
      </c>
      <c r="O636">
        <v>55</v>
      </c>
      <c r="P636">
        <v>3</v>
      </c>
      <c r="Q636">
        <v>1</v>
      </c>
      <c r="R636" t="s">
        <v>63</v>
      </c>
      <c r="S636">
        <v>3</v>
      </c>
      <c r="T636" t="s">
        <v>119</v>
      </c>
      <c r="U636">
        <v>2308</v>
      </c>
      <c r="V636" t="s">
        <v>52</v>
      </c>
      <c r="W636">
        <v>4944</v>
      </c>
      <c r="X636">
        <v>0</v>
      </c>
      <c r="Y636" t="s">
        <v>53</v>
      </c>
      <c r="Z636" t="s">
        <v>45</v>
      </c>
      <c r="AA636">
        <v>25</v>
      </c>
      <c r="AB636">
        <v>4</v>
      </c>
      <c r="AC636">
        <v>2</v>
      </c>
      <c r="AD636">
        <v>80</v>
      </c>
      <c r="AE636">
        <v>1</v>
      </c>
      <c r="AF636">
        <v>12</v>
      </c>
      <c r="AG636">
        <v>4</v>
      </c>
      <c r="AH636">
        <v>3</v>
      </c>
      <c r="AI636">
        <v>11</v>
      </c>
      <c r="AJ636">
        <v>10</v>
      </c>
      <c r="AK636">
        <v>5</v>
      </c>
      <c r="AL636">
        <v>7</v>
      </c>
      <c r="AM636" t="s">
        <v>81</v>
      </c>
      <c r="AN636" t="s">
        <v>205</v>
      </c>
      <c r="AO636" t="s">
        <v>56</v>
      </c>
      <c r="AP636" t="s">
        <v>57</v>
      </c>
      <c r="AQ636" t="s">
        <v>350</v>
      </c>
    </row>
    <row r="637" spans="1:43" x14ac:dyDescent="0.35">
      <c r="A637" t="s">
        <v>719</v>
      </c>
      <c r="B637">
        <v>34</v>
      </c>
      <c r="C637" t="s">
        <v>205</v>
      </c>
      <c r="D637" t="s">
        <v>54</v>
      </c>
      <c r="E637" t="s">
        <v>46</v>
      </c>
      <c r="F637">
        <v>479</v>
      </c>
      <c r="G637" t="s">
        <v>47</v>
      </c>
      <c r="H637">
        <v>7</v>
      </c>
      <c r="I637">
        <v>4</v>
      </c>
      <c r="J637" t="s">
        <v>61</v>
      </c>
      <c r="K637">
        <v>1</v>
      </c>
      <c r="L637">
        <v>1577</v>
      </c>
      <c r="M637">
        <v>1</v>
      </c>
      <c r="N637" t="s">
        <v>49</v>
      </c>
      <c r="O637">
        <v>35</v>
      </c>
      <c r="P637">
        <v>3</v>
      </c>
      <c r="Q637">
        <v>1</v>
      </c>
      <c r="R637" t="s">
        <v>71</v>
      </c>
      <c r="S637">
        <v>4</v>
      </c>
      <c r="T637" t="s">
        <v>51</v>
      </c>
      <c r="U637">
        <v>2972</v>
      </c>
      <c r="V637" t="s">
        <v>52</v>
      </c>
      <c r="W637">
        <v>22061</v>
      </c>
      <c r="X637">
        <v>1</v>
      </c>
      <c r="Y637" t="s">
        <v>53</v>
      </c>
      <c r="Z637" t="s">
        <v>54</v>
      </c>
      <c r="AA637">
        <v>13</v>
      </c>
      <c r="AB637">
        <v>3</v>
      </c>
      <c r="AC637">
        <v>3</v>
      </c>
      <c r="AD637">
        <v>80</v>
      </c>
      <c r="AE637">
        <v>0</v>
      </c>
      <c r="AF637">
        <v>1</v>
      </c>
      <c r="AG637">
        <v>4</v>
      </c>
      <c r="AH637">
        <v>1</v>
      </c>
      <c r="AI637">
        <v>1</v>
      </c>
      <c r="AJ637">
        <v>0</v>
      </c>
      <c r="AK637">
        <v>0</v>
      </c>
      <c r="AL637">
        <v>0</v>
      </c>
      <c r="AM637" t="s">
        <v>55</v>
      </c>
      <c r="AN637" t="s">
        <v>205</v>
      </c>
      <c r="AO637" t="s">
        <v>72</v>
      </c>
      <c r="AP637" t="s">
        <v>57</v>
      </c>
      <c r="AQ637" t="s">
        <v>58</v>
      </c>
    </row>
    <row r="638" spans="1:43" x14ac:dyDescent="0.35">
      <c r="A638" t="s">
        <v>720</v>
      </c>
      <c r="B638">
        <v>34</v>
      </c>
      <c r="C638" t="s">
        <v>205</v>
      </c>
      <c r="D638" t="s">
        <v>54</v>
      </c>
      <c r="E638" t="s">
        <v>46</v>
      </c>
      <c r="F638">
        <v>1351</v>
      </c>
      <c r="G638" t="s">
        <v>47</v>
      </c>
      <c r="H638">
        <v>1</v>
      </c>
      <c r="I638">
        <v>4</v>
      </c>
      <c r="J638" t="s">
        <v>48</v>
      </c>
      <c r="K638">
        <v>1</v>
      </c>
      <c r="L638">
        <v>1580</v>
      </c>
      <c r="M638">
        <v>2</v>
      </c>
      <c r="N638" t="s">
        <v>49</v>
      </c>
      <c r="O638">
        <v>45</v>
      </c>
      <c r="P638">
        <v>3</v>
      </c>
      <c r="Q638">
        <v>2</v>
      </c>
      <c r="R638" t="s">
        <v>71</v>
      </c>
      <c r="S638">
        <v>4</v>
      </c>
      <c r="T638" t="s">
        <v>119</v>
      </c>
      <c r="U638">
        <v>5484</v>
      </c>
      <c r="V638" t="s">
        <v>178</v>
      </c>
      <c r="W638">
        <v>13008</v>
      </c>
      <c r="X638">
        <v>9</v>
      </c>
      <c r="Y638" t="s">
        <v>53</v>
      </c>
      <c r="Z638" t="s">
        <v>54</v>
      </c>
      <c r="AA638">
        <v>17</v>
      </c>
      <c r="AB638">
        <v>3</v>
      </c>
      <c r="AC638">
        <v>2</v>
      </c>
      <c r="AD638">
        <v>80</v>
      </c>
      <c r="AE638">
        <v>1</v>
      </c>
      <c r="AF638">
        <v>9</v>
      </c>
      <c r="AG638">
        <v>3</v>
      </c>
      <c r="AH638">
        <v>2</v>
      </c>
      <c r="AI638">
        <v>2</v>
      </c>
      <c r="AJ638">
        <v>2</v>
      </c>
      <c r="AK638">
        <v>2</v>
      </c>
      <c r="AL638">
        <v>1</v>
      </c>
      <c r="AM638" t="s">
        <v>55</v>
      </c>
      <c r="AN638" t="s">
        <v>205</v>
      </c>
      <c r="AO638" t="s">
        <v>72</v>
      </c>
      <c r="AP638" t="s">
        <v>57</v>
      </c>
      <c r="AQ638" t="s">
        <v>58</v>
      </c>
    </row>
    <row r="639" spans="1:43" x14ac:dyDescent="0.35">
      <c r="A639" t="s">
        <v>721</v>
      </c>
      <c r="B639">
        <v>34</v>
      </c>
      <c r="C639" t="s">
        <v>205</v>
      </c>
      <c r="D639" t="s">
        <v>54</v>
      </c>
      <c r="E639" t="s">
        <v>66</v>
      </c>
      <c r="F639">
        <v>653</v>
      </c>
      <c r="G639" t="s">
        <v>47</v>
      </c>
      <c r="H639">
        <v>10</v>
      </c>
      <c r="I639">
        <v>4</v>
      </c>
      <c r="J639" t="s">
        <v>80</v>
      </c>
      <c r="K639">
        <v>1</v>
      </c>
      <c r="L639">
        <v>1597</v>
      </c>
      <c r="M639">
        <v>4</v>
      </c>
      <c r="N639" t="s">
        <v>49</v>
      </c>
      <c r="O639">
        <v>92</v>
      </c>
      <c r="P639">
        <v>2</v>
      </c>
      <c r="Q639">
        <v>2</v>
      </c>
      <c r="R639" t="s">
        <v>176</v>
      </c>
      <c r="S639">
        <v>3</v>
      </c>
      <c r="T639" t="s">
        <v>119</v>
      </c>
      <c r="U639">
        <v>5063</v>
      </c>
      <c r="V639" t="s">
        <v>178</v>
      </c>
      <c r="W639">
        <v>15332</v>
      </c>
      <c r="X639">
        <v>1</v>
      </c>
      <c r="Y639" t="s">
        <v>53</v>
      </c>
      <c r="Z639" t="s">
        <v>54</v>
      </c>
      <c r="AA639">
        <v>14</v>
      </c>
      <c r="AB639">
        <v>3</v>
      </c>
      <c r="AC639">
        <v>2</v>
      </c>
      <c r="AD639">
        <v>80</v>
      </c>
      <c r="AE639">
        <v>1</v>
      </c>
      <c r="AF639">
        <v>8</v>
      </c>
      <c r="AG639">
        <v>3</v>
      </c>
      <c r="AH639">
        <v>2</v>
      </c>
      <c r="AI639">
        <v>8</v>
      </c>
      <c r="AJ639">
        <v>2</v>
      </c>
      <c r="AK639">
        <v>7</v>
      </c>
      <c r="AL639">
        <v>7</v>
      </c>
      <c r="AM639" t="s">
        <v>55</v>
      </c>
      <c r="AN639" t="s">
        <v>205</v>
      </c>
      <c r="AO639" t="s">
        <v>56</v>
      </c>
      <c r="AP639" t="s">
        <v>64</v>
      </c>
      <c r="AQ639" t="s">
        <v>58</v>
      </c>
    </row>
    <row r="640" spans="1:43" x14ac:dyDescent="0.35">
      <c r="A640" t="s">
        <v>722</v>
      </c>
      <c r="B640">
        <v>34</v>
      </c>
      <c r="C640" t="s">
        <v>205</v>
      </c>
      <c r="D640" t="s">
        <v>54</v>
      </c>
      <c r="E640" t="s">
        <v>66</v>
      </c>
      <c r="F640">
        <v>426</v>
      </c>
      <c r="G640" t="s">
        <v>47</v>
      </c>
      <c r="H640">
        <v>10</v>
      </c>
      <c r="I640">
        <v>4</v>
      </c>
      <c r="J640" t="s">
        <v>48</v>
      </c>
      <c r="K640">
        <v>1</v>
      </c>
      <c r="L640">
        <v>1615</v>
      </c>
      <c r="M640">
        <v>3</v>
      </c>
      <c r="N640" t="s">
        <v>49</v>
      </c>
      <c r="O640">
        <v>42</v>
      </c>
      <c r="P640">
        <v>4</v>
      </c>
      <c r="Q640">
        <v>2</v>
      </c>
      <c r="R640" t="s">
        <v>126</v>
      </c>
      <c r="S640">
        <v>4</v>
      </c>
      <c r="T640" t="s">
        <v>116</v>
      </c>
      <c r="U640">
        <v>4724</v>
      </c>
      <c r="V640" t="s">
        <v>52</v>
      </c>
      <c r="W640">
        <v>17000</v>
      </c>
      <c r="X640">
        <v>1</v>
      </c>
      <c r="Y640" t="s">
        <v>53</v>
      </c>
      <c r="Z640" t="s">
        <v>54</v>
      </c>
      <c r="AA640">
        <v>13</v>
      </c>
      <c r="AB640">
        <v>3</v>
      </c>
      <c r="AC640">
        <v>1</v>
      </c>
      <c r="AD640">
        <v>80</v>
      </c>
      <c r="AE640">
        <v>1</v>
      </c>
      <c r="AF640">
        <v>9</v>
      </c>
      <c r="AG640">
        <v>3</v>
      </c>
      <c r="AH640">
        <v>3</v>
      </c>
      <c r="AI640">
        <v>9</v>
      </c>
      <c r="AJ640">
        <v>7</v>
      </c>
      <c r="AK640">
        <v>7</v>
      </c>
      <c r="AL640">
        <v>2</v>
      </c>
      <c r="AM640" t="s">
        <v>55</v>
      </c>
      <c r="AN640" t="s">
        <v>205</v>
      </c>
      <c r="AO640" t="s">
        <v>72</v>
      </c>
      <c r="AP640" t="s">
        <v>64</v>
      </c>
      <c r="AQ640" t="s">
        <v>58</v>
      </c>
    </row>
    <row r="641" spans="1:43" x14ac:dyDescent="0.35">
      <c r="A641" t="s">
        <v>723</v>
      </c>
      <c r="B641">
        <v>34</v>
      </c>
      <c r="C641" t="s">
        <v>205</v>
      </c>
      <c r="D641" t="s">
        <v>54</v>
      </c>
      <c r="E641" t="s">
        <v>46</v>
      </c>
      <c r="F641">
        <v>1130</v>
      </c>
      <c r="G641" t="s">
        <v>47</v>
      </c>
      <c r="H641">
        <v>3</v>
      </c>
      <c r="I641">
        <v>3</v>
      </c>
      <c r="J641" t="s">
        <v>48</v>
      </c>
      <c r="K641">
        <v>1</v>
      </c>
      <c r="L641">
        <v>1658</v>
      </c>
      <c r="M641">
        <v>4</v>
      </c>
      <c r="N641" t="s">
        <v>62</v>
      </c>
      <c r="O641">
        <v>66</v>
      </c>
      <c r="P641">
        <v>3</v>
      </c>
      <c r="Q641">
        <v>2</v>
      </c>
      <c r="R641" t="s">
        <v>71</v>
      </c>
      <c r="S641">
        <v>2</v>
      </c>
      <c r="T641" t="s">
        <v>116</v>
      </c>
      <c r="U641">
        <v>5433</v>
      </c>
      <c r="V641" t="s">
        <v>178</v>
      </c>
      <c r="W641">
        <v>19332</v>
      </c>
      <c r="X641">
        <v>1</v>
      </c>
      <c r="Y641" t="s">
        <v>53</v>
      </c>
      <c r="Z641" t="s">
        <v>54</v>
      </c>
      <c r="AA641">
        <v>12</v>
      </c>
      <c r="AB641">
        <v>3</v>
      </c>
      <c r="AC641">
        <v>3</v>
      </c>
      <c r="AD641">
        <v>80</v>
      </c>
      <c r="AE641">
        <v>1</v>
      </c>
      <c r="AF641">
        <v>11</v>
      </c>
      <c r="AG641">
        <v>2</v>
      </c>
      <c r="AH641">
        <v>3</v>
      </c>
      <c r="AI641">
        <v>11</v>
      </c>
      <c r="AJ641">
        <v>8</v>
      </c>
      <c r="AK641">
        <v>7</v>
      </c>
      <c r="AL641">
        <v>9</v>
      </c>
      <c r="AM641" t="s">
        <v>55</v>
      </c>
      <c r="AN641" t="s">
        <v>205</v>
      </c>
      <c r="AO641" t="s">
        <v>68</v>
      </c>
      <c r="AP641" t="s">
        <v>57</v>
      </c>
      <c r="AQ641" t="s">
        <v>350</v>
      </c>
    </row>
    <row r="642" spans="1:43" x14ac:dyDescent="0.35">
      <c r="A642" t="s">
        <v>724</v>
      </c>
      <c r="B642">
        <v>34</v>
      </c>
      <c r="C642" t="s">
        <v>205</v>
      </c>
      <c r="D642" t="s">
        <v>54</v>
      </c>
      <c r="E642" t="s">
        <v>46</v>
      </c>
      <c r="F642">
        <v>1157</v>
      </c>
      <c r="G642" t="s">
        <v>47</v>
      </c>
      <c r="H642">
        <v>5</v>
      </c>
      <c r="I642">
        <v>2</v>
      </c>
      <c r="J642" t="s">
        <v>61</v>
      </c>
      <c r="K642">
        <v>1</v>
      </c>
      <c r="L642">
        <v>1696</v>
      </c>
      <c r="M642">
        <v>2</v>
      </c>
      <c r="N642" t="s">
        <v>49</v>
      </c>
      <c r="O642">
        <v>57</v>
      </c>
      <c r="P642">
        <v>2</v>
      </c>
      <c r="Q642">
        <v>2</v>
      </c>
      <c r="R642" t="s">
        <v>50</v>
      </c>
      <c r="S642">
        <v>4</v>
      </c>
      <c r="T642" t="s">
        <v>119</v>
      </c>
      <c r="U642">
        <v>3986</v>
      </c>
      <c r="V642" t="s">
        <v>52</v>
      </c>
      <c r="W642">
        <v>11912</v>
      </c>
      <c r="X642">
        <v>1</v>
      </c>
      <c r="Y642" t="s">
        <v>53</v>
      </c>
      <c r="Z642" t="s">
        <v>54</v>
      </c>
      <c r="AA642">
        <v>14</v>
      </c>
      <c r="AB642">
        <v>3</v>
      </c>
      <c r="AC642">
        <v>3</v>
      </c>
      <c r="AD642">
        <v>80</v>
      </c>
      <c r="AE642">
        <v>1</v>
      </c>
      <c r="AF642">
        <v>15</v>
      </c>
      <c r="AG642">
        <v>3</v>
      </c>
      <c r="AH642">
        <v>4</v>
      </c>
      <c r="AI642">
        <v>15</v>
      </c>
      <c r="AJ642">
        <v>10</v>
      </c>
      <c r="AK642">
        <v>4</v>
      </c>
      <c r="AL642">
        <v>13</v>
      </c>
      <c r="AM642" t="s">
        <v>55</v>
      </c>
      <c r="AN642" t="s">
        <v>205</v>
      </c>
      <c r="AO642" t="s">
        <v>72</v>
      </c>
      <c r="AP642" t="s">
        <v>57</v>
      </c>
      <c r="AQ642" t="s">
        <v>350</v>
      </c>
    </row>
    <row r="643" spans="1:43" x14ac:dyDescent="0.35">
      <c r="A643" t="s">
        <v>725</v>
      </c>
      <c r="B643">
        <v>34</v>
      </c>
      <c r="C643" t="s">
        <v>205</v>
      </c>
      <c r="D643" t="s">
        <v>54</v>
      </c>
      <c r="E643" t="s">
        <v>46</v>
      </c>
      <c r="F643">
        <v>678</v>
      </c>
      <c r="G643" t="s">
        <v>47</v>
      </c>
      <c r="H643">
        <v>19</v>
      </c>
      <c r="I643">
        <v>3</v>
      </c>
      <c r="J643" t="s">
        <v>48</v>
      </c>
      <c r="K643">
        <v>1</v>
      </c>
      <c r="L643">
        <v>1701</v>
      </c>
      <c r="M643">
        <v>2</v>
      </c>
      <c r="N643" t="s">
        <v>62</v>
      </c>
      <c r="O643">
        <v>35</v>
      </c>
      <c r="P643">
        <v>2</v>
      </c>
      <c r="Q643">
        <v>1</v>
      </c>
      <c r="R643" t="s">
        <v>71</v>
      </c>
      <c r="S643">
        <v>4</v>
      </c>
      <c r="T643" t="s">
        <v>119</v>
      </c>
      <c r="U643">
        <v>2929</v>
      </c>
      <c r="V643" t="s">
        <v>52</v>
      </c>
      <c r="W643">
        <v>20338</v>
      </c>
      <c r="X643">
        <v>1</v>
      </c>
      <c r="Y643" t="s">
        <v>53</v>
      </c>
      <c r="Z643" t="s">
        <v>54</v>
      </c>
      <c r="AA643">
        <v>12</v>
      </c>
      <c r="AB643">
        <v>3</v>
      </c>
      <c r="AC643">
        <v>2</v>
      </c>
      <c r="AD643">
        <v>80</v>
      </c>
      <c r="AE643">
        <v>0</v>
      </c>
      <c r="AF643">
        <v>10</v>
      </c>
      <c r="AG643">
        <v>3</v>
      </c>
      <c r="AH643">
        <v>3</v>
      </c>
      <c r="AI643">
        <v>10</v>
      </c>
      <c r="AJ643">
        <v>9</v>
      </c>
      <c r="AK643">
        <v>8</v>
      </c>
      <c r="AL643">
        <v>7</v>
      </c>
      <c r="AM643" t="s">
        <v>55</v>
      </c>
      <c r="AN643" t="s">
        <v>205</v>
      </c>
      <c r="AO643" t="s">
        <v>72</v>
      </c>
      <c r="AP643" t="s">
        <v>57</v>
      </c>
      <c r="AQ643" t="s">
        <v>58</v>
      </c>
    </row>
    <row r="644" spans="1:43" x14ac:dyDescent="0.35">
      <c r="A644" t="s">
        <v>726</v>
      </c>
      <c r="B644">
        <v>34</v>
      </c>
      <c r="C644" t="s">
        <v>205</v>
      </c>
      <c r="D644" t="s">
        <v>54</v>
      </c>
      <c r="E644" t="s">
        <v>46</v>
      </c>
      <c r="F644">
        <v>181</v>
      </c>
      <c r="G644" t="s">
        <v>47</v>
      </c>
      <c r="H644">
        <v>2</v>
      </c>
      <c r="I644">
        <v>4</v>
      </c>
      <c r="J644" t="s">
        <v>61</v>
      </c>
      <c r="K644">
        <v>1</v>
      </c>
      <c r="L644">
        <v>1755</v>
      </c>
      <c r="M644">
        <v>4</v>
      </c>
      <c r="N644" t="s">
        <v>49</v>
      </c>
      <c r="O644">
        <v>97</v>
      </c>
      <c r="P644">
        <v>4</v>
      </c>
      <c r="Q644">
        <v>1</v>
      </c>
      <c r="R644" t="s">
        <v>71</v>
      </c>
      <c r="S644">
        <v>4</v>
      </c>
      <c r="T644" t="s">
        <v>119</v>
      </c>
      <c r="U644">
        <v>2932</v>
      </c>
      <c r="V644" t="s">
        <v>52</v>
      </c>
      <c r="W644">
        <v>5586</v>
      </c>
      <c r="X644">
        <v>0</v>
      </c>
      <c r="Y644" t="s">
        <v>53</v>
      </c>
      <c r="Z644" t="s">
        <v>45</v>
      </c>
      <c r="AA644">
        <v>14</v>
      </c>
      <c r="AB644">
        <v>3</v>
      </c>
      <c r="AC644">
        <v>1</v>
      </c>
      <c r="AD644">
        <v>80</v>
      </c>
      <c r="AE644">
        <v>3</v>
      </c>
      <c r="AF644">
        <v>6</v>
      </c>
      <c r="AG644">
        <v>3</v>
      </c>
      <c r="AH644">
        <v>3</v>
      </c>
      <c r="AI644">
        <v>5</v>
      </c>
      <c r="AJ644">
        <v>0</v>
      </c>
      <c r="AK644">
        <v>1</v>
      </c>
      <c r="AL644">
        <v>2</v>
      </c>
      <c r="AM644" t="s">
        <v>55</v>
      </c>
      <c r="AN644" t="s">
        <v>205</v>
      </c>
      <c r="AO644" t="s">
        <v>72</v>
      </c>
      <c r="AP644" t="s">
        <v>57</v>
      </c>
      <c r="AQ644" t="s">
        <v>58</v>
      </c>
    </row>
    <row r="645" spans="1:43" x14ac:dyDescent="0.35">
      <c r="A645" t="s">
        <v>727</v>
      </c>
      <c r="B645">
        <v>34</v>
      </c>
      <c r="C645" t="s">
        <v>205</v>
      </c>
      <c r="D645" t="s">
        <v>54</v>
      </c>
      <c r="E645" t="s">
        <v>70</v>
      </c>
      <c r="F645">
        <v>1375</v>
      </c>
      <c r="G645" t="s">
        <v>60</v>
      </c>
      <c r="H645">
        <v>10</v>
      </c>
      <c r="I645">
        <v>3</v>
      </c>
      <c r="J645" t="s">
        <v>48</v>
      </c>
      <c r="K645">
        <v>1</v>
      </c>
      <c r="L645">
        <v>1774</v>
      </c>
      <c r="M645">
        <v>4</v>
      </c>
      <c r="N645" t="s">
        <v>49</v>
      </c>
      <c r="O645">
        <v>87</v>
      </c>
      <c r="P645">
        <v>3</v>
      </c>
      <c r="Q645">
        <v>2</v>
      </c>
      <c r="R645" t="s">
        <v>152</v>
      </c>
      <c r="S645">
        <v>3</v>
      </c>
      <c r="T645" t="s">
        <v>116</v>
      </c>
      <c r="U645">
        <v>4001</v>
      </c>
      <c r="V645" t="s">
        <v>52</v>
      </c>
      <c r="W645">
        <v>12313</v>
      </c>
      <c r="X645">
        <v>1</v>
      </c>
      <c r="Y645" t="s">
        <v>53</v>
      </c>
      <c r="Z645" t="s">
        <v>45</v>
      </c>
      <c r="AA645">
        <v>14</v>
      </c>
      <c r="AB645">
        <v>3</v>
      </c>
      <c r="AC645">
        <v>3</v>
      </c>
      <c r="AD645">
        <v>80</v>
      </c>
      <c r="AE645">
        <v>1</v>
      </c>
      <c r="AF645">
        <v>15</v>
      </c>
      <c r="AG645">
        <v>3</v>
      </c>
      <c r="AH645">
        <v>3</v>
      </c>
      <c r="AI645">
        <v>15</v>
      </c>
      <c r="AJ645">
        <v>14</v>
      </c>
      <c r="AK645">
        <v>0</v>
      </c>
      <c r="AL645">
        <v>7</v>
      </c>
      <c r="AM645" t="s">
        <v>55</v>
      </c>
      <c r="AN645" t="s">
        <v>205</v>
      </c>
      <c r="AO645" t="s">
        <v>56</v>
      </c>
      <c r="AP645" t="s">
        <v>64</v>
      </c>
      <c r="AQ645" t="s">
        <v>350</v>
      </c>
    </row>
    <row r="646" spans="1:43" x14ac:dyDescent="0.35">
      <c r="A646" t="s">
        <v>728</v>
      </c>
      <c r="B646">
        <v>34</v>
      </c>
      <c r="C646" t="s">
        <v>205</v>
      </c>
      <c r="D646" t="s">
        <v>54</v>
      </c>
      <c r="E646" t="s">
        <v>46</v>
      </c>
      <c r="F646">
        <v>511</v>
      </c>
      <c r="G646" t="s">
        <v>60</v>
      </c>
      <c r="H646">
        <v>3</v>
      </c>
      <c r="I646">
        <v>2</v>
      </c>
      <c r="J646" t="s">
        <v>48</v>
      </c>
      <c r="K646">
        <v>1</v>
      </c>
      <c r="L646">
        <v>1779</v>
      </c>
      <c r="M646">
        <v>4</v>
      </c>
      <c r="N646" t="s">
        <v>62</v>
      </c>
      <c r="O646">
        <v>32</v>
      </c>
      <c r="P646">
        <v>1</v>
      </c>
      <c r="Q646">
        <v>2</v>
      </c>
      <c r="R646" t="s">
        <v>152</v>
      </c>
      <c r="S646">
        <v>4</v>
      </c>
      <c r="T646" t="s">
        <v>51</v>
      </c>
      <c r="U646">
        <v>6029</v>
      </c>
      <c r="V646" t="s">
        <v>178</v>
      </c>
      <c r="W646">
        <v>25353</v>
      </c>
      <c r="X646">
        <v>5</v>
      </c>
      <c r="Y646" t="s">
        <v>53</v>
      </c>
      <c r="Z646" t="s">
        <v>54</v>
      </c>
      <c r="AA646">
        <v>12</v>
      </c>
      <c r="AB646">
        <v>3</v>
      </c>
      <c r="AC646">
        <v>1</v>
      </c>
      <c r="AD646">
        <v>80</v>
      </c>
      <c r="AE646">
        <v>0</v>
      </c>
      <c r="AF646">
        <v>6</v>
      </c>
      <c r="AG646">
        <v>3</v>
      </c>
      <c r="AH646">
        <v>3</v>
      </c>
      <c r="AI646">
        <v>2</v>
      </c>
      <c r="AJ646">
        <v>2</v>
      </c>
      <c r="AK646">
        <v>2</v>
      </c>
      <c r="AL646">
        <v>2</v>
      </c>
      <c r="AM646" t="s">
        <v>55</v>
      </c>
      <c r="AN646" t="s">
        <v>205</v>
      </c>
      <c r="AO646" t="s">
        <v>72</v>
      </c>
      <c r="AP646" t="s">
        <v>57</v>
      </c>
      <c r="AQ646" t="s">
        <v>58</v>
      </c>
    </row>
    <row r="647" spans="1:43" x14ac:dyDescent="0.35">
      <c r="A647" t="s">
        <v>729</v>
      </c>
      <c r="B647">
        <v>34</v>
      </c>
      <c r="C647" t="s">
        <v>205</v>
      </c>
      <c r="D647" t="s">
        <v>45</v>
      </c>
      <c r="E647" t="s">
        <v>66</v>
      </c>
      <c r="F647">
        <v>234</v>
      </c>
      <c r="G647" t="s">
        <v>47</v>
      </c>
      <c r="H647">
        <v>9</v>
      </c>
      <c r="I647">
        <v>4</v>
      </c>
      <c r="J647" t="s">
        <v>48</v>
      </c>
      <c r="K647">
        <v>1</v>
      </c>
      <c r="L647">
        <v>1807</v>
      </c>
      <c r="M647">
        <v>4</v>
      </c>
      <c r="N647" t="s">
        <v>49</v>
      </c>
      <c r="O647">
        <v>93</v>
      </c>
      <c r="P647">
        <v>3</v>
      </c>
      <c r="Q647">
        <v>2</v>
      </c>
      <c r="R647" t="s">
        <v>50</v>
      </c>
      <c r="S647">
        <v>1</v>
      </c>
      <c r="T647" t="s">
        <v>119</v>
      </c>
      <c r="U647">
        <v>5346</v>
      </c>
      <c r="V647" t="s">
        <v>178</v>
      </c>
      <c r="W647">
        <v>6208</v>
      </c>
      <c r="X647">
        <v>4</v>
      </c>
      <c r="Y647" t="s">
        <v>53</v>
      </c>
      <c r="Z647" t="s">
        <v>54</v>
      </c>
      <c r="AA647">
        <v>17</v>
      </c>
      <c r="AB647">
        <v>3</v>
      </c>
      <c r="AC647">
        <v>3</v>
      </c>
      <c r="AD647">
        <v>80</v>
      </c>
      <c r="AE647">
        <v>1</v>
      </c>
      <c r="AF647">
        <v>11</v>
      </c>
      <c r="AG647">
        <v>3</v>
      </c>
      <c r="AH647">
        <v>2</v>
      </c>
      <c r="AI647">
        <v>7</v>
      </c>
      <c r="AJ647">
        <v>1</v>
      </c>
      <c r="AK647">
        <v>0</v>
      </c>
      <c r="AL647">
        <v>7</v>
      </c>
      <c r="AM647" t="s">
        <v>55</v>
      </c>
      <c r="AN647" t="s">
        <v>205</v>
      </c>
      <c r="AO647" t="s">
        <v>82</v>
      </c>
      <c r="AP647" t="s">
        <v>57</v>
      </c>
      <c r="AQ647" t="s">
        <v>350</v>
      </c>
    </row>
    <row r="648" spans="1:43" x14ac:dyDescent="0.35">
      <c r="A648" t="s">
        <v>730</v>
      </c>
      <c r="B648">
        <v>34</v>
      </c>
      <c r="C648" t="s">
        <v>205</v>
      </c>
      <c r="D648" t="s">
        <v>54</v>
      </c>
      <c r="E648" t="s">
        <v>46</v>
      </c>
      <c r="F648">
        <v>810</v>
      </c>
      <c r="G648" t="s">
        <v>60</v>
      </c>
      <c r="H648">
        <v>8</v>
      </c>
      <c r="I648">
        <v>2</v>
      </c>
      <c r="J648" t="s">
        <v>80</v>
      </c>
      <c r="K648">
        <v>1</v>
      </c>
      <c r="L648">
        <v>1823</v>
      </c>
      <c r="M648">
        <v>2</v>
      </c>
      <c r="N648" t="s">
        <v>49</v>
      </c>
      <c r="O648">
        <v>92</v>
      </c>
      <c r="P648">
        <v>4</v>
      </c>
      <c r="Q648">
        <v>2</v>
      </c>
      <c r="R648" t="s">
        <v>152</v>
      </c>
      <c r="S648">
        <v>3</v>
      </c>
      <c r="T648" t="s">
        <v>119</v>
      </c>
      <c r="U648">
        <v>6799</v>
      </c>
      <c r="V648" t="s">
        <v>178</v>
      </c>
      <c r="W648">
        <v>22128</v>
      </c>
      <c r="X648">
        <v>1</v>
      </c>
      <c r="Y648" t="s">
        <v>53</v>
      </c>
      <c r="Z648" t="s">
        <v>54</v>
      </c>
      <c r="AA648">
        <v>21</v>
      </c>
      <c r="AB648">
        <v>4</v>
      </c>
      <c r="AC648">
        <v>3</v>
      </c>
      <c r="AD648">
        <v>80</v>
      </c>
      <c r="AE648">
        <v>2</v>
      </c>
      <c r="AF648">
        <v>10</v>
      </c>
      <c r="AG648">
        <v>5</v>
      </c>
      <c r="AH648">
        <v>3</v>
      </c>
      <c r="AI648">
        <v>10</v>
      </c>
      <c r="AJ648">
        <v>8</v>
      </c>
      <c r="AK648">
        <v>4</v>
      </c>
      <c r="AL648">
        <v>8</v>
      </c>
      <c r="AM648" t="s">
        <v>81</v>
      </c>
      <c r="AN648" t="s">
        <v>205</v>
      </c>
      <c r="AO648" t="s">
        <v>56</v>
      </c>
      <c r="AP648" t="s">
        <v>57</v>
      </c>
      <c r="AQ648" t="s">
        <v>58</v>
      </c>
    </row>
    <row r="649" spans="1:43" x14ac:dyDescent="0.35">
      <c r="A649" t="s">
        <v>731</v>
      </c>
      <c r="B649">
        <v>34</v>
      </c>
      <c r="C649" t="s">
        <v>205</v>
      </c>
      <c r="D649" t="s">
        <v>54</v>
      </c>
      <c r="E649" t="s">
        <v>46</v>
      </c>
      <c r="F649">
        <v>1480</v>
      </c>
      <c r="G649" t="s">
        <v>60</v>
      </c>
      <c r="H649">
        <v>4</v>
      </c>
      <c r="I649">
        <v>3</v>
      </c>
      <c r="J649" t="s">
        <v>48</v>
      </c>
      <c r="K649">
        <v>1</v>
      </c>
      <c r="L649">
        <v>1882</v>
      </c>
      <c r="M649">
        <v>3</v>
      </c>
      <c r="N649" t="s">
        <v>49</v>
      </c>
      <c r="O649">
        <v>64</v>
      </c>
      <c r="P649">
        <v>3</v>
      </c>
      <c r="Q649">
        <v>3</v>
      </c>
      <c r="R649" t="s">
        <v>152</v>
      </c>
      <c r="S649">
        <v>4</v>
      </c>
      <c r="T649" t="s">
        <v>119</v>
      </c>
      <c r="U649">
        <v>9713</v>
      </c>
      <c r="V649" t="s">
        <v>178</v>
      </c>
      <c r="W649">
        <v>24444</v>
      </c>
      <c r="X649">
        <v>2</v>
      </c>
      <c r="Y649" t="s">
        <v>53</v>
      </c>
      <c r="Z649" t="s">
        <v>45</v>
      </c>
      <c r="AA649">
        <v>13</v>
      </c>
      <c r="AB649">
        <v>3</v>
      </c>
      <c r="AC649">
        <v>4</v>
      </c>
      <c r="AD649">
        <v>80</v>
      </c>
      <c r="AE649">
        <v>3</v>
      </c>
      <c r="AF649">
        <v>9</v>
      </c>
      <c r="AG649">
        <v>3</v>
      </c>
      <c r="AH649">
        <v>3</v>
      </c>
      <c r="AI649">
        <v>5</v>
      </c>
      <c r="AJ649">
        <v>3</v>
      </c>
      <c r="AK649">
        <v>1</v>
      </c>
      <c r="AL649">
        <v>0</v>
      </c>
      <c r="AM649" t="s">
        <v>55</v>
      </c>
      <c r="AN649" t="s">
        <v>205</v>
      </c>
      <c r="AO649" t="s">
        <v>72</v>
      </c>
      <c r="AP649" t="s">
        <v>57</v>
      </c>
      <c r="AQ649" t="s">
        <v>58</v>
      </c>
    </row>
    <row r="650" spans="1:43" x14ac:dyDescent="0.35">
      <c r="A650" t="s">
        <v>732</v>
      </c>
      <c r="B650">
        <v>34</v>
      </c>
      <c r="C650" t="s">
        <v>205</v>
      </c>
      <c r="D650" t="s">
        <v>45</v>
      </c>
      <c r="E650" t="s">
        <v>70</v>
      </c>
      <c r="F650">
        <v>967</v>
      </c>
      <c r="G650" t="s">
        <v>47</v>
      </c>
      <c r="H650">
        <v>16</v>
      </c>
      <c r="I650">
        <v>4</v>
      </c>
      <c r="J650" t="s">
        <v>80</v>
      </c>
      <c r="K650">
        <v>1</v>
      </c>
      <c r="L650">
        <v>1905</v>
      </c>
      <c r="M650">
        <v>4</v>
      </c>
      <c r="N650" t="s">
        <v>49</v>
      </c>
      <c r="O650">
        <v>85</v>
      </c>
      <c r="P650">
        <v>1</v>
      </c>
      <c r="Q650">
        <v>1</v>
      </c>
      <c r="R650" t="s">
        <v>71</v>
      </c>
      <c r="S650">
        <v>1</v>
      </c>
      <c r="T650" t="s">
        <v>119</v>
      </c>
      <c r="U650">
        <v>2307</v>
      </c>
      <c r="V650" t="s">
        <v>52</v>
      </c>
      <c r="W650">
        <v>14460</v>
      </c>
      <c r="X650">
        <v>1</v>
      </c>
      <c r="Y650" t="s">
        <v>53</v>
      </c>
      <c r="Z650" t="s">
        <v>45</v>
      </c>
      <c r="AA650">
        <v>23</v>
      </c>
      <c r="AB650">
        <v>4</v>
      </c>
      <c r="AC650">
        <v>2</v>
      </c>
      <c r="AD650">
        <v>80</v>
      </c>
      <c r="AE650">
        <v>1</v>
      </c>
      <c r="AF650">
        <v>5</v>
      </c>
      <c r="AG650">
        <v>2</v>
      </c>
      <c r="AH650">
        <v>3</v>
      </c>
      <c r="AI650">
        <v>5</v>
      </c>
      <c r="AJ650">
        <v>2</v>
      </c>
      <c r="AK650">
        <v>3</v>
      </c>
      <c r="AL650">
        <v>0</v>
      </c>
      <c r="AM650" t="s">
        <v>81</v>
      </c>
      <c r="AN650" t="s">
        <v>205</v>
      </c>
      <c r="AO650" t="s">
        <v>82</v>
      </c>
      <c r="AP650" t="s">
        <v>57</v>
      </c>
      <c r="AQ650" t="s">
        <v>58</v>
      </c>
    </row>
    <row r="651" spans="1:43" x14ac:dyDescent="0.35">
      <c r="A651" t="s">
        <v>733</v>
      </c>
      <c r="B651">
        <v>34</v>
      </c>
      <c r="C651" t="s">
        <v>205</v>
      </c>
      <c r="D651" t="s">
        <v>54</v>
      </c>
      <c r="E651" t="s">
        <v>46</v>
      </c>
      <c r="F651">
        <v>735</v>
      </c>
      <c r="G651" t="s">
        <v>60</v>
      </c>
      <c r="H651">
        <v>3</v>
      </c>
      <c r="I651">
        <v>1</v>
      </c>
      <c r="J651" t="s">
        <v>61</v>
      </c>
      <c r="K651">
        <v>1</v>
      </c>
      <c r="L651">
        <v>1915</v>
      </c>
      <c r="M651">
        <v>4</v>
      </c>
      <c r="N651" t="s">
        <v>62</v>
      </c>
      <c r="O651">
        <v>75</v>
      </c>
      <c r="P651">
        <v>2</v>
      </c>
      <c r="Q651">
        <v>2</v>
      </c>
      <c r="R651" t="s">
        <v>152</v>
      </c>
      <c r="S651">
        <v>4</v>
      </c>
      <c r="T651" t="s">
        <v>119</v>
      </c>
      <c r="U651">
        <v>8103</v>
      </c>
      <c r="V651" t="s">
        <v>178</v>
      </c>
      <c r="W651">
        <v>16495</v>
      </c>
      <c r="X651">
        <v>3</v>
      </c>
      <c r="Y651" t="s">
        <v>53</v>
      </c>
      <c r="Z651" t="s">
        <v>45</v>
      </c>
      <c r="AA651">
        <v>12</v>
      </c>
      <c r="AB651">
        <v>3</v>
      </c>
      <c r="AC651">
        <v>3</v>
      </c>
      <c r="AD651">
        <v>80</v>
      </c>
      <c r="AE651">
        <v>0</v>
      </c>
      <c r="AF651">
        <v>9</v>
      </c>
      <c r="AG651">
        <v>3</v>
      </c>
      <c r="AH651">
        <v>2</v>
      </c>
      <c r="AI651">
        <v>4</v>
      </c>
      <c r="AJ651">
        <v>2</v>
      </c>
      <c r="AK651">
        <v>0</v>
      </c>
      <c r="AL651">
        <v>1</v>
      </c>
      <c r="AM651" t="s">
        <v>55</v>
      </c>
      <c r="AN651" t="s">
        <v>205</v>
      </c>
      <c r="AO651" t="s">
        <v>72</v>
      </c>
      <c r="AP651" t="s">
        <v>57</v>
      </c>
      <c r="AQ651" t="s">
        <v>58</v>
      </c>
    </row>
    <row r="652" spans="1:43" x14ac:dyDescent="0.35">
      <c r="A652" t="s">
        <v>734</v>
      </c>
      <c r="B652">
        <v>34</v>
      </c>
      <c r="C652" t="s">
        <v>205</v>
      </c>
      <c r="D652" t="s">
        <v>54</v>
      </c>
      <c r="E652" t="s">
        <v>66</v>
      </c>
      <c r="F652">
        <v>735</v>
      </c>
      <c r="G652" t="s">
        <v>47</v>
      </c>
      <c r="H652">
        <v>22</v>
      </c>
      <c r="I652">
        <v>4</v>
      </c>
      <c r="J652" t="s">
        <v>87</v>
      </c>
      <c r="K652">
        <v>1</v>
      </c>
      <c r="L652">
        <v>1932</v>
      </c>
      <c r="M652">
        <v>3</v>
      </c>
      <c r="N652" t="s">
        <v>49</v>
      </c>
      <c r="O652">
        <v>86</v>
      </c>
      <c r="P652">
        <v>2</v>
      </c>
      <c r="Q652">
        <v>2</v>
      </c>
      <c r="R652" t="s">
        <v>71</v>
      </c>
      <c r="S652">
        <v>4</v>
      </c>
      <c r="T652" t="s">
        <v>119</v>
      </c>
      <c r="U652">
        <v>5747</v>
      </c>
      <c r="V652" t="s">
        <v>178</v>
      </c>
      <c r="W652">
        <v>26496</v>
      </c>
      <c r="X652">
        <v>1</v>
      </c>
      <c r="Y652" t="s">
        <v>53</v>
      </c>
      <c r="Z652" t="s">
        <v>45</v>
      </c>
      <c r="AA652">
        <v>15</v>
      </c>
      <c r="AB652">
        <v>3</v>
      </c>
      <c r="AC652">
        <v>2</v>
      </c>
      <c r="AD652">
        <v>80</v>
      </c>
      <c r="AE652">
        <v>0</v>
      </c>
      <c r="AF652">
        <v>16</v>
      </c>
      <c r="AG652">
        <v>3</v>
      </c>
      <c r="AH652">
        <v>3</v>
      </c>
      <c r="AI652">
        <v>15</v>
      </c>
      <c r="AJ652">
        <v>10</v>
      </c>
      <c r="AK652">
        <v>6</v>
      </c>
      <c r="AL652">
        <v>11</v>
      </c>
      <c r="AM652" t="s">
        <v>55</v>
      </c>
      <c r="AN652" t="s">
        <v>205</v>
      </c>
      <c r="AO652" t="s">
        <v>72</v>
      </c>
      <c r="AP652" t="s">
        <v>57</v>
      </c>
      <c r="AQ652" t="s">
        <v>350</v>
      </c>
    </row>
    <row r="653" spans="1:43" x14ac:dyDescent="0.35">
      <c r="A653" t="s">
        <v>735</v>
      </c>
      <c r="B653">
        <v>34</v>
      </c>
      <c r="C653" t="s">
        <v>205</v>
      </c>
      <c r="D653" t="s">
        <v>54</v>
      </c>
      <c r="E653" t="s">
        <v>46</v>
      </c>
      <c r="F653">
        <v>937</v>
      </c>
      <c r="G653" t="s">
        <v>60</v>
      </c>
      <c r="H653">
        <v>1</v>
      </c>
      <c r="I653">
        <v>3</v>
      </c>
      <c r="J653" t="s">
        <v>67</v>
      </c>
      <c r="K653">
        <v>1</v>
      </c>
      <c r="L653">
        <v>1950</v>
      </c>
      <c r="M653">
        <v>1</v>
      </c>
      <c r="N653" t="s">
        <v>49</v>
      </c>
      <c r="O653">
        <v>32</v>
      </c>
      <c r="P653">
        <v>3</v>
      </c>
      <c r="Q653">
        <v>3</v>
      </c>
      <c r="R653" t="s">
        <v>152</v>
      </c>
      <c r="S653">
        <v>4</v>
      </c>
      <c r="T653" t="s">
        <v>51</v>
      </c>
      <c r="U653">
        <v>9888</v>
      </c>
      <c r="V653" t="s">
        <v>178</v>
      </c>
      <c r="W653">
        <v>6770</v>
      </c>
      <c r="X653">
        <v>1</v>
      </c>
      <c r="Y653" t="s">
        <v>53</v>
      </c>
      <c r="Z653" t="s">
        <v>54</v>
      </c>
      <c r="AA653">
        <v>21</v>
      </c>
      <c r="AB653">
        <v>4</v>
      </c>
      <c r="AC653">
        <v>1</v>
      </c>
      <c r="AD653">
        <v>80</v>
      </c>
      <c r="AE653">
        <v>0</v>
      </c>
      <c r="AF653">
        <v>14</v>
      </c>
      <c r="AG653">
        <v>3</v>
      </c>
      <c r="AH653">
        <v>2</v>
      </c>
      <c r="AI653">
        <v>14</v>
      </c>
      <c r="AJ653">
        <v>8</v>
      </c>
      <c r="AK653">
        <v>2</v>
      </c>
      <c r="AL653">
        <v>1</v>
      </c>
      <c r="AM653" t="s">
        <v>81</v>
      </c>
      <c r="AN653" t="s">
        <v>205</v>
      </c>
      <c r="AO653" t="s">
        <v>72</v>
      </c>
      <c r="AP653" t="s">
        <v>57</v>
      </c>
      <c r="AQ653" t="s">
        <v>350</v>
      </c>
    </row>
    <row r="654" spans="1:43" x14ac:dyDescent="0.35">
      <c r="A654" t="s">
        <v>736</v>
      </c>
      <c r="B654">
        <v>34</v>
      </c>
      <c r="C654" t="s">
        <v>205</v>
      </c>
      <c r="D654" t="s">
        <v>54</v>
      </c>
      <c r="E654" t="s">
        <v>46</v>
      </c>
      <c r="F654">
        <v>1239</v>
      </c>
      <c r="G654" t="s">
        <v>60</v>
      </c>
      <c r="H654">
        <v>13</v>
      </c>
      <c r="I654">
        <v>4</v>
      </c>
      <c r="J654" t="s">
        <v>61</v>
      </c>
      <c r="K654">
        <v>1</v>
      </c>
      <c r="L654">
        <v>1951</v>
      </c>
      <c r="M654">
        <v>4</v>
      </c>
      <c r="N654" t="s">
        <v>49</v>
      </c>
      <c r="O654">
        <v>39</v>
      </c>
      <c r="P654">
        <v>3</v>
      </c>
      <c r="Q654">
        <v>3</v>
      </c>
      <c r="R654" t="s">
        <v>152</v>
      </c>
      <c r="S654">
        <v>3</v>
      </c>
      <c r="T654" t="s">
        <v>116</v>
      </c>
      <c r="U654">
        <v>8628</v>
      </c>
      <c r="V654" t="s">
        <v>178</v>
      </c>
      <c r="W654">
        <v>22914</v>
      </c>
      <c r="X654">
        <v>1</v>
      </c>
      <c r="Y654" t="s">
        <v>53</v>
      </c>
      <c r="Z654" t="s">
        <v>54</v>
      </c>
      <c r="AA654">
        <v>18</v>
      </c>
      <c r="AB654">
        <v>3</v>
      </c>
      <c r="AC654">
        <v>3</v>
      </c>
      <c r="AD654">
        <v>80</v>
      </c>
      <c r="AE654">
        <v>1</v>
      </c>
      <c r="AF654">
        <v>9</v>
      </c>
      <c r="AG654">
        <v>2</v>
      </c>
      <c r="AH654">
        <v>2</v>
      </c>
      <c r="AI654">
        <v>8</v>
      </c>
      <c r="AJ654">
        <v>7</v>
      </c>
      <c r="AK654">
        <v>1</v>
      </c>
      <c r="AL654">
        <v>1</v>
      </c>
      <c r="AM654" t="s">
        <v>55</v>
      </c>
      <c r="AN654" t="s">
        <v>205</v>
      </c>
      <c r="AO654" t="s">
        <v>56</v>
      </c>
      <c r="AP654" t="s">
        <v>57</v>
      </c>
      <c r="AQ654" t="s">
        <v>58</v>
      </c>
    </row>
    <row r="655" spans="1:43" x14ac:dyDescent="0.35">
      <c r="A655" t="s">
        <v>737</v>
      </c>
      <c r="B655">
        <v>34</v>
      </c>
      <c r="C655" t="s">
        <v>205</v>
      </c>
      <c r="D655" t="s">
        <v>54</v>
      </c>
      <c r="E655" t="s">
        <v>46</v>
      </c>
      <c r="F655">
        <v>704</v>
      </c>
      <c r="G655" t="s">
        <v>60</v>
      </c>
      <c r="H655">
        <v>28</v>
      </c>
      <c r="I655">
        <v>3</v>
      </c>
      <c r="J655" t="s">
        <v>67</v>
      </c>
      <c r="K655">
        <v>1</v>
      </c>
      <c r="L655">
        <v>2035</v>
      </c>
      <c r="M655">
        <v>4</v>
      </c>
      <c r="N655" t="s">
        <v>62</v>
      </c>
      <c r="O655">
        <v>95</v>
      </c>
      <c r="P655">
        <v>2</v>
      </c>
      <c r="Q655">
        <v>2</v>
      </c>
      <c r="R655" t="s">
        <v>152</v>
      </c>
      <c r="S655">
        <v>3</v>
      </c>
      <c r="T655" t="s">
        <v>119</v>
      </c>
      <c r="U655">
        <v>6712</v>
      </c>
      <c r="V655" t="s">
        <v>178</v>
      </c>
      <c r="W655">
        <v>8978</v>
      </c>
      <c r="X655">
        <v>1</v>
      </c>
      <c r="Y655" t="s">
        <v>53</v>
      </c>
      <c r="Z655" t="s">
        <v>54</v>
      </c>
      <c r="AA655">
        <v>21</v>
      </c>
      <c r="AB655">
        <v>4</v>
      </c>
      <c r="AC655">
        <v>4</v>
      </c>
      <c r="AD655">
        <v>80</v>
      </c>
      <c r="AE655">
        <v>2</v>
      </c>
      <c r="AF655">
        <v>8</v>
      </c>
      <c r="AG655">
        <v>2</v>
      </c>
      <c r="AH655">
        <v>3</v>
      </c>
      <c r="AI655">
        <v>8</v>
      </c>
      <c r="AJ655">
        <v>7</v>
      </c>
      <c r="AK655">
        <v>1</v>
      </c>
      <c r="AL655">
        <v>7</v>
      </c>
      <c r="AM655" t="s">
        <v>81</v>
      </c>
      <c r="AN655" t="s">
        <v>205</v>
      </c>
      <c r="AO655" t="s">
        <v>56</v>
      </c>
      <c r="AP655" t="s">
        <v>57</v>
      </c>
      <c r="AQ655" t="s">
        <v>58</v>
      </c>
    </row>
    <row r="656" spans="1:43" x14ac:dyDescent="0.35">
      <c r="A656" t="s">
        <v>738</v>
      </c>
      <c r="B656">
        <v>34</v>
      </c>
      <c r="C656" t="s">
        <v>205</v>
      </c>
      <c r="D656" t="s">
        <v>54</v>
      </c>
      <c r="E656" t="s">
        <v>291</v>
      </c>
      <c r="F656">
        <v>628</v>
      </c>
      <c r="G656" t="s">
        <v>47</v>
      </c>
      <c r="H656">
        <v>8</v>
      </c>
      <c r="I656">
        <v>3</v>
      </c>
      <c r="J656" t="s">
        <v>61</v>
      </c>
      <c r="K656">
        <v>1</v>
      </c>
      <c r="L656">
        <v>2068</v>
      </c>
      <c r="M656">
        <v>2</v>
      </c>
      <c r="N656" t="s">
        <v>49</v>
      </c>
      <c r="O656">
        <v>82</v>
      </c>
      <c r="P656">
        <v>4</v>
      </c>
      <c r="Q656">
        <v>2</v>
      </c>
      <c r="R656" t="s">
        <v>50</v>
      </c>
      <c r="S656">
        <v>3</v>
      </c>
      <c r="T656" t="s">
        <v>119</v>
      </c>
      <c r="U656">
        <v>4404</v>
      </c>
      <c r="V656" t="s">
        <v>52</v>
      </c>
      <c r="W656">
        <v>10228</v>
      </c>
      <c r="X656">
        <v>2</v>
      </c>
      <c r="Y656" t="s">
        <v>53</v>
      </c>
      <c r="Z656" t="s">
        <v>54</v>
      </c>
      <c r="AA656">
        <v>12</v>
      </c>
      <c r="AB656">
        <v>3</v>
      </c>
      <c r="AC656">
        <v>1</v>
      </c>
      <c r="AD656">
        <v>80</v>
      </c>
      <c r="AE656">
        <v>0</v>
      </c>
      <c r="AF656">
        <v>6</v>
      </c>
      <c r="AG656">
        <v>3</v>
      </c>
      <c r="AH656">
        <v>4</v>
      </c>
      <c r="AI656">
        <v>4</v>
      </c>
      <c r="AJ656">
        <v>3</v>
      </c>
      <c r="AK656">
        <v>1</v>
      </c>
      <c r="AL656">
        <v>2</v>
      </c>
      <c r="AM656" t="s">
        <v>55</v>
      </c>
      <c r="AN656" t="s">
        <v>205</v>
      </c>
      <c r="AO656" t="s">
        <v>56</v>
      </c>
      <c r="AP656" t="s">
        <v>57</v>
      </c>
      <c r="AQ656" t="s">
        <v>58</v>
      </c>
    </row>
    <row r="657" spans="1:43" x14ac:dyDescent="0.35">
      <c r="A657" t="s">
        <v>738</v>
      </c>
      <c r="B657">
        <v>34</v>
      </c>
      <c r="C657" t="s">
        <v>205</v>
      </c>
      <c r="D657" t="s">
        <v>54</v>
      </c>
      <c r="E657" t="s">
        <v>291</v>
      </c>
      <c r="F657">
        <v>628</v>
      </c>
      <c r="G657" t="s">
        <v>47</v>
      </c>
      <c r="H657">
        <v>8</v>
      </c>
      <c r="I657">
        <v>3</v>
      </c>
      <c r="J657" t="s">
        <v>61</v>
      </c>
      <c r="K657">
        <v>1</v>
      </c>
      <c r="L657">
        <v>2068</v>
      </c>
      <c r="M657">
        <v>2</v>
      </c>
      <c r="N657" t="s">
        <v>49</v>
      </c>
      <c r="O657">
        <v>82</v>
      </c>
      <c r="P657">
        <v>4</v>
      </c>
      <c r="Q657">
        <v>2</v>
      </c>
      <c r="R657" t="s">
        <v>50</v>
      </c>
      <c r="S657">
        <v>3</v>
      </c>
      <c r="T657" t="s">
        <v>119</v>
      </c>
      <c r="U657">
        <v>4404</v>
      </c>
      <c r="V657" t="s">
        <v>52</v>
      </c>
      <c r="W657">
        <v>10228</v>
      </c>
      <c r="X657">
        <v>2</v>
      </c>
      <c r="Y657" t="s">
        <v>53</v>
      </c>
      <c r="Z657" t="s">
        <v>54</v>
      </c>
      <c r="AA657">
        <v>12</v>
      </c>
      <c r="AB657">
        <v>3</v>
      </c>
      <c r="AC657">
        <v>1</v>
      </c>
      <c r="AD657">
        <v>80</v>
      </c>
      <c r="AE657">
        <v>0</v>
      </c>
      <c r="AF657">
        <v>6</v>
      </c>
      <c r="AG657">
        <v>3</v>
      </c>
      <c r="AH657">
        <v>4</v>
      </c>
      <c r="AI657">
        <v>4</v>
      </c>
      <c r="AJ657">
        <v>3</v>
      </c>
      <c r="AK657">
        <v>1</v>
      </c>
      <c r="AL657">
        <v>2</v>
      </c>
      <c r="AM657" t="s">
        <v>55</v>
      </c>
      <c r="AN657" t="s">
        <v>205</v>
      </c>
      <c r="AO657" t="s">
        <v>56</v>
      </c>
      <c r="AP657" t="s">
        <v>57</v>
      </c>
      <c r="AQ657" t="s">
        <v>58</v>
      </c>
    </row>
    <row r="658" spans="1:43" x14ac:dyDescent="0.35">
      <c r="A658" t="s">
        <v>739</v>
      </c>
      <c r="B658">
        <v>35</v>
      </c>
      <c r="C658" t="s">
        <v>205</v>
      </c>
      <c r="D658" t="s">
        <v>54</v>
      </c>
      <c r="E658" t="s">
        <v>46</v>
      </c>
      <c r="F658">
        <v>809</v>
      </c>
      <c r="G658" t="s">
        <v>47</v>
      </c>
      <c r="H658">
        <v>16</v>
      </c>
      <c r="I658">
        <v>3</v>
      </c>
      <c r="J658" t="s">
        <v>61</v>
      </c>
      <c r="K658">
        <v>1</v>
      </c>
      <c r="L658">
        <v>14</v>
      </c>
      <c r="M658">
        <v>1</v>
      </c>
      <c r="N658" t="s">
        <v>49</v>
      </c>
      <c r="O658">
        <v>84</v>
      </c>
      <c r="P658">
        <v>4</v>
      </c>
      <c r="Q658">
        <v>1</v>
      </c>
      <c r="R658" t="s">
        <v>50</v>
      </c>
      <c r="S658">
        <v>2</v>
      </c>
      <c r="T658" t="s">
        <v>119</v>
      </c>
      <c r="U658">
        <v>2426</v>
      </c>
      <c r="V658" t="s">
        <v>52</v>
      </c>
      <c r="W658">
        <v>16479</v>
      </c>
      <c r="X658">
        <v>0</v>
      </c>
      <c r="Y658" t="s">
        <v>53</v>
      </c>
      <c r="Z658" t="s">
        <v>54</v>
      </c>
      <c r="AA658">
        <v>13</v>
      </c>
      <c r="AB658">
        <v>3</v>
      </c>
      <c r="AC658">
        <v>3</v>
      </c>
      <c r="AD658">
        <v>80</v>
      </c>
      <c r="AE658">
        <v>1</v>
      </c>
      <c r="AF658">
        <v>6</v>
      </c>
      <c r="AG658">
        <v>5</v>
      </c>
      <c r="AH658">
        <v>3</v>
      </c>
      <c r="AI658">
        <v>5</v>
      </c>
      <c r="AJ658">
        <v>4</v>
      </c>
      <c r="AK658">
        <v>0</v>
      </c>
      <c r="AL658">
        <v>3</v>
      </c>
      <c r="AM658" t="s">
        <v>55</v>
      </c>
      <c r="AN658" t="s">
        <v>205</v>
      </c>
      <c r="AO658" t="s">
        <v>68</v>
      </c>
      <c r="AP658" t="s">
        <v>57</v>
      </c>
      <c r="AQ658" t="s">
        <v>58</v>
      </c>
    </row>
    <row r="659" spans="1:43" x14ac:dyDescent="0.35">
      <c r="A659" t="s">
        <v>740</v>
      </c>
      <c r="B659">
        <v>35</v>
      </c>
      <c r="C659" t="s">
        <v>205</v>
      </c>
      <c r="D659" t="s">
        <v>54</v>
      </c>
      <c r="E659" t="s">
        <v>46</v>
      </c>
      <c r="F659">
        <v>890</v>
      </c>
      <c r="G659" t="s">
        <v>60</v>
      </c>
      <c r="H659">
        <v>2</v>
      </c>
      <c r="I659">
        <v>3</v>
      </c>
      <c r="J659" t="s">
        <v>67</v>
      </c>
      <c r="K659">
        <v>1</v>
      </c>
      <c r="L659">
        <v>49</v>
      </c>
      <c r="M659">
        <v>4</v>
      </c>
      <c r="N659" t="s">
        <v>62</v>
      </c>
      <c r="O659">
        <v>97</v>
      </c>
      <c r="P659">
        <v>3</v>
      </c>
      <c r="Q659">
        <v>1</v>
      </c>
      <c r="R659" t="s">
        <v>63</v>
      </c>
      <c r="S659">
        <v>4</v>
      </c>
      <c r="T659" t="s">
        <v>119</v>
      </c>
      <c r="U659">
        <v>2014</v>
      </c>
      <c r="V659" t="s">
        <v>52</v>
      </c>
      <c r="W659">
        <v>9687</v>
      </c>
      <c r="X659">
        <v>1</v>
      </c>
      <c r="Y659" t="s">
        <v>53</v>
      </c>
      <c r="Z659" t="s">
        <v>54</v>
      </c>
      <c r="AA659">
        <v>13</v>
      </c>
      <c r="AB659">
        <v>3</v>
      </c>
      <c r="AC659">
        <v>1</v>
      </c>
      <c r="AD659">
        <v>80</v>
      </c>
      <c r="AE659">
        <v>0</v>
      </c>
      <c r="AF659">
        <v>2</v>
      </c>
      <c r="AG659">
        <v>3</v>
      </c>
      <c r="AH659">
        <v>3</v>
      </c>
      <c r="AI659">
        <v>2</v>
      </c>
      <c r="AJ659">
        <v>2</v>
      </c>
      <c r="AK659">
        <v>2</v>
      </c>
      <c r="AL659">
        <v>2</v>
      </c>
      <c r="AM659" t="s">
        <v>55</v>
      </c>
      <c r="AN659" t="s">
        <v>205</v>
      </c>
      <c r="AO659" t="s">
        <v>72</v>
      </c>
      <c r="AP659" t="s">
        <v>57</v>
      </c>
      <c r="AQ659" t="s">
        <v>58</v>
      </c>
    </row>
    <row r="660" spans="1:43" x14ac:dyDescent="0.35">
      <c r="A660" t="s">
        <v>741</v>
      </c>
      <c r="B660">
        <v>35</v>
      </c>
      <c r="C660" t="s">
        <v>205</v>
      </c>
      <c r="D660" t="s">
        <v>54</v>
      </c>
      <c r="E660" t="s">
        <v>46</v>
      </c>
      <c r="F660">
        <v>464</v>
      </c>
      <c r="G660" t="s">
        <v>47</v>
      </c>
      <c r="H660">
        <v>4</v>
      </c>
      <c r="I660">
        <v>2</v>
      </c>
      <c r="J660" t="s">
        <v>87</v>
      </c>
      <c r="K660">
        <v>1</v>
      </c>
      <c r="L660">
        <v>53</v>
      </c>
      <c r="M660">
        <v>3</v>
      </c>
      <c r="N660" t="s">
        <v>49</v>
      </c>
      <c r="O660">
        <v>75</v>
      </c>
      <c r="P660">
        <v>3</v>
      </c>
      <c r="Q660">
        <v>1</v>
      </c>
      <c r="R660" t="s">
        <v>50</v>
      </c>
      <c r="S660">
        <v>4</v>
      </c>
      <c r="T660" t="s">
        <v>116</v>
      </c>
      <c r="U660">
        <v>1951</v>
      </c>
      <c r="V660" t="s">
        <v>52</v>
      </c>
      <c r="W660">
        <v>10910</v>
      </c>
      <c r="X660">
        <v>1</v>
      </c>
      <c r="Y660" t="s">
        <v>53</v>
      </c>
      <c r="Z660" t="s">
        <v>54</v>
      </c>
      <c r="AA660">
        <v>12</v>
      </c>
      <c r="AB660">
        <v>3</v>
      </c>
      <c r="AC660">
        <v>3</v>
      </c>
      <c r="AD660">
        <v>80</v>
      </c>
      <c r="AE660">
        <v>1</v>
      </c>
      <c r="AF660">
        <v>1</v>
      </c>
      <c r="AG660">
        <v>3</v>
      </c>
      <c r="AH660">
        <v>3</v>
      </c>
      <c r="AI660">
        <v>1</v>
      </c>
      <c r="AJ660">
        <v>0</v>
      </c>
      <c r="AK660">
        <v>0</v>
      </c>
      <c r="AL660">
        <v>0</v>
      </c>
      <c r="AM660" t="s">
        <v>55</v>
      </c>
      <c r="AN660" t="s">
        <v>205</v>
      </c>
      <c r="AO660" t="s">
        <v>72</v>
      </c>
      <c r="AP660" t="s">
        <v>57</v>
      </c>
      <c r="AQ660" t="s">
        <v>58</v>
      </c>
    </row>
    <row r="661" spans="1:43" x14ac:dyDescent="0.35">
      <c r="A661" t="s">
        <v>742</v>
      </c>
      <c r="B661">
        <v>35</v>
      </c>
      <c r="C661" t="s">
        <v>205</v>
      </c>
      <c r="D661" t="s">
        <v>54</v>
      </c>
      <c r="E661" t="s">
        <v>46</v>
      </c>
      <c r="F661">
        <v>1229</v>
      </c>
      <c r="G661" t="s">
        <v>47</v>
      </c>
      <c r="H661">
        <v>8</v>
      </c>
      <c r="I661">
        <v>1</v>
      </c>
      <c r="J661" t="s">
        <v>48</v>
      </c>
      <c r="K661">
        <v>1</v>
      </c>
      <c r="L661">
        <v>63</v>
      </c>
      <c r="M661">
        <v>4</v>
      </c>
      <c r="N661" t="s">
        <v>49</v>
      </c>
      <c r="O661">
        <v>36</v>
      </c>
      <c r="P661">
        <v>4</v>
      </c>
      <c r="Q661">
        <v>1</v>
      </c>
      <c r="R661" t="s">
        <v>50</v>
      </c>
      <c r="S661">
        <v>4</v>
      </c>
      <c r="T661" t="s">
        <v>119</v>
      </c>
      <c r="U661">
        <v>2269</v>
      </c>
      <c r="V661" t="s">
        <v>52</v>
      </c>
      <c r="W661">
        <v>4892</v>
      </c>
      <c r="X661">
        <v>1</v>
      </c>
      <c r="Y661" t="s">
        <v>53</v>
      </c>
      <c r="Z661" t="s">
        <v>54</v>
      </c>
      <c r="AA661">
        <v>19</v>
      </c>
      <c r="AB661">
        <v>3</v>
      </c>
      <c r="AC661">
        <v>4</v>
      </c>
      <c r="AD661">
        <v>80</v>
      </c>
      <c r="AE661">
        <v>0</v>
      </c>
      <c r="AF661">
        <v>1</v>
      </c>
      <c r="AG661">
        <v>2</v>
      </c>
      <c r="AH661">
        <v>3</v>
      </c>
      <c r="AI661">
        <v>1</v>
      </c>
      <c r="AJ661">
        <v>0</v>
      </c>
      <c r="AK661">
        <v>0</v>
      </c>
      <c r="AL661">
        <v>1</v>
      </c>
      <c r="AM661" t="s">
        <v>55</v>
      </c>
      <c r="AN661" t="s">
        <v>205</v>
      </c>
      <c r="AO661" t="s">
        <v>72</v>
      </c>
      <c r="AP661" t="s">
        <v>57</v>
      </c>
      <c r="AQ661" t="s">
        <v>58</v>
      </c>
    </row>
    <row r="662" spans="1:43" x14ac:dyDescent="0.35">
      <c r="A662" t="s">
        <v>743</v>
      </c>
      <c r="B662">
        <v>35</v>
      </c>
      <c r="C662" t="s">
        <v>205</v>
      </c>
      <c r="D662" t="s">
        <v>54</v>
      </c>
      <c r="E662" t="s">
        <v>70</v>
      </c>
      <c r="F662">
        <v>1097</v>
      </c>
      <c r="G662" t="s">
        <v>47</v>
      </c>
      <c r="H662">
        <v>11</v>
      </c>
      <c r="I662">
        <v>2</v>
      </c>
      <c r="J662" t="s">
        <v>61</v>
      </c>
      <c r="K662">
        <v>1</v>
      </c>
      <c r="L662">
        <v>70</v>
      </c>
      <c r="M662">
        <v>3</v>
      </c>
      <c r="N662" t="s">
        <v>49</v>
      </c>
      <c r="O662">
        <v>79</v>
      </c>
      <c r="P662">
        <v>2</v>
      </c>
      <c r="Q662">
        <v>3</v>
      </c>
      <c r="R662" t="s">
        <v>176</v>
      </c>
      <c r="S662">
        <v>1</v>
      </c>
      <c r="T662" t="s">
        <v>119</v>
      </c>
      <c r="U662">
        <v>9884</v>
      </c>
      <c r="V662" t="s">
        <v>178</v>
      </c>
      <c r="W662">
        <v>8302</v>
      </c>
      <c r="X662">
        <v>2</v>
      </c>
      <c r="Y662" t="s">
        <v>53</v>
      </c>
      <c r="Z662" t="s">
        <v>45</v>
      </c>
      <c r="AA662">
        <v>13</v>
      </c>
      <c r="AB662">
        <v>3</v>
      </c>
      <c r="AC662">
        <v>3</v>
      </c>
      <c r="AD662">
        <v>80</v>
      </c>
      <c r="AE662">
        <v>1</v>
      </c>
      <c r="AF662">
        <v>10</v>
      </c>
      <c r="AG662">
        <v>3</v>
      </c>
      <c r="AH662">
        <v>3</v>
      </c>
      <c r="AI662">
        <v>4</v>
      </c>
      <c r="AJ662">
        <v>0</v>
      </c>
      <c r="AK662">
        <v>2</v>
      </c>
      <c r="AL662">
        <v>3</v>
      </c>
      <c r="AM662" t="s">
        <v>55</v>
      </c>
      <c r="AN662" t="s">
        <v>205</v>
      </c>
      <c r="AO662" t="s">
        <v>82</v>
      </c>
      <c r="AP662" t="s">
        <v>57</v>
      </c>
      <c r="AQ662" t="s">
        <v>58</v>
      </c>
    </row>
    <row r="663" spans="1:43" x14ac:dyDescent="0.35">
      <c r="A663" t="s">
        <v>744</v>
      </c>
      <c r="B663">
        <v>35</v>
      </c>
      <c r="C663" t="s">
        <v>205</v>
      </c>
      <c r="D663" t="s">
        <v>54</v>
      </c>
      <c r="E663" t="s">
        <v>66</v>
      </c>
      <c r="F663">
        <v>853</v>
      </c>
      <c r="G663" t="s">
        <v>60</v>
      </c>
      <c r="H663">
        <v>18</v>
      </c>
      <c r="I663">
        <v>5</v>
      </c>
      <c r="J663" t="s">
        <v>48</v>
      </c>
      <c r="K663">
        <v>1</v>
      </c>
      <c r="L663">
        <v>74</v>
      </c>
      <c r="M663">
        <v>2</v>
      </c>
      <c r="N663" t="s">
        <v>49</v>
      </c>
      <c r="O663">
        <v>71</v>
      </c>
      <c r="P663">
        <v>3</v>
      </c>
      <c r="Q663">
        <v>3</v>
      </c>
      <c r="R663" t="s">
        <v>152</v>
      </c>
      <c r="S663">
        <v>1</v>
      </c>
      <c r="T663" t="s">
        <v>119</v>
      </c>
      <c r="U663">
        <v>9069</v>
      </c>
      <c r="V663" t="s">
        <v>178</v>
      </c>
      <c r="W663">
        <v>11031</v>
      </c>
      <c r="X663">
        <v>1</v>
      </c>
      <c r="Y663" t="s">
        <v>53</v>
      </c>
      <c r="Z663" t="s">
        <v>54</v>
      </c>
      <c r="AA663">
        <v>22</v>
      </c>
      <c r="AB663">
        <v>4</v>
      </c>
      <c r="AC663">
        <v>4</v>
      </c>
      <c r="AD663">
        <v>80</v>
      </c>
      <c r="AE663">
        <v>1</v>
      </c>
      <c r="AF663">
        <v>9</v>
      </c>
      <c r="AG663">
        <v>3</v>
      </c>
      <c r="AH663">
        <v>2</v>
      </c>
      <c r="AI663">
        <v>9</v>
      </c>
      <c r="AJ663">
        <v>8</v>
      </c>
      <c r="AK663">
        <v>1</v>
      </c>
      <c r="AL663">
        <v>8</v>
      </c>
      <c r="AM663" t="s">
        <v>81</v>
      </c>
      <c r="AN663" t="s">
        <v>205</v>
      </c>
      <c r="AO663" t="s">
        <v>82</v>
      </c>
      <c r="AP663" t="s">
        <v>57</v>
      </c>
      <c r="AQ663" t="s">
        <v>58</v>
      </c>
    </row>
    <row r="664" spans="1:43" x14ac:dyDescent="0.35">
      <c r="A664" t="s">
        <v>745</v>
      </c>
      <c r="B664">
        <v>35</v>
      </c>
      <c r="C664" t="s">
        <v>205</v>
      </c>
      <c r="D664" t="s">
        <v>54</v>
      </c>
      <c r="E664" t="s">
        <v>46</v>
      </c>
      <c r="F664">
        <v>1142</v>
      </c>
      <c r="G664" t="s">
        <v>47</v>
      </c>
      <c r="H664">
        <v>23</v>
      </c>
      <c r="I664">
        <v>4</v>
      </c>
      <c r="J664" t="s">
        <v>61</v>
      </c>
      <c r="K664">
        <v>1</v>
      </c>
      <c r="L664">
        <v>75</v>
      </c>
      <c r="M664">
        <v>3</v>
      </c>
      <c r="N664" t="s">
        <v>62</v>
      </c>
      <c r="O664">
        <v>30</v>
      </c>
      <c r="P664">
        <v>3</v>
      </c>
      <c r="Q664">
        <v>1</v>
      </c>
      <c r="R664" t="s">
        <v>50</v>
      </c>
      <c r="S664">
        <v>1</v>
      </c>
      <c r="T664" t="s">
        <v>119</v>
      </c>
      <c r="U664">
        <v>4014</v>
      </c>
      <c r="V664" t="s">
        <v>52</v>
      </c>
      <c r="W664">
        <v>16002</v>
      </c>
      <c r="X664">
        <v>3</v>
      </c>
      <c r="Y664" t="s">
        <v>53</v>
      </c>
      <c r="Z664" t="s">
        <v>45</v>
      </c>
      <c r="AA664">
        <v>15</v>
      </c>
      <c r="AB664">
        <v>3</v>
      </c>
      <c r="AC664">
        <v>3</v>
      </c>
      <c r="AD664">
        <v>80</v>
      </c>
      <c r="AE664">
        <v>1</v>
      </c>
      <c r="AF664">
        <v>4</v>
      </c>
      <c r="AG664">
        <v>3</v>
      </c>
      <c r="AH664">
        <v>3</v>
      </c>
      <c r="AI664">
        <v>2</v>
      </c>
      <c r="AJ664">
        <v>2</v>
      </c>
      <c r="AK664">
        <v>2</v>
      </c>
      <c r="AL664">
        <v>2</v>
      </c>
      <c r="AM664" t="s">
        <v>55</v>
      </c>
      <c r="AN664" t="s">
        <v>205</v>
      </c>
      <c r="AO664" t="s">
        <v>82</v>
      </c>
      <c r="AP664" t="s">
        <v>57</v>
      </c>
      <c r="AQ664" t="s">
        <v>58</v>
      </c>
    </row>
    <row r="665" spans="1:43" x14ac:dyDescent="0.35">
      <c r="A665" t="s">
        <v>746</v>
      </c>
      <c r="B665">
        <v>35</v>
      </c>
      <c r="C665" t="s">
        <v>205</v>
      </c>
      <c r="D665" t="s">
        <v>54</v>
      </c>
      <c r="E665" t="s">
        <v>66</v>
      </c>
      <c r="F665">
        <v>664</v>
      </c>
      <c r="G665" t="s">
        <v>47</v>
      </c>
      <c r="H665">
        <v>1</v>
      </c>
      <c r="I665">
        <v>3</v>
      </c>
      <c r="J665" t="s">
        <v>61</v>
      </c>
      <c r="K665">
        <v>1</v>
      </c>
      <c r="L665">
        <v>88</v>
      </c>
      <c r="M665">
        <v>2</v>
      </c>
      <c r="N665" t="s">
        <v>49</v>
      </c>
      <c r="O665">
        <v>79</v>
      </c>
      <c r="P665">
        <v>3</v>
      </c>
      <c r="Q665">
        <v>1</v>
      </c>
      <c r="R665" t="s">
        <v>71</v>
      </c>
      <c r="S665">
        <v>1</v>
      </c>
      <c r="T665" t="s">
        <v>119</v>
      </c>
      <c r="U665">
        <v>2194</v>
      </c>
      <c r="V665" t="s">
        <v>52</v>
      </c>
      <c r="W665">
        <v>5868</v>
      </c>
      <c r="X665">
        <v>4</v>
      </c>
      <c r="Y665" t="s">
        <v>53</v>
      </c>
      <c r="Z665" t="s">
        <v>54</v>
      </c>
      <c r="AA665">
        <v>13</v>
      </c>
      <c r="AB665">
        <v>3</v>
      </c>
      <c r="AC665">
        <v>4</v>
      </c>
      <c r="AD665">
        <v>80</v>
      </c>
      <c r="AE665">
        <v>1</v>
      </c>
      <c r="AF665">
        <v>5</v>
      </c>
      <c r="AG665">
        <v>2</v>
      </c>
      <c r="AH665">
        <v>2</v>
      </c>
      <c r="AI665">
        <v>3</v>
      </c>
      <c r="AJ665">
        <v>2</v>
      </c>
      <c r="AK665">
        <v>1</v>
      </c>
      <c r="AL665">
        <v>2</v>
      </c>
      <c r="AM665" t="s">
        <v>55</v>
      </c>
      <c r="AN665" t="s">
        <v>205</v>
      </c>
      <c r="AO665" t="s">
        <v>82</v>
      </c>
      <c r="AP665" t="s">
        <v>57</v>
      </c>
      <c r="AQ665" t="s">
        <v>58</v>
      </c>
    </row>
    <row r="666" spans="1:43" x14ac:dyDescent="0.35">
      <c r="A666" t="s">
        <v>747</v>
      </c>
      <c r="B666">
        <v>35</v>
      </c>
      <c r="C666" t="s">
        <v>205</v>
      </c>
      <c r="D666" t="s">
        <v>54</v>
      </c>
      <c r="E666" t="s">
        <v>46</v>
      </c>
      <c r="F666">
        <v>776</v>
      </c>
      <c r="G666" t="s">
        <v>60</v>
      </c>
      <c r="H666">
        <v>1</v>
      </c>
      <c r="I666">
        <v>4</v>
      </c>
      <c r="J666" t="s">
        <v>67</v>
      </c>
      <c r="K666">
        <v>1</v>
      </c>
      <c r="L666">
        <v>100</v>
      </c>
      <c r="M666">
        <v>3</v>
      </c>
      <c r="N666" t="s">
        <v>49</v>
      </c>
      <c r="O666">
        <v>32</v>
      </c>
      <c r="P666">
        <v>2</v>
      </c>
      <c r="Q666">
        <v>2</v>
      </c>
      <c r="R666" t="s">
        <v>152</v>
      </c>
      <c r="S666">
        <v>1</v>
      </c>
      <c r="T666" t="s">
        <v>51</v>
      </c>
      <c r="U666">
        <v>4312</v>
      </c>
      <c r="V666" t="s">
        <v>52</v>
      </c>
      <c r="W666">
        <v>23016</v>
      </c>
      <c r="X666">
        <v>0</v>
      </c>
      <c r="Y666" t="s">
        <v>53</v>
      </c>
      <c r="Z666" t="s">
        <v>54</v>
      </c>
      <c r="AA666">
        <v>14</v>
      </c>
      <c r="AB666">
        <v>3</v>
      </c>
      <c r="AC666">
        <v>2</v>
      </c>
      <c r="AD666">
        <v>80</v>
      </c>
      <c r="AE666">
        <v>0</v>
      </c>
      <c r="AF666">
        <v>16</v>
      </c>
      <c r="AG666">
        <v>2</v>
      </c>
      <c r="AH666">
        <v>3</v>
      </c>
      <c r="AI666">
        <v>15</v>
      </c>
      <c r="AJ666">
        <v>13</v>
      </c>
      <c r="AK666">
        <v>2</v>
      </c>
      <c r="AM666" t="s">
        <v>55</v>
      </c>
      <c r="AN666" t="s">
        <v>205</v>
      </c>
      <c r="AO666" t="s">
        <v>82</v>
      </c>
      <c r="AP666" t="s">
        <v>57</v>
      </c>
      <c r="AQ666" t="s">
        <v>350</v>
      </c>
    </row>
    <row r="667" spans="1:43" x14ac:dyDescent="0.35">
      <c r="A667" t="s">
        <v>748</v>
      </c>
      <c r="B667">
        <v>35</v>
      </c>
      <c r="C667" t="s">
        <v>205</v>
      </c>
      <c r="D667" t="s">
        <v>54</v>
      </c>
      <c r="E667" t="s">
        <v>46</v>
      </c>
      <c r="F667">
        <v>1214</v>
      </c>
      <c r="G667" t="s">
        <v>47</v>
      </c>
      <c r="H667">
        <v>1</v>
      </c>
      <c r="I667">
        <v>3</v>
      </c>
      <c r="J667" t="s">
        <v>61</v>
      </c>
      <c r="K667">
        <v>1</v>
      </c>
      <c r="L667">
        <v>105</v>
      </c>
      <c r="M667">
        <v>2</v>
      </c>
      <c r="N667" t="s">
        <v>49</v>
      </c>
      <c r="O667">
        <v>30</v>
      </c>
      <c r="P667">
        <v>2</v>
      </c>
      <c r="Q667">
        <v>1</v>
      </c>
      <c r="R667" t="s">
        <v>71</v>
      </c>
      <c r="S667">
        <v>3</v>
      </c>
      <c r="T667" t="s">
        <v>51</v>
      </c>
      <c r="U667">
        <v>2859</v>
      </c>
      <c r="V667" t="s">
        <v>52</v>
      </c>
      <c r="W667">
        <v>26278</v>
      </c>
      <c r="X667">
        <v>1</v>
      </c>
      <c r="Y667" t="s">
        <v>53</v>
      </c>
      <c r="Z667" t="s">
        <v>54</v>
      </c>
      <c r="AA667">
        <v>18</v>
      </c>
      <c r="AB667">
        <v>3</v>
      </c>
      <c r="AC667">
        <v>1</v>
      </c>
      <c r="AD667">
        <v>80</v>
      </c>
      <c r="AE667">
        <v>0</v>
      </c>
      <c r="AF667">
        <v>6</v>
      </c>
      <c r="AG667">
        <v>3</v>
      </c>
      <c r="AH667">
        <v>3</v>
      </c>
      <c r="AI667">
        <v>6</v>
      </c>
      <c r="AJ667">
        <v>4</v>
      </c>
      <c r="AK667">
        <v>0</v>
      </c>
      <c r="AL667">
        <v>4</v>
      </c>
      <c r="AM667" t="s">
        <v>55</v>
      </c>
      <c r="AN667" t="s">
        <v>205</v>
      </c>
      <c r="AO667" t="s">
        <v>56</v>
      </c>
      <c r="AP667" t="s">
        <v>57</v>
      </c>
      <c r="AQ667" t="s">
        <v>58</v>
      </c>
    </row>
    <row r="668" spans="1:43" x14ac:dyDescent="0.35">
      <c r="A668" t="s">
        <v>749</v>
      </c>
      <c r="B668">
        <v>35</v>
      </c>
      <c r="C668" t="s">
        <v>205</v>
      </c>
      <c r="D668" t="s">
        <v>54</v>
      </c>
      <c r="E668" t="s">
        <v>46</v>
      </c>
      <c r="F668">
        <v>662</v>
      </c>
      <c r="G668" t="s">
        <v>60</v>
      </c>
      <c r="H668">
        <v>1</v>
      </c>
      <c r="I668">
        <v>5</v>
      </c>
      <c r="J668" t="s">
        <v>67</v>
      </c>
      <c r="K668">
        <v>1</v>
      </c>
      <c r="L668">
        <v>204</v>
      </c>
      <c r="M668">
        <v>3</v>
      </c>
      <c r="N668" t="s">
        <v>49</v>
      </c>
      <c r="O668">
        <v>94</v>
      </c>
      <c r="P668">
        <v>3</v>
      </c>
      <c r="Q668">
        <v>3</v>
      </c>
      <c r="R668" t="s">
        <v>152</v>
      </c>
      <c r="S668">
        <v>2</v>
      </c>
      <c r="T668" t="s">
        <v>119</v>
      </c>
      <c r="U668">
        <v>7295</v>
      </c>
      <c r="V668" t="s">
        <v>178</v>
      </c>
      <c r="W668">
        <v>11439</v>
      </c>
      <c r="X668">
        <v>1</v>
      </c>
      <c r="Y668" t="s">
        <v>53</v>
      </c>
      <c r="Z668" t="s">
        <v>54</v>
      </c>
      <c r="AA668">
        <v>13</v>
      </c>
      <c r="AB668">
        <v>3</v>
      </c>
      <c r="AC668">
        <v>1</v>
      </c>
      <c r="AD668">
        <v>80</v>
      </c>
      <c r="AE668">
        <v>2</v>
      </c>
      <c r="AF668">
        <v>10</v>
      </c>
      <c r="AG668">
        <v>3</v>
      </c>
      <c r="AH668">
        <v>3</v>
      </c>
      <c r="AI668">
        <v>10</v>
      </c>
      <c r="AJ668">
        <v>8</v>
      </c>
      <c r="AK668">
        <v>0</v>
      </c>
      <c r="AL668">
        <v>6</v>
      </c>
      <c r="AM668" t="s">
        <v>55</v>
      </c>
      <c r="AN668" t="s">
        <v>205</v>
      </c>
      <c r="AO668" t="s">
        <v>68</v>
      </c>
      <c r="AP668" t="s">
        <v>57</v>
      </c>
      <c r="AQ668" t="s">
        <v>58</v>
      </c>
    </row>
    <row r="669" spans="1:43" x14ac:dyDescent="0.35">
      <c r="A669" t="s">
        <v>750</v>
      </c>
      <c r="B669">
        <v>35</v>
      </c>
      <c r="C669" t="s">
        <v>205</v>
      </c>
      <c r="D669" t="s">
        <v>45</v>
      </c>
      <c r="E669" t="s">
        <v>46</v>
      </c>
      <c r="F669">
        <v>556</v>
      </c>
      <c r="G669" t="s">
        <v>47</v>
      </c>
      <c r="H669">
        <v>23</v>
      </c>
      <c r="I669">
        <v>2</v>
      </c>
      <c r="J669" t="s">
        <v>48</v>
      </c>
      <c r="K669">
        <v>1</v>
      </c>
      <c r="L669">
        <v>261</v>
      </c>
      <c r="M669">
        <v>2</v>
      </c>
      <c r="N669" t="s">
        <v>49</v>
      </c>
      <c r="O669">
        <v>50</v>
      </c>
      <c r="P669">
        <v>2</v>
      </c>
      <c r="Q669">
        <v>2</v>
      </c>
      <c r="R669" t="s">
        <v>126</v>
      </c>
      <c r="S669">
        <v>3</v>
      </c>
      <c r="T669" t="s">
        <v>119</v>
      </c>
      <c r="U669">
        <v>5916</v>
      </c>
      <c r="V669" t="s">
        <v>178</v>
      </c>
      <c r="W669">
        <v>15497</v>
      </c>
      <c r="X669">
        <v>3</v>
      </c>
      <c r="Y669" t="s">
        <v>53</v>
      </c>
      <c r="Z669" t="s">
        <v>45</v>
      </c>
      <c r="AA669">
        <v>13</v>
      </c>
      <c r="AB669">
        <v>3</v>
      </c>
      <c r="AC669">
        <v>1</v>
      </c>
      <c r="AD669">
        <v>80</v>
      </c>
      <c r="AE669">
        <v>0</v>
      </c>
      <c r="AF669">
        <v>8</v>
      </c>
      <c r="AG669">
        <v>1</v>
      </c>
      <c r="AH669">
        <v>3</v>
      </c>
      <c r="AI669">
        <v>1</v>
      </c>
      <c r="AJ669">
        <v>0</v>
      </c>
      <c r="AK669">
        <v>0</v>
      </c>
      <c r="AL669">
        <v>1</v>
      </c>
      <c r="AM669" t="s">
        <v>55</v>
      </c>
      <c r="AN669" t="s">
        <v>205</v>
      </c>
      <c r="AO669" t="s">
        <v>56</v>
      </c>
      <c r="AP669" t="s">
        <v>57</v>
      </c>
      <c r="AQ669" t="s">
        <v>58</v>
      </c>
    </row>
    <row r="670" spans="1:43" x14ac:dyDescent="0.35">
      <c r="A670" t="s">
        <v>751</v>
      </c>
      <c r="B670">
        <v>35</v>
      </c>
      <c r="C670" t="s">
        <v>205</v>
      </c>
      <c r="D670" t="s">
        <v>54</v>
      </c>
      <c r="E670" t="s">
        <v>66</v>
      </c>
      <c r="F670">
        <v>138</v>
      </c>
      <c r="G670" t="s">
        <v>47</v>
      </c>
      <c r="H670">
        <v>2</v>
      </c>
      <c r="I670">
        <v>3</v>
      </c>
      <c r="J670" t="s">
        <v>61</v>
      </c>
      <c r="K670">
        <v>1</v>
      </c>
      <c r="L670">
        <v>269</v>
      </c>
      <c r="M670">
        <v>2</v>
      </c>
      <c r="N670" t="s">
        <v>62</v>
      </c>
      <c r="O670">
        <v>37</v>
      </c>
      <c r="P670">
        <v>3</v>
      </c>
      <c r="Q670">
        <v>2</v>
      </c>
      <c r="R670" t="s">
        <v>50</v>
      </c>
      <c r="S670">
        <v>2</v>
      </c>
      <c r="T670" t="s">
        <v>51</v>
      </c>
      <c r="U670">
        <v>4425</v>
      </c>
      <c r="V670" t="s">
        <v>52</v>
      </c>
      <c r="W670">
        <v>15986</v>
      </c>
      <c r="X670">
        <v>5</v>
      </c>
      <c r="Y670" t="s">
        <v>53</v>
      </c>
      <c r="Z670" t="s">
        <v>54</v>
      </c>
      <c r="AA670">
        <v>11</v>
      </c>
      <c r="AB670">
        <v>3</v>
      </c>
      <c r="AC670">
        <v>4</v>
      </c>
      <c r="AD670">
        <v>80</v>
      </c>
      <c r="AE670">
        <v>0</v>
      </c>
      <c r="AF670">
        <v>10</v>
      </c>
      <c r="AG670">
        <v>5</v>
      </c>
      <c r="AH670">
        <v>3</v>
      </c>
      <c r="AI670">
        <v>6</v>
      </c>
      <c r="AJ670">
        <v>2</v>
      </c>
      <c r="AK670">
        <v>1</v>
      </c>
      <c r="AL670">
        <v>2</v>
      </c>
      <c r="AM670" t="s">
        <v>55</v>
      </c>
      <c r="AN670" t="s">
        <v>205</v>
      </c>
      <c r="AO670" t="s">
        <v>68</v>
      </c>
      <c r="AP670" t="s">
        <v>57</v>
      </c>
      <c r="AQ670" t="s">
        <v>58</v>
      </c>
    </row>
    <row r="671" spans="1:43" x14ac:dyDescent="0.35">
      <c r="A671" t="s">
        <v>752</v>
      </c>
      <c r="B671">
        <v>35</v>
      </c>
      <c r="C671" t="s">
        <v>205</v>
      </c>
      <c r="D671" t="s">
        <v>54</v>
      </c>
      <c r="E671" t="s">
        <v>66</v>
      </c>
      <c r="F671">
        <v>944</v>
      </c>
      <c r="G671" t="s">
        <v>60</v>
      </c>
      <c r="H671">
        <v>1</v>
      </c>
      <c r="I671">
        <v>3</v>
      </c>
      <c r="J671" t="s">
        <v>67</v>
      </c>
      <c r="K671">
        <v>1</v>
      </c>
      <c r="L671">
        <v>314</v>
      </c>
      <c r="M671">
        <v>3</v>
      </c>
      <c r="N671" t="s">
        <v>62</v>
      </c>
      <c r="O671">
        <v>92</v>
      </c>
      <c r="P671">
        <v>3</v>
      </c>
      <c r="Q671">
        <v>3</v>
      </c>
      <c r="R671" t="s">
        <v>152</v>
      </c>
      <c r="S671">
        <v>3</v>
      </c>
      <c r="T671" t="s">
        <v>51</v>
      </c>
      <c r="U671">
        <v>8789</v>
      </c>
      <c r="V671" t="s">
        <v>178</v>
      </c>
      <c r="W671">
        <v>9096</v>
      </c>
      <c r="X671">
        <v>1</v>
      </c>
      <c r="Y671" t="s">
        <v>53</v>
      </c>
      <c r="Z671" t="s">
        <v>54</v>
      </c>
      <c r="AA671">
        <v>14</v>
      </c>
      <c r="AB671">
        <v>3</v>
      </c>
      <c r="AC671">
        <v>1</v>
      </c>
      <c r="AD671">
        <v>80</v>
      </c>
      <c r="AE671">
        <v>0</v>
      </c>
      <c r="AF671">
        <v>10</v>
      </c>
      <c r="AG671">
        <v>3</v>
      </c>
      <c r="AH671">
        <v>4</v>
      </c>
      <c r="AI671">
        <v>10</v>
      </c>
      <c r="AJ671">
        <v>7</v>
      </c>
      <c r="AK671">
        <v>0</v>
      </c>
      <c r="AL671">
        <v>8</v>
      </c>
      <c r="AM671" t="s">
        <v>55</v>
      </c>
      <c r="AN671" t="s">
        <v>205</v>
      </c>
      <c r="AO671" t="s">
        <v>56</v>
      </c>
      <c r="AP671" t="s">
        <v>57</v>
      </c>
      <c r="AQ671" t="s">
        <v>58</v>
      </c>
    </row>
    <row r="672" spans="1:43" x14ac:dyDescent="0.35">
      <c r="A672" t="s">
        <v>753</v>
      </c>
      <c r="B672">
        <v>35</v>
      </c>
      <c r="C672" t="s">
        <v>205</v>
      </c>
      <c r="D672" t="s">
        <v>54</v>
      </c>
      <c r="E672" t="s">
        <v>46</v>
      </c>
      <c r="F672">
        <v>1315</v>
      </c>
      <c r="G672" t="s">
        <v>47</v>
      </c>
      <c r="H672">
        <v>22</v>
      </c>
      <c r="I672">
        <v>3</v>
      </c>
      <c r="J672" t="s">
        <v>48</v>
      </c>
      <c r="K672">
        <v>1</v>
      </c>
      <c r="L672">
        <v>381</v>
      </c>
      <c r="M672">
        <v>2</v>
      </c>
      <c r="N672" t="s">
        <v>62</v>
      </c>
      <c r="O672">
        <v>71</v>
      </c>
      <c r="P672">
        <v>4</v>
      </c>
      <c r="Q672">
        <v>3</v>
      </c>
      <c r="R672" t="s">
        <v>458</v>
      </c>
      <c r="S672">
        <v>2</v>
      </c>
      <c r="T672" t="s">
        <v>116</v>
      </c>
      <c r="U672">
        <v>11996</v>
      </c>
      <c r="V672" t="s">
        <v>268</v>
      </c>
      <c r="W672">
        <v>19100</v>
      </c>
      <c r="X672">
        <v>7</v>
      </c>
      <c r="Y672" t="s">
        <v>53</v>
      </c>
      <c r="Z672" t="s">
        <v>54</v>
      </c>
      <c r="AA672">
        <v>18</v>
      </c>
      <c r="AB672">
        <v>3</v>
      </c>
      <c r="AC672">
        <v>2</v>
      </c>
      <c r="AD672">
        <v>80</v>
      </c>
      <c r="AE672">
        <v>1</v>
      </c>
      <c r="AF672">
        <v>10</v>
      </c>
      <c r="AG672">
        <v>6</v>
      </c>
      <c r="AH672">
        <v>2</v>
      </c>
      <c r="AI672">
        <v>7</v>
      </c>
      <c r="AJ672">
        <v>7</v>
      </c>
      <c r="AK672">
        <v>6</v>
      </c>
      <c r="AL672">
        <v>2</v>
      </c>
      <c r="AM672" t="s">
        <v>55</v>
      </c>
      <c r="AN672" t="s">
        <v>205</v>
      </c>
      <c r="AO672" t="s">
        <v>68</v>
      </c>
      <c r="AP672" t="s">
        <v>57</v>
      </c>
      <c r="AQ672" t="s">
        <v>58</v>
      </c>
    </row>
    <row r="673" spans="1:43" x14ac:dyDescent="0.35">
      <c r="A673" t="s">
        <v>754</v>
      </c>
      <c r="B673">
        <v>35</v>
      </c>
      <c r="C673" t="s">
        <v>205</v>
      </c>
      <c r="D673" t="s">
        <v>54</v>
      </c>
      <c r="E673" t="s">
        <v>46</v>
      </c>
      <c r="F673">
        <v>1232</v>
      </c>
      <c r="G673" t="s">
        <v>60</v>
      </c>
      <c r="H673">
        <v>16</v>
      </c>
      <c r="I673">
        <v>3</v>
      </c>
      <c r="J673" t="s">
        <v>67</v>
      </c>
      <c r="K673">
        <v>1</v>
      </c>
      <c r="L673">
        <v>406</v>
      </c>
      <c r="M673">
        <v>3</v>
      </c>
      <c r="N673" t="s">
        <v>49</v>
      </c>
      <c r="O673">
        <v>96</v>
      </c>
      <c r="P673">
        <v>3</v>
      </c>
      <c r="Q673">
        <v>3</v>
      </c>
      <c r="R673" t="s">
        <v>152</v>
      </c>
      <c r="S673">
        <v>2</v>
      </c>
      <c r="T673" t="s">
        <v>119</v>
      </c>
      <c r="U673">
        <v>8020</v>
      </c>
      <c r="V673" t="s">
        <v>178</v>
      </c>
      <c r="W673">
        <v>5100</v>
      </c>
      <c r="X673">
        <v>0</v>
      </c>
      <c r="Y673" t="s">
        <v>53</v>
      </c>
      <c r="Z673" t="s">
        <v>54</v>
      </c>
      <c r="AA673">
        <v>15</v>
      </c>
      <c r="AB673">
        <v>3</v>
      </c>
      <c r="AC673">
        <v>3</v>
      </c>
      <c r="AD673">
        <v>80</v>
      </c>
      <c r="AE673">
        <v>2</v>
      </c>
      <c r="AF673">
        <v>12</v>
      </c>
      <c r="AG673">
        <v>3</v>
      </c>
      <c r="AH673">
        <v>2</v>
      </c>
      <c r="AI673">
        <v>11</v>
      </c>
      <c r="AJ673">
        <v>9</v>
      </c>
      <c r="AK673">
        <v>6</v>
      </c>
      <c r="AL673">
        <v>9</v>
      </c>
      <c r="AM673" t="s">
        <v>55</v>
      </c>
      <c r="AN673" t="s">
        <v>205</v>
      </c>
      <c r="AO673" t="s">
        <v>68</v>
      </c>
      <c r="AP673" t="s">
        <v>57</v>
      </c>
      <c r="AQ673" t="s">
        <v>350</v>
      </c>
    </row>
    <row r="674" spans="1:43" x14ac:dyDescent="0.35">
      <c r="A674" t="s">
        <v>755</v>
      </c>
      <c r="B674">
        <v>35</v>
      </c>
      <c r="C674" t="s">
        <v>205</v>
      </c>
      <c r="D674" t="s">
        <v>54</v>
      </c>
      <c r="E674" t="s">
        <v>46</v>
      </c>
      <c r="F674">
        <v>1296</v>
      </c>
      <c r="G674" t="s">
        <v>47</v>
      </c>
      <c r="H674">
        <v>5</v>
      </c>
      <c r="I674">
        <v>4</v>
      </c>
      <c r="J674" t="s">
        <v>80</v>
      </c>
      <c r="K674">
        <v>1</v>
      </c>
      <c r="L674">
        <v>464</v>
      </c>
      <c r="M674">
        <v>3</v>
      </c>
      <c r="N674" t="s">
        <v>49</v>
      </c>
      <c r="O674">
        <v>62</v>
      </c>
      <c r="P674">
        <v>3</v>
      </c>
      <c r="Q674">
        <v>3</v>
      </c>
      <c r="R674" t="s">
        <v>126</v>
      </c>
      <c r="S674">
        <v>2</v>
      </c>
      <c r="T674" t="s">
        <v>51</v>
      </c>
      <c r="U674">
        <v>8095</v>
      </c>
      <c r="V674" t="s">
        <v>178</v>
      </c>
      <c r="W674">
        <v>18264</v>
      </c>
      <c r="X674">
        <v>0</v>
      </c>
      <c r="Y674" t="s">
        <v>53</v>
      </c>
      <c r="Z674" t="s">
        <v>54</v>
      </c>
      <c r="AA674">
        <v>13</v>
      </c>
      <c r="AB674">
        <v>3</v>
      </c>
      <c r="AC674">
        <v>4</v>
      </c>
      <c r="AD674">
        <v>80</v>
      </c>
      <c r="AE674">
        <v>0</v>
      </c>
      <c r="AF674">
        <v>17</v>
      </c>
      <c r="AG674">
        <v>5</v>
      </c>
      <c r="AH674">
        <v>3</v>
      </c>
      <c r="AI674">
        <v>16</v>
      </c>
      <c r="AJ674">
        <v>6</v>
      </c>
      <c r="AK674">
        <v>0</v>
      </c>
      <c r="AL674">
        <v>13</v>
      </c>
      <c r="AM674" t="s">
        <v>55</v>
      </c>
      <c r="AN674" t="s">
        <v>205</v>
      </c>
      <c r="AO674" t="s">
        <v>68</v>
      </c>
      <c r="AP674" t="s">
        <v>57</v>
      </c>
      <c r="AQ674" t="s">
        <v>350</v>
      </c>
    </row>
    <row r="675" spans="1:43" x14ac:dyDescent="0.35">
      <c r="A675" t="s">
        <v>756</v>
      </c>
      <c r="B675">
        <v>35</v>
      </c>
      <c r="C675" t="s">
        <v>205</v>
      </c>
      <c r="D675" t="s">
        <v>54</v>
      </c>
      <c r="E675" t="s">
        <v>46</v>
      </c>
      <c r="F675">
        <v>755</v>
      </c>
      <c r="G675" t="s">
        <v>47</v>
      </c>
      <c r="H675">
        <v>9</v>
      </c>
      <c r="I675">
        <v>4</v>
      </c>
      <c r="J675" t="s">
        <v>48</v>
      </c>
      <c r="K675">
        <v>1</v>
      </c>
      <c r="L675">
        <v>496</v>
      </c>
      <c r="M675">
        <v>3</v>
      </c>
      <c r="N675" t="s">
        <v>49</v>
      </c>
      <c r="O675">
        <v>97</v>
      </c>
      <c r="P675">
        <v>2</v>
      </c>
      <c r="Q675">
        <v>2</v>
      </c>
      <c r="R675" t="s">
        <v>176</v>
      </c>
      <c r="S675">
        <v>2</v>
      </c>
      <c r="T675" t="s">
        <v>51</v>
      </c>
      <c r="U675">
        <v>6540</v>
      </c>
      <c r="V675" t="s">
        <v>178</v>
      </c>
      <c r="W675">
        <v>19394</v>
      </c>
      <c r="X675">
        <v>9</v>
      </c>
      <c r="Y675" t="s">
        <v>53</v>
      </c>
      <c r="Z675" t="s">
        <v>54</v>
      </c>
      <c r="AA675">
        <v>19</v>
      </c>
      <c r="AB675">
        <v>3</v>
      </c>
      <c r="AC675">
        <v>3</v>
      </c>
      <c r="AD675">
        <v>80</v>
      </c>
      <c r="AE675">
        <v>0</v>
      </c>
      <c r="AF675">
        <v>10</v>
      </c>
      <c r="AG675">
        <v>5</v>
      </c>
      <c r="AH675">
        <v>3</v>
      </c>
      <c r="AI675">
        <v>1</v>
      </c>
      <c r="AJ675">
        <v>1</v>
      </c>
      <c r="AK675">
        <v>0</v>
      </c>
      <c r="AL675">
        <v>0</v>
      </c>
      <c r="AM675" t="s">
        <v>55</v>
      </c>
      <c r="AN675" t="s">
        <v>205</v>
      </c>
      <c r="AO675" t="s">
        <v>68</v>
      </c>
      <c r="AP675" t="s">
        <v>57</v>
      </c>
      <c r="AQ675" t="s">
        <v>58</v>
      </c>
    </row>
    <row r="676" spans="1:43" x14ac:dyDescent="0.35">
      <c r="A676" t="s">
        <v>757</v>
      </c>
      <c r="B676">
        <v>35</v>
      </c>
      <c r="C676" t="s">
        <v>205</v>
      </c>
      <c r="D676" t="s">
        <v>54</v>
      </c>
      <c r="E676" t="s">
        <v>46</v>
      </c>
      <c r="F676">
        <v>144</v>
      </c>
      <c r="G676" t="s">
        <v>47</v>
      </c>
      <c r="H676">
        <v>22</v>
      </c>
      <c r="I676">
        <v>3</v>
      </c>
      <c r="J676" t="s">
        <v>48</v>
      </c>
      <c r="K676">
        <v>1</v>
      </c>
      <c r="L676">
        <v>577</v>
      </c>
      <c r="M676">
        <v>4</v>
      </c>
      <c r="N676" t="s">
        <v>49</v>
      </c>
      <c r="O676">
        <v>46</v>
      </c>
      <c r="P676">
        <v>1</v>
      </c>
      <c r="Q676">
        <v>1</v>
      </c>
      <c r="R676" t="s">
        <v>50</v>
      </c>
      <c r="S676">
        <v>3</v>
      </c>
      <c r="T676" t="s">
        <v>51</v>
      </c>
      <c r="U676">
        <v>4230</v>
      </c>
      <c r="V676" t="s">
        <v>52</v>
      </c>
      <c r="W676">
        <v>19225</v>
      </c>
      <c r="X676">
        <v>0</v>
      </c>
      <c r="Y676" t="s">
        <v>53</v>
      </c>
      <c r="Z676" t="s">
        <v>54</v>
      </c>
      <c r="AA676">
        <v>15</v>
      </c>
      <c r="AB676">
        <v>3</v>
      </c>
      <c r="AC676">
        <v>3</v>
      </c>
      <c r="AD676">
        <v>80</v>
      </c>
      <c r="AE676">
        <v>0</v>
      </c>
      <c r="AF676">
        <v>6</v>
      </c>
      <c r="AG676">
        <v>2</v>
      </c>
      <c r="AH676">
        <v>3</v>
      </c>
      <c r="AI676">
        <v>5</v>
      </c>
      <c r="AJ676">
        <v>4</v>
      </c>
      <c r="AK676">
        <v>4</v>
      </c>
      <c r="AL676">
        <v>3</v>
      </c>
      <c r="AM676" t="s">
        <v>55</v>
      </c>
      <c r="AN676" t="s">
        <v>205</v>
      </c>
      <c r="AO676" t="s">
        <v>56</v>
      </c>
      <c r="AP676" t="s">
        <v>57</v>
      </c>
      <c r="AQ676" t="s">
        <v>58</v>
      </c>
    </row>
    <row r="677" spans="1:43" x14ac:dyDescent="0.35">
      <c r="A677" t="s">
        <v>758</v>
      </c>
      <c r="B677">
        <v>35</v>
      </c>
      <c r="C677" t="s">
        <v>205</v>
      </c>
      <c r="D677" t="s">
        <v>54</v>
      </c>
      <c r="E677" t="s">
        <v>46</v>
      </c>
      <c r="F677">
        <v>1276</v>
      </c>
      <c r="G677" t="s">
        <v>47</v>
      </c>
      <c r="H677">
        <v>16</v>
      </c>
      <c r="I677">
        <v>3</v>
      </c>
      <c r="J677" t="s">
        <v>48</v>
      </c>
      <c r="K677">
        <v>1</v>
      </c>
      <c r="L677">
        <v>586</v>
      </c>
      <c r="M677">
        <v>4</v>
      </c>
      <c r="N677" t="s">
        <v>49</v>
      </c>
      <c r="O677">
        <v>72</v>
      </c>
      <c r="P677">
        <v>3</v>
      </c>
      <c r="Q677">
        <v>3</v>
      </c>
      <c r="R677" t="s">
        <v>176</v>
      </c>
      <c r="S677">
        <v>3</v>
      </c>
      <c r="T677" t="s">
        <v>119</v>
      </c>
      <c r="U677">
        <v>7632</v>
      </c>
      <c r="V677" t="s">
        <v>178</v>
      </c>
      <c r="W677">
        <v>14295</v>
      </c>
      <c r="X677">
        <v>4</v>
      </c>
      <c r="Y677" t="s">
        <v>53</v>
      </c>
      <c r="Z677" t="s">
        <v>45</v>
      </c>
      <c r="AA677">
        <v>12</v>
      </c>
      <c r="AB677">
        <v>3</v>
      </c>
      <c r="AC677">
        <v>3</v>
      </c>
      <c r="AD677">
        <v>80</v>
      </c>
      <c r="AE677">
        <v>0</v>
      </c>
      <c r="AF677">
        <v>10</v>
      </c>
      <c r="AG677">
        <v>2</v>
      </c>
      <c r="AH677">
        <v>3</v>
      </c>
      <c r="AI677">
        <v>8</v>
      </c>
      <c r="AJ677">
        <v>7</v>
      </c>
      <c r="AK677">
        <v>0</v>
      </c>
      <c r="AL677">
        <v>0</v>
      </c>
      <c r="AM677" t="s">
        <v>55</v>
      </c>
      <c r="AN677" t="s">
        <v>205</v>
      </c>
      <c r="AO677" t="s">
        <v>56</v>
      </c>
      <c r="AP677" t="s">
        <v>57</v>
      </c>
      <c r="AQ677" t="s">
        <v>58</v>
      </c>
    </row>
    <row r="678" spans="1:43" x14ac:dyDescent="0.35">
      <c r="A678" t="s">
        <v>759</v>
      </c>
      <c r="B678">
        <v>35</v>
      </c>
      <c r="C678" t="s">
        <v>205</v>
      </c>
      <c r="D678" t="s">
        <v>54</v>
      </c>
      <c r="E678" t="s">
        <v>46</v>
      </c>
      <c r="F678">
        <v>619</v>
      </c>
      <c r="G678" t="s">
        <v>60</v>
      </c>
      <c r="H678">
        <v>1</v>
      </c>
      <c r="I678">
        <v>3</v>
      </c>
      <c r="J678" t="s">
        <v>67</v>
      </c>
      <c r="K678">
        <v>1</v>
      </c>
      <c r="L678">
        <v>600</v>
      </c>
      <c r="M678">
        <v>2</v>
      </c>
      <c r="N678" t="s">
        <v>49</v>
      </c>
      <c r="O678">
        <v>85</v>
      </c>
      <c r="P678">
        <v>3</v>
      </c>
      <c r="Q678">
        <v>2</v>
      </c>
      <c r="R678" t="s">
        <v>152</v>
      </c>
      <c r="S678">
        <v>3</v>
      </c>
      <c r="T678" t="s">
        <v>119</v>
      </c>
      <c r="U678">
        <v>4717</v>
      </c>
      <c r="V678" t="s">
        <v>52</v>
      </c>
      <c r="W678">
        <v>18659</v>
      </c>
      <c r="X678">
        <v>9</v>
      </c>
      <c r="Y678" t="s">
        <v>53</v>
      </c>
      <c r="Z678" t="s">
        <v>54</v>
      </c>
      <c r="AA678">
        <v>11</v>
      </c>
      <c r="AB678">
        <v>3</v>
      </c>
      <c r="AC678">
        <v>3</v>
      </c>
      <c r="AD678">
        <v>80</v>
      </c>
      <c r="AE678">
        <v>0</v>
      </c>
      <c r="AF678">
        <v>15</v>
      </c>
      <c r="AG678">
        <v>2</v>
      </c>
      <c r="AH678">
        <v>3</v>
      </c>
      <c r="AI678">
        <v>11</v>
      </c>
      <c r="AJ678">
        <v>9</v>
      </c>
      <c r="AK678">
        <v>6</v>
      </c>
      <c r="AL678">
        <v>9</v>
      </c>
      <c r="AM678" t="s">
        <v>55</v>
      </c>
      <c r="AN678" t="s">
        <v>205</v>
      </c>
      <c r="AO678" t="s">
        <v>56</v>
      </c>
      <c r="AP678" t="s">
        <v>57</v>
      </c>
      <c r="AQ678" t="s">
        <v>350</v>
      </c>
    </row>
    <row r="679" spans="1:43" x14ac:dyDescent="0.35">
      <c r="A679" t="s">
        <v>760</v>
      </c>
      <c r="B679">
        <v>35</v>
      </c>
      <c r="C679" t="s">
        <v>205</v>
      </c>
      <c r="D679" t="s">
        <v>54</v>
      </c>
      <c r="E679" t="s">
        <v>46</v>
      </c>
      <c r="F679">
        <v>195</v>
      </c>
      <c r="G679" t="s">
        <v>60</v>
      </c>
      <c r="H679">
        <v>1</v>
      </c>
      <c r="I679">
        <v>3</v>
      </c>
      <c r="J679" t="s">
        <v>61</v>
      </c>
      <c r="K679">
        <v>1</v>
      </c>
      <c r="L679">
        <v>620</v>
      </c>
      <c r="M679">
        <v>1</v>
      </c>
      <c r="N679" t="s">
        <v>62</v>
      </c>
      <c r="O679">
        <v>80</v>
      </c>
      <c r="P679">
        <v>3</v>
      </c>
      <c r="Q679">
        <v>2</v>
      </c>
      <c r="R679" t="s">
        <v>152</v>
      </c>
      <c r="S679">
        <v>3</v>
      </c>
      <c r="T679" t="s">
        <v>51</v>
      </c>
      <c r="U679">
        <v>4859</v>
      </c>
      <c r="V679" t="s">
        <v>52</v>
      </c>
      <c r="W679">
        <v>6698</v>
      </c>
      <c r="X679">
        <v>1</v>
      </c>
      <c r="Y679" t="s">
        <v>53</v>
      </c>
      <c r="Z679" t="s">
        <v>54</v>
      </c>
      <c r="AA679">
        <v>16</v>
      </c>
      <c r="AB679">
        <v>3</v>
      </c>
      <c r="AC679">
        <v>4</v>
      </c>
      <c r="AD679">
        <v>80</v>
      </c>
      <c r="AE679">
        <v>0</v>
      </c>
      <c r="AF679">
        <v>5</v>
      </c>
      <c r="AG679">
        <v>3</v>
      </c>
      <c r="AH679">
        <v>3</v>
      </c>
      <c r="AI679">
        <v>5</v>
      </c>
      <c r="AJ679">
        <v>4</v>
      </c>
      <c r="AK679">
        <v>0</v>
      </c>
      <c r="AL679">
        <v>3</v>
      </c>
      <c r="AM679" t="s">
        <v>55</v>
      </c>
      <c r="AN679" t="s">
        <v>205</v>
      </c>
      <c r="AO679" t="s">
        <v>56</v>
      </c>
      <c r="AP679" t="s">
        <v>57</v>
      </c>
      <c r="AQ679" t="s">
        <v>58</v>
      </c>
    </row>
    <row r="680" spans="1:43" x14ac:dyDescent="0.35">
      <c r="A680" t="s">
        <v>761</v>
      </c>
      <c r="B680">
        <v>35</v>
      </c>
      <c r="C680" t="s">
        <v>205</v>
      </c>
      <c r="D680" t="s">
        <v>54</v>
      </c>
      <c r="E680" t="s">
        <v>46</v>
      </c>
      <c r="F680">
        <v>538</v>
      </c>
      <c r="G680" t="s">
        <v>47</v>
      </c>
      <c r="H680">
        <v>25</v>
      </c>
      <c r="I680">
        <v>2</v>
      </c>
      <c r="J680" t="s">
        <v>87</v>
      </c>
      <c r="K680">
        <v>1</v>
      </c>
      <c r="L680">
        <v>652</v>
      </c>
      <c r="M680">
        <v>1</v>
      </c>
      <c r="N680" t="s">
        <v>49</v>
      </c>
      <c r="O680">
        <v>54</v>
      </c>
      <c r="P680">
        <v>2</v>
      </c>
      <c r="Q680">
        <v>2</v>
      </c>
      <c r="R680" t="s">
        <v>50</v>
      </c>
      <c r="S680">
        <v>4</v>
      </c>
      <c r="T680" t="s">
        <v>51</v>
      </c>
      <c r="U680">
        <v>3681</v>
      </c>
      <c r="V680" t="s">
        <v>52</v>
      </c>
      <c r="W680">
        <v>14004</v>
      </c>
      <c r="X680">
        <v>4</v>
      </c>
      <c r="Y680" t="s">
        <v>53</v>
      </c>
      <c r="Z680" t="s">
        <v>54</v>
      </c>
      <c r="AA680">
        <v>14</v>
      </c>
      <c r="AB680">
        <v>3</v>
      </c>
      <c r="AC680">
        <v>4</v>
      </c>
      <c r="AD680">
        <v>80</v>
      </c>
      <c r="AE680">
        <v>0</v>
      </c>
      <c r="AF680">
        <v>9</v>
      </c>
      <c r="AG680">
        <v>3</v>
      </c>
      <c r="AH680">
        <v>3</v>
      </c>
      <c r="AI680">
        <v>3</v>
      </c>
      <c r="AJ680">
        <v>2</v>
      </c>
      <c r="AK680">
        <v>0</v>
      </c>
      <c r="AL680">
        <v>2</v>
      </c>
      <c r="AM680" t="s">
        <v>55</v>
      </c>
      <c r="AN680" t="s">
        <v>205</v>
      </c>
      <c r="AO680" t="s">
        <v>72</v>
      </c>
      <c r="AP680" t="s">
        <v>57</v>
      </c>
      <c r="AQ680" t="s">
        <v>58</v>
      </c>
    </row>
    <row r="681" spans="1:43" x14ac:dyDescent="0.35">
      <c r="A681" t="s">
        <v>762</v>
      </c>
      <c r="B681">
        <v>35</v>
      </c>
      <c r="C681" t="s">
        <v>205</v>
      </c>
      <c r="D681" t="s">
        <v>54</v>
      </c>
      <c r="E681" t="s">
        <v>46</v>
      </c>
      <c r="F681">
        <v>1017</v>
      </c>
      <c r="G681" t="s">
        <v>47</v>
      </c>
      <c r="H681">
        <v>6</v>
      </c>
      <c r="I681">
        <v>4</v>
      </c>
      <c r="J681" t="s">
        <v>48</v>
      </c>
      <c r="K681">
        <v>1</v>
      </c>
      <c r="L681">
        <v>691</v>
      </c>
      <c r="M681">
        <v>2</v>
      </c>
      <c r="N681" t="s">
        <v>49</v>
      </c>
      <c r="O681">
        <v>82</v>
      </c>
      <c r="P681">
        <v>1</v>
      </c>
      <c r="Q681">
        <v>2</v>
      </c>
      <c r="R681" t="s">
        <v>71</v>
      </c>
      <c r="S681">
        <v>4</v>
      </c>
      <c r="T681" t="s">
        <v>51</v>
      </c>
      <c r="U681">
        <v>6646</v>
      </c>
      <c r="V681" t="s">
        <v>178</v>
      </c>
      <c r="W681">
        <v>19368</v>
      </c>
      <c r="X681">
        <v>1</v>
      </c>
      <c r="Y681" t="s">
        <v>53</v>
      </c>
      <c r="Z681" t="s">
        <v>54</v>
      </c>
      <c r="AA681">
        <v>13</v>
      </c>
      <c r="AB681">
        <v>3</v>
      </c>
      <c r="AC681">
        <v>2</v>
      </c>
      <c r="AD681">
        <v>80</v>
      </c>
      <c r="AE681">
        <v>0</v>
      </c>
      <c r="AF681">
        <v>17</v>
      </c>
      <c r="AG681">
        <v>3</v>
      </c>
      <c r="AH681">
        <v>3</v>
      </c>
      <c r="AI681">
        <v>17</v>
      </c>
      <c r="AJ681">
        <v>11</v>
      </c>
      <c r="AK681">
        <v>11</v>
      </c>
      <c r="AL681">
        <v>8</v>
      </c>
      <c r="AM681" t="s">
        <v>55</v>
      </c>
      <c r="AN681" t="s">
        <v>205</v>
      </c>
      <c r="AO681" t="s">
        <v>72</v>
      </c>
      <c r="AP681" t="s">
        <v>57</v>
      </c>
      <c r="AQ681" t="s">
        <v>350</v>
      </c>
    </row>
    <row r="682" spans="1:43" x14ac:dyDescent="0.35">
      <c r="A682" t="s">
        <v>763</v>
      </c>
      <c r="B682">
        <v>35</v>
      </c>
      <c r="C682" t="s">
        <v>205</v>
      </c>
      <c r="D682" t="s">
        <v>54</v>
      </c>
      <c r="E682" t="s">
        <v>70</v>
      </c>
      <c r="F682">
        <v>727</v>
      </c>
      <c r="G682" t="s">
        <v>47</v>
      </c>
      <c r="H682">
        <v>3</v>
      </c>
      <c r="I682">
        <v>3</v>
      </c>
      <c r="J682" t="s">
        <v>48</v>
      </c>
      <c r="K682">
        <v>1</v>
      </c>
      <c r="L682">
        <v>704</v>
      </c>
      <c r="M682">
        <v>3</v>
      </c>
      <c r="N682" t="s">
        <v>49</v>
      </c>
      <c r="O682">
        <v>41</v>
      </c>
      <c r="P682">
        <v>2</v>
      </c>
      <c r="Q682">
        <v>1</v>
      </c>
      <c r="R682" t="s">
        <v>50</v>
      </c>
      <c r="S682">
        <v>3</v>
      </c>
      <c r="T682" t="s">
        <v>119</v>
      </c>
      <c r="U682">
        <v>1281</v>
      </c>
      <c r="V682" t="s">
        <v>52</v>
      </c>
      <c r="W682">
        <v>16900</v>
      </c>
      <c r="X682">
        <v>1</v>
      </c>
      <c r="Y682" t="s">
        <v>53</v>
      </c>
      <c r="Z682" t="s">
        <v>54</v>
      </c>
      <c r="AA682">
        <v>18</v>
      </c>
      <c r="AB682">
        <v>3</v>
      </c>
      <c r="AC682">
        <v>3</v>
      </c>
      <c r="AD682">
        <v>80</v>
      </c>
      <c r="AE682">
        <v>2</v>
      </c>
      <c r="AF682">
        <v>1</v>
      </c>
      <c r="AG682">
        <v>3</v>
      </c>
      <c r="AH682">
        <v>3</v>
      </c>
      <c r="AI682">
        <v>1</v>
      </c>
      <c r="AJ682">
        <v>0</v>
      </c>
      <c r="AK682">
        <v>0</v>
      </c>
      <c r="AL682">
        <v>0</v>
      </c>
      <c r="AM682" t="s">
        <v>55</v>
      </c>
      <c r="AN682" t="s">
        <v>205</v>
      </c>
      <c r="AO682" t="s">
        <v>56</v>
      </c>
      <c r="AP682" t="s">
        <v>57</v>
      </c>
      <c r="AQ682" t="s">
        <v>58</v>
      </c>
    </row>
    <row r="683" spans="1:43" x14ac:dyDescent="0.35">
      <c r="A683" t="s">
        <v>764</v>
      </c>
      <c r="B683">
        <v>35</v>
      </c>
      <c r="C683" t="s">
        <v>205</v>
      </c>
      <c r="D683" t="s">
        <v>54</v>
      </c>
      <c r="E683" t="s">
        <v>70</v>
      </c>
      <c r="F683">
        <v>1225</v>
      </c>
      <c r="G683" t="s">
        <v>47</v>
      </c>
      <c r="H683">
        <v>2</v>
      </c>
      <c r="I683">
        <v>4</v>
      </c>
      <c r="J683" t="s">
        <v>48</v>
      </c>
      <c r="K683">
        <v>1</v>
      </c>
      <c r="L683">
        <v>771</v>
      </c>
      <c r="M683">
        <v>4</v>
      </c>
      <c r="N683" t="s">
        <v>62</v>
      </c>
      <c r="O683">
        <v>61</v>
      </c>
      <c r="P683">
        <v>3</v>
      </c>
      <c r="Q683">
        <v>2</v>
      </c>
      <c r="R683" t="s">
        <v>176</v>
      </c>
      <c r="S683">
        <v>1</v>
      </c>
      <c r="T683" t="s">
        <v>116</v>
      </c>
      <c r="U683">
        <v>5093</v>
      </c>
      <c r="V683" t="s">
        <v>178</v>
      </c>
      <c r="W683">
        <v>4761</v>
      </c>
      <c r="X683">
        <v>2</v>
      </c>
      <c r="Y683" t="s">
        <v>53</v>
      </c>
      <c r="Z683" t="s">
        <v>54</v>
      </c>
      <c r="AA683">
        <v>11</v>
      </c>
      <c r="AB683">
        <v>3</v>
      </c>
      <c r="AC683">
        <v>1</v>
      </c>
      <c r="AD683">
        <v>80</v>
      </c>
      <c r="AE683">
        <v>1</v>
      </c>
      <c r="AF683">
        <v>16</v>
      </c>
      <c r="AG683">
        <v>2</v>
      </c>
      <c r="AH683">
        <v>4</v>
      </c>
      <c r="AI683">
        <v>1</v>
      </c>
      <c r="AJ683">
        <v>0</v>
      </c>
      <c r="AK683">
        <v>0</v>
      </c>
      <c r="AL683">
        <v>0</v>
      </c>
      <c r="AM683" t="s">
        <v>55</v>
      </c>
      <c r="AN683" t="s">
        <v>205</v>
      </c>
      <c r="AO683" t="s">
        <v>82</v>
      </c>
      <c r="AP683" t="s">
        <v>57</v>
      </c>
      <c r="AQ683" t="s">
        <v>350</v>
      </c>
    </row>
    <row r="684" spans="1:43" x14ac:dyDescent="0.35">
      <c r="A684" t="s">
        <v>765</v>
      </c>
      <c r="B684">
        <v>35</v>
      </c>
      <c r="C684" t="s">
        <v>205</v>
      </c>
      <c r="D684" t="s">
        <v>54</v>
      </c>
      <c r="E684" t="s">
        <v>46</v>
      </c>
      <c r="F684">
        <v>384</v>
      </c>
      <c r="G684" t="s">
        <v>60</v>
      </c>
      <c r="H684">
        <v>8</v>
      </c>
      <c r="I684">
        <v>4</v>
      </c>
      <c r="J684" t="s">
        <v>48</v>
      </c>
      <c r="K684">
        <v>1</v>
      </c>
      <c r="L684">
        <v>805</v>
      </c>
      <c r="M684">
        <v>1</v>
      </c>
      <c r="N684" t="s">
        <v>62</v>
      </c>
      <c r="O684">
        <v>72</v>
      </c>
      <c r="P684">
        <v>3</v>
      </c>
      <c r="Q684">
        <v>1</v>
      </c>
      <c r="R684" t="s">
        <v>63</v>
      </c>
      <c r="S684">
        <v>4</v>
      </c>
      <c r="T684" t="s">
        <v>119</v>
      </c>
      <c r="U684">
        <v>2572</v>
      </c>
      <c r="V684" t="s">
        <v>52</v>
      </c>
      <c r="W684">
        <v>20317</v>
      </c>
      <c r="X684">
        <v>1</v>
      </c>
      <c r="Y684" t="s">
        <v>53</v>
      </c>
      <c r="Z684" t="s">
        <v>54</v>
      </c>
      <c r="AA684">
        <v>16</v>
      </c>
      <c r="AB684">
        <v>3</v>
      </c>
      <c r="AC684">
        <v>2</v>
      </c>
      <c r="AD684">
        <v>80</v>
      </c>
      <c r="AE684">
        <v>1</v>
      </c>
      <c r="AF684">
        <v>3</v>
      </c>
      <c r="AG684">
        <v>1</v>
      </c>
      <c r="AH684">
        <v>2</v>
      </c>
      <c r="AI684">
        <v>3</v>
      </c>
      <c r="AJ684">
        <v>2</v>
      </c>
      <c r="AK684">
        <v>0</v>
      </c>
      <c r="AL684">
        <v>2</v>
      </c>
      <c r="AM684" t="s">
        <v>55</v>
      </c>
      <c r="AN684" t="s">
        <v>205</v>
      </c>
      <c r="AO684" t="s">
        <v>72</v>
      </c>
      <c r="AP684" t="s">
        <v>57</v>
      </c>
      <c r="AQ684" t="s">
        <v>58</v>
      </c>
    </row>
    <row r="685" spans="1:43" x14ac:dyDescent="0.35">
      <c r="A685" t="s">
        <v>766</v>
      </c>
      <c r="B685">
        <v>35</v>
      </c>
      <c r="C685" t="s">
        <v>205</v>
      </c>
      <c r="D685" t="s">
        <v>54</v>
      </c>
      <c r="E685" t="s">
        <v>46</v>
      </c>
      <c r="F685">
        <v>1258</v>
      </c>
      <c r="G685" t="s">
        <v>47</v>
      </c>
      <c r="H685">
        <v>1</v>
      </c>
      <c r="I685">
        <v>4</v>
      </c>
      <c r="J685" t="s">
        <v>48</v>
      </c>
      <c r="K685">
        <v>1</v>
      </c>
      <c r="L685">
        <v>826</v>
      </c>
      <c r="M685">
        <v>4</v>
      </c>
      <c r="N685" t="s">
        <v>62</v>
      </c>
      <c r="O685">
        <v>40</v>
      </c>
      <c r="P685">
        <v>4</v>
      </c>
      <c r="Q685">
        <v>1</v>
      </c>
      <c r="R685" t="s">
        <v>71</v>
      </c>
      <c r="S685">
        <v>3</v>
      </c>
      <c r="T685" t="s">
        <v>51</v>
      </c>
      <c r="U685">
        <v>2506</v>
      </c>
      <c r="V685" t="s">
        <v>52</v>
      </c>
      <c r="W685">
        <v>13301</v>
      </c>
      <c r="X685">
        <v>3</v>
      </c>
      <c r="Y685" t="s">
        <v>53</v>
      </c>
      <c r="Z685" t="s">
        <v>54</v>
      </c>
      <c r="AA685">
        <v>13</v>
      </c>
      <c r="AB685">
        <v>3</v>
      </c>
      <c r="AC685">
        <v>3</v>
      </c>
      <c r="AD685">
        <v>80</v>
      </c>
      <c r="AE685">
        <v>0</v>
      </c>
      <c r="AF685">
        <v>7</v>
      </c>
      <c r="AG685">
        <v>0</v>
      </c>
      <c r="AH685">
        <v>3</v>
      </c>
      <c r="AI685">
        <v>2</v>
      </c>
      <c r="AJ685">
        <v>2</v>
      </c>
      <c r="AK685">
        <v>2</v>
      </c>
      <c r="AL685">
        <v>2</v>
      </c>
      <c r="AM685" t="s">
        <v>55</v>
      </c>
      <c r="AN685" t="s">
        <v>205</v>
      </c>
      <c r="AO685" t="s">
        <v>56</v>
      </c>
      <c r="AP685" t="s">
        <v>57</v>
      </c>
      <c r="AQ685" t="s">
        <v>58</v>
      </c>
    </row>
    <row r="686" spans="1:43" x14ac:dyDescent="0.35">
      <c r="A686" t="s">
        <v>767</v>
      </c>
      <c r="B686">
        <v>35</v>
      </c>
      <c r="C686" t="s">
        <v>205</v>
      </c>
      <c r="D686" t="s">
        <v>54</v>
      </c>
      <c r="E686" t="s">
        <v>46</v>
      </c>
      <c r="F686">
        <v>950</v>
      </c>
      <c r="G686" t="s">
        <v>47</v>
      </c>
      <c r="H686">
        <v>7</v>
      </c>
      <c r="I686">
        <v>3</v>
      </c>
      <c r="J686" t="s">
        <v>87</v>
      </c>
      <c r="K686">
        <v>1</v>
      </c>
      <c r="L686">
        <v>845</v>
      </c>
      <c r="M686">
        <v>3</v>
      </c>
      <c r="N686" t="s">
        <v>49</v>
      </c>
      <c r="O686">
        <v>59</v>
      </c>
      <c r="P686">
        <v>3</v>
      </c>
      <c r="Q686">
        <v>3</v>
      </c>
      <c r="R686" t="s">
        <v>126</v>
      </c>
      <c r="S686">
        <v>3</v>
      </c>
      <c r="T686" t="s">
        <v>51</v>
      </c>
      <c r="U686">
        <v>10221</v>
      </c>
      <c r="V686" t="s">
        <v>268</v>
      </c>
      <c r="W686">
        <v>18869</v>
      </c>
      <c r="X686">
        <v>3</v>
      </c>
      <c r="Y686" t="s">
        <v>53</v>
      </c>
      <c r="Z686" t="s">
        <v>54</v>
      </c>
      <c r="AA686">
        <v>21</v>
      </c>
      <c r="AB686">
        <v>4</v>
      </c>
      <c r="AC686">
        <v>2</v>
      </c>
      <c r="AD686">
        <v>80</v>
      </c>
      <c r="AE686">
        <v>0</v>
      </c>
      <c r="AF686">
        <v>17</v>
      </c>
      <c r="AG686">
        <v>3</v>
      </c>
      <c r="AH686">
        <v>4</v>
      </c>
      <c r="AI686">
        <v>8</v>
      </c>
      <c r="AJ686">
        <v>5</v>
      </c>
      <c r="AK686">
        <v>1</v>
      </c>
      <c r="AL686">
        <v>6</v>
      </c>
      <c r="AM686" t="s">
        <v>81</v>
      </c>
      <c r="AN686" t="s">
        <v>205</v>
      </c>
      <c r="AO686" t="s">
        <v>56</v>
      </c>
      <c r="AP686" t="s">
        <v>57</v>
      </c>
      <c r="AQ686" t="s">
        <v>350</v>
      </c>
    </row>
    <row r="687" spans="1:43" x14ac:dyDescent="0.35">
      <c r="A687" t="s">
        <v>768</v>
      </c>
      <c r="B687">
        <v>35</v>
      </c>
      <c r="C687" t="s">
        <v>205</v>
      </c>
      <c r="D687" t="s">
        <v>54</v>
      </c>
      <c r="E687" t="s">
        <v>46</v>
      </c>
      <c r="F687">
        <v>1343</v>
      </c>
      <c r="G687" t="s">
        <v>47</v>
      </c>
      <c r="H687">
        <v>27</v>
      </c>
      <c r="I687">
        <v>1</v>
      </c>
      <c r="J687" t="s">
        <v>61</v>
      </c>
      <c r="K687">
        <v>1</v>
      </c>
      <c r="L687">
        <v>856</v>
      </c>
      <c r="M687">
        <v>3</v>
      </c>
      <c r="N687" t="s">
        <v>62</v>
      </c>
      <c r="O687">
        <v>53</v>
      </c>
      <c r="P687">
        <v>2</v>
      </c>
      <c r="Q687">
        <v>1</v>
      </c>
      <c r="R687" t="s">
        <v>71</v>
      </c>
      <c r="S687">
        <v>1</v>
      </c>
      <c r="T687" t="s">
        <v>51</v>
      </c>
      <c r="U687">
        <v>2559</v>
      </c>
      <c r="V687" t="s">
        <v>52</v>
      </c>
      <c r="W687">
        <v>17852</v>
      </c>
      <c r="X687">
        <v>1</v>
      </c>
      <c r="Y687" t="s">
        <v>53</v>
      </c>
      <c r="Z687" t="s">
        <v>54</v>
      </c>
      <c r="AA687">
        <v>11</v>
      </c>
      <c r="AB687">
        <v>3</v>
      </c>
      <c r="AC687">
        <v>4</v>
      </c>
      <c r="AD687">
        <v>80</v>
      </c>
      <c r="AE687">
        <v>0</v>
      </c>
      <c r="AF687">
        <v>6</v>
      </c>
      <c r="AG687">
        <v>3</v>
      </c>
      <c r="AH687">
        <v>2</v>
      </c>
      <c r="AI687">
        <v>6</v>
      </c>
      <c r="AJ687">
        <v>5</v>
      </c>
      <c r="AK687">
        <v>1</v>
      </c>
      <c r="AL687">
        <v>1</v>
      </c>
      <c r="AM687" t="s">
        <v>55</v>
      </c>
      <c r="AN687" t="s">
        <v>205</v>
      </c>
      <c r="AO687" t="s">
        <v>82</v>
      </c>
      <c r="AP687" t="s">
        <v>57</v>
      </c>
      <c r="AQ687" t="s">
        <v>58</v>
      </c>
    </row>
    <row r="688" spans="1:43" x14ac:dyDescent="0.35">
      <c r="A688" t="s">
        <v>769</v>
      </c>
      <c r="B688">
        <v>35</v>
      </c>
      <c r="C688" t="s">
        <v>205</v>
      </c>
      <c r="D688" t="s">
        <v>54</v>
      </c>
      <c r="E688" t="s">
        <v>46</v>
      </c>
      <c r="F688">
        <v>607</v>
      </c>
      <c r="G688" t="s">
        <v>47</v>
      </c>
      <c r="H688">
        <v>9</v>
      </c>
      <c r="I688">
        <v>3</v>
      </c>
      <c r="J688" t="s">
        <v>48</v>
      </c>
      <c r="K688">
        <v>1</v>
      </c>
      <c r="L688">
        <v>880</v>
      </c>
      <c r="M688">
        <v>4</v>
      </c>
      <c r="N688" t="s">
        <v>62</v>
      </c>
      <c r="O688">
        <v>66</v>
      </c>
      <c r="P688">
        <v>2</v>
      </c>
      <c r="Q688">
        <v>3</v>
      </c>
      <c r="R688" t="s">
        <v>126</v>
      </c>
      <c r="S688">
        <v>3</v>
      </c>
      <c r="T688" t="s">
        <v>119</v>
      </c>
      <c r="U688">
        <v>10685</v>
      </c>
      <c r="V688" t="s">
        <v>268</v>
      </c>
      <c r="W688">
        <v>23457</v>
      </c>
      <c r="X688">
        <v>1</v>
      </c>
      <c r="Y688" t="s">
        <v>53</v>
      </c>
      <c r="Z688" t="s">
        <v>45</v>
      </c>
      <c r="AA688">
        <v>20</v>
      </c>
      <c r="AB688">
        <v>4</v>
      </c>
      <c r="AC688">
        <v>2</v>
      </c>
      <c r="AD688">
        <v>80</v>
      </c>
      <c r="AE688">
        <v>1</v>
      </c>
      <c r="AF688">
        <v>17</v>
      </c>
      <c r="AG688">
        <v>2</v>
      </c>
      <c r="AH688">
        <v>3</v>
      </c>
      <c r="AI688">
        <v>17</v>
      </c>
      <c r="AJ688">
        <v>14</v>
      </c>
      <c r="AK688">
        <v>5</v>
      </c>
      <c r="AL688">
        <v>15</v>
      </c>
      <c r="AM688" t="s">
        <v>81</v>
      </c>
      <c r="AN688" t="s">
        <v>205</v>
      </c>
      <c r="AO688" t="s">
        <v>56</v>
      </c>
      <c r="AP688" t="s">
        <v>57</v>
      </c>
      <c r="AQ688" t="s">
        <v>350</v>
      </c>
    </row>
    <row r="689" spans="1:43" x14ac:dyDescent="0.35">
      <c r="A689" t="s">
        <v>770</v>
      </c>
      <c r="B689">
        <v>35</v>
      </c>
      <c r="C689" t="s">
        <v>205</v>
      </c>
      <c r="D689" t="s">
        <v>45</v>
      </c>
      <c r="E689" t="s">
        <v>66</v>
      </c>
      <c r="F689">
        <v>130</v>
      </c>
      <c r="G689" t="s">
        <v>47</v>
      </c>
      <c r="H689">
        <v>25</v>
      </c>
      <c r="I689">
        <v>4</v>
      </c>
      <c r="J689" t="s">
        <v>48</v>
      </c>
      <c r="K689">
        <v>1</v>
      </c>
      <c r="L689">
        <v>881</v>
      </c>
      <c r="M689">
        <v>4</v>
      </c>
      <c r="N689" t="s">
        <v>62</v>
      </c>
      <c r="O689">
        <v>96</v>
      </c>
      <c r="P689">
        <v>3</v>
      </c>
      <c r="Q689">
        <v>1</v>
      </c>
      <c r="R689" t="s">
        <v>71</v>
      </c>
      <c r="S689">
        <v>2</v>
      </c>
      <c r="T689" t="s">
        <v>116</v>
      </c>
      <c r="U689">
        <v>2022</v>
      </c>
      <c r="V689" t="s">
        <v>52</v>
      </c>
      <c r="W689">
        <v>16612</v>
      </c>
      <c r="X689">
        <v>1</v>
      </c>
      <c r="Y689" t="s">
        <v>53</v>
      </c>
      <c r="Z689" t="s">
        <v>45</v>
      </c>
      <c r="AA689">
        <v>19</v>
      </c>
      <c r="AB689">
        <v>3</v>
      </c>
      <c r="AC689">
        <v>1</v>
      </c>
      <c r="AD689">
        <v>80</v>
      </c>
      <c r="AE689">
        <v>1</v>
      </c>
      <c r="AF689">
        <v>10</v>
      </c>
      <c r="AG689">
        <v>3</v>
      </c>
      <c r="AH689">
        <v>2</v>
      </c>
      <c r="AI689">
        <v>10</v>
      </c>
      <c r="AJ689">
        <v>2</v>
      </c>
      <c r="AK689">
        <v>7</v>
      </c>
      <c r="AL689">
        <v>8</v>
      </c>
      <c r="AM689" t="s">
        <v>55</v>
      </c>
      <c r="AN689" t="s">
        <v>205</v>
      </c>
      <c r="AO689" t="s">
        <v>68</v>
      </c>
      <c r="AP689" t="s">
        <v>57</v>
      </c>
      <c r="AQ689" t="s">
        <v>58</v>
      </c>
    </row>
    <row r="690" spans="1:43" x14ac:dyDescent="0.35">
      <c r="A690" t="s">
        <v>771</v>
      </c>
      <c r="B690">
        <v>35</v>
      </c>
      <c r="C690" t="s">
        <v>205</v>
      </c>
      <c r="D690" t="s">
        <v>54</v>
      </c>
      <c r="E690" t="s">
        <v>46</v>
      </c>
      <c r="F690">
        <v>672</v>
      </c>
      <c r="G690" t="s">
        <v>47</v>
      </c>
      <c r="H690">
        <v>25</v>
      </c>
      <c r="I690">
        <v>3</v>
      </c>
      <c r="J690" t="s">
        <v>80</v>
      </c>
      <c r="K690">
        <v>1</v>
      </c>
      <c r="L690">
        <v>899</v>
      </c>
      <c r="M690">
        <v>4</v>
      </c>
      <c r="N690" t="s">
        <v>49</v>
      </c>
      <c r="O690">
        <v>78</v>
      </c>
      <c r="P690">
        <v>2</v>
      </c>
      <c r="Q690">
        <v>3</v>
      </c>
      <c r="R690" t="s">
        <v>126</v>
      </c>
      <c r="S690">
        <v>2</v>
      </c>
      <c r="T690" t="s">
        <v>119</v>
      </c>
      <c r="U690">
        <v>10903</v>
      </c>
      <c r="V690" t="s">
        <v>268</v>
      </c>
      <c r="W690">
        <v>9129</v>
      </c>
      <c r="X690">
        <v>3</v>
      </c>
      <c r="Y690" t="s">
        <v>53</v>
      </c>
      <c r="Z690" t="s">
        <v>54</v>
      </c>
      <c r="AA690">
        <v>16</v>
      </c>
      <c r="AB690">
        <v>3</v>
      </c>
      <c r="AC690">
        <v>1</v>
      </c>
      <c r="AD690">
        <v>80</v>
      </c>
      <c r="AE690">
        <v>0</v>
      </c>
      <c r="AF690">
        <v>16</v>
      </c>
      <c r="AG690">
        <v>2</v>
      </c>
      <c r="AH690">
        <v>3</v>
      </c>
      <c r="AI690">
        <v>13</v>
      </c>
      <c r="AJ690">
        <v>10</v>
      </c>
      <c r="AK690">
        <v>4</v>
      </c>
      <c r="AL690">
        <v>8</v>
      </c>
      <c r="AM690" t="s">
        <v>55</v>
      </c>
      <c r="AN690" t="s">
        <v>205</v>
      </c>
      <c r="AO690" t="s">
        <v>68</v>
      </c>
      <c r="AP690" t="s">
        <v>57</v>
      </c>
      <c r="AQ690" t="s">
        <v>350</v>
      </c>
    </row>
    <row r="691" spans="1:43" x14ac:dyDescent="0.35">
      <c r="A691" t="s">
        <v>772</v>
      </c>
      <c r="B691">
        <v>35</v>
      </c>
      <c r="C691" t="s">
        <v>205</v>
      </c>
      <c r="D691" t="s">
        <v>54</v>
      </c>
      <c r="E691" t="s">
        <v>46</v>
      </c>
      <c r="F691">
        <v>1137</v>
      </c>
      <c r="G691" t="s">
        <v>47</v>
      </c>
      <c r="H691">
        <v>21</v>
      </c>
      <c r="I691">
        <v>1</v>
      </c>
      <c r="J691" t="s">
        <v>48</v>
      </c>
      <c r="K691">
        <v>1</v>
      </c>
      <c r="L691">
        <v>942</v>
      </c>
      <c r="M691">
        <v>4</v>
      </c>
      <c r="N691" t="s">
        <v>62</v>
      </c>
      <c r="O691">
        <v>51</v>
      </c>
      <c r="P691">
        <v>3</v>
      </c>
      <c r="Q691">
        <v>2</v>
      </c>
      <c r="R691" t="s">
        <v>176</v>
      </c>
      <c r="S691">
        <v>4</v>
      </c>
      <c r="T691" t="s">
        <v>119</v>
      </c>
      <c r="U691">
        <v>4014</v>
      </c>
      <c r="V691" t="s">
        <v>52</v>
      </c>
      <c r="W691">
        <v>19170</v>
      </c>
      <c r="X691">
        <v>1</v>
      </c>
      <c r="Y691" t="s">
        <v>53</v>
      </c>
      <c r="Z691" t="s">
        <v>45</v>
      </c>
      <c r="AA691">
        <v>25</v>
      </c>
      <c r="AB691">
        <v>4</v>
      </c>
      <c r="AC691">
        <v>4</v>
      </c>
      <c r="AD691">
        <v>80</v>
      </c>
      <c r="AE691">
        <v>1</v>
      </c>
      <c r="AF691">
        <v>10</v>
      </c>
      <c r="AG691">
        <v>2</v>
      </c>
      <c r="AH691">
        <v>1</v>
      </c>
      <c r="AI691">
        <v>10</v>
      </c>
      <c r="AJ691">
        <v>6</v>
      </c>
      <c r="AK691">
        <v>0</v>
      </c>
      <c r="AL691">
        <v>7</v>
      </c>
      <c r="AM691" t="s">
        <v>81</v>
      </c>
      <c r="AN691" t="s">
        <v>205</v>
      </c>
      <c r="AO691" t="s">
        <v>72</v>
      </c>
      <c r="AP691" t="s">
        <v>57</v>
      </c>
      <c r="AQ691" t="s">
        <v>58</v>
      </c>
    </row>
    <row r="692" spans="1:43" x14ac:dyDescent="0.35">
      <c r="A692" t="s">
        <v>773</v>
      </c>
      <c r="B692">
        <v>35</v>
      </c>
      <c r="C692" t="s">
        <v>205</v>
      </c>
      <c r="D692" t="s">
        <v>54</v>
      </c>
      <c r="E692" t="s">
        <v>46</v>
      </c>
      <c r="F692">
        <v>1219</v>
      </c>
      <c r="G692" t="s">
        <v>60</v>
      </c>
      <c r="H692">
        <v>18</v>
      </c>
      <c r="I692">
        <v>3</v>
      </c>
      <c r="J692" t="s">
        <v>61</v>
      </c>
      <c r="K692">
        <v>1</v>
      </c>
      <c r="L692">
        <v>975</v>
      </c>
      <c r="M692">
        <v>3</v>
      </c>
      <c r="N692" t="s">
        <v>62</v>
      </c>
      <c r="O692">
        <v>86</v>
      </c>
      <c r="P692">
        <v>3</v>
      </c>
      <c r="Q692">
        <v>2</v>
      </c>
      <c r="R692" t="s">
        <v>152</v>
      </c>
      <c r="S692">
        <v>3</v>
      </c>
      <c r="T692" t="s">
        <v>119</v>
      </c>
      <c r="U692">
        <v>4601</v>
      </c>
      <c r="V692" t="s">
        <v>52</v>
      </c>
      <c r="W692">
        <v>6179</v>
      </c>
      <c r="X692">
        <v>1</v>
      </c>
      <c r="Y692" t="s">
        <v>53</v>
      </c>
      <c r="Z692" t="s">
        <v>54</v>
      </c>
      <c r="AA692">
        <v>16</v>
      </c>
      <c r="AB692">
        <v>3</v>
      </c>
      <c r="AC692">
        <v>2</v>
      </c>
      <c r="AD692">
        <v>80</v>
      </c>
      <c r="AE692">
        <v>0</v>
      </c>
      <c r="AF692">
        <v>5</v>
      </c>
      <c r="AG692">
        <v>3</v>
      </c>
      <c r="AH692">
        <v>3</v>
      </c>
      <c r="AI692">
        <v>5</v>
      </c>
      <c r="AJ692">
        <v>2</v>
      </c>
      <c r="AK692">
        <v>1</v>
      </c>
      <c r="AL692">
        <v>0</v>
      </c>
      <c r="AM692" t="s">
        <v>55</v>
      </c>
      <c r="AN692" t="s">
        <v>205</v>
      </c>
      <c r="AO692" t="s">
        <v>56</v>
      </c>
      <c r="AP692" t="s">
        <v>57</v>
      </c>
      <c r="AQ692" t="s">
        <v>58</v>
      </c>
    </row>
    <row r="693" spans="1:43" x14ac:dyDescent="0.35">
      <c r="A693" t="s">
        <v>774</v>
      </c>
      <c r="B693">
        <v>35</v>
      </c>
      <c r="C693" t="s">
        <v>205</v>
      </c>
      <c r="D693" t="s">
        <v>54</v>
      </c>
      <c r="E693" t="s">
        <v>46</v>
      </c>
      <c r="F693">
        <v>882</v>
      </c>
      <c r="G693" t="s">
        <v>60</v>
      </c>
      <c r="H693">
        <v>3</v>
      </c>
      <c r="I693">
        <v>4</v>
      </c>
      <c r="J693" t="s">
        <v>48</v>
      </c>
      <c r="K693">
        <v>1</v>
      </c>
      <c r="L693">
        <v>984</v>
      </c>
      <c r="M693">
        <v>4</v>
      </c>
      <c r="N693" t="s">
        <v>49</v>
      </c>
      <c r="O693">
        <v>92</v>
      </c>
      <c r="P693">
        <v>3</v>
      </c>
      <c r="Q693">
        <v>3</v>
      </c>
      <c r="R693" t="s">
        <v>152</v>
      </c>
      <c r="S693">
        <v>4</v>
      </c>
      <c r="T693" t="s">
        <v>116</v>
      </c>
      <c r="U693">
        <v>7823</v>
      </c>
      <c r="V693" t="s">
        <v>178</v>
      </c>
      <c r="W693">
        <v>6812</v>
      </c>
      <c r="X693">
        <v>6</v>
      </c>
      <c r="Y693" t="s">
        <v>53</v>
      </c>
      <c r="Z693" t="s">
        <v>54</v>
      </c>
      <c r="AA693">
        <v>13</v>
      </c>
      <c r="AB693">
        <v>3</v>
      </c>
      <c r="AC693">
        <v>2</v>
      </c>
      <c r="AD693">
        <v>80</v>
      </c>
      <c r="AE693">
        <v>1</v>
      </c>
      <c r="AF693">
        <v>12</v>
      </c>
      <c r="AG693">
        <v>2</v>
      </c>
      <c r="AH693">
        <v>3</v>
      </c>
      <c r="AI693">
        <v>10</v>
      </c>
      <c r="AJ693">
        <v>9</v>
      </c>
      <c r="AK693">
        <v>0</v>
      </c>
      <c r="AL693">
        <v>8</v>
      </c>
      <c r="AM693" t="s">
        <v>55</v>
      </c>
      <c r="AN693" t="s">
        <v>205</v>
      </c>
      <c r="AO693" t="s">
        <v>72</v>
      </c>
      <c r="AP693" t="s">
        <v>57</v>
      </c>
      <c r="AQ693" t="s">
        <v>350</v>
      </c>
    </row>
    <row r="694" spans="1:43" x14ac:dyDescent="0.35">
      <c r="A694" t="s">
        <v>775</v>
      </c>
      <c r="B694">
        <v>35</v>
      </c>
      <c r="C694" t="s">
        <v>205</v>
      </c>
      <c r="D694" t="s">
        <v>45</v>
      </c>
      <c r="E694" t="s">
        <v>46</v>
      </c>
      <c r="F694">
        <v>622</v>
      </c>
      <c r="G694" t="s">
        <v>47</v>
      </c>
      <c r="H694">
        <v>14</v>
      </c>
      <c r="I694">
        <v>4</v>
      </c>
      <c r="J694" t="s">
        <v>87</v>
      </c>
      <c r="K694">
        <v>1</v>
      </c>
      <c r="L694">
        <v>1010</v>
      </c>
      <c r="M694">
        <v>3</v>
      </c>
      <c r="N694" t="s">
        <v>49</v>
      </c>
      <c r="O694">
        <v>39</v>
      </c>
      <c r="P694">
        <v>2</v>
      </c>
      <c r="Q694">
        <v>1</v>
      </c>
      <c r="R694" t="s">
        <v>50</v>
      </c>
      <c r="S694">
        <v>2</v>
      </c>
      <c r="T694" t="s">
        <v>116</v>
      </c>
      <c r="U694">
        <v>3743</v>
      </c>
      <c r="V694" t="s">
        <v>52</v>
      </c>
      <c r="W694">
        <v>10074</v>
      </c>
      <c r="X694">
        <v>1</v>
      </c>
      <c r="Y694" t="s">
        <v>53</v>
      </c>
      <c r="Z694" t="s">
        <v>45</v>
      </c>
      <c r="AA694">
        <v>24</v>
      </c>
      <c r="AB694">
        <v>4</v>
      </c>
      <c r="AC694">
        <v>4</v>
      </c>
      <c r="AD694">
        <v>80</v>
      </c>
      <c r="AE694">
        <v>1</v>
      </c>
      <c r="AF694">
        <v>5</v>
      </c>
      <c r="AG694">
        <v>2</v>
      </c>
      <c r="AH694">
        <v>1</v>
      </c>
      <c r="AI694">
        <v>4</v>
      </c>
      <c r="AJ694">
        <v>2</v>
      </c>
      <c r="AK694">
        <v>0</v>
      </c>
      <c r="AL694">
        <v>2</v>
      </c>
      <c r="AM694" t="s">
        <v>81</v>
      </c>
      <c r="AN694" t="s">
        <v>205</v>
      </c>
      <c r="AO694" t="s">
        <v>68</v>
      </c>
      <c r="AP694" t="s">
        <v>57</v>
      </c>
      <c r="AQ694" t="s">
        <v>58</v>
      </c>
    </row>
    <row r="695" spans="1:43" x14ac:dyDescent="0.35">
      <c r="A695" t="s">
        <v>776</v>
      </c>
      <c r="B695">
        <v>35</v>
      </c>
      <c r="C695" t="s">
        <v>205</v>
      </c>
      <c r="D695" t="s">
        <v>54</v>
      </c>
      <c r="E695" t="s">
        <v>46</v>
      </c>
      <c r="F695">
        <v>583</v>
      </c>
      <c r="G695" t="s">
        <v>47</v>
      </c>
      <c r="H695">
        <v>25</v>
      </c>
      <c r="I695">
        <v>4</v>
      </c>
      <c r="J695" t="s">
        <v>61</v>
      </c>
      <c r="K695">
        <v>1</v>
      </c>
      <c r="L695">
        <v>1014</v>
      </c>
      <c r="M695">
        <v>3</v>
      </c>
      <c r="N695" t="s">
        <v>62</v>
      </c>
      <c r="O695">
        <v>57</v>
      </c>
      <c r="P695">
        <v>3</v>
      </c>
      <c r="Q695">
        <v>3</v>
      </c>
      <c r="R695" t="s">
        <v>176</v>
      </c>
      <c r="S695">
        <v>3</v>
      </c>
      <c r="T695" t="s">
        <v>116</v>
      </c>
      <c r="U695">
        <v>10388</v>
      </c>
      <c r="V695" t="s">
        <v>268</v>
      </c>
      <c r="W695">
        <v>6975</v>
      </c>
      <c r="X695">
        <v>1</v>
      </c>
      <c r="Y695" t="s">
        <v>53</v>
      </c>
      <c r="Z695" t="s">
        <v>45</v>
      </c>
      <c r="AA695">
        <v>11</v>
      </c>
      <c r="AB695">
        <v>3</v>
      </c>
      <c r="AC695">
        <v>3</v>
      </c>
      <c r="AD695">
        <v>80</v>
      </c>
      <c r="AE695">
        <v>1</v>
      </c>
      <c r="AF695">
        <v>16</v>
      </c>
      <c r="AG695">
        <v>3</v>
      </c>
      <c r="AH695">
        <v>2</v>
      </c>
      <c r="AI695">
        <v>16</v>
      </c>
      <c r="AJ695">
        <v>10</v>
      </c>
      <c r="AK695">
        <v>10</v>
      </c>
      <c r="AL695">
        <v>1</v>
      </c>
      <c r="AM695" t="s">
        <v>55</v>
      </c>
      <c r="AN695" t="s">
        <v>205</v>
      </c>
      <c r="AO695" t="s">
        <v>56</v>
      </c>
      <c r="AP695" t="s">
        <v>57</v>
      </c>
      <c r="AQ695" t="s">
        <v>350</v>
      </c>
    </row>
    <row r="696" spans="1:43" x14ac:dyDescent="0.35">
      <c r="A696" t="s">
        <v>777</v>
      </c>
      <c r="B696">
        <v>35</v>
      </c>
      <c r="C696" t="s">
        <v>205</v>
      </c>
      <c r="D696" t="s">
        <v>54</v>
      </c>
      <c r="E696" t="s">
        <v>46</v>
      </c>
      <c r="F696">
        <v>802</v>
      </c>
      <c r="G696" t="s">
        <v>47</v>
      </c>
      <c r="H696">
        <v>10</v>
      </c>
      <c r="I696">
        <v>3</v>
      </c>
      <c r="J696" t="s">
        <v>87</v>
      </c>
      <c r="K696">
        <v>1</v>
      </c>
      <c r="L696">
        <v>1028</v>
      </c>
      <c r="M696">
        <v>2</v>
      </c>
      <c r="N696" t="s">
        <v>49</v>
      </c>
      <c r="O696">
        <v>45</v>
      </c>
      <c r="P696">
        <v>3</v>
      </c>
      <c r="Q696">
        <v>1</v>
      </c>
      <c r="R696" t="s">
        <v>50</v>
      </c>
      <c r="S696">
        <v>4</v>
      </c>
      <c r="T696" t="s">
        <v>116</v>
      </c>
      <c r="U696">
        <v>3917</v>
      </c>
      <c r="V696" t="s">
        <v>52</v>
      </c>
      <c r="W696">
        <v>9541</v>
      </c>
      <c r="X696">
        <v>1</v>
      </c>
      <c r="Y696" t="s">
        <v>53</v>
      </c>
      <c r="Z696" t="s">
        <v>54</v>
      </c>
      <c r="AA696">
        <v>20</v>
      </c>
      <c r="AB696">
        <v>4</v>
      </c>
      <c r="AC696">
        <v>1</v>
      </c>
      <c r="AD696">
        <v>80</v>
      </c>
      <c r="AE696">
        <v>1</v>
      </c>
      <c r="AF696">
        <v>3</v>
      </c>
      <c r="AG696">
        <v>4</v>
      </c>
      <c r="AH696">
        <v>2</v>
      </c>
      <c r="AI696">
        <v>3</v>
      </c>
      <c r="AJ696">
        <v>2</v>
      </c>
      <c r="AK696">
        <v>1</v>
      </c>
      <c r="AL696">
        <v>2</v>
      </c>
      <c r="AM696" t="s">
        <v>81</v>
      </c>
      <c r="AN696" t="s">
        <v>205</v>
      </c>
      <c r="AO696" t="s">
        <v>72</v>
      </c>
      <c r="AP696" t="s">
        <v>64</v>
      </c>
      <c r="AQ696" t="s">
        <v>58</v>
      </c>
    </row>
    <row r="697" spans="1:43" x14ac:dyDescent="0.35">
      <c r="A697" t="s">
        <v>778</v>
      </c>
      <c r="B697">
        <v>35</v>
      </c>
      <c r="C697" t="s">
        <v>205</v>
      </c>
      <c r="D697" t="s">
        <v>45</v>
      </c>
      <c r="E697" t="s">
        <v>46</v>
      </c>
      <c r="F697">
        <v>1204</v>
      </c>
      <c r="G697" t="s">
        <v>60</v>
      </c>
      <c r="H697">
        <v>4</v>
      </c>
      <c r="I697">
        <v>3</v>
      </c>
      <c r="J697" t="s">
        <v>80</v>
      </c>
      <c r="K697">
        <v>1</v>
      </c>
      <c r="L697">
        <v>1100</v>
      </c>
      <c r="M697">
        <v>4</v>
      </c>
      <c r="N697" t="s">
        <v>49</v>
      </c>
      <c r="O697">
        <v>86</v>
      </c>
      <c r="P697">
        <v>3</v>
      </c>
      <c r="Q697">
        <v>3</v>
      </c>
      <c r="R697" t="s">
        <v>152</v>
      </c>
      <c r="S697">
        <v>1</v>
      </c>
      <c r="T697" t="s">
        <v>51</v>
      </c>
      <c r="U697">
        <v>9582</v>
      </c>
      <c r="V697" t="s">
        <v>178</v>
      </c>
      <c r="W697">
        <v>10333</v>
      </c>
      <c r="X697">
        <v>0</v>
      </c>
      <c r="Y697" t="s">
        <v>53</v>
      </c>
      <c r="Z697" t="s">
        <v>45</v>
      </c>
      <c r="AA697">
        <v>22</v>
      </c>
      <c r="AB697">
        <v>4</v>
      </c>
      <c r="AC697">
        <v>1</v>
      </c>
      <c r="AD697">
        <v>80</v>
      </c>
      <c r="AE697">
        <v>0</v>
      </c>
      <c r="AF697">
        <v>9</v>
      </c>
      <c r="AG697">
        <v>2</v>
      </c>
      <c r="AH697">
        <v>3</v>
      </c>
      <c r="AI697">
        <v>8</v>
      </c>
      <c r="AJ697">
        <v>7</v>
      </c>
      <c r="AK697">
        <v>4</v>
      </c>
      <c r="AL697">
        <v>7</v>
      </c>
      <c r="AM697" t="s">
        <v>81</v>
      </c>
      <c r="AN697" t="s">
        <v>205</v>
      </c>
      <c r="AO697" t="s">
        <v>82</v>
      </c>
      <c r="AP697" t="s">
        <v>57</v>
      </c>
      <c r="AQ697" t="s">
        <v>58</v>
      </c>
    </row>
    <row r="698" spans="1:43" x14ac:dyDescent="0.35">
      <c r="A698" t="s">
        <v>779</v>
      </c>
      <c r="B698">
        <v>35</v>
      </c>
      <c r="C698" t="s">
        <v>205</v>
      </c>
      <c r="D698" t="s">
        <v>54</v>
      </c>
      <c r="E698" t="s">
        <v>66</v>
      </c>
      <c r="F698">
        <v>1182</v>
      </c>
      <c r="G698" t="s">
        <v>60</v>
      </c>
      <c r="H698">
        <v>11</v>
      </c>
      <c r="I698">
        <v>2</v>
      </c>
      <c r="J698" t="s">
        <v>67</v>
      </c>
      <c r="K698">
        <v>1</v>
      </c>
      <c r="L698">
        <v>1137</v>
      </c>
      <c r="M698">
        <v>4</v>
      </c>
      <c r="N698" t="s">
        <v>49</v>
      </c>
      <c r="O698">
        <v>54</v>
      </c>
      <c r="P698">
        <v>3</v>
      </c>
      <c r="Q698">
        <v>2</v>
      </c>
      <c r="R698" t="s">
        <v>152</v>
      </c>
      <c r="S698">
        <v>4</v>
      </c>
      <c r="T698" t="s">
        <v>116</v>
      </c>
      <c r="U698">
        <v>4968</v>
      </c>
      <c r="V698" t="s">
        <v>52</v>
      </c>
      <c r="W698">
        <v>18500</v>
      </c>
      <c r="X698">
        <v>1</v>
      </c>
      <c r="Y698" t="s">
        <v>53</v>
      </c>
      <c r="Z698" t="s">
        <v>54</v>
      </c>
      <c r="AA698">
        <v>11</v>
      </c>
      <c r="AB698">
        <v>3</v>
      </c>
      <c r="AC698">
        <v>4</v>
      </c>
      <c r="AD698">
        <v>80</v>
      </c>
      <c r="AE698">
        <v>1</v>
      </c>
      <c r="AF698">
        <v>5</v>
      </c>
      <c r="AG698">
        <v>3</v>
      </c>
      <c r="AH698">
        <v>3</v>
      </c>
      <c r="AI698">
        <v>5</v>
      </c>
      <c r="AJ698">
        <v>2</v>
      </c>
      <c r="AK698">
        <v>0</v>
      </c>
      <c r="AL698">
        <v>2</v>
      </c>
      <c r="AM698" t="s">
        <v>55</v>
      </c>
      <c r="AN698" t="s">
        <v>205</v>
      </c>
      <c r="AO698" t="s">
        <v>72</v>
      </c>
      <c r="AP698" t="s">
        <v>57</v>
      </c>
      <c r="AQ698" t="s">
        <v>58</v>
      </c>
    </row>
    <row r="699" spans="1:43" x14ac:dyDescent="0.35">
      <c r="A699" t="s">
        <v>780</v>
      </c>
      <c r="B699">
        <v>35</v>
      </c>
      <c r="C699" t="s">
        <v>205</v>
      </c>
      <c r="D699" t="s">
        <v>54</v>
      </c>
      <c r="E699" t="s">
        <v>46</v>
      </c>
      <c r="F699">
        <v>528</v>
      </c>
      <c r="G699" t="s">
        <v>85</v>
      </c>
      <c r="H699">
        <v>8</v>
      </c>
      <c r="I699">
        <v>4</v>
      </c>
      <c r="J699" t="s">
        <v>80</v>
      </c>
      <c r="K699">
        <v>1</v>
      </c>
      <c r="L699">
        <v>1164</v>
      </c>
      <c r="M699">
        <v>3</v>
      </c>
      <c r="N699" t="s">
        <v>49</v>
      </c>
      <c r="O699">
        <v>100</v>
      </c>
      <c r="P699">
        <v>3</v>
      </c>
      <c r="Q699">
        <v>1</v>
      </c>
      <c r="R699" t="s">
        <v>85</v>
      </c>
      <c r="S699">
        <v>3</v>
      </c>
      <c r="T699" t="s">
        <v>51</v>
      </c>
      <c r="U699">
        <v>4323</v>
      </c>
      <c r="V699" t="s">
        <v>52</v>
      </c>
      <c r="W699">
        <v>7108</v>
      </c>
      <c r="X699">
        <v>1</v>
      </c>
      <c r="Y699" t="s">
        <v>53</v>
      </c>
      <c r="Z699" t="s">
        <v>54</v>
      </c>
      <c r="AA699">
        <v>17</v>
      </c>
      <c r="AB699">
        <v>3</v>
      </c>
      <c r="AC699">
        <v>2</v>
      </c>
      <c r="AD699">
        <v>80</v>
      </c>
      <c r="AE699">
        <v>0</v>
      </c>
      <c r="AF699">
        <v>6</v>
      </c>
      <c r="AG699">
        <v>2</v>
      </c>
      <c r="AH699">
        <v>1</v>
      </c>
      <c r="AI699">
        <v>5</v>
      </c>
      <c r="AJ699">
        <v>4</v>
      </c>
      <c r="AK699">
        <v>1</v>
      </c>
      <c r="AL699">
        <v>4</v>
      </c>
      <c r="AM699" t="s">
        <v>55</v>
      </c>
      <c r="AN699" t="s">
        <v>205</v>
      </c>
      <c r="AO699" t="s">
        <v>56</v>
      </c>
      <c r="AP699" t="s">
        <v>57</v>
      </c>
      <c r="AQ699" t="s">
        <v>58</v>
      </c>
    </row>
    <row r="700" spans="1:43" x14ac:dyDescent="0.35">
      <c r="A700" t="s">
        <v>781</v>
      </c>
      <c r="B700">
        <v>35</v>
      </c>
      <c r="C700" t="s">
        <v>205</v>
      </c>
      <c r="D700" t="s">
        <v>54</v>
      </c>
      <c r="E700" t="s">
        <v>46</v>
      </c>
      <c r="F700">
        <v>982</v>
      </c>
      <c r="G700" t="s">
        <v>47</v>
      </c>
      <c r="H700">
        <v>1</v>
      </c>
      <c r="I700">
        <v>4</v>
      </c>
      <c r="J700" t="s">
        <v>61</v>
      </c>
      <c r="K700">
        <v>1</v>
      </c>
      <c r="L700">
        <v>1172</v>
      </c>
      <c r="M700">
        <v>4</v>
      </c>
      <c r="N700" t="s">
        <v>49</v>
      </c>
      <c r="O700">
        <v>58</v>
      </c>
      <c r="P700">
        <v>2</v>
      </c>
      <c r="Q700">
        <v>1</v>
      </c>
      <c r="R700" t="s">
        <v>50</v>
      </c>
      <c r="S700">
        <v>3</v>
      </c>
      <c r="T700" t="s">
        <v>119</v>
      </c>
      <c r="U700">
        <v>2258</v>
      </c>
      <c r="V700" t="s">
        <v>52</v>
      </c>
      <c r="W700">
        <v>16340</v>
      </c>
      <c r="X700">
        <v>6</v>
      </c>
      <c r="Y700" t="s">
        <v>53</v>
      </c>
      <c r="Z700" t="s">
        <v>54</v>
      </c>
      <c r="AA700">
        <v>12</v>
      </c>
      <c r="AB700">
        <v>3</v>
      </c>
      <c r="AC700">
        <v>2</v>
      </c>
      <c r="AD700">
        <v>80</v>
      </c>
      <c r="AE700">
        <v>1</v>
      </c>
      <c r="AF700">
        <v>10</v>
      </c>
      <c r="AG700">
        <v>2</v>
      </c>
      <c r="AH700">
        <v>3</v>
      </c>
      <c r="AI700">
        <v>8</v>
      </c>
      <c r="AJ700">
        <v>0</v>
      </c>
      <c r="AK700">
        <v>1</v>
      </c>
      <c r="AL700">
        <v>7</v>
      </c>
      <c r="AM700" t="s">
        <v>55</v>
      </c>
      <c r="AN700" t="s">
        <v>205</v>
      </c>
      <c r="AO700" t="s">
        <v>56</v>
      </c>
      <c r="AP700" t="s">
        <v>57</v>
      </c>
      <c r="AQ700" t="s">
        <v>58</v>
      </c>
    </row>
    <row r="701" spans="1:43" x14ac:dyDescent="0.35">
      <c r="A701" t="s">
        <v>782</v>
      </c>
      <c r="B701">
        <v>35</v>
      </c>
      <c r="C701" t="s">
        <v>205</v>
      </c>
      <c r="D701" t="s">
        <v>54</v>
      </c>
      <c r="E701" t="s">
        <v>46</v>
      </c>
      <c r="F701">
        <v>819</v>
      </c>
      <c r="G701" t="s">
        <v>47</v>
      </c>
      <c r="H701">
        <v>2</v>
      </c>
      <c r="I701">
        <v>3</v>
      </c>
      <c r="J701" t="s">
        <v>48</v>
      </c>
      <c r="K701">
        <v>1</v>
      </c>
      <c r="L701">
        <v>1182</v>
      </c>
      <c r="M701">
        <v>3</v>
      </c>
      <c r="N701" t="s">
        <v>49</v>
      </c>
      <c r="O701">
        <v>44</v>
      </c>
      <c r="P701">
        <v>2</v>
      </c>
      <c r="Q701">
        <v>3</v>
      </c>
      <c r="R701" t="s">
        <v>126</v>
      </c>
      <c r="S701">
        <v>2</v>
      </c>
      <c r="T701" t="s">
        <v>116</v>
      </c>
      <c r="U701">
        <v>10274</v>
      </c>
      <c r="V701" t="s">
        <v>268</v>
      </c>
      <c r="W701">
        <v>19588</v>
      </c>
      <c r="X701">
        <v>2</v>
      </c>
      <c r="Y701" t="s">
        <v>53</v>
      </c>
      <c r="Z701" t="s">
        <v>54</v>
      </c>
      <c r="AA701">
        <v>18</v>
      </c>
      <c r="AB701">
        <v>3</v>
      </c>
      <c r="AC701">
        <v>2</v>
      </c>
      <c r="AD701">
        <v>80</v>
      </c>
      <c r="AE701">
        <v>1</v>
      </c>
      <c r="AF701">
        <v>15</v>
      </c>
      <c r="AG701">
        <v>2</v>
      </c>
      <c r="AH701">
        <v>4</v>
      </c>
      <c r="AI701">
        <v>7</v>
      </c>
      <c r="AJ701">
        <v>7</v>
      </c>
      <c r="AK701">
        <v>6</v>
      </c>
      <c r="AL701">
        <v>4</v>
      </c>
      <c r="AM701" t="s">
        <v>55</v>
      </c>
      <c r="AN701" t="s">
        <v>205</v>
      </c>
      <c r="AO701" t="s">
        <v>68</v>
      </c>
      <c r="AP701" t="s">
        <v>57</v>
      </c>
      <c r="AQ701" t="s">
        <v>350</v>
      </c>
    </row>
    <row r="702" spans="1:43" x14ac:dyDescent="0.35">
      <c r="A702" t="s">
        <v>783</v>
      </c>
      <c r="B702">
        <v>35</v>
      </c>
      <c r="C702" t="s">
        <v>205</v>
      </c>
      <c r="D702" t="s">
        <v>54</v>
      </c>
      <c r="E702" t="s">
        <v>66</v>
      </c>
      <c r="F702">
        <v>636</v>
      </c>
      <c r="G702" t="s">
        <v>47</v>
      </c>
      <c r="H702">
        <v>4</v>
      </c>
      <c r="I702">
        <v>4</v>
      </c>
      <c r="J702" t="s">
        <v>87</v>
      </c>
      <c r="K702">
        <v>1</v>
      </c>
      <c r="L702">
        <v>1185</v>
      </c>
      <c r="M702">
        <v>4</v>
      </c>
      <c r="N702" t="s">
        <v>49</v>
      </c>
      <c r="O702">
        <v>47</v>
      </c>
      <c r="P702">
        <v>2</v>
      </c>
      <c r="Q702">
        <v>1</v>
      </c>
      <c r="R702" t="s">
        <v>50</v>
      </c>
      <c r="S702">
        <v>4</v>
      </c>
      <c r="T702" t="s">
        <v>119</v>
      </c>
      <c r="U702">
        <v>2376</v>
      </c>
      <c r="V702" t="s">
        <v>52</v>
      </c>
      <c r="W702">
        <v>26537</v>
      </c>
      <c r="X702">
        <v>1</v>
      </c>
      <c r="Y702" t="s">
        <v>53</v>
      </c>
      <c r="Z702" t="s">
        <v>54</v>
      </c>
      <c r="AA702">
        <v>13</v>
      </c>
      <c r="AB702">
        <v>3</v>
      </c>
      <c r="AC702">
        <v>2</v>
      </c>
      <c r="AD702">
        <v>80</v>
      </c>
      <c r="AE702">
        <v>1</v>
      </c>
      <c r="AF702">
        <v>2</v>
      </c>
      <c r="AG702">
        <v>2</v>
      </c>
      <c r="AH702">
        <v>4</v>
      </c>
      <c r="AI702">
        <v>2</v>
      </c>
      <c r="AJ702">
        <v>2</v>
      </c>
      <c r="AK702">
        <v>2</v>
      </c>
      <c r="AL702">
        <v>2</v>
      </c>
      <c r="AM702" t="s">
        <v>55</v>
      </c>
      <c r="AN702" t="s">
        <v>205</v>
      </c>
      <c r="AO702" t="s">
        <v>72</v>
      </c>
      <c r="AP702" t="s">
        <v>57</v>
      </c>
      <c r="AQ702" t="s">
        <v>58</v>
      </c>
    </row>
    <row r="703" spans="1:43" x14ac:dyDescent="0.35">
      <c r="A703" t="s">
        <v>784</v>
      </c>
      <c r="B703">
        <v>35</v>
      </c>
      <c r="C703" t="s">
        <v>205</v>
      </c>
      <c r="D703" t="s">
        <v>54</v>
      </c>
      <c r="E703" t="s">
        <v>46</v>
      </c>
      <c r="F703">
        <v>1361</v>
      </c>
      <c r="G703" t="s">
        <v>60</v>
      </c>
      <c r="H703">
        <v>17</v>
      </c>
      <c r="I703">
        <v>4</v>
      </c>
      <c r="J703" t="s">
        <v>48</v>
      </c>
      <c r="K703">
        <v>1</v>
      </c>
      <c r="L703">
        <v>1218</v>
      </c>
      <c r="M703">
        <v>3</v>
      </c>
      <c r="N703" t="s">
        <v>49</v>
      </c>
      <c r="O703">
        <v>94</v>
      </c>
      <c r="P703">
        <v>3</v>
      </c>
      <c r="Q703">
        <v>2</v>
      </c>
      <c r="R703" t="s">
        <v>152</v>
      </c>
      <c r="S703">
        <v>1</v>
      </c>
      <c r="T703" t="s">
        <v>119</v>
      </c>
      <c r="U703">
        <v>8966</v>
      </c>
      <c r="V703" t="s">
        <v>178</v>
      </c>
      <c r="W703">
        <v>21026</v>
      </c>
      <c r="X703">
        <v>3</v>
      </c>
      <c r="Y703" t="s">
        <v>53</v>
      </c>
      <c r="Z703" t="s">
        <v>45</v>
      </c>
      <c r="AA703">
        <v>15</v>
      </c>
      <c r="AB703">
        <v>3</v>
      </c>
      <c r="AC703">
        <v>4</v>
      </c>
      <c r="AD703">
        <v>80</v>
      </c>
      <c r="AE703">
        <v>3</v>
      </c>
      <c r="AF703">
        <v>15</v>
      </c>
      <c r="AG703">
        <v>2</v>
      </c>
      <c r="AH703">
        <v>3</v>
      </c>
      <c r="AI703">
        <v>7</v>
      </c>
      <c r="AJ703">
        <v>7</v>
      </c>
      <c r="AK703">
        <v>1</v>
      </c>
      <c r="AL703">
        <v>7</v>
      </c>
      <c r="AM703" t="s">
        <v>55</v>
      </c>
      <c r="AN703" t="s">
        <v>205</v>
      </c>
      <c r="AO703" t="s">
        <v>82</v>
      </c>
      <c r="AP703" t="s">
        <v>57</v>
      </c>
      <c r="AQ703" t="s">
        <v>350</v>
      </c>
    </row>
    <row r="704" spans="1:43" x14ac:dyDescent="0.35">
      <c r="A704" t="s">
        <v>785</v>
      </c>
      <c r="B704">
        <v>35</v>
      </c>
      <c r="C704" t="s">
        <v>205</v>
      </c>
      <c r="D704" t="s">
        <v>54</v>
      </c>
      <c r="E704" t="s">
        <v>70</v>
      </c>
      <c r="F704">
        <v>1212</v>
      </c>
      <c r="G704" t="s">
        <v>60</v>
      </c>
      <c r="H704">
        <v>8</v>
      </c>
      <c r="I704">
        <v>2</v>
      </c>
      <c r="J704" t="s">
        <v>67</v>
      </c>
      <c r="K704">
        <v>1</v>
      </c>
      <c r="L704">
        <v>1243</v>
      </c>
      <c r="M704">
        <v>3</v>
      </c>
      <c r="N704" t="s">
        <v>62</v>
      </c>
      <c r="O704">
        <v>78</v>
      </c>
      <c r="P704">
        <v>2</v>
      </c>
      <c r="Q704">
        <v>3</v>
      </c>
      <c r="R704" t="s">
        <v>152</v>
      </c>
      <c r="S704">
        <v>4</v>
      </c>
      <c r="T704" t="s">
        <v>119</v>
      </c>
      <c r="U704">
        <v>10377</v>
      </c>
      <c r="V704" t="s">
        <v>268</v>
      </c>
      <c r="W704">
        <v>13755</v>
      </c>
      <c r="X704">
        <v>4</v>
      </c>
      <c r="Y704" t="s">
        <v>53</v>
      </c>
      <c r="Z704" t="s">
        <v>45</v>
      </c>
      <c r="AA704">
        <v>11</v>
      </c>
      <c r="AB704">
        <v>3</v>
      </c>
      <c r="AC704">
        <v>2</v>
      </c>
      <c r="AD704">
        <v>80</v>
      </c>
      <c r="AE704">
        <v>1</v>
      </c>
      <c r="AF704">
        <v>16</v>
      </c>
      <c r="AG704">
        <v>6</v>
      </c>
      <c r="AH704">
        <v>2</v>
      </c>
      <c r="AI704">
        <v>13</v>
      </c>
      <c r="AJ704">
        <v>2</v>
      </c>
      <c r="AK704">
        <v>4</v>
      </c>
      <c r="AL704">
        <v>12</v>
      </c>
      <c r="AM704" t="s">
        <v>55</v>
      </c>
      <c r="AN704" t="s">
        <v>205</v>
      </c>
      <c r="AO704" t="s">
        <v>72</v>
      </c>
      <c r="AP704" t="s">
        <v>57</v>
      </c>
      <c r="AQ704" t="s">
        <v>350</v>
      </c>
    </row>
    <row r="705" spans="1:43" x14ac:dyDescent="0.35">
      <c r="A705" t="s">
        <v>786</v>
      </c>
      <c r="B705">
        <v>35</v>
      </c>
      <c r="C705" t="s">
        <v>205</v>
      </c>
      <c r="D705" t="s">
        <v>54</v>
      </c>
      <c r="E705" t="s">
        <v>46</v>
      </c>
      <c r="F705">
        <v>735</v>
      </c>
      <c r="G705" t="s">
        <v>47</v>
      </c>
      <c r="H705">
        <v>6</v>
      </c>
      <c r="I705">
        <v>1</v>
      </c>
      <c r="J705" t="s">
        <v>48</v>
      </c>
      <c r="K705">
        <v>1</v>
      </c>
      <c r="L705">
        <v>1291</v>
      </c>
      <c r="M705">
        <v>3</v>
      </c>
      <c r="N705" t="s">
        <v>49</v>
      </c>
      <c r="O705">
        <v>66</v>
      </c>
      <c r="P705">
        <v>3</v>
      </c>
      <c r="Q705">
        <v>1</v>
      </c>
      <c r="R705" t="s">
        <v>71</v>
      </c>
      <c r="S705">
        <v>3</v>
      </c>
      <c r="T705" t="s">
        <v>119</v>
      </c>
      <c r="U705">
        <v>3506</v>
      </c>
      <c r="V705" t="s">
        <v>52</v>
      </c>
      <c r="W705">
        <v>6020</v>
      </c>
      <c r="X705">
        <v>0</v>
      </c>
      <c r="Y705" t="s">
        <v>53</v>
      </c>
      <c r="Z705" t="s">
        <v>45</v>
      </c>
      <c r="AA705">
        <v>14</v>
      </c>
      <c r="AB705">
        <v>3</v>
      </c>
      <c r="AC705">
        <v>4</v>
      </c>
      <c r="AD705">
        <v>80</v>
      </c>
      <c r="AE705">
        <v>0</v>
      </c>
      <c r="AF705">
        <v>4</v>
      </c>
      <c r="AG705">
        <v>3</v>
      </c>
      <c r="AH705">
        <v>3</v>
      </c>
      <c r="AI705">
        <v>3</v>
      </c>
      <c r="AJ705">
        <v>2</v>
      </c>
      <c r="AK705">
        <v>2</v>
      </c>
      <c r="AL705">
        <v>2</v>
      </c>
      <c r="AM705" t="s">
        <v>55</v>
      </c>
      <c r="AN705" t="s">
        <v>205</v>
      </c>
      <c r="AO705" t="s">
        <v>56</v>
      </c>
      <c r="AP705" t="s">
        <v>57</v>
      </c>
      <c r="AQ705" t="s">
        <v>58</v>
      </c>
    </row>
    <row r="706" spans="1:43" x14ac:dyDescent="0.35">
      <c r="A706" t="s">
        <v>787</v>
      </c>
      <c r="B706">
        <v>35</v>
      </c>
      <c r="C706" t="s">
        <v>205</v>
      </c>
      <c r="D706" t="s">
        <v>54</v>
      </c>
      <c r="E706" t="s">
        <v>66</v>
      </c>
      <c r="F706">
        <v>482</v>
      </c>
      <c r="G706" t="s">
        <v>47</v>
      </c>
      <c r="H706">
        <v>4</v>
      </c>
      <c r="I706">
        <v>4</v>
      </c>
      <c r="J706" t="s">
        <v>48</v>
      </c>
      <c r="K706">
        <v>1</v>
      </c>
      <c r="L706">
        <v>1350</v>
      </c>
      <c r="M706">
        <v>3</v>
      </c>
      <c r="N706" t="s">
        <v>49</v>
      </c>
      <c r="O706">
        <v>87</v>
      </c>
      <c r="P706">
        <v>3</v>
      </c>
      <c r="Q706">
        <v>2</v>
      </c>
      <c r="R706" t="s">
        <v>71</v>
      </c>
      <c r="S706">
        <v>3</v>
      </c>
      <c r="T706" t="s">
        <v>51</v>
      </c>
      <c r="U706">
        <v>4249</v>
      </c>
      <c r="V706" t="s">
        <v>52</v>
      </c>
      <c r="W706">
        <v>2690</v>
      </c>
      <c r="X706">
        <v>1</v>
      </c>
      <c r="Y706" t="s">
        <v>53</v>
      </c>
      <c r="Z706" t="s">
        <v>45</v>
      </c>
      <c r="AA706">
        <v>11</v>
      </c>
      <c r="AB706">
        <v>3</v>
      </c>
      <c r="AC706">
        <v>2</v>
      </c>
      <c r="AD706">
        <v>80</v>
      </c>
      <c r="AE706">
        <v>0</v>
      </c>
      <c r="AF706">
        <v>9</v>
      </c>
      <c r="AG706">
        <v>3</v>
      </c>
      <c r="AH706">
        <v>3</v>
      </c>
      <c r="AI706">
        <v>9</v>
      </c>
      <c r="AJ706">
        <v>6</v>
      </c>
      <c r="AK706">
        <v>1</v>
      </c>
      <c r="AL706">
        <v>1</v>
      </c>
      <c r="AM706" t="s">
        <v>55</v>
      </c>
      <c r="AN706" t="s">
        <v>205</v>
      </c>
      <c r="AO706" t="s">
        <v>56</v>
      </c>
      <c r="AP706" t="s">
        <v>57</v>
      </c>
      <c r="AQ706" t="s">
        <v>58</v>
      </c>
    </row>
    <row r="707" spans="1:43" x14ac:dyDescent="0.35">
      <c r="A707" t="s">
        <v>788</v>
      </c>
      <c r="B707">
        <v>35</v>
      </c>
      <c r="C707" t="s">
        <v>205</v>
      </c>
      <c r="D707" t="s">
        <v>54</v>
      </c>
      <c r="E707" t="s">
        <v>46</v>
      </c>
      <c r="F707">
        <v>817</v>
      </c>
      <c r="G707" t="s">
        <v>47</v>
      </c>
      <c r="H707">
        <v>1</v>
      </c>
      <c r="I707">
        <v>3</v>
      </c>
      <c r="J707" t="s">
        <v>61</v>
      </c>
      <c r="K707">
        <v>1</v>
      </c>
      <c r="L707">
        <v>1369</v>
      </c>
      <c r="M707">
        <v>4</v>
      </c>
      <c r="N707" t="s">
        <v>62</v>
      </c>
      <c r="O707">
        <v>60</v>
      </c>
      <c r="P707">
        <v>2</v>
      </c>
      <c r="Q707">
        <v>2</v>
      </c>
      <c r="R707" t="s">
        <v>50</v>
      </c>
      <c r="S707">
        <v>4</v>
      </c>
      <c r="T707" t="s">
        <v>119</v>
      </c>
      <c r="U707">
        <v>5363</v>
      </c>
      <c r="V707" t="s">
        <v>178</v>
      </c>
      <c r="W707">
        <v>10846</v>
      </c>
      <c r="X707">
        <v>0</v>
      </c>
      <c r="Y707" t="s">
        <v>53</v>
      </c>
      <c r="Z707" t="s">
        <v>54</v>
      </c>
      <c r="AA707">
        <v>12</v>
      </c>
      <c r="AB707">
        <v>3</v>
      </c>
      <c r="AC707">
        <v>2</v>
      </c>
      <c r="AD707">
        <v>80</v>
      </c>
      <c r="AE707">
        <v>1</v>
      </c>
      <c r="AF707">
        <v>10</v>
      </c>
      <c r="AG707">
        <v>0</v>
      </c>
      <c r="AH707">
        <v>3</v>
      </c>
      <c r="AI707">
        <v>9</v>
      </c>
      <c r="AJ707">
        <v>7</v>
      </c>
      <c r="AK707">
        <v>0</v>
      </c>
      <c r="AL707">
        <v>0</v>
      </c>
      <c r="AM707" t="s">
        <v>55</v>
      </c>
      <c r="AN707" t="s">
        <v>205</v>
      </c>
      <c r="AO707" t="s">
        <v>72</v>
      </c>
      <c r="AP707" t="s">
        <v>57</v>
      </c>
      <c r="AQ707" t="s">
        <v>58</v>
      </c>
    </row>
    <row r="708" spans="1:43" x14ac:dyDescent="0.35">
      <c r="A708" t="s">
        <v>789</v>
      </c>
      <c r="B708">
        <v>35</v>
      </c>
      <c r="C708" t="s">
        <v>205</v>
      </c>
      <c r="D708" t="s">
        <v>45</v>
      </c>
      <c r="E708" t="s">
        <v>66</v>
      </c>
      <c r="F708">
        <v>662</v>
      </c>
      <c r="G708" t="s">
        <v>60</v>
      </c>
      <c r="H708">
        <v>18</v>
      </c>
      <c r="I708">
        <v>4</v>
      </c>
      <c r="J708" t="s">
        <v>67</v>
      </c>
      <c r="K708">
        <v>1</v>
      </c>
      <c r="L708">
        <v>1380</v>
      </c>
      <c r="M708">
        <v>4</v>
      </c>
      <c r="N708" t="s">
        <v>62</v>
      </c>
      <c r="O708">
        <v>67</v>
      </c>
      <c r="P708">
        <v>3</v>
      </c>
      <c r="Q708">
        <v>2</v>
      </c>
      <c r="R708" t="s">
        <v>152</v>
      </c>
      <c r="S708">
        <v>3</v>
      </c>
      <c r="T708" t="s">
        <v>119</v>
      </c>
      <c r="U708">
        <v>4614</v>
      </c>
      <c r="V708" t="s">
        <v>52</v>
      </c>
      <c r="W708">
        <v>23288</v>
      </c>
      <c r="X708">
        <v>0</v>
      </c>
      <c r="Y708" t="s">
        <v>53</v>
      </c>
      <c r="Z708" t="s">
        <v>45</v>
      </c>
      <c r="AA708">
        <v>18</v>
      </c>
      <c r="AB708">
        <v>3</v>
      </c>
      <c r="AC708">
        <v>3</v>
      </c>
      <c r="AD708">
        <v>80</v>
      </c>
      <c r="AE708">
        <v>1</v>
      </c>
      <c r="AF708">
        <v>5</v>
      </c>
      <c r="AG708">
        <v>0</v>
      </c>
      <c r="AH708">
        <v>2</v>
      </c>
      <c r="AI708">
        <v>4</v>
      </c>
      <c r="AJ708">
        <v>2</v>
      </c>
      <c r="AK708">
        <v>3</v>
      </c>
      <c r="AL708">
        <v>2</v>
      </c>
      <c r="AM708" t="s">
        <v>55</v>
      </c>
      <c r="AN708" t="s">
        <v>205</v>
      </c>
      <c r="AO708" t="s">
        <v>56</v>
      </c>
      <c r="AP708" t="s">
        <v>57</v>
      </c>
      <c r="AQ708" t="s">
        <v>58</v>
      </c>
    </row>
    <row r="709" spans="1:43" x14ac:dyDescent="0.35">
      <c r="A709" t="s">
        <v>790</v>
      </c>
      <c r="B709">
        <v>35</v>
      </c>
      <c r="C709" t="s">
        <v>205</v>
      </c>
      <c r="D709" t="s">
        <v>54</v>
      </c>
      <c r="E709" t="s">
        <v>66</v>
      </c>
      <c r="F709">
        <v>200</v>
      </c>
      <c r="G709" t="s">
        <v>47</v>
      </c>
      <c r="H709">
        <v>18</v>
      </c>
      <c r="I709">
        <v>2</v>
      </c>
      <c r="J709" t="s">
        <v>48</v>
      </c>
      <c r="K709">
        <v>1</v>
      </c>
      <c r="L709">
        <v>1412</v>
      </c>
      <c r="M709">
        <v>3</v>
      </c>
      <c r="N709" t="s">
        <v>49</v>
      </c>
      <c r="O709">
        <v>60</v>
      </c>
      <c r="P709">
        <v>3</v>
      </c>
      <c r="Q709">
        <v>3</v>
      </c>
      <c r="R709" t="s">
        <v>126</v>
      </c>
      <c r="S709">
        <v>4</v>
      </c>
      <c r="T709" t="s">
        <v>51</v>
      </c>
      <c r="U709">
        <v>9362</v>
      </c>
      <c r="V709" t="s">
        <v>178</v>
      </c>
      <c r="W709">
        <v>19944</v>
      </c>
      <c r="X709">
        <v>2</v>
      </c>
      <c r="Y709" t="s">
        <v>53</v>
      </c>
      <c r="Z709" t="s">
        <v>54</v>
      </c>
      <c r="AA709">
        <v>11</v>
      </c>
      <c r="AB709">
        <v>3</v>
      </c>
      <c r="AC709">
        <v>3</v>
      </c>
      <c r="AD709">
        <v>80</v>
      </c>
      <c r="AE709">
        <v>0</v>
      </c>
      <c r="AF709">
        <v>10</v>
      </c>
      <c r="AG709">
        <v>2</v>
      </c>
      <c r="AH709">
        <v>3</v>
      </c>
      <c r="AI709">
        <v>2</v>
      </c>
      <c r="AJ709">
        <v>2</v>
      </c>
      <c r="AK709">
        <v>2</v>
      </c>
      <c r="AL709">
        <v>2</v>
      </c>
      <c r="AM709" t="s">
        <v>55</v>
      </c>
      <c r="AN709" t="s">
        <v>205</v>
      </c>
      <c r="AO709" t="s">
        <v>72</v>
      </c>
      <c r="AP709" t="s">
        <v>57</v>
      </c>
      <c r="AQ709" t="s">
        <v>58</v>
      </c>
    </row>
    <row r="710" spans="1:43" x14ac:dyDescent="0.35">
      <c r="A710" t="s">
        <v>791</v>
      </c>
      <c r="B710">
        <v>35</v>
      </c>
      <c r="C710" t="s">
        <v>205</v>
      </c>
      <c r="D710" t="s">
        <v>54</v>
      </c>
      <c r="E710" t="s">
        <v>46</v>
      </c>
      <c r="F710">
        <v>660</v>
      </c>
      <c r="G710" t="s">
        <v>60</v>
      </c>
      <c r="H710">
        <v>7</v>
      </c>
      <c r="I710">
        <v>1</v>
      </c>
      <c r="J710" t="s">
        <v>48</v>
      </c>
      <c r="K710">
        <v>1</v>
      </c>
      <c r="L710">
        <v>1492</v>
      </c>
      <c r="M710">
        <v>4</v>
      </c>
      <c r="N710" t="s">
        <v>49</v>
      </c>
      <c r="O710">
        <v>76</v>
      </c>
      <c r="P710">
        <v>3</v>
      </c>
      <c r="Q710">
        <v>1</v>
      </c>
      <c r="R710" t="s">
        <v>63</v>
      </c>
      <c r="S710">
        <v>3</v>
      </c>
      <c r="T710" t="s">
        <v>119</v>
      </c>
      <c r="U710">
        <v>2404</v>
      </c>
      <c r="V710" t="s">
        <v>52</v>
      </c>
      <c r="W710">
        <v>16192</v>
      </c>
      <c r="X710">
        <v>1</v>
      </c>
      <c r="Y710" t="s">
        <v>53</v>
      </c>
      <c r="Z710" t="s">
        <v>54</v>
      </c>
      <c r="AA710">
        <v>13</v>
      </c>
      <c r="AB710">
        <v>3</v>
      </c>
      <c r="AC710">
        <v>1</v>
      </c>
      <c r="AD710">
        <v>80</v>
      </c>
      <c r="AE710">
        <v>1</v>
      </c>
      <c r="AF710">
        <v>1</v>
      </c>
      <c r="AG710">
        <v>3</v>
      </c>
      <c r="AH710">
        <v>3</v>
      </c>
      <c r="AI710">
        <v>1</v>
      </c>
      <c r="AJ710">
        <v>0</v>
      </c>
      <c r="AK710">
        <v>0</v>
      </c>
      <c r="AL710">
        <v>0</v>
      </c>
      <c r="AM710" t="s">
        <v>55</v>
      </c>
      <c r="AN710" t="s">
        <v>205</v>
      </c>
      <c r="AO710" t="s">
        <v>56</v>
      </c>
      <c r="AP710" t="s">
        <v>57</v>
      </c>
      <c r="AQ710" t="s">
        <v>58</v>
      </c>
    </row>
    <row r="711" spans="1:43" x14ac:dyDescent="0.35">
      <c r="A711" t="s">
        <v>792</v>
      </c>
      <c r="B711">
        <v>35</v>
      </c>
      <c r="C711" t="s">
        <v>205</v>
      </c>
      <c r="D711" t="s">
        <v>54</v>
      </c>
      <c r="E711" t="s">
        <v>46</v>
      </c>
      <c r="F711">
        <v>1029</v>
      </c>
      <c r="G711" t="s">
        <v>47</v>
      </c>
      <c r="H711">
        <v>16</v>
      </c>
      <c r="I711">
        <v>3</v>
      </c>
      <c r="J711" t="s">
        <v>48</v>
      </c>
      <c r="K711">
        <v>1</v>
      </c>
      <c r="L711">
        <v>1529</v>
      </c>
      <c r="M711">
        <v>4</v>
      </c>
      <c r="N711" t="s">
        <v>62</v>
      </c>
      <c r="O711">
        <v>91</v>
      </c>
      <c r="P711">
        <v>2</v>
      </c>
      <c r="Q711">
        <v>3</v>
      </c>
      <c r="R711" t="s">
        <v>176</v>
      </c>
      <c r="S711">
        <v>2</v>
      </c>
      <c r="T711" t="s">
        <v>51</v>
      </c>
      <c r="U711">
        <v>8606</v>
      </c>
      <c r="V711" t="s">
        <v>178</v>
      </c>
      <c r="W711">
        <v>21195</v>
      </c>
      <c r="X711">
        <v>1</v>
      </c>
      <c r="Y711" t="s">
        <v>53</v>
      </c>
      <c r="Z711" t="s">
        <v>54</v>
      </c>
      <c r="AA711">
        <v>19</v>
      </c>
      <c r="AB711">
        <v>3</v>
      </c>
      <c r="AC711">
        <v>4</v>
      </c>
      <c r="AD711">
        <v>80</v>
      </c>
      <c r="AE711">
        <v>0</v>
      </c>
      <c r="AF711">
        <v>11</v>
      </c>
      <c r="AG711">
        <v>3</v>
      </c>
      <c r="AH711">
        <v>1</v>
      </c>
      <c r="AI711">
        <v>11</v>
      </c>
      <c r="AJ711">
        <v>8</v>
      </c>
      <c r="AK711">
        <v>3</v>
      </c>
      <c r="AL711">
        <v>3</v>
      </c>
      <c r="AM711" t="s">
        <v>55</v>
      </c>
      <c r="AN711" t="s">
        <v>205</v>
      </c>
      <c r="AO711" t="s">
        <v>68</v>
      </c>
      <c r="AP711" t="s">
        <v>57</v>
      </c>
      <c r="AQ711" t="s">
        <v>350</v>
      </c>
    </row>
    <row r="712" spans="1:43" x14ac:dyDescent="0.35">
      <c r="A712" t="s">
        <v>793</v>
      </c>
      <c r="B712">
        <v>35</v>
      </c>
      <c r="C712" t="s">
        <v>205</v>
      </c>
      <c r="D712" t="s">
        <v>54</v>
      </c>
      <c r="E712" t="s">
        <v>46</v>
      </c>
      <c r="F712">
        <v>1402</v>
      </c>
      <c r="G712" t="s">
        <v>60</v>
      </c>
      <c r="H712">
        <v>28</v>
      </c>
      <c r="I712">
        <v>4</v>
      </c>
      <c r="J712" t="s">
        <v>48</v>
      </c>
      <c r="K712">
        <v>1</v>
      </c>
      <c r="L712">
        <v>1554</v>
      </c>
      <c r="M712">
        <v>2</v>
      </c>
      <c r="N712" t="s">
        <v>62</v>
      </c>
      <c r="O712">
        <v>98</v>
      </c>
      <c r="P712">
        <v>2</v>
      </c>
      <c r="Q712">
        <v>1</v>
      </c>
      <c r="R712" t="s">
        <v>63</v>
      </c>
      <c r="S712">
        <v>3</v>
      </c>
      <c r="T712" t="s">
        <v>119</v>
      </c>
      <c r="U712">
        <v>2430</v>
      </c>
      <c r="V712" t="s">
        <v>52</v>
      </c>
      <c r="W712">
        <v>26204</v>
      </c>
      <c r="X712">
        <v>0</v>
      </c>
      <c r="Y712" t="s">
        <v>53</v>
      </c>
      <c r="Z712" t="s">
        <v>54</v>
      </c>
      <c r="AA712">
        <v>23</v>
      </c>
      <c r="AB712">
        <v>4</v>
      </c>
      <c r="AC712">
        <v>1</v>
      </c>
      <c r="AD712">
        <v>80</v>
      </c>
      <c r="AE712">
        <v>2</v>
      </c>
      <c r="AF712">
        <v>6</v>
      </c>
      <c r="AG712">
        <v>5</v>
      </c>
      <c r="AH712">
        <v>3</v>
      </c>
      <c r="AI712">
        <v>5</v>
      </c>
      <c r="AJ712">
        <v>3</v>
      </c>
      <c r="AK712">
        <v>4</v>
      </c>
      <c r="AL712">
        <v>2</v>
      </c>
      <c r="AM712" t="s">
        <v>81</v>
      </c>
      <c r="AN712" t="s">
        <v>205</v>
      </c>
      <c r="AO712" t="s">
        <v>56</v>
      </c>
      <c r="AP712" t="s">
        <v>57</v>
      </c>
      <c r="AQ712" t="s">
        <v>58</v>
      </c>
    </row>
    <row r="713" spans="1:43" x14ac:dyDescent="0.35">
      <c r="A713" t="s">
        <v>794</v>
      </c>
      <c r="B713">
        <v>35</v>
      </c>
      <c r="C713" t="s">
        <v>205</v>
      </c>
      <c r="D713" t="s">
        <v>54</v>
      </c>
      <c r="E713" t="s">
        <v>46</v>
      </c>
      <c r="F713">
        <v>992</v>
      </c>
      <c r="G713" t="s">
        <v>47</v>
      </c>
      <c r="H713">
        <v>1</v>
      </c>
      <c r="I713">
        <v>3</v>
      </c>
      <c r="J713" t="s">
        <v>61</v>
      </c>
      <c r="K713">
        <v>1</v>
      </c>
      <c r="L713">
        <v>1564</v>
      </c>
      <c r="M713">
        <v>4</v>
      </c>
      <c r="N713" t="s">
        <v>49</v>
      </c>
      <c r="O713">
        <v>68</v>
      </c>
      <c r="P713">
        <v>2</v>
      </c>
      <c r="Q713">
        <v>1</v>
      </c>
      <c r="R713" t="s">
        <v>50</v>
      </c>
      <c r="S713">
        <v>1</v>
      </c>
      <c r="T713" t="s">
        <v>51</v>
      </c>
      <c r="U713">
        <v>2450</v>
      </c>
      <c r="V713" t="s">
        <v>52</v>
      </c>
      <c r="W713">
        <v>21731</v>
      </c>
      <c r="X713">
        <v>1</v>
      </c>
      <c r="Y713" t="s">
        <v>53</v>
      </c>
      <c r="Z713" t="s">
        <v>54</v>
      </c>
      <c r="AA713">
        <v>19</v>
      </c>
      <c r="AB713">
        <v>3</v>
      </c>
      <c r="AC713">
        <v>2</v>
      </c>
      <c r="AD713">
        <v>80</v>
      </c>
      <c r="AE713">
        <v>0</v>
      </c>
      <c r="AF713">
        <v>3</v>
      </c>
      <c r="AG713">
        <v>3</v>
      </c>
      <c r="AH713">
        <v>3</v>
      </c>
      <c r="AI713">
        <v>3</v>
      </c>
      <c r="AJ713">
        <v>0</v>
      </c>
      <c r="AK713">
        <v>1</v>
      </c>
      <c r="AL713">
        <v>2</v>
      </c>
      <c r="AM713" t="s">
        <v>55</v>
      </c>
      <c r="AN713" t="s">
        <v>205</v>
      </c>
      <c r="AO713" t="s">
        <v>82</v>
      </c>
      <c r="AP713" t="s">
        <v>57</v>
      </c>
      <c r="AQ713" t="s">
        <v>58</v>
      </c>
    </row>
    <row r="714" spans="1:43" x14ac:dyDescent="0.35">
      <c r="A714" t="s">
        <v>795</v>
      </c>
      <c r="B714">
        <v>35</v>
      </c>
      <c r="C714" t="s">
        <v>205</v>
      </c>
      <c r="D714" t="s">
        <v>45</v>
      </c>
      <c r="E714" t="s">
        <v>46</v>
      </c>
      <c r="F714">
        <v>104</v>
      </c>
      <c r="G714" t="s">
        <v>47</v>
      </c>
      <c r="H714">
        <v>2</v>
      </c>
      <c r="I714">
        <v>3</v>
      </c>
      <c r="J714" t="s">
        <v>48</v>
      </c>
      <c r="K714">
        <v>1</v>
      </c>
      <c r="L714">
        <v>1569</v>
      </c>
      <c r="M714">
        <v>1</v>
      </c>
      <c r="N714" t="s">
        <v>62</v>
      </c>
      <c r="O714">
        <v>69</v>
      </c>
      <c r="P714">
        <v>3</v>
      </c>
      <c r="Q714">
        <v>1</v>
      </c>
      <c r="R714" t="s">
        <v>50</v>
      </c>
      <c r="S714">
        <v>1</v>
      </c>
      <c r="T714" t="s">
        <v>116</v>
      </c>
      <c r="U714">
        <v>2074</v>
      </c>
      <c r="V714" t="s">
        <v>52</v>
      </c>
      <c r="W714">
        <v>26619</v>
      </c>
      <c r="X714">
        <v>1</v>
      </c>
      <c r="Y714" t="s">
        <v>53</v>
      </c>
      <c r="Z714" t="s">
        <v>45</v>
      </c>
      <c r="AA714">
        <v>12</v>
      </c>
      <c r="AB714">
        <v>3</v>
      </c>
      <c r="AC714">
        <v>4</v>
      </c>
      <c r="AD714">
        <v>80</v>
      </c>
      <c r="AE714">
        <v>1</v>
      </c>
      <c r="AF714">
        <v>1</v>
      </c>
      <c r="AG714">
        <v>2</v>
      </c>
      <c r="AH714">
        <v>3</v>
      </c>
      <c r="AI714">
        <v>1</v>
      </c>
      <c r="AJ714">
        <v>0</v>
      </c>
      <c r="AK714">
        <v>0</v>
      </c>
      <c r="AL714">
        <v>0</v>
      </c>
      <c r="AM714" t="s">
        <v>55</v>
      </c>
      <c r="AN714" t="s">
        <v>205</v>
      </c>
      <c r="AO714" t="s">
        <v>82</v>
      </c>
      <c r="AP714" t="s">
        <v>57</v>
      </c>
      <c r="AQ714" t="s">
        <v>58</v>
      </c>
    </row>
    <row r="715" spans="1:43" x14ac:dyDescent="0.35">
      <c r="A715" t="s">
        <v>796</v>
      </c>
      <c r="B715">
        <v>35</v>
      </c>
      <c r="C715" t="s">
        <v>205</v>
      </c>
      <c r="D715" t="s">
        <v>54</v>
      </c>
      <c r="E715" t="s">
        <v>46</v>
      </c>
      <c r="F715">
        <v>670</v>
      </c>
      <c r="G715" t="s">
        <v>47</v>
      </c>
      <c r="H715">
        <v>10</v>
      </c>
      <c r="I715">
        <v>4</v>
      </c>
      <c r="J715" t="s">
        <v>61</v>
      </c>
      <c r="K715">
        <v>1</v>
      </c>
      <c r="L715">
        <v>1587</v>
      </c>
      <c r="M715">
        <v>1</v>
      </c>
      <c r="N715" t="s">
        <v>62</v>
      </c>
      <c r="O715">
        <v>51</v>
      </c>
      <c r="P715">
        <v>3</v>
      </c>
      <c r="Q715">
        <v>2</v>
      </c>
      <c r="R715" t="s">
        <v>176</v>
      </c>
      <c r="S715">
        <v>3</v>
      </c>
      <c r="T715" t="s">
        <v>51</v>
      </c>
      <c r="U715">
        <v>6142</v>
      </c>
      <c r="V715" t="s">
        <v>178</v>
      </c>
      <c r="W715">
        <v>4223</v>
      </c>
      <c r="X715">
        <v>3</v>
      </c>
      <c r="Y715" t="s">
        <v>53</v>
      </c>
      <c r="Z715" t="s">
        <v>45</v>
      </c>
      <c r="AA715">
        <v>16</v>
      </c>
      <c r="AB715">
        <v>3</v>
      </c>
      <c r="AC715">
        <v>3</v>
      </c>
      <c r="AD715">
        <v>80</v>
      </c>
      <c r="AE715">
        <v>0</v>
      </c>
      <c r="AF715">
        <v>10</v>
      </c>
      <c r="AG715">
        <v>4</v>
      </c>
      <c r="AH715">
        <v>3</v>
      </c>
      <c r="AI715">
        <v>5</v>
      </c>
      <c r="AJ715">
        <v>2</v>
      </c>
      <c r="AK715">
        <v>0</v>
      </c>
      <c r="AL715">
        <v>4</v>
      </c>
      <c r="AM715" t="s">
        <v>55</v>
      </c>
      <c r="AN715" t="s">
        <v>205</v>
      </c>
      <c r="AO715" t="s">
        <v>56</v>
      </c>
      <c r="AP715" t="s">
        <v>64</v>
      </c>
      <c r="AQ715" t="s">
        <v>58</v>
      </c>
    </row>
    <row r="716" spans="1:43" x14ac:dyDescent="0.35">
      <c r="A716" t="s">
        <v>797</v>
      </c>
      <c r="B716">
        <v>35</v>
      </c>
      <c r="C716" t="s">
        <v>205</v>
      </c>
      <c r="D716" t="s">
        <v>54</v>
      </c>
      <c r="E716" t="s">
        <v>46</v>
      </c>
      <c r="F716">
        <v>750</v>
      </c>
      <c r="G716" t="s">
        <v>47</v>
      </c>
      <c r="H716">
        <v>28</v>
      </c>
      <c r="I716">
        <v>3</v>
      </c>
      <c r="J716" t="s">
        <v>48</v>
      </c>
      <c r="K716">
        <v>1</v>
      </c>
      <c r="L716">
        <v>1596</v>
      </c>
      <c r="M716">
        <v>2</v>
      </c>
      <c r="N716" t="s">
        <v>49</v>
      </c>
      <c r="O716">
        <v>46</v>
      </c>
      <c r="P716">
        <v>4</v>
      </c>
      <c r="Q716">
        <v>2</v>
      </c>
      <c r="R716" t="s">
        <v>50</v>
      </c>
      <c r="S716">
        <v>3</v>
      </c>
      <c r="T716" t="s">
        <v>119</v>
      </c>
      <c r="U716">
        <v>3407</v>
      </c>
      <c r="V716" t="s">
        <v>52</v>
      </c>
      <c r="W716">
        <v>25348</v>
      </c>
      <c r="X716">
        <v>1</v>
      </c>
      <c r="Y716" t="s">
        <v>53</v>
      </c>
      <c r="Z716" t="s">
        <v>54</v>
      </c>
      <c r="AA716">
        <v>17</v>
      </c>
      <c r="AB716">
        <v>3</v>
      </c>
      <c r="AC716">
        <v>4</v>
      </c>
      <c r="AD716">
        <v>80</v>
      </c>
      <c r="AE716">
        <v>2</v>
      </c>
      <c r="AF716">
        <v>10</v>
      </c>
      <c r="AG716">
        <v>3</v>
      </c>
      <c r="AH716">
        <v>2</v>
      </c>
      <c r="AI716">
        <v>10</v>
      </c>
      <c r="AJ716">
        <v>9</v>
      </c>
      <c r="AK716">
        <v>6</v>
      </c>
      <c r="AL716">
        <v>8</v>
      </c>
      <c r="AM716" t="s">
        <v>55</v>
      </c>
      <c r="AN716" t="s">
        <v>205</v>
      </c>
      <c r="AO716" t="s">
        <v>56</v>
      </c>
      <c r="AP716" t="s">
        <v>57</v>
      </c>
      <c r="AQ716" t="s">
        <v>58</v>
      </c>
    </row>
    <row r="717" spans="1:43" x14ac:dyDescent="0.35">
      <c r="A717" t="s">
        <v>798</v>
      </c>
      <c r="B717">
        <v>35</v>
      </c>
      <c r="C717" t="s">
        <v>205</v>
      </c>
      <c r="D717" t="s">
        <v>54</v>
      </c>
      <c r="E717" t="s">
        <v>46</v>
      </c>
      <c r="F717">
        <v>1349</v>
      </c>
      <c r="G717" t="s">
        <v>47</v>
      </c>
      <c r="H717">
        <v>7</v>
      </c>
      <c r="I717">
        <v>2</v>
      </c>
      <c r="J717" t="s">
        <v>48</v>
      </c>
      <c r="K717">
        <v>1</v>
      </c>
      <c r="L717">
        <v>1601</v>
      </c>
      <c r="M717">
        <v>3</v>
      </c>
      <c r="N717" t="s">
        <v>49</v>
      </c>
      <c r="O717">
        <v>63</v>
      </c>
      <c r="P717">
        <v>2</v>
      </c>
      <c r="Q717">
        <v>1</v>
      </c>
      <c r="R717" t="s">
        <v>50</v>
      </c>
      <c r="S717">
        <v>4</v>
      </c>
      <c r="T717" t="s">
        <v>119</v>
      </c>
      <c r="U717">
        <v>2690</v>
      </c>
      <c r="V717" t="s">
        <v>52</v>
      </c>
      <c r="W717">
        <v>7713</v>
      </c>
      <c r="X717">
        <v>1</v>
      </c>
      <c r="Y717" t="s">
        <v>53</v>
      </c>
      <c r="Z717" t="s">
        <v>54</v>
      </c>
      <c r="AA717">
        <v>18</v>
      </c>
      <c r="AB717">
        <v>3</v>
      </c>
      <c r="AC717">
        <v>4</v>
      </c>
      <c r="AD717">
        <v>80</v>
      </c>
      <c r="AE717">
        <v>1</v>
      </c>
      <c r="AF717">
        <v>1</v>
      </c>
      <c r="AG717">
        <v>5</v>
      </c>
      <c r="AH717">
        <v>2</v>
      </c>
      <c r="AI717">
        <v>1</v>
      </c>
      <c r="AJ717">
        <v>0</v>
      </c>
      <c r="AK717">
        <v>0</v>
      </c>
      <c r="AL717">
        <v>1</v>
      </c>
      <c r="AM717" t="s">
        <v>55</v>
      </c>
      <c r="AN717" t="s">
        <v>205</v>
      </c>
      <c r="AO717" t="s">
        <v>72</v>
      </c>
      <c r="AP717" t="s">
        <v>57</v>
      </c>
      <c r="AQ717" t="s">
        <v>58</v>
      </c>
    </row>
    <row r="718" spans="1:43" x14ac:dyDescent="0.35">
      <c r="A718" t="s">
        <v>799</v>
      </c>
      <c r="B718">
        <v>35</v>
      </c>
      <c r="C718" t="s">
        <v>205</v>
      </c>
      <c r="D718" t="s">
        <v>54</v>
      </c>
      <c r="E718" t="s">
        <v>46</v>
      </c>
      <c r="F718">
        <v>819</v>
      </c>
      <c r="G718" t="s">
        <v>47</v>
      </c>
      <c r="H718">
        <v>18</v>
      </c>
      <c r="I718">
        <v>5</v>
      </c>
      <c r="J718" t="s">
        <v>48</v>
      </c>
      <c r="K718">
        <v>1</v>
      </c>
      <c r="L718">
        <v>1621</v>
      </c>
      <c r="M718">
        <v>2</v>
      </c>
      <c r="N718" t="s">
        <v>49</v>
      </c>
      <c r="O718">
        <v>48</v>
      </c>
      <c r="P718">
        <v>4</v>
      </c>
      <c r="Q718">
        <v>2</v>
      </c>
      <c r="R718" t="s">
        <v>71</v>
      </c>
      <c r="S718">
        <v>1</v>
      </c>
      <c r="T718" t="s">
        <v>119</v>
      </c>
      <c r="U718">
        <v>5208</v>
      </c>
      <c r="V718" t="s">
        <v>178</v>
      </c>
      <c r="W718">
        <v>26312</v>
      </c>
      <c r="X718">
        <v>1</v>
      </c>
      <c r="Y718" t="s">
        <v>53</v>
      </c>
      <c r="Z718" t="s">
        <v>54</v>
      </c>
      <c r="AA718">
        <v>11</v>
      </c>
      <c r="AB718">
        <v>3</v>
      </c>
      <c r="AC718">
        <v>4</v>
      </c>
      <c r="AD718">
        <v>80</v>
      </c>
      <c r="AE718">
        <v>0</v>
      </c>
      <c r="AF718">
        <v>16</v>
      </c>
      <c r="AG718">
        <v>2</v>
      </c>
      <c r="AH718">
        <v>3</v>
      </c>
      <c r="AI718">
        <v>16</v>
      </c>
      <c r="AJ718">
        <v>15</v>
      </c>
      <c r="AK718">
        <v>1</v>
      </c>
      <c r="AL718">
        <v>10</v>
      </c>
      <c r="AM718" t="s">
        <v>55</v>
      </c>
      <c r="AN718" t="s">
        <v>205</v>
      </c>
      <c r="AO718" t="s">
        <v>82</v>
      </c>
      <c r="AP718" t="s">
        <v>57</v>
      </c>
      <c r="AQ718" t="s">
        <v>350</v>
      </c>
    </row>
    <row r="719" spans="1:43" x14ac:dyDescent="0.35">
      <c r="A719" t="s">
        <v>800</v>
      </c>
      <c r="B719">
        <v>35</v>
      </c>
      <c r="C719" t="s">
        <v>205</v>
      </c>
      <c r="D719" t="s">
        <v>54</v>
      </c>
      <c r="E719" t="s">
        <v>70</v>
      </c>
      <c r="F719">
        <v>208</v>
      </c>
      <c r="G719" t="s">
        <v>47</v>
      </c>
      <c r="H719">
        <v>8</v>
      </c>
      <c r="I719">
        <v>4</v>
      </c>
      <c r="J719" t="s">
        <v>48</v>
      </c>
      <c r="K719">
        <v>1</v>
      </c>
      <c r="L719">
        <v>1630</v>
      </c>
      <c r="M719">
        <v>3</v>
      </c>
      <c r="N719" t="s">
        <v>62</v>
      </c>
      <c r="O719">
        <v>52</v>
      </c>
      <c r="P719">
        <v>3</v>
      </c>
      <c r="Q719">
        <v>2</v>
      </c>
      <c r="R719" t="s">
        <v>176</v>
      </c>
      <c r="S719">
        <v>3</v>
      </c>
      <c r="T719" t="s">
        <v>119</v>
      </c>
      <c r="U719">
        <v>4148</v>
      </c>
      <c r="V719" t="s">
        <v>52</v>
      </c>
      <c r="W719">
        <v>12250</v>
      </c>
      <c r="X719">
        <v>1</v>
      </c>
      <c r="Y719" t="s">
        <v>53</v>
      </c>
      <c r="Z719" t="s">
        <v>54</v>
      </c>
      <c r="AA719">
        <v>12</v>
      </c>
      <c r="AB719">
        <v>3</v>
      </c>
      <c r="AC719">
        <v>4</v>
      </c>
      <c r="AD719">
        <v>80</v>
      </c>
      <c r="AE719">
        <v>1</v>
      </c>
      <c r="AF719">
        <v>15</v>
      </c>
      <c r="AG719">
        <v>5</v>
      </c>
      <c r="AH719">
        <v>3</v>
      </c>
      <c r="AI719">
        <v>14</v>
      </c>
      <c r="AJ719">
        <v>11</v>
      </c>
      <c r="AK719">
        <v>2</v>
      </c>
      <c r="AL719">
        <v>9</v>
      </c>
      <c r="AM719" t="s">
        <v>55</v>
      </c>
      <c r="AN719" t="s">
        <v>205</v>
      </c>
      <c r="AO719" t="s">
        <v>56</v>
      </c>
      <c r="AP719" t="s">
        <v>57</v>
      </c>
      <c r="AQ719" t="s">
        <v>350</v>
      </c>
    </row>
    <row r="720" spans="1:43" x14ac:dyDescent="0.35">
      <c r="A720" t="s">
        <v>801</v>
      </c>
      <c r="B720">
        <v>35</v>
      </c>
      <c r="C720" t="s">
        <v>205</v>
      </c>
      <c r="D720" t="s">
        <v>45</v>
      </c>
      <c r="E720" t="s">
        <v>46</v>
      </c>
      <c r="F720">
        <v>737</v>
      </c>
      <c r="G720" t="s">
        <v>60</v>
      </c>
      <c r="H720">
        <v>10</v>
      </c>
      <c r="I720">
        <v>3</v>
      </c>
      <c r="J720" t="s">
        <v>61</v>
      </c>
      <c r="K720">
        <v>1</v>
      </c>
      <c r="L720">
        <v>1639</v>
      </c>
      <c r="M720">
        <v>4</v>
      </c>
      <c r="N720" t="s">
        <v>49</v>
      </c>
      <c r="O720">
        <v>55</v>
      </c>
      <c r="P720">
        <v>2</v>
      </c>
      <c r="Q720">
        <v>3</v>
      </c>
      <c r="R720" t="s">
        <v>152</v>
      </c>
      <c r="S720">
        <v>1</v>
      </c>
      <c r="T720" t="s">
        <v>119</v>
      </c>
      <c r="U720">
        <v>10306</v>
      </c>
      <c r="V720" t="s">
        <v>268</v>
      </c>
      <c r="W720">
        <v>21530</v>
      </c>
      <c r="X720">
        <v>9</v>
      </c>
      <c r="Y720" t="s">
        <v>53</v>
      </c>
      <c r="Z720" t="s">
        <v>54</v>
      </c>
      <c r="AA720">
        <v>17</v>
      </c>
      <c r="AB720">
        <v>3</v>
      </c>
      <c r="AC720">
        <v>3</v>
      </c>
      <c r="AD720">
        <v>80</v>
      </c>
      <c r="AE720">
        <v>0</v>
      </c>
      <c r="AF720">
        <v>15</v>
      </c>
      <c r="AG720">
        <v>3</v>
      </c>
      <c r="AH720">
        <v>3</v>
      </c>
      <c r="AI720">
        <v>13</v>
      </c>
      <c r="AJ720">
        <v>12</v>
      </c>
      <c r="AK720">
        <v>6</v>
      </c>
      <c r="AL720">
        <v>0</v>
      </c>
      <c r="AM720" t="s">
        <v>55</v>
      </c>
      <c r="AN720" t="s">
        <v>205</v>
      </c>
      <c r="AO720" t="s">
        <v>82</v>
      </c>
      <c r="AP720" t="s">
        <v>64</v>
      </c>
      <c r="AQ720" t="s">
        <v>350</v>
      </c>
    </row>
    <row r="721" spans="1:43" x14ac:dyDescent="0.35">
      <c r="A721" t="s">
        <v>802</v>
      </c>
      <c r="B721">
        <v>35</v>
      </c>
      <c r="C721" t="s">
        <v>205</v>
      </c>
      <c r="D721" t="s">
        <v>45</v>
      </c>
      <c r="E721" t="s">
        <v>46</v>
      </c>
      <c r="F721">
        <v>763</v>
      </c>
      <c r="G721" t="s">
        <v>60</v>
      </c>
      <c r="H721">
        <v>15</v>
      </c>
      <c r="I721">
        <v>2</v>
      </c>
      <c r="J721" t="s">
        <v>61</v>
      </c>
      <c r="K721">
        <v>1</v>
      </c>
      <c r="L721">
        <v>1645</v>
      </c>
      <c r="M721">
        <v>1</v>
      </c>
      <c r="N721" t="s">
        <v>49</v>
      </c>
      <c r="O721">
        <v>59</v>
      </c>
      <c r="P721">
        <v>1</v>
      </c>
      <c r="Q721">
        <v>2</v>
      </c>
      <c r="R721" t="s">
        <v>152</v>
      </c>
      <c r="S721">
        <v>4</v>
      </c>
      <c r="T721" t="s">
        <v>116</v>
      </c>
      <c r="U721">
        <v>5440</v>
      </c>
      <c r="V721" t="s">
        <v>178</v>
      </c>
      <c r="W721">
        <v>22098</v>
      </c>
      <c r="X721">
        <v>6</v>
      </c>
      <c r="Y721" t="s">
        <v>53</v>
      </c>
      <c r="Z721" t="s">
        <v>45</v>
      </c>
      <c r="AA721">
        <v>14</v>
      </c>
      <c r="AB721">
        <v>3</v>
      </c>
      <c r="AC721">
        <v>4</v>
      </c>
      <c r="AD721">
        <v>80</v>
      </c>
      <c r="AE721">
        <v>2</v>
      </c>
      <c r="AF721">
        <v>7</v>
      </c>
      <c r="AG721">
        <v>2</v>
      </c>
      <c r="AH721">
        <v>2</v>
      </c>
      <c r="AI721">
        <v>2</v>
      </c>
      <c r="AJ721">
        <v>2</v>
      </c>
      <c r="AK721">
        <v>2</v>
      </c>
      <c r="AL721">
        <v>2</v>
      </c>
      <c r="AM721" t="s">
        <v>55</v>
      </c>
      <c r="AN721" t="s">
        <v>205</v>
      </c>
      <c r="AO721" t="s">
        <v>72</v>
      </c>
      <c r="AP721" t="s">
        <v>57</v>
      </c>
      <c r="AQ721" t="s">
        <v>58</v>
      </c>
    </row>
    <row r="722" spans="1:43" x14ac:dyDescent="0.35">
      <c r="A722" t="s">
        <v>803</v>
      </c>
      <c r="B722">
        <v>35</v>
      </c>
      <c r="C722" t="s">
        <v>205</v>
      </c>
      <c r="D722" t="s">
        <v>45</v>
      </c>
      <c r="E722" t="s">
        <v>66</v>
      </c>
      <c r="F722">
        <v>880</v>
      </c>
      <c r="G722" t="s">
        <v>60</v>
      </c>
      <c r="H722">
        <v>12</v>
      </c>
      <c r="I722">
        <v>4</v>
      </c>
      <c r="J722" t="s">
        <v>87</v>
      </c>
      <c r="K722">
        <v>1</v>
      </c>
      <c r="L722">
        <v>1667</v>
      </c>
      <c r="M722">
        <v>4</v>
      </c>
      <c r="N722" t="s">
        <v>49</v>
      </c>
      <c r="O722">
        <v>36</v>
      </c>
      <c r="P722">
        <v>3</v>
      </c>
      <c r="Q722">
        <v>2</v>
      </c>
      <c r="R722" t="s">
        <v>152</v>
      </c>
      <c r="S722">
        <v>4</v>
      </c>
      <c r="T722" t="s">
        <v>51</v>
      </c>
      <c r="U722">
        <v>4581</v>
      </c>
      <c r="V722" t="s">
        <v>52</v>
      </c>
      <c r="W722">
        <v>10414</v>
      </c>
      <c r="X722">
        <v>3</v>
      </c>
      <c r="Y722" t="s">
        <v>53</v>
      </c>
      <c r="Z722" t="s">
        <v>45</v>
      </c>
      <c r="AA722">
        <v>24</v>
      </c>
      <c r="AB722">
        <v>4</v>
      </c>
      <c r="AC722">
        <v>1</v>
      </c>
      <c r="AD722">
        <v>80</v>
      </c>
      <c r="AE722">
        <v>0</v>
      </c>
      <c r="AF722">
        <v>13</v>
      </c>
      <c r="AG722">
        <v>2</v>
      </c>
      <c r="AH722">
        <v>4</v>
      </c>
      <c r="AI722">
        <v>11</v>
      </c>
      <c r="AJ722">
        <v>9</v>
      </c>
      <c r="AK722">
        <v>6</v>
      </c>
      <c r="AL722">
        <v>7</v>
      </c>
      <c r="AM722" t="s">
        <v>81</v>
      </c>
      <c r="AN722" t="s">
        <v>205</v>
      </c>
      <c r="AO722" t="s">
        <v>72</v>
      </c>
      <c r="AP722" t="s">
        <v>57</v>
      </c>
      <c r="AQ722" t="s">
        <v>350</v>
      </c>
    </row>
    <row r="723" spans="1:43" x14ac:dyDescent="0.35">
      <c r="A723" t="s">
        <v>804</v>
      </c>
      <c r="B723">
        <v>35</v>
      </c>
      <c r="C723" t="s">
        <v>205</v>
      </c>
      <c r="D723" t="s">
        <v>54</v>
      </c>
      <c r="E723" t="s">
        <v>66</v>
      </c>
      <c r="F723">
        <v>146</v>
      </c>
      <c r="G723" t="s">
        <v>47</v>
      </c>
      <c r="H723">
        <v>2</v>
      </c>
      <c r="I723">
        <v>4</v>
      </c>
      <c r="J723" t="s">
        <v>61</v>
      </c>
      <c r="K723">
        <v>1</v>
      </c>
      <c r="L723">
        <v>1704</v>
      </c>
      <c r="M723">
        <v>1</v>
      </c>
      <c r="N723" t="s">
        <v>49</v>
      </c>
      <c r="O723">
        <v>79</v>
      </c>
      <c r="P723">
        <v>2</v>
      </c>
      <c r="Q723">
        <v>1</v>
      </c>
      <c r="R723" t="s">
        <v>71</v>
      </c>
      <c r="S723">
        <v>4</v>
      </c>
      <c r="T723" t="s">
        <v>51</v>
      </c>
      <c r="U723">
        <v>4930</v>
      </c>
      <c r="V723" t="s">
        <v>52</v>
      </c>
      <c r="W723">
        <v>13970</v>
      </c>
      <c r="X723">
        <v>0</v>
      </c>
      <c r="Y723" t="s">
        <v>53</v>
      </c>
      <c r="Z723" t="s">
        <v>45</v>
      </c>
      <c r="AA723">
        <v>14</v>
      </c>
      <c r="AB723">
        <v>3</v>
      </c>
      <c r="AC723">
        <v>3</v>
      </c>
      <c r="AD723">
        <v>80</v>
      </c>
      <c r="AE723">
        <v>0</v>
      </c>
      <c r="AF723">
        <v>6</v>
      </c>
      <c r="AG723">
        <v>2</v>
      </c>
      <c r="AH723">
        <v>4</v>
      </c>
      <c r="AI723">
        <v>5</v>
      </c>
      <c r="AJ723">
        <v>4</v>
      </c>
      <c r="AK723">
        <v>1</v>
      </c>
      <c r="AL723">
        <v>4</v>
      </c>
      <c r="AM723" t="s">
        <v>55</v>
      </c>
      <c r="AN723" t="s">
        <v>205</v>
      </c>
      <c r="AO723" t="s">
        <v>72</v>
      </c>
      <c r="AP723" t="s">
        <v>57</v>
      </c>
      <c r="AQ723" t="s">
        <v>58</v>
      </c>
    </row>
    <row r="724" spans="1:43" x14ac:dyDescent="0.35">
      <c r="A724" t="s">
        <v>805</v>
      </c>
      <c r="B724">
        <v>35</v>
      </c>
      <c r="C724" t="s">
        <v>205</v>
      </c>
      <c r="D724" t="s">
        <v>54</v>
      </c>
      <c r="E724" t="s">
        <v>46</v>
      </c>
      <c r="F724">
        <v>1370</v>
      </c>
      <c r="G724" t="s">
        <v>47</v>
      </c>
      <c r="H724">
        <v>27</v>
      </c>
      <c r="I724">
        <v>4</v>
      </c>
      <c r="J724" t="s">
        <v>48</v>
      </c>
      <c r="K724">
        <v>1</v>
      </c>
      <c r="L724">
        <v>1728</v>
      </c>
      <c r="M724">
        <v>4</v>
      </c>
      <c r="N724" t="s">
        <v>49</v>
      </c>
      <c r="O724">
        <v>49</v>
      </c>
      <c r="P724">
        <v>3</v>
      </c>
      <c r="Q724">
        <v>2</v>
      </c>
      <c r="R724" t="s">
        <v>126</v>
      </c>
      <c r="S724">
        <v>3</v>
      </c>
      <c r="T724" t="s">
        <v>119</v>
      </c>
      <c r="U724">
        <v>6883</v>
      </c>
      <c r="V724" t="s">
        <v>178</v>
      </c>
      <c r="W724">
        <v>5151</v>
      </c>
      <c r="X724">
        <v>2</v>
      </c>
      <c r="Y724" t="s">
        <v>53</v>
      </c>
      <c r="Z724" t="s">
        <v>54</v>
      </c>
      <c r="AA724">
        <v>16</v>
      </c>
      <c r="AB724">
        <v>3</v>
      </c>
      <c r="AC724">
        <v>2</v>
      </c>
      <c r="AD724">
        <v>80</v>
      </c>
      <c r="AE724">
        <v>1</v>
      </c>
      <c r="AF724">
        <v>17</v>
      </c>
      <c r="AG724">
        <v>3</v>
      </c>
      <c r="AH724">
        <v>3</v>
      </c>
      <c r="AI724">
        <v>7</v>
      </c>
      <c r="AJ724">
        <v>7</v>
      </c>
      <c r="AK724">
        <v>0</v>
      </c>
      <c r="AL724">
        <v>7</v>
      </c>
      <c r="AM724" t="s">
        <v>55</v>
      </c>
      <c r="AN724" t="s">
        <v>205</v>
      </c>
      <c r="AO724" t="s">
        <v>56</v>
      </c>
      <c r="AP724" t="s">
        <v>57</v>
      </c>
      <c r="AQ724" t="s">
        <v>350</v>
      </c>
    </row>
    <row r="725" spans="1:43" x14ac:dyDescent="0.35">
      <c r="A725" t="s">
        <v>806</v>
      </c>
      <c r="B725">
        <v>35</v>
      </c>
      <c r="C725" t="s">
        <v>205</v>
      </c>
      <c r="D725" t="s">
        <v>45</v>
      </c>
      <c r="E725" t="s">
        <v>46</v>
      </c>
      <c r="F725">
        <v>303</v>
      </c>
      <c r="G725" t="s">
        <v>60</v>
      </c>
      <c r="H725">
        <v>27</v>
      </c>
      <c r="I725">
        <v>3</v>
      </c>
      <c r="J725" t="s">
        <v>48</v>
      </c>
      <c r="K725">
        <v>1</v>
      </c>
      <c r="L725">
        <v>1797</v>
      </c>
      <c r="M725">
        <v>3</v>
      </c>
      <c r="N725" t="s">
        <v>49</v>
      </c>
      <c r="O725">
        <v>84</v>
      </c>
      <c r="P725">
        <v>3</v>
      </c>
      <c r="Q725">
        <v>2</v>
      </c>
      <c r="R725" t="s">
        <v>152</v>
      </c>
      <c r="S725">
        <v>4</v>
      </c>
      <c r="T725" t="s">
        <v>51</v>
      </c>
      <c r="U725">
        <v>5813</v>
      </c>
      <c r="V725" t="s">
        <v>178</v>
      </c>
      <c r="W725">
        <v>13492</v>
      </c>
      <c r="X725">
        <v>1</v>
      </c>
      <c r="Y725" t="s">
        <v>53</v>
      </c>
      <c r="Z725" t="s">
        <v>45</v>
      </c>
      <c r="AA725">
        <v>18</v>
      </c>
      <c r="AB725">
        <v>3</v>
      </c>
      <c r="AC725">
        <v>4</v>
      </c>
      <c r="AD725">
        <v>80</v>
      </c>
      <c r="AE725">
        <v>0</v>
      </c>
      <c r="AF725">
        <v>10</v>
      </c>
      <c r="AG725">
        <v>2</v>
      </c>
      <c r="AH725">
        <v>3</v>
      </c>
      <c r="AI725">
        <v>10</v>
      </c>
      <c r="AJ725">
        <v>7</v>
      </c>
      <c r="AK725">
        <v>7</v>
      </c>
      <c r="AL725">
        <v>7</v>
      </c>
      <c r="AM725" t="s">
        <v>55</v>
      </c>
      <c r="AN725" t="s">
        <v>205</v>
      </c>
      <c r="AO725" t="s">
        <v>72</v>
      </c>
      <c r="AP725" t="s">
        <v>57</v>
      </c>
      <c r="AQ725" t="s">
        <v>58</v>
      </c>
    </row>
    <row r="726" spans="1:43" x14ac:dyDescent="0.35">
      <c r="A726" t="s">
        <v>807</v>
      </c>
      <c r="B726">
        <v>35</v>
      </c>
      <c r="C726" t="s">
        <v>205</v>
      </c>
      <c r="D726" t="s">
        <v>54</v>
      </c>
      <c r="E726" t="s">
        <v>70</v>
      </c>
      <c r="F726">
        <v>1180</v>
      </c>
      <c r="G726" t="s">
        <v>47</v>
      </c>
      <c r="H726">
        <v>2</v>
      </c>
      <c r="I726">
        <v>2</v>
      </c>
      <c r="J726" t="s">
        <v>61</v>
      </c>
      <c r="K726">
        <v>1</v>
      </c>
      <c r="L726">
        <v>1804</v>
      </c>
      <c r="M726">
        <v>2</v>
      </c>
      <c r="N726" t="s">
        <v>49</v>
      </c>
      <c r="O726">
        <v>90</v>
      </c>
      <c r="P726">
        <v>3</v>
      </c>
      <c r="Q726">
        <v>2</v>
      </c>
      <c r="R726" t="s">
        <v>126</v>
      </c>
      <c r="S726">
        <v>4</v>
      </c>
      <c r="T726" t="s">
        <v>116</v>
      </c>
      <c r="U726">
        <v>5762</v>
      </c>
      <c r="V726" t="s">
        <v>178</v>
      </c>
      <c r="W726">
        <v>24442</v>
      </c>
      <c r="X726">
        <v>2</v>
      </c>
      <c r="Y726" t="s">
        <v>53</v>
      </c>
      <c r="Z726" t="s">
        <v>54</v>
      </c>
      <c r="AA726">
        <v>14</v>
      </c>
      <c r="AB726">
        <v>3</v>
      </c>
      <c r="AC726">
        <v>3</v>
      </c>
      <c r="AD726">
        <v>80</v>
      </c>
      <c r="AE726">
        <v>1</v>
      </c>
      <c r="AF726">
        <v>15</v>
      </c>
      <c r="AG726">
        <v>6</v>
      </c>
      <c r="AH726">
        <v>3</v>
      </c>
      <c r="AI726">
        <v>7</v>
      </c>
      <c r="AJ726">
        <v>7</v>
      </c>
      <c r="AK726">
        <v>1</v>
      </c>
      <c r="AL726">
        <v>7</v>
      </c>
      <c r="AM726" t="s">
        <v>55</v>
      </c>
      <c r="AN726" t="s">
        <v>205</v>
      </c>
      <c r="AO726" t="s">
        <v>72</v>
      </c>
      <c r="AP726" t="s">
        <v>57</v>
      </c>
      <c r="AQ726" t="s">
        <v>350</v>
      </c>
    </row>
    <row r="727" spans="1:43" x14ac:dyDescent="0.35">
      <c r="A727" t="s">
        <v>808</v>
      </c>
      <c r="B727">
        <v>35</v>
      </c>
      <c r="C727" t="s">
        <v>205</v>
      </c>
      <c r="D727" t="s">
        <v>54</v>
      </c>
      <c r="E727" t="s">
        <v>46</v>
      </c>
      <c r="F727">
        <v>185</v>
      </c>
      <c r="G727" t="s">
        <v>47</v>
      </c>
      <c r="H727">
        <v>23</v>
      </c>
      <c r="I727">
        <v>4</v>
      </c>
      <c r="J727" t="s">
        <v>61</v>
      </c>
      <c r="K727">
        <v>1</v>
      </c>
      <c r="L727">
        <v>1826</v>
      </c>
      <c r="M727">
        <v>2</v>
      </c>
      <c r="N727" t="s">
        <v>49</v>
      </c>
      <c r="O727">
        <v>91</v>
      </c>
      <c r="P727">
        <v>1</v>
      </c>
      <c r="Q727">
        <v>1</v>
      </c>
      <c r="R727" t="s">
        <v>50</v>
      </c>
      <c r="S727">
        <v>3</v>
      </c>
      <c r="T727" t="s">
        <v>119</v>
      </c>
      <c r="U727">
        <v>2705</v>
      </c>
      <c r="V727" t="s">
        <v>52</v>
      </c>
      <c r="W727">
        <v>9696</v>
      </c>
      <c r="X727">
        <v>0</v>
      </c>
      <c r="Y727" t="s">
        <v>53</v>
      </c>
      <c r="Z727" t="s">
        <v>54</v>
      </c>
      <c r="AA727">
        <v>16</v>
      </c>
      <c r="AB727">
        <v>3</v>
      </c>
      <c r="AC727">
        <v>2</v>
      </c>
      <c r="AD727">
        <v>80</v>
      </c>
      <c r="AE727">
        <v>1</v>
      </c>
      <c r="AF727">
        <v>6</v>
      </c>
      <c r="AG727">
        <v>2</v>
      </c>
      <c r="AH727">
        <v>4</v>
      </c>
      <c r="AI727">
        <v>5</v>
      </c>
      <c r="AJ727">
        <v>4</v>
      </c>
      <c r="AK727">
        <v>0</v>
      </c>
      <c r="AL727">
        <v>3</v>
      </c>
      <c r="AM727" t="s">
        <v>55</v>
      </c>
      <c r="AN727" t="s">
        <v>205</v>
      </c>
      <c r="AO727" t="s">
        <v>56</v>
      </c>
      <c r="AP727" t="s">
        <v>57</v>
      </c>
      <c r="AQ727" t="s">
        <v>58</v>
      </c>
    </row>
    <row r="728" spans="1:43" x14ac:dyDescent="0.35">
      <c r="A728" t="s">
        <v>809</v>
      </c>
      <c r="B728">
        <v>35</v>
      </c>
      <c r="C728" t="s">
        <v>205</v>
      </c>
      <c r="D728" t="s">
        <v>54</v>
      </c>
      <c r="E728" t="s">
        <v>46</v>
      </c>
      <c r="F728">
        <v>219</v>
      </c>
      <c r="G728" t="s">
        <v>47</v>
      </c>
      <c r="H728">
        <v>16</v>
      </c>
      <c r="I728">
        <v>2</v>
      </c>
      <c r="J728" t="s">
        <v>87</v>
      </c>
      <c r="K728">
        <v>1</v>
      </c>
      <c r="L728">
        <v>1886</v>
      </c>
      <c r="M728">
        <v>4</v>
      </c>
      <c r="N728" t="s">
        <v>62</v>
      </c>
      <c r="O728">
        <v>44</v>
      </c>
      <c r="P728">
        <v>2</v>
      </c>
      <c r="Q728">
        <v>2</v>
      </c>
      <c r="R728" t="s">
        <v>126</v>
      </c>
      <c r="S728">
        <v>2</v>
      </c>
      <c r="T728" t="s">
        <v>119</v>
      </c>
      <c r="U728">
        <v>4788</v>
      </c>
      <c r="V728" t="s">
        <v>52</v>
      </c>
      <c r="W728">
        <v>25388</v>
      </c>
      <c r="X728">
        <v>0</v>
      </c>
      <c r="Y728" t="s">
        <v>53</v>
      </c>
      <c r="Z728" t="s">
        <v>45</v>
      </c>
      <c r="AA728">
        <v>11</v>
      </c>
      <c r="AB728">
        <v>3</v>
      </c>
      <c r="AC728">
        <v>4</v>
      </c>
      <c r="AD728">
        <v>80</v>
      </c>
      <c r="AE728">
        <v>0</v>
      </c>
      <c r="AF728">
        <v>4</v>
      </c>
      <c r="AG728">
        <v>2</v>
      </c>
      <c r="AH728">
        <v>3</v>
      </c>
      <c r="AI728">
        <v>3</v>
      </c>
      <c r="AJ728">
        <v>2</v>
      </c>
      <c r="AK728">
        <v>0</v>
      </c>
      <c r="AL728">
        <v>2</v>
      </c>
      <c r="AM728" t="s">
        <v>55</v>
      </c>
      <c r="AN728" t="s">
        <v>205</v>
      </c>
      <c r="AO728" t="s">
        <v>68</v>
      </c>
      <c r="AP728" t="s">
        <v>57</v>
      </c>
      <c r="AQ728" t="s">
        <v>58</v>
      </c>
    </row>
    <row r="729" spans="1:43" x14ac:dyDescent="0.35">
      <c r="A729" t="s">
        <v>810</v>
      </c>
      <c r="B729">
        <v>35</v>
      </c>
      <c r="C729" t="s">
        <v>205</v>
      </c>
      <c r="D729" t="s">
        <v>54</v>
      </c>
      <c r="E729" t="s">
        <v>46</v>
      </c>
      <c r="F729">
        <v>682</v>
      </c>
      <c r="G729" t="s">
        <v>60</v>
      </c>
      <c r="H729">
        <v>18</v>
      </c>
      <c r="I729">
        <v>4</v>
      </c>
      <c r="J729" t="s">
        <v>61</v>
      </c>
      <c r="K729">
        <v>1</v>
      </c>
      <c r="L729">
        <v>1945</v>
      </c>
      <c r="M729">
        <v>2</v>
      </c>
      <c r="N729" t="s">
        <v>49</v>
      </c>
      <c r="O729">
        <v>71</v>
      </c>
      <c r="P729">
        <v>3</v>
      </c>
      <c r="Q729">
        <v>2</v>
      </c>
      <c r="R729" t="s">
        <v>152</v>
      </c>
      <c r="S729">
        <v>1</v>
      </c>
      <c r="T729" t="s">
        <v>119</v>
      </c>
      <c r="U729">
        <v>5561</v>
      </c>
      <c r="V729" t="s">
        <v>178</v>
      </c>
      <c r="W729">
        <v>15975</v>
      </c>
      <c r="X729">
        <v>0</v>
      </c>
      <c r="Y729" t="s">
        <v>53</v>
      </c>
      <c r="Z729" t="s">
        <v>54</v>
      </c>
      <c r="AA729">
        <v>16</v>
      </c>
      <c r="AB729">
        <v>3</v>
      </c>
      <c r="AC729">
        <v>4</v>
      </c>
      <c r="AD729">
        <v>80</v>
      </c>
      <c r="AE729">
        <v>1</v>
      </c>
      <c r="AF729">
        <v>6</v>
      </c>
      <c r="AG729">
        <v>2</v>
      </c>
      <c r="AH729">
        <v>1</v>
      </c>
      <c r="AI729">
        <v>5</v>
      </c>
      <c r="AJ729">
        <v>3</v>
      </c>
      <c r="AK729">
        <v>0</v>
      </c>
      <c r="AL729">
        <v>4</v>
      </c>
      <c r="AM729" t="s">
        <v>55</v>
      </c>
      <c r="AN729" t="s">
        <v>205</v>
      </c>
      <c r="AO729" t="s">
        <v>82</v>
      </c>
      <c r="AP729" t="s">
        <v>57</v>
      </c>
      <c r="AQ729" t="s">
        <v>58</v>
      </c>
    </row>
    <row r="730" spans="1:43" x14ac:dyDescent="0.35">
      <c r="A730" t="s">
        <v>811</v>
      </c>
      <c r="B730">
        <v>35</v>
      </c>
      <c r="C730" t="s">
        <v>205</v>
      </c>
      <c r="D730" t="s">
        <v>54</v>
      </c>
      <c r="E730" t="s">
        <v>46</v>
      </c>
      <c r="F730">
        <v>1224</v>
      </c>
      <c r="G730" t="s">
        <v>60</v>
      </c>
      <c r="H730">
        <v>7</v>
      </c>
      <c r="I730">
        <v>4</v>
      </c>
      <c r="J730" t="s">
        <v>48</v>
      </c>
      <c r="K730">
        <v>1</v>
      </c>
      <c r="L730">
        <v>1962</v>
      </c>
      <c r="M730">
        <v>3</v>
      </c>
      <c r="N730" t="s">
        <v>62</v>
      </c>
      <c r="O730">
        <v>55</v>
      </c>
      <c r="P730">
        <v>3</v>
      </c>
      <c r="Q730">
        <v>2</v>
      </c>
      <c r="R730" t="s">
        <v>152</v>
      </c>
      <c r="S730">
        <v>4</v>
      </c>
      <c r="T730" t="s">
        <v>119</v>
      </c>
      <c r="U730">
        <v>5204</v>
      </c>
      <c r="V730" t="s">
        <v>178</v>
      </c>
      <c r="W730">
        <v>13586</v>
      </c>
      <c r="X730">
        <v>1</v>
      </c>
      <c r="Y730" t="s">
        <v>53</v>
      </c>
      <c r="Z730" t="s">
        <v>45</v>
      </c>
      <c r="AA730">
        <v>11</v>
      </c>
      <c r="AB730">
        <v>3</v>
      </c>
      <c r="AC730">
        <v>4</v>
      </c>
      <c r="AD730">
        <v>80</v>
      </c>
      <c r="AE730">
        <v>0</v>
      </c>
      <c r="AF730">
        <v>10</v>
      </c>
      <c r="AG730">
        <v>2</v>
      </c>
      <c r="AH730">
        <v>3</v>
      </c>
      <c r="AI730">
        <v>10</v>
      </c>
      <c r="AJ730">
        <v>8</v>
      </c>
      <c r="AK730">
        <v>0</v>
      </c>
      <c r="AL730">
        <v>9</v>
      </c>
      <c r="AM730" t="s">
        <v>55</v>
      </c>
      <c r="AN730" t="s">
        <v>205</v>
      </c>
      <c r="AO730" t="s">
        <v>72</v>
      </c>
      <c r="AP730" t="s">
        <v>57</v>
      </c>
      <c r="AQ730" t="s">
        <v>58</v>
      </c>
    </row>
    <row r="731" spans="1:43" x14ac:dyDescent="0.35">
      <c r="A731" t="s">
        <v>812</v>
      </c>
      <c r="B731">
        <v>35</v>
      </c>
      <c r="C731" t="s">
        <v>205</v>
      </c>
      <c r="D731" t="s">
        <v>54</v>
      </c>
      <c r="E731" t="s">
        <v>291</v>
      </c>
      <c r="F731">
        <v>1490</v>
      </c>
      <c r="G731" t="s">
        <v>47</v>
      </c>
      <c r="H731">
        <v>11</v>
      </c>
      <c r="I731">
        <v>4</v>
      </c>
      <c r="J731" t="s">
        <v>61</v>
      </c>
      <c r="K731">
        <v>1</v>
      </c>
      <c r="L731">
        <v>2003</v>
      </c>
      <c r="M731">
        <v>4</v>
      </c>
      <c r="N731" t="s">
        <v>49</v>
      </c>
      <c r="O731">
        <v>43</v>
      </c>
      <c r="P731">
        <v>3</v>
      </c>
      <c r="Q731">
        <v>1</v>
      </c>
      <c r="R731" t="s">
        <v>50</v>
      </c>
      <c r="S731">
        <v>3</v>
      </c>
      <c r="T731" t="s">
        <v>119</v>
      </c>
      <c r="U731">
        <v>2660</v>
      </c>
      <c r="V731" t="s">
        <v>52</v>
      </c>
      <c r="W731">
        <v>20232</v>
      </c>
      <c r="X731">
        <v>7</v>
      </c>
      <c r="Y731" t="s">
        <v>53</v>
      </c>
      <c r="Z731" t="s">
        <v>45</v>
      </c>
      <c r="AA731">
        <v>11</v>
      </c>
      <c r="AB731">
        <v>3</v>
      </c>
      <c r="AC731">
        <v>3</v>
      </c>
      <c r="AD731">
        <v>80</v>
      </c>
      <c r="AE731">
        <v>1</v>
      </c>
      <c r="AF731">
        <v>5</v>
      </c>
      <c r="AG731">
        <v>3</v>
      </c>
      <c r="AH731">
        <v>3</v>
      </c>
      <c r="AI731">
        <v>2</v>
      </c>
      <c r="AJ731">
        <v>2</v>
      </c>
      <c r="AK731">
        <v>2</v>
      </c>
      <c r="AL731">
        <v>2</v>
      </c>
      <c r="AM731" t="s">
        <v>55</v>
      </c>
      <c r="AN731" t="s">
        <v>205</v>
      </c>
      <c r="AO731" t="s">
        <v>56</v>
      </c>
      <c r="AP731" t="s">
        <v>57</v>
      </c>
      <c r="AQ731" t="s">
        <v>58</v>
      </c>
    </row>
    <row r="732" spans="1:43" x14ac:dyDescent="0.35">
      <c r="A732" t="s">
        <v>813</v>
      </c>
      <c r="B732">
        <v>35</v>
      </c>
      <c r="C732" t="s">
        <v>205</v>
      </c>
      <c r="D732" t="s">
        <v>54</v>
      </c>
      <c r="E732" t="s">
        <v>46</v>
      </c>
      <c r="F732">
        <v>1395</v>
      </c>
      <c r="G732" t="s">
        <v>47</v>
      </c>
      <c r="H732">
        <v>9</v>
      </c>
      <c r="I732">
        <v>4</v>
      </c>
      <c r="J732" t="s">
        <v>61</v>
      </c>
      <c r="K732">
        <v>1</v>
      </c>
      <c r="L732">
        <v>2008</v>
      </c>
      <c r="M732">
        <v>2</v>
      </c>
      <c r="N732" t="s">
        <v>49</v>
      </c>
      <c r="O732">
        <v>48</v>
      </c>
      <c r="P732">
        <v>3</v>
      </c>
      <c r="Q732">
        <v>2</v>
      </c>
      <c r="R732" t="s">
        <v>71</v>
      </c>
      <c r="S732">
        <v>3</v>
      </c>
      <c r="T732" t="s">
        <v>51</v>
      </c>
      <c r="U732">
        <v>5098</v>
      </c>
      <c r="V732" t="s">
        <v>178</v>
      </c>
      <c r="W732">
        <v>18698</v>
      </c>
      <c r="X732">
        <v>1</v>
      </c>
      <c r="Y732" t="s">
        <v>53</v>
      </c>
      <c r="Z732" t="s">
        <v>54</v>
      </c>
      <c r="AA732">
        <v>19</v>
      </c>
      <c r="AB732">
        <v>3</v>
      </c>
      <c r="AC732">
        <v>2</v>
      </c>
      <c r="AD732">
        <v>80</v>
      </c>
      <c r="AE732">
        <v>0</v>
      </c>
      <c r="AF732">
        <v>10</v>
      </c>
      <c r="AG732">
        <v>5</v>
      </c>
      <c r="AH732">
        <v>3</v>
      </c>
      <c r="AI732">
        <v>10</v>
      </c>
      <c r="AJ732">
        <v>7</v>
      </c>
      <c r="AK732">
        <v>0</v>
      </c>
      <c r="AL732">
        <v>8</v>
      </c>
      <c r="AM732" t="s">
        <v>55</v>
      </c>
      <c r="AN732" t="s">
        <v>205</v>
      </c>
      <c r="AO732" t="s">
        <v>56</v>
      </c>
      <c r="AP732" t="s">
        <v>57</v>
      </c>
      <c r="AQ732" t="s">
        <v>58</v>
      </c>
    </row>
    <row r="733" spans="1:43" x14ac:dyDescent="0.35">
      <c r="A733" t="s">
        <v>814</v>
      </c>
      <c r="B733">
        <v>35</v>
      </c>
      <c r="C733" t="s">
        <v>205</v>
      </c>
      <c r="D733" t="s">
        <v>54</v>
      </c>
      <c r="E733" t="s">
        <v>46</v>
      </c>
      <c r="F733">
        <v>1146</v>
      </c>
      <c r="G733" t="s">
        <v>85</v>
      </c>
      <c r="H733">
        <v>26</v>
      </c>
      <c r="I733">
        <v>4</v>
      </c>
      <c r="J733" t="s">
        <v>48</v>
      </c>
      <c r="K733">
        <v>1</v>
      </c>
      <c r="L733">
        <v>2040</v>
      </c>
      <c r="M733">
        <v>3</v>
      </c>
      <c r="N733" t="s">
        <v>62</v>
      </c>
      <c r="O733">
        <v>31</v>
      </c>
      <c r="P733">
        <v>3</v>
      </c>
      <c r="Q733">
        <v>3</v>
      </c>
      <c r="R733" t="s">
        <v>85</v>
      </c>
      <c r="S733">
        <v>4</v>
      </c>
      <c r="T733" t="s">
        <v>51</v>
      </c>
      <c r="U733">
        <v>8837</v>
      </c>
      <c r="V733" t="s">
        <v>178</v>
      </c>
      <c r="W733">
        <v>16642</v>
      </c>
      <c r="X733">
        <v>1</v>
      </c>
      <c r="Y733" t="s">
        <v>53</v>
      </c>
      <c r="Z733" t="s">
        <v>45</v>
      </c>
      <c r="AA733">
        <v>16</v>
      </c>
      <c r="AB733">
        <v>3</v>
      </c>
      <c r="AC733">
        <v>3</v>
      </c>
      <c r="AD733">
        <v>80</v>
      </c>
      <c r="AE733">
        <v>0</v>
      </c>
      <c r="AF733">
        <v>9</v>
      </c>
      <c r="AG733">
        <v>2</v>
      </c>
      <c r="AH733">
        <v>3</v>
      </c>
      <c r="AI733">
        <v>9</v>
      </c>
      <c r="AJ733">
        <v>0</v>
      </c>
      <c r="AK733">
        <v>1</v>
      </c>
      <c r="AL733">
        <v>7</v>
      </c>
      <c r="AM733" t="s">
        <v>55</v>
      </c>
      <c r="AN733" t="s">
        <v>205</v>
      </c>
      <c r="AO733" t="s">
        <v>72</v>
      </c>
      <c r="AP733" t="s">
        <v>57</v>
      </c>
      <c r="AQ733" t="s">
        <v>58</v>
      </c>
    </row>
    <row r="734" spans="1:43" x14ac:dyDescent="0.35">
      <c r="A734" t="s">
        <v>815</v>
      </c>
      <c r="B734">
        <v>35</v>
      </c>
      <c r="C734" t="s">
        <v>205</v>
      </c>
      <c r="D734" t="s">
        <v>54</v>
      </c>
      <c r="E734" t="s">
        <v>66</v>
      </c>
      <c r="F734">
        <v>1199</v>
      </c>
      <c r="G734" t="s">
        <v>47</v>
      </c>
      <c r="H734">
        <v>18</v>
      </c>
      <c r="I734">
        <v>4</v>
      </c>
      <c r="J734" t="s">
        <v>48</v>
      </c>
      <c r="K734">
        <v>1</v>
      </c>
      <c r="L734">
        <v>2049</v>
      </c>
      <c r="M734">
        <v>3</v>
      </c>
      <c r="N734" t="s">
        <v>49</v>
      </c>
      <c r="O734">
        <v>80</v>
      </c>
      <c r="P734">
        <v>3</v>
      </c>
      <c r="Q734">
        <v>2</v>
      </c>
      <c r="R734" t="s">
        <v>176</v>
      </c>
      <c r="S734">
        <v>3</v>
      </c>
      <c r="T734" t="s">
        <v>119</v>
      </c>
      <c r="U734">
        <v>5689</v>
      </c>
      <c r="V734" t="s">
        <v>178</v>
      </c>
      <c r="W734">
        <v>24594</v>
      </c>
      <c r="X734">
        <v>1</v>
      </c>
      <c r="Y734" t="s">
        <v>53</v>
      </c>
      <c r="Z734" t="s">
        <v>45</v>
      </c>
      <c r="AA734">
        <v>14</v>
      </c>
      <c r="AB734">
        <v>3</v>
      </c>
      <c r="AC734">
        <v>4</v>
      </c>
      <c r="AD734">
        <v>80</v>
      </c>
      <c r="AE734">
        <v>2</v>
      </c>
      <c r="AF734">
        <v>10</v>
      </c>
      <c r="AG734">
        <v>2</v>
      </c>
      <c r="AH734">
        <v>4</v>
      </c>
      <c r="AI734">
        <v>10</v>
      </c>
      <c r="AJ734">
        <v>2</v>
      </c>
      <c r="AK734">
        <v>0</v>
      </c>
      <c r="AL734">
        <v>2</v>
      </c>
      <c r="AM734" t="s">
        <v>55</v>
      </c>
      <c r="AN734" t="s">
        <v>205</v>
      </c>
      <c r="AO734" t="s">
        <v>56</v>
      </c>
      <c r="AP734" t="s">
        <v>57</v>
      </c>
      <c r="AQ734" t="s">
        <v>58</v>
      </c>
    </row>
    <row r="735" spans="1:43" x14ac:dyDescent="0.35">
      <c r="A735" t="s">
        <v>816</v>
      </c>
      <c r="B735">
        <v>35</v>
      </c>
      <c r="C735" t="s">
        <v>205</v>
      </c>
      <c r="D735" t="s">
        <v>54</v>
      </c>
      <c r="E735" t="s">
        <v>46</v>
      </c>
      <c r="F735">
        <v>287</v>
      </c>
      <c r="G735" t="s">
        <v>47</v>
      </c>
      <c r="H735">
        <v>1</v>
      </c>
      <c r="I735">
        <v>4</v>
      </c>
      <c r="J735" t="s">
        <v>48</v>
      </c>
      <c r="K735">
        <v>1</v>
      </c>
      <c r="L735">
        <v>2052</v>
      </c>
      <c r="M735">
        <v>3</v>
      </c>
      <c r="N735" t="s">
        <v>62</v>
      </c>
      <c r="O735">
        <v>62</v>
      </c>
      <c r="P735">
        <v>1</v>
      </c>
      <c r="Q735">
        <v>1</v>
      </c>
      <c r="R735" t="s">
        <v>71</v>
      </c>
      <c r="S735">
        <v>4</v>
      </c>
      <c r="T735" t="s">
        <v>119</v>
      </c>
      <c r="U735">
        <v>2977</v>
      </c>
      <c r="V735" t="s">
        <v>52</v>
      </c>
      <c r="W735">
        <v>8952</v>
      </c>
      <c r="X735">
        <v>1</v>
      </c>
      <c r="Y735" t="s">
        <v>53</v>
      </c>
      <c r="Z735" t="s">
        <v>54</v>
      </c>
      <c r="AA735">
        <v>12</v>
      </c>
      <c r="AB735">
        <v>3</v>
      </c>
      <c r="AC735">
        <v>4</v>
      </c>
      <c r="AD735">
        <v>80</v>
      </c>
      <c r="AE735">
        <v>1</v>
      </c>
      <c r="AF735">
        <v>4</v>
      </c>
      <c r="AG735">
        <v>5</v>
      </c>
      <c r="AH735">
        <v>3</v>
      </c>
      <c r="AI735">
        <v>4</v>
      </c>
      <c r="AJ735">
        <v>3</v>
      </c>
      <c r="AK735">
        <v>1</v>
      </c>
      <c r="AL735">
        <v>1</v>
      </c>
      <c r="AM735" t="s">
        <v>55</v>
      </c>
      <c r="AN735" t="s">
        <v>205</v>
      </c>
      <c r="AO735" t="s">
        <v>72</v>
      </c>
      <c r="AP735" t="s">
        <v>57</v>
      </c>
      <c r="AQ735" t="s">
        <v>58</v>
      </c>
    </row>
    <row r="736" spans="1:43" x14ac:dyDescent="0.35">
      <c r="A736" t="s">
        <v>817</v>
      </c>
      <c r="B736">
        <v>36</v>
      </c>
      <c r="C736" t="s">
        <v>818</v>
      </c>
      <c r="D736" t="s">
        <v>54</v>
      </c>
      <c r="E736" t="s">
        <v>46</v>
      </c>
      <c r="F736">
        <v>1299</v>
      </c>
      <c r="G736" t="s">
        <v>47</v>
      </c>
      <c r="H736">
        <v>27</v>
      </c>
      <c r="I736">
        <v>3</v>
      </c>
      <c r="J736" t="s">
        <v>61</v>
      </c>
      <c r="K736">
        <v>1</v>
      </c>
      <c r="L736">
        <v>13</v>
      </c>
      <c r="M736">
        <v>3</v>
      </c>
      <c r="N736" t="s">
        <v>49</v>
      </c>
      <c r="O736">
        <v>94</v>
      </c>
      <c r="P736">
        <v>3</v>
      </c>
      <c r="Q736">
        <v>2</v>
      </c>
      <c r="R736" t="s">
        <v>176</v>
      </c>
      <c r="S736">
        <v>3</v>
      </c>
      <c r="T736" t="s">
        <v>119</v>
      </c>
      <c r="U736">
        <v>5237</v>
      </c>
      <c r="V736" t="s">
        <v>178</v>
      </c>
      <c r="W736">
        <v>16577</v>
      </c>
      <c r="X736">
        <v>6</v>
      </c>
      <c r="Y736" t="s">
        <v>53</v>
      </c>
      <c r="Z736" t="s">
        <v>54</v>
      </c>
      <c r="AA736">
        <v>13</v>
      </c>
      <c r="AB736">
        <v>3</v>
      </c>
      <c r="AC736">
        <v>2</v>
      </c>
      <c r="AD736">
        <v>80</v>
      </c>
      <c r="AE736">
        <v>2</v>
      </c>
      <c r="AF736">
        <v>17</v>
      </c>
      <c r="AG736">
        <v>3</v>
      </c>
      <c r="AH736">
        <v>2</v>
      </c>
      <c r="AI736">
        <v>7</v>
      </c>
      <c r="AJ736">
        <v>7</v>
      </c>
      <c r="AK736">
        <v>7</v>
      </c>
      <c r="AL736">
        <v>7</v>
      </c>
      <c r="AM736" t="s">
        <v>55</v>
      </c>
      <c r="AN736" t="s">
        <v>818</v>
      </c>
      <c r="AO736" t="s">
        <v>56</v>
      </c>
      <c r="AP736" t="s">
        <v>57</v>
      </c>
      <c r="AQ736" t="s">
        <v>350</v>
      </c>
    </row>
    <row r="737" spans="1:43" x14ac:dyDescent="0.35">
      <c r="A737" t="s">
        <v>819</v>
      </c>
      <c r="B737">
        <v>36</v>
      </c>
      <c r="C737" t="s">
        <v>818</v>
      </c>
      <c r="D737" t="s">
        <v>45</v>
      </c>
      <c r="E737" t="s">
        <v>46</v>
      </c>
      <c r="F737">
        <v>1218</v>
      </c>
      <c r="G737" t="s">
        <v>60</v>
      </c>
      <c r="H737">
        <v>9</v>
      </c>
      <c r="I737">
        <v>4</v>
      </c>
      <c r="J737" t="s">
        <v>48</v>
      </c>
      <c r="K737">
        <v>1</v>
      </c>
      <c r="L737">
        <v>27</v>
      </c>
      <c r="M737">
        <v>3</v>
      </c>
      <c r="N737" t="s">
        <v>49</v>
      </c>
      <c r="O737">
        <v>82</v>
      </c>
      <c r="P737">
        <v>2</v>
      </c>
      <c r="Q737">
        <v>1</v>
      </c>
      <c r="R737" t="s">
        <v>63</v>
      </c>
      <c r="S737">
        <v>1</v>
      </c>
      <c r="T737" t="s">
        <v>51</v>
      </c>
      <c r="U737">
        <v>3407</v>
      </c>
      <c r="V737" t="s">
        <v>52</v>
      </c>
      <c r="W737">
        <v>6986</v>
      </c>
      <c r="X737">
        <v>7</v>
      </c>
      <c r="Y737" t="s">
        <v>53</v>
      </c>
      <c r="Z737" t="s">
        <v>54</v>
      </c>
      <c r="AA737">
        <v>23</v>
      </c>
      <c r="AB737">
        <v>4</v>
      </c>
      <c r="AC737">
        <v>2</v>
      </c>
      <c r="AD737">
        <v>80</v>
      </c>
      <c r="AE737">
        <v>0</v>
      </c>
      <c r="AF737">
        <v>10</v>
      </c>
      <c r="AG737">
        <v>4</v>
      </c>
      <c r="AH737">
        <v>3</v>
      </c>
      <c r="AI737">
        <v>5</v>
      </c>
      <c r="AJ737">
        <v>3</v>
      </c>
      <c r="AK737">
        <v>0</v>
      </c>
      <c r="AL737">
        <v>3</v>
      </c>
      <c r="AM737" t="s">
        <v>81</v>
      </c>
      <c r="AN737" t="s">
        <v>818</v>
      </c>
      <c r="AO737" t="s">
        <v>82</v>
      </c>
      <c r="AP737" t="s">
        <v>57</v>
      </c>
      <c r="AQ737" t="s">
        <v>58</v>
      </c>
    </row>
    <row r="738" spans="1:43" x14ac:dyDescent="0.35">
      <c r="A738" t="s">
        <v>820</v>
      </c>
      <c r="B738">
        <v>36</v>
      </c>
      <c r="C738" t="s">
        <v>818</v>
      </c>
      <c r="D738" t="s">
        <v>54</v>
      </c>
      <c r="E738" t="s">
        <v>46</v>
      </c>
      <c r="F738">
        <v>852</v>
      </c>
      <c r="G738" t="s">
        <v>47</v>
      </c>
      <c r="H738">
        <v>5</v>
      </c>
      <c r="I738">
        <v>4</v>
      </c>
      <c r="J738" t="s">
        <v>48</v>
      </c>
      <c r="K738">
        <v>1</v>
      </c>
      <c r="L738">
        <v>51</v>
      </c>
      <c r="M738">
        <v>2</v>
      </c>
      <c r="N738" t="s">
        <v>62</v>
      </c>
      <c r="O738">
        <v>82</v>
      </c>
      <c r="P738">
        <v>2</v>
      </c>
      <c r="Q738">
        <v>1</v>
      </c>
      <c r="R738" t="s">
        <v>71</v>
      </c>
      <c r="S738">
        <v>1</v>
      </c>
      <c r="T738" t="s">
        <v>119</v>
      </c>
      <c r="U738">
        <v>3419</v>
      </c>
      <c r="V738" t="s">
        <v>52</v>
      </c>
      <c r="W738">
        <v>13072</v>
      </c>
      <c r="X738">
        <v>9</v>
      </c>
      <c r="Y738" t="s">
        <v>53</v>
      </c>
      <c r="Z738" t="s">
        <v>45</v>
      </c>
      <c r="AA738">
        <v>14</v>
      </c>
      <c r="AB738">
        <v>3</v>
      </c>
      <c r="AC738">
        <v>4</v>
      </c>
      <c r="AD738">
        <v>80</v>
      </c>
      <c r="AE738">
        <v>1</v>
      </c>
      <c r="AF738">
        <v>6</v>
      </c>
      <c r="AG738">
        <v>3</v>
      </c>
      <c r="AH738">
        <v>4</v>
      </c>
      <c r="AI738">
        <v>1</v>
      </c>
      <c r="AJ738">
        <v>1</v>
      </c>
      <c r="AK738">
        <v>0</v>
      </c>
      <c r="AL738">
        <v>0</v>
      </c>
      <c r="AM738" t="s">
        <v>55</v>
      </c>
      <c r="AN738" t="s">
        <v>818</v>
      </c>
      <c r="AO738" t="s">
        <v>82</v>
      </c>
      <c r="AP738" t="s">
        <v>57</v>
      </c>
      <c r="AQ738" t="s">
        <v>58</v>
      </c>
    </row>
    <row r="739" spans="1:43" x14ac:dyDescent="0.35">
      <c r="A739" t="s">
        <v>821</v>
      </c>
      <c r="B739">
        <v>36</v>
      </c>
      <c r="C739" t="s">
        <v>818</v>
      </c>
      <c r="D739" t="s">
        <v>54</v>
      </c>
      <c r="E739" t="s">
        <v>46</v>
      </c>
      <c r="F739">
        <v>1223</v>
      </c>
      <c r="G739" t="s">
        <v>47</v>
      </c>
      <c r="H739">
        <v>8</v>
      </c>
      <c r="I739">
        <v>3</v>
      </c>
      <c r="J739" t="s">
        <v>80</v>
      </c>
      <c r="K739">
        <v>1</v>
      </c>
      <c r="L739">
        <v>83</v>
      </c>
      <c r="M739">
        <v>3</v>
      </c>
      <c r="N739" t="s">
        <v>62</v>
      </c>
      <c r="O739">
        <v>59</v>
      </c>
      <c r="P739">
        <v>3</v>
      </c>
      <c r="Q739">
        <v>3</v>
      </c>
      <c r="R739" t="s">
        <v>176</v>
      </c>
      <c r="S739">
        <v>3</v>
      </c>
      <c r="T739" t="s">
        <v>116</v>
      </c>
      <c r="U739">
        <v>10096</v>
      </c>
      <c r="V739" t="s">
        <v>268</v>
      </c>
      <c r="W739">
        <v>8202</v>
      </c>
      <c r="X739">
        <v>1</v>
      </c>
      <c r="Y739" t="s">
        <v>53</v>
      </c>
      <c r="Z739" t="s">
        <v>54</v>
      </c>
      <c r="AA739">
        <v>13</v>
      </c>
      <c r="AB739">
        <v>3</v>
      </c>
      <c r="AC739">
        <v>2</v>
      </c>
      <c r="AD739">
        <v>80</v>
      </c>
      <c r="AE739">
        <v>3</v>
      </c>
      <c r="AF739">
        <v>17</v>
      </c>
      <c r="AG739">
        <v>2</v>
      </c>
      <c r="AH739">
        <v>3</v>
      </c>
      <c r="AI739">
        <v>17</v>
      </c>
      <c r="AJ739">
        <v>14</v>
      </c>
      <c r="AK739">
        <v>12</v>
      </c>
      <c r="AL739">
        <v>8</v>
      </c>
      <c r="AM739" t="s">
        <v>55</v>
      </c>
      <c r="AN739" t="s">
        <v>818</v>
      </c>
      <c r="AO739" t="s">
        <v>56</v>
      </c>
      <c r="AP739" t="s">
        <v>57</v>
      </c>
      <c r="AQ739" t="s">
        <v>350</v>
      </c>
    </row>
    <row r="740" spans="1:43" x14ac:dyDescent="0.35">
      <c r="A740" t="s">
        <v>822</v>
      </c>
      <c r="B740">
        <v>36</v>
      </c>
      <c r="C740" t="s">
        <v>818</v>
      </c>
      <c r="D740" t="s">
        <v>54</v>
      </c>
      <c r="E740" t="s">
        <v>66</v>
      </c>
      <c r="F740">
        <v>1195</v>
      </c>
      <c r="G740" t="s">
        <v>47</v>
      </c>
      <c r="H740">
        <v>11</v>
      </c>
      <c r="I740">
        <v>3</v>
      </c>
      <c r="J740" t="s">
        <v>48</v>
      </c>
      <c r="K740">
        <v>1</v>
      </c>
      <c r="L740">
        <v>85</v>
      </c>
      <c r="M740">
        <v>2</v>
      </c>
      <c r="N740" t="s">
        <v>49</v>
      </c>
      <c r="O740">
        <v>95</v>
      </c>
      <c r="P740">
        <v>2</v>
      </c>
      <c r="Q740">
        <v>2</v>
      </c>
      <c r="R740" t="s">
        <v>126</v>
      </c>
      <c r="S740">
        <v>2</v>
      </c>
      <c r="T740" t="s">
        <v>51</v>
      </c>
      <c r="U740">
        <v>6499</v>
      </c>
      <c r="V740" t="s">
        <v>178</v>
      </c>
      <c r="W740">
        <v>22656</v>
      </c>
      <c r="X740">
        <v>1</v>
      </c>
      <c r="Y740" t="s">
        <v>53</v>
      </c>
      <c r="Z740" t="s">
        <v>54</v>
      </c>
      <c r="AA740">
        <v>13</v>
      </c>
      <c r="AB740">
        <v>3</v>
      </c>
      <c r="AC740">
        <v>3</v>
      </c>
      <c r="AD740">
        <v>80</v>
      </c>
      <c r="AE740">
        <v>0</v>
      </c>
      <c r="AF740">
        <v>6</v>
      </c>
      <c r="AG740">
        <v>3</v>
      </c>
      <c r="AH740">
        <v>3</v>
      </c>
      <c r="AI740">
        <v>6</v>
      </c>
      <c r="AJ740">
        <v>5</v>
      </c>
      <c r="AK740">
        <v>0</v>
      </c>
      <c r="AL740">
        <v>3</v>
      </c>
      <c r="AM740" t="s">
        <v>55</v>
      </c>
      <c r="AN740" t="s">
        <v>818</v>
      </c>
      <c r="AO740" t="s">
        <v>68</v>
      </c>
      <c r="AP740" t="s">
        <v>57</v>
      </c>
      <c r="AQ740" t="s">
        <v>58</v>
      </c>
    </row>
    <row r="741" spans="1:43" x14ac:dyDescent="0.35">
      <c r="A741" t="s">
        <v>823</v>
      </c>
      <c r="B741">
        <v>36</v>
      </c>
      <c r="C741" t="s">
        <v>818</v>
      </c>
      <c r="D741" t="s">
        <v>45</v>
      </c>
      <c r="E741" t="s">
        <v>46</v>
      </c>
      <c r="F741">
        <v>318</v>
      </c>
      <c r="G741" t="s">
        <v>47</v>
      </c>
      <c r="H741">
        <v>9</v>
      </c>
      <c r="I741">
        <v>3</v>
      </c>
      <c r="J741" t="s">
        <v>61</v>
      </c>
      <c r="K741">
        <v>1</v>
      </c>
      <c r="L741">
        <v>90</v>
      </c>
      <c r="M741">
        <v>4</v>
      </c>
      <c r="N741" t="s">
        <v>49</v>
      </c>
      <c r="O741">
        <v>79</v>
      </c>
      <c r="P741">
        <v>2</v>
      </c>
      <c r="Q741">
        <v>1</v>
      </c>
      <c r="R741" t="s">
        <v>71</v>
      </c>
      <c r="S741">
        <v>3</v>
      </c>
      <c r="T741" t="s">
        <v>119</v>
      </c>
      <c r="U741">
        <v>3388</v>
      </c>
      <c r="V741" t="s">
        <v>52</v>
      </c>
      <c r="W741">
        <v>21777</v>
      </c>
      <c r="X741">
        <v>0</v>
      </c>
      <c r="Y741" t="s">
        <v>53</v>
      </c>
      <c r="Z741" t="s">
        <v>45</v>
      </c>
      <c r="AA741">
        <v>17</v>
      </c>
      <c r="AB741">
        <v>3</v>
      </c>
      <c r="AC741">
        <v>1</v>
      </c>
      <c r="AD741">
        <v>80</v>
      </c>
      <c r="AE741">
        <v>1</v>
      </c>
      <c r="AF741">
        <v>2</v>
      </c>
      <c r="AG741">
        <v>0</v>
      </c>
      <c r="AH741">
        <v>2</v>
      </c>
      <c r="AI741">
        <v>1</v>
      </c>
      <c r="AJ741">
        <v>0</v>
      </c>
      <c r="AK741">
        <v>0</v>
      </c>
      <c r="AM741" t="s">
        <v>55</v>
      </c>
      <c r="AN741" t="s">
        <v>818</v>
      </c>
      <c r="AO741" t="s">
        <v>56</v>
      </c>
      <c r="AP741" t="s">
        <v>57</v>
      </c>
      <c r="AQ741" t="s">
        <v>58</v>
      </c>
    </row>
    <row r="742" spans="1:43" x14ac:dyDescent="0.35">
      <c r="A742" t="s">
        <v>824</v>
      </c>
      <c r="B742">
        <v>36</v>
      </c>
      <c r="C742" t="s">
        <v>818</v>
      </c>
      <c r="D742" t="s">
        <v>54</v>
      </c>
      <c r="E742" t="s">
        <v>46</v>
      </c>
      <c r="F742">
        <v>132</v>
      </c>
      <c r="G742" t="s">
        <v>47</v>
      </c>
      <c r="H742">
        <v>6</v>
      </c>
      <c r="I742">
        <v>3</v>
      </c>
      <c r="J742" t="s">
        <v>48</v>
      </c>
      <c r="K742">
        <v>1</v>
      </c>
      <c r="L742">
        <v>97</v>
      </c>
      <c r="M742">
        <v>2</v>
      </c>
      <c r="N742" t="s">
        <v>62</v>
      </c>
      <c r="O742">
        <v>55</v>
      </c>
      <c r="P742">
        <v>4</v>
      </c>
      <c r="Q742">
        <v>1</v>
      </c>
      <c r="R742" t="s">
        <v>50</v>
      </c>
      <c r="S742">
        <v>4</v>
      </c>
      <c r="T742" t="s">
        <v>119</v>
      </c>
      <c r="U742">
        <v>3038</v>
      </c>
      <c r="V742" t="s">
        <v>52</v>
      </c>
      <c r="W742">
        <v>22002</v>
      </c>
      <c r="X742">
        <v>3</v>
      </c>
      <c r="Y742" t="s">
        <v>53</v>
      </c>
      <c r="Z742" t="s">
        <v>54</v>
      </c>
      <c r="AA742">
        <v>12</v>
      </c>
      <c r="AB742">
        <v>3</v>
      </c>
      <c r="AC742">
        <v>2</v>
      </c>
      <c r="AD742">
        <v>80</v>
      </c>
      <c r="AE742">
        <v>0</v>
      </c>
      <c r="AF742">
        <v>5</v>
      </c>
      <c r="AG742">
        <v>3</v>
      </c>
      <c r="AH742">
        <v>3</v>
      </c>
      <c r="AI742">
        <v>1</v>
      </c>
      <c r="AJ742">
        <v>0</v>
      </c>
      <c r="AK742">
        <v>0</v>
      </c>
      <c r="AM742" t="s">
        <v>55</v>
      </c>
      <c r="AN742" t="s">
        <v>818</v>
      </c>
      <c r="AO742" t="s">
        <v>72</v>
      </c>
      <c r="AP742" t="s">
        <v>57</v>
      </c>
      <c r="AQ742" t="s">
        <v>58</v>
      </c>
    </row>
    <row r="743" spans="1:43" x14ac:dyDescent="0.35">
      <c r="A743" t="s">
        <v>825</v>
      </c>
      <c r="B743">
        <v>36</v>
      </c>
      <c r="C743" t="s">
        <v>818</v>
      </c>
      <c r="D743" t="s">
        <v>54</v>
      </c>
      <c r="E743" t="s">
        <v>66</v>
      </c>
      <c r="F743">
        <v>1467</v>
      </c>
      <c r="G743" t="s">
        <v>60</v>
      </c>
      <c r="H743">
        <v>11</v>
      </c>
      <c r="I743">
        <v>2</v>
      </c>
      <c r="J743" t="s">
        <v>80</v>
      </c>
      <c r="K743">
        <v>1</v>
      </c>
      <c r="L743">
        <v>154</v>
      </c>
      <c r="M743">
        <v>2</v>
      </c>
      <c r="N743" t="s">
        <v>62</v>
      </c>
      <c r="O743">
        <v>92</v>
      </c>
      <c r="P743">
        <v>3</v>
      </c>
      <c r="Q743">
        <v>3</v>
      </c>
      <c r="R743" t="s">
        <v>152</v>
      </c>
      <c r="S743">
        <v>4</v>
      </c>
      <c r="T743" t="s">
        <v>119</v>
      </c>
      <c r="U743">
        <v>9738</v>
      </c>
      <c r="V743" t="s">
        <v>178</v>
      </c>
      <c r="W743">
        <v>22952</v>
      </c>
      <c r="X743">
        <v>0</v>
      </c>
      <c r="Y743" t="s">
        <v>53</v>
      </c>
      <c r="Z743" t="s">
        <v>54</v>
      </c>
      <c r="AA743">
        <v>14</v>
      </c>
      <c r="AB743">
        <v>3</v>
      </c>
      <c r="AC743">
        <v>3</v>
      </c>
      <c r="AD743">
        <v>80</v>
      </c>
      <c r="AE743">
        <v>1</v>
      </c>
      <c r="AF743">
        <v>10</v>
      </c>
      <c r="AG743">
        <v>6</v>
      </c>
      <c r="AH743">
        <v>3</v>
      </c>
      <c r="AI743">
        <v>9</v>
      </c>
      <c r="AJ743">
        <v>7</v>
      </c>
      <c r="AK743">
        <v>2</v>
      </c>
      <c r="AL743">
        <v>8</v>
      </c>
      <c r="AM743" t="s">
        <v>55</v>
      </c>
      <c r="AN743" t="s">
        <v>818</v>
      </c>
      <c r="AO743" t="s">
        <v>72</v>
      </c>
      <c r="AP743" t="s">
        <v>57</v>
      </c>
      <c r="AQ743" t="s">
        <v>58</v>
      </c>
    </row>
    <row r="744" spans="1:43" x14ac:dyDescent="0.35">
      <c r="A744" t="s">
        <v>826</v>
      </c>
      <c r="B744">
        <v>36</v>
      </c>
      <c r="C744" t="s">
        <v>818</v>
      </c>
      <c r="D744" t="s">
        <v>54</v>
      </c>
      <c r="E744" t="s">
        <v>46</v>
      </c>
      <c r="F744">
        <v>922</v>
      </c>
      <c r="G744" t="s">
        <v>47</v>
      </c>
      <c r="H744">
        <v>3</v>
      </c>
      <c r="I744">
        <v>2</v>
      </c>
      <c r="J744" t="s">
        <v>48</v>
      </c>
      <c r="K744">
        <v>1</v>
      </c>
      <c r="L744">
        <v>155</v>
      </c>
      <c r="M744">
        <v>1</v>
      </c>
      <c r="N744" t="s">
        <v>62</v>
      </c>
      <c r="O744">
        <v>39</v>
      </c>
      <c r="P744">
        <v>3</v>
      </c>
      <c r="Q744">
        <v>1</v>
      </c>
      <c r="R744" t="s">
        <v>50</v>
      </c>
      <c r="S744">
        <v>4</v>
      </c>
      <c r="T744" t="s">
        <v>116</v>
      </c>
      <c r="U744">
        <v>2835</v>
      </c>
      <c r="V744" t="s">
        <v>52</v>
      </c>
      <c r="W744">
        <v>2561</v>
      </c>
      <c r="X744">
        <v>5</v>
      </c>
      <c r="Y744" t="s">
        <v>53</v>
      </c>
      <c r="Z744" t="s">
        <v>54</v>
      </c>
      <c r="AA744">
        <v>22</v>
      </c>
      <c r="AB744">
        <v>4</v>
      </c>
      <c r="AC744">
        <v>1</v>
      </c>
      <c r="AD744">
        <v>80</v>
      </c>
      <c r="AE744">
        <v>1</v>
      </c>
      <c r="AF744">
        <v>7</v>
      </c>
      <c r="AG744">
        <v>2</v>
      </c>
      <c r="AH744">
        <v>3</v>
      </c>
      <c r="AI744">
        <v>1</v>
      </c>
      <c r="AJ744">
        <v>0</v>
      </c>
      <c r="AK744">
        <v>0</v>
      </c>
      <c r="AL744">
        <v>0</v>
      </c>
      <c r="AM744" t="s">
        <v>81</v>
      </c>
      <c r="AN744" t="s">
        <v>818</v>
      </c>
      <c r="AO744" t="s">
        <v>72</v>
      </c>
      <c r="AP744" t="s">
        <v>57</v>
      </c>
      <c r="AQ744" t="s">
        <v>58</v>
      </c>
    </row>
    <row r="745" spans="1:43" x14ac:dyDescent="0.35">
      <c r="A745" t="s">
        <v>827</v>
      </c>
      <c r="B745">
        <v>36</v>
      </c>
      <c r="C745" t="s">
        <v>818</v>
      </c>
      <c r="D745" t="s">
        <v>54</v>
      </c>
      <c r="E745" t="s">
        <v>46</v>
      </c>
      <c r="F745">
        <v>216</v>
      </c>
      <c r="G745" t="s">
        <v>47</v>
      </c>
      <c r="H745">
        <v>6</v>
      </c>
      <c r="I745">
        <v>2</v>
      </c>
      <c r="J745" t="s">
        <v>61</v>
      </c>
      <c r="K745">
        <v>1</v>
      </c>
      <c r="L745">
        <v>178</v>
      </c>
      <c r="M745">
        <v>2</v>
      </c>
      <c r="N745" t="s">
        <v>49</v>
      </c>
      <c r="O745">
        <v>84</v>
      </c>
      <c r="P745">
        <v>3</v>
      </c>
      <c r="Q745">
        <v>2</v>
      </c>
      <c r="R745" t="s">
        <v>126</v>
      </c>
      <c r="S745">
        <v>2</v>
      </c>
      <c r="T745" t="s">
        <v>116</v>
      </c>
      <c r="U745">
        <v>4941</v>
      </c>
      <c r="V745" t="s">
        <v>52</v>
      </c>
      <c r="W745">
        <v>2819</v>
      </c>
      <c r="X745">
        <v>6</v>
      </c>
      <c r="Y745" t="s">
        <v>53</v>
      </c>
      <c r="Z745" t="s">
        <v>54</v>
      </c>
      <c r="AA745">
        <v>20</v>
      </c>
      <c r="AB745">
        <v>4</v>
      </c>
      <c r="AC745">
        <v>4</v>
      </c>
      <c r="AD745">
        <v>80</v>
      </c>
      <c r="AE745">
        <v>2</v>
      </c>
      <c r="AF745">
        <v>7</v>
      </c>
      <c r="AG745">
        <v>0</v>
      </c>
      <c r="AH745">
        <v>3</v>
      </c>
      <c r="AI745">
        <v>3</v>
      </c>
      <c r="AJ745">
        <v>2</v>
      </c>
      <c r="AK745">
        <v>0</v>
      </c>
      <c r="AL745">
        <v>1</v>
      </c>
      <c r="AM745" t="s">
        <v>81</v>
      </c>
      <c r="AN745" t="s">
        <v>818</v>
      </c>
      <c r="AO745" t="s">
        <v>68</v>
      </c>
      <c r="AP745" t="s">
        <v>57</v>
      </c>
      <c r="AQ745" t="s">
        <v>58</v>
      </c>
    </row>
    <row r="746" spans="1:43" x14ac:dyDescent="0.35">
      <c r="A746" t="s">
        <v>828</v>
      </c>
      <c r="B746">
        <v>36</v>
      </c>
      <c r="C746" t="s">
        <v>818</v>
      </c>
      <c r="D746" t="s">
        <v>54</v>
      </c>
      <c r="E746" t="s">
        <v>66</v>
      </c>
      <c r="F746">
        <v>1480</v>
      </c>
      <c r="G746" t="s">
        <v>47</v>
      </c>
      <c r="H746">
        <v>3</v>
      </c>
      <c r="I746">
        <v>2</v>
      </c>
      <c r="J746" t="s">
        <v>61</v>
      </c>
      <c r="K746">
        <v>1</v>
      </c>
      <c r="L746">
        <v>238</v>
      </c>
      <c r="M746">
        <v>4</v>
      </c>
      <c r="N746" t="s">
        <v>49</v>
      </c>
      <c r="O746">
        <v>30</v>
      </c>
      <c r="P746">
        <v>3</v>
      </c>
      <c r="Q746">
        <v>1</v>
      </c>
      <c r="R746" t="s">
        <v>50</v>
      </c>
      <c r="S746">
        <v>2</v>
      </c>
      <c r="T746" t="s">
        <v>51</v>
      </c>
      <c r="U746">
        <v>2088</v>
      </c>
      <c r="V746" t="s">
        <v>52</v>
      </c>
      <c r="W746">
        <v>15062</v>
      </c>
      <c r="X746">
        <v>4</v>
      </c>
      <c r="Y746" t="s">
        <v>53</v>
      </c>
      <c r="Z746" t="s">
        <v>54</v>
      </c>
      <c r="AA746">
        <v>12</v>
      </c>
      <c r="AB746">
        <v>3</v>
      </c>
      <c r="AC746">
        <v>3</v>
      </c>
      <c r="AD746">
        <v>80</v>
      </c>
      <c r="AE746">
        <v>0</v>
      </c>
      <c r="AF746">
        <v>13</v>
      </c>
      <c r="AG746">
        <v>3</v>
      </c>
      <c r="AH746">
        <v>2</v>
      </c>
      <c r="AI746">
        <v>8</v>
      </c>
      <c r="AJ746">
        <v>7</v>
      </c>
      <c r="AK746">
        <v>7</v>
      </c>
      <c r="AL746">
        <v>2</v>
      </c>
      <c r="AM746" t="s">
        <v>55</v>
      </c>
      <c r="AN746" t="s">
        <v>818</v>
      </c>
      <c r="AO746" t="s">
        <v>68</v>
      </c>
      <c r="AP746" t="s">
        <v>57</v>
      </c>
      <c r="AQ746" t="s">
        <v>350</v>
      </c>
    </row>
    <row r="747" spans="1:43" x14ac:dyDescent="0.35">
      <c r="A747" t="s">
        <v>829</v>
      </c>
      <c r="B747">
        <v>36</v>
      </c>
      <c r="C747" t="s">
        <v>818</v>
      </c>
      <c r="D747" t="s">
        <v>54</v>
      </c>
      <c r="E747" t="s">
        <v>66</v>
      </c>
      <c r="F747">
        <v>635</v>
      </c>
      <c r="G747" t="s">
        <v>47</v>
      </c>
      <c r="H747">
        <v>18</v>
      </c>
      <c r="I747">
        <v>1</v>
      </c>
      <c r="J747" t="s">
        <v>61</v>
      </c>
      <c r="K747">
        <v>1</v>
      </c>
      <c r="L747">
        <v>286</v>
      </c>
      <c r="M747">
        <v>2</v>
      </c>
      <c r="N747" t="s">
        <v>62</v>
      </c>
      <c r="O747">
        <v>73</v>
      </c>
      <c r="P747">
        <v>3</v>
      </c>
      <c r="Q747">
        <v>1</v>
      </c>
      <c r="R747" t="s">
        <v>50</v>
      </c>
      <c r="S747">
        <v>4</v>
      </c>
      <c r="T747" t="s">
        <v>51</v>
      </c>
      <c r="U747">
        <v>2153</v>
      </c>
      <c r="V747" t="s">
        <v>52</v>
      </c>
      <c r="W747">
        <v>7703</v>
      </c>
      <c r="X747">
        <v>1</v>
      </c>
      <c r="Y747" t="s">
        <v>53</v>
      </c>
      <c r="Z747" t="s">
        <v>54</v>
      </c>
      <c r="AA747">
        <v>13</v>
      </c>
      <c r="AB747">
        <v>3</v>
      </c>
      <c r="AC747">
        <v>1</v>
      </c>
      <c r="AD747">
        <v>80</v>
      </c>
      <c r="AE747">
        <v>0</v>
      </c>
      <c r="AF747">
        <v>8</v>
      </c>
      <c r="AG747">
        <v>2</v>
      </c>
      <c r="AH747">
        <v>3</v>
      </c>
      <c r="AI747">
        <v>8</v>
      </c>
      <c r="AJ747">
        <v>1</v>
      </c>
      <c r="AK747">
        <v>1</v>
      </c>
      <c r="AM747" t="s">
        <v>55</v>
      </c>
      <c r="AN747" t="s">
        <v>818</v>
      </c>
      <c r="AO747" t="s">
        <v>72</v>
      </c>
      <c r="AP747" t="s">
        <v>57</v>
      </c>
      <c r="AQ747" t="s">
        <v>58</v>
      </c>
    </row>
    <row r="748" spans="1:43" x14ac:dyDescent="0.35">
      <c r="A748" t="s">
        <v>830</v>
      </c>
      <c r="B748">
        <v>36</v>
      </c>
      <c r="C748" t="s">
        <v>818</v>
      </c>
      <c r="D748" t="s">
        <v>54</v>
      </c>
      <c r="E748" t="s">
        <v>46</v>
      </c>
      <c r="F748">
        <v>1396</v>
      </c>
      <c r="G748" t="s">
        <v>47</v>
      </c>
      <c r="H748">
        <v>5</v>
      </c>
      <c r="I748">
        <v>2</v>
      </c>
      <c r="J748" t="s">
        <v>48</v>
      </c>
      <c r="K748">
        <v>1</v>
      </c>
      <c r="L748">
        <v>304</v>
      </c>
      <c r="M748">
        <v>4</v>
      </c>
      <c r="N748" t="s">
        <v>49</v>
      </c>
      <c r="O748">
        <v>62</v>
      </c>
      <c r="P748">
        <v>3</v>
      </c>
      <c r="Q748">
        <v>2</v>
      </c>
      <c r="R748" t="s">
        <v>50</v>
      </c>
      <c r="S748">
        <v>2</v>
      </c>
      <c r="T748" t="s">
        <v>51</v>
      </c>
      <c r="U748">
        <v>5914</v>
      </c>
      <c r="V748" t="s">
        <v>178</v>
      </c>
      <c r="W748">
        <v>9945</v>
      </c>
      <c r="X748">
        <v>8</v>
      </c>
      <c r="Y748" t="s">
        <v>53</v>
      </c>
      <c r="Z748" t="s">
        <v>54</v>
      </c>
      <c r="AA748">
        <v>16</v>
      </c>
      <c r="AB748">
        <v>3</v>
      </c>
      <c r="AC748">
        <v>4</v>
      </c>
      <c r="AD748">
        <v>80</v>
      </c>
      <c r="AE748">
        <v>0</v>
      </c>
      <c r="AF748">
        <v>16</v>
      </c>
      <c r="AG748">
        <v>3</v>
      </c>
      <c r="AH748">
        <v>4</v>
      </c>
      <c r="AI748">
        <v>13</v>
      </c>
      <c r="AJ748">
        <v>11</v>
      </c>
      <c r="AK748">
        <v>3</v>
      </c>
      <c r="AL748">
        <v>7</v>
      </c>
      <c r="AM748" t="s">
        <v>55</v>
      </c>
      <c r="AN748" t="s">
        <v>818</v>
      </c>
      <c r="AO748" t="s">
        <v>68</v>
      </c>
      <c r="AP748" t="s">
        <v>57</v>
      </c>
      <c r="AQ748" t="s">
        <v>350</v>
      </c>
    </row>
    <row r="749" spans="1:43" x14ac:dyDescent="0.35">
      <c r="A749" t="s">
        <v>831</v>
      </c>
      <c r="B749">
        <v>36</v>
      </c>
      <c r="C749" t="s">
        <v>818</v>
      </c>
      <c r="D749" t="s">
        <v>54</v>
      </c>
      <c r="E749" t="s">
        <v>46</v>
      </c>
      <c r="F749">
        <v>1403</v>
      </c>
      <c r="G749" t="s">
        <v>47</v>
      </c>
      <c r="H749">
        <v>6</v>
      </c>
      <c r="I749">
        <v>3</v>
      </c>
      <c r="J749" t="s">
        <v>48</v>
      </c>
      <c r="K749">
        <v>1</v>
      </c>
      <c r="L749">
        <v>373</v>
      </c>
      <c r="M749">
        <v>4</v>
      </c>
      <c r="N749" t="s">
        <v>49</v>
      </c>
      <c r="O749">
        <v>47</v>
      </c>
      <c r="P749">
        <v>3</v>
      </c>
      <c r="Q749">
        <v>1</v>
      </c>
      <c r="R749" t="s">
        <v>50</v>
      </c>
      <c r="S749">
        <v>4</v>
      </c>
      <c r="T749" t="s">
        <v>119</v>
      </c>
      <c r="U749">
        <v>3210</v>
      </c>
      <c r="V749" t="s">
        <v>52</v>
      </c>
      <c r="W749">
        <v>20251</v>
      </c>
      <c r="X749">
        <v>0</v>
      </c>
      <c r="Y749" t="s">
        <v>53</v>
      </c>
      <c r="Z749" t="s">
        <v>54</v>
      </c>
      <c r="AA749">
        <v>11</v>
      </c>
      <c r="AB749">
        <v>3</v>
      </c>
      <c r="AC749">
        <v>3</v>
      </c>
      <c r="AD749">
        <v>80</v>
      </c>
      <c r="AE749">
        <v>1</v>
      </c>
      <c r="AF749">
        <v>16</v>
      </c>
      <c r="AG749">
        <v>4</v>
      </c>
      <c r="AH749">
        <v>3</v>
      </c>
      <c r="AI749">
        <v>15</v>
      </c>
      <c r="AJ749">
        <v>13</v>
      </c>
      <c r="AK749">
        <v>10</v>
      </c>
      <c r="AL749">
        <v>11</v>
      </c>
      <c r="AM749" t="s">
        <v>55</v>
      </c>
      <c r="AN749" t="s">
        <v>818</v>
      </c>
      <c r="AO749" t="s">
        <v>72</v>
      </c>
      <c r="AP749" t="s">
        <v>57</v>
      </c>
      <c r="AQ749" t="s">
        <v>350</v>
      </c>
    </row>
    <row r="750" spans="1:43" x14ac:dyDescent="0.35">
      <c r="A750" t="s">
        <v>832</v>
      </c>
      <c r="B750">
        <v>36</v>
      </c>
      <c r="C750" t="s">
        <v>818</v>
      </c>
      <c r="D750" t="s">
        <v>54</v>
      </c>
      <c r="E750" t="s">
        <v>46</v>
      </c>
      <c r="F750">
        <v>506</v>
      </c>
      <c r="G750" t="s">
        <v>47</v>
      </c>
      <c r="H750">
        <v>3</v>
      </c>
      <c r="I750">
        <v>3</v>
      </c>
      <c r="J750" t="s">
        <v>80</v>
      </c>
      <c r="K750">
        <v>1</v>
      </c>
      <c r="L750">
        <v>397</v>
      </c>
      <c r="M750">
        <v>3</v>
      </c>
      <c r="N750" t="s">
        <v>49</v>
      </c>
      <c r="O750">
        <v>30</v>
      </c>
      <c r="P750">
        <v>3</v>
      </c>
      <c r="Q750">
        <v>2</v>
      </c>
      <c r="R750" t="s">
        <v>71</v>
      </c>
      <c r="S750">
        <v>2</v>
      </c>
      <c r="T750" t="s">
        <v>51</v>
      </c>
      <c r="U750">
        <v>4485</v>
      </c>
      <c r="V750" t="s">
        <v>52</v>
      </c>
      <c r="W750">
        <v>26285</v>
      </c>
      <c r="X750">
        <v>4</v>
      </c>
      <c r="Y750" t="s">
        <v>53</v>
      </c>
      <c r="Z750" t="s">
        <v>54</v>
      </c>
      <c r="AA750">
        <v>12</v>
      </c>
      <c r="AB750">
        <v>3</v>
      </c>
      <c r="AC750">
        <v>4</v>
      </c>
      <c r="AD750">
        <v>80</v>
      </c>
      <c r="AE750">
        <v>0</v>
      </c>
      <c r="AF750">
        <v>10</v>
      </c>
      <c r="AG750">
        <v>2</v>
      </c>
      <c r="AH750">
        <v>3</v>
      </c>
      <c r="AI750">
        <v>8</v>
      </c>
      <c r="AJ750">
        <v>0</v>
      </c>
      <c r="AK750">
        <v>7</v>
      </c>
      <c r="AL750">
        <v>7</v>
      </c>
      <c r="AM750" t="s">
        <v>55</v>
      </c>
      <c r="AN750" t="s">
        <v>818</v>
      </c>
      <c r="AO750" t="s">
        <v>68</v>
      </c>
      <c r="AP750" t="s">
        <v>57</v>
      </c>
      <c r="AQ750" t="s">
        <v>58</v>
      </c>
    </row>
    <row r="751" spans="1:43" x14ac:dyDescent="0.35">
      <c r="A751" t="s">
        <v>833</v>
      </c>
      <c r="B751">
        <v>36</v>
      </c>
      <c r="C751" t="s">
        <v>818</v>
      </c>
      <c r="D751" t="s">
        <v>54</v>
      </c>
      <c r="E751" t="s">
        <v>66</v>
      </c>
      <c r="F751">
        <v>566</v>
      </c>
      <c r="G751" t="s">
        <v>47</v>
      </c>
      <c r="H751">
        <v>18</v>
      </c>
      <c r="I751">
        <v>4</v>
      </c>
      <c r="J751" t="s">
        <v>48</v>
      </c>
      <c r="K751">
        <v>1</v>
      </c>
      <c r="L751">
        <v>407</v>
      </c>
      <c r="M751">
        <v>3</v>
      </c>
      <c r="N751" t="s">
        <v>49</v>
      </c>
      <c r="O751">
        <v>81</v>
      </c>
      <c r="P751">
        <v>4</v>
      </c>
      <c r="Q751">
        <v>1</v>
      </c>
      <c r="R751" t="s">
        <v>50</v>
      </c>
      <c r="S751">
        <v>4</v>
      </c>
      <c r="T751" t="s">
        <v>119</v>
      </c>
      <c r="U751">
        <v>3688</v>
      </c>
      <c r="V751" t="s">
        <v>52</v>
      </c>
      <c r="W751">
        <v>7122</v>
      </c>
      <c r="X751">
        <v>4</v>
      </c>
      <c r="Y751" t="s">
        <v>53</v>
      </c>
      <c r="Z751" t="s">
        <v>54</v>
      </c>
      <c r="AA751">
        <v>18</v>
      </c>
      <c r="AB751">
        <v>3</v>
      </c>
      <c r="AC751">
        <v>4</v>
      </c>
      <c r="AD751">
        <v>80</v>
      </c>
      <c r="AE751">
        <v>2</v>
      </c>
      <c r="AF751">
        <v>4</v>
      </c>
      <c r="AG751">
        <v>2</v>
      </c>
      <c r="AH751">
        <v>3</v>
      </c>
      <c r="AI751">
        <v>1</v>
      </c>
      <c r="AJ751">
        <v>0</v>
      </c>
      <c r="AK751">
        <v>0</v>
      </c>
      <c r="AL751">
        <v>0</v>
      </c>
      <c r="AM751" t="s">
        <v>55</v>
      </c>
      <c r="AN751" t="s">
        <v>818</v>
      </c>
      <c r="AO751" t="s">
        <v>72</v>
      </c>
      <c r="AP751" t="s">
        <v>57</v>
      </c>
      <c r="AQ751" t="s">
        <v>58</v>
      </c>
    </row>
    <row r="752" spans="1:43" x14ac:dyDescent="0.35">
      <c r="A752" t="s">
        <v>834</v>
      </c>
      <c r="B752">
        <v>36</v>
      </c>
      <c r="C752" t="s">
        <v>818</v>
      </c>
      <c r="D752" t="s">
        <v>54</v>
      </c>
      <c r="E752" t="s">
        <v>70</v>
      </c>
      <c r="F752">
        <v>1105</v>
      </c>
      <c r="G752" t="s">
        <v>47</v>
      </c>
      <c r="H752">
        <v>24</v>
      </c>
      <c r="I752">
        <v>4</v>
      </c>
      <c r="J752" t="s">
        <v>48</v>
      </c>
      <c r="K752">
        <v>1</v>
      </c>
      <c r="L752">
        <v>419</v>
      </c>
      <c r="M752">
        <v>2</v>
      </c>
      <c r="N752" t="s">
        <v>62</v>
      </c>
      <c r="O752">
        <v>47</v>
      </c>
      <c r="P752">
        <v>3</v>
      </c>
      <c r="Q752">
        <v>2</v>
      </c>
      <c r="R752" t="s">
        <v>50</v>
      </c>
      <c r="S752">
        <v>2</v>
      </c>
      <c r="T752" t="s">
        <v>119</v>
      </c>
      <c r="U752">
        <v>5674</v>
      </c>
      <c r="V752" t="s">
        <v>178</v>
      </c>
      <c r="W752">
        <v>6927</v>
      </c>
      <c r="X752">
        <v>7</v>
      </c>
      <c r="Y752" t="s">
        <v>53</v>
      </c>
      <c r="Z752" t="s">
        <v>54</v>
      </c>
      <c r="AA752">
        <v>15</v>
      </c>
      <c r="AB752">
        <v>3</v>
      </c>
      <c r="AC752">
        <v>3</v>
      </c>
      <c r="AD752">
        <v>80</v>
      </c>
      <c r="AE752">
        <v>1</v>
      </c>
      <c r="AF752">
        <v>11</v>
      </c>
      <c r="AG752">
        <v>3</v>
      </c>
      <c r="AH752">
        <v>3</v>
      </c>
      <c r="AI752">
        <v>9</v>
      </c>
      <c r="AJ752">
        <v>8</v>
      </c>
      <c r="AK752">
        <v>0</v>
      </c>
      <c r="AL752">
        <v>8</v>
      </c>
      <c r="AM752" t="s">
        <v>55</v>
      </c>
      <c r="AN752" t="s">
        <v>818</v>
      </c>
      <c r="AO752" t="s">
        <v>68</v>
      </c>
      <c r="AP752" t="s">
        <v>57</v>
      </c>
      <c r="AQ752" t="s">
        <v>350</v>
      </c>
    </row>
    <row r="753" spans="1:43" x14ac:dyDescent="0.35">
      <c r="A753" t="s">
        <v>835</v>
      </c>
      <c r="B753">
        <v>36</v>
      </c>
      <c r="C753" t="s">
        <v>818</v>
      </c>
      <c r="D753" t="s">
        <v>54</v>
      </c>
      <c r="E753" t="s">
        <v>70</v>
      </c>
      <c r="F753">
        <v>845</v>
      </c>
      <c r="G753" t="s">
        <v>60</v>
      </c>
      <c r="H753">
        <v>1</v>
      </c>
      <c r="I753">
        <v>5</v>
      </c>
      <c r="J753" t="s">
        <v>61</v>
      </c>
      <c r="K753">
        <v>1</v>
      </c>
      <c r="L753">
        <v>479</v>
      </c>
      <c r="M753">
        <v>4</v>
      </c>
      <c r="N753" t="s">
        <v>62</v>
      </c>
      <c r="O753">
        <v>45</v>
      </c>
      <c r="P753">
        <v>3</v>
      </c>
      <c r="Q753">
        <v>2</v>
      </c>
      <c r="R753" t="s">
        <v>152</v>
      </c>
      <c r="S753">
        <v>4</v>
      </c>
      <c r="T753" t="s">
        <v>51</v>
      </c>
      <c r="U753">
        <v>6653</v>
      </c>
      <c r="V753" t="s">
        <v>178</v>
      </c>
      <c r="W753">
        <v>15276</v>
      </c>
      <c r="X753">
        <v>4</v>
      </c>
      <c r="Y753" t="s">
        <v>53</v>
      </c>
      <c r="Z753" t="s">
        <v>54</v>
      </c>
      <c r="AA753">
        <v>15</v>
      </c>
      <c r="AB753">
        <v>3</v>
      </c>
      <c r="AC753">
        <v>2</v>
      </c>
      <c r="AD753">
        <v>80</v>
      </c>
      <c r="AE753">
        <v>0</v>
      </c>
      <c r="AF753">
        <v>7</v>
      </c>
      <c r="AG753">
        <v>6</v>
      </c>
      <c r="AH753">
        <v>3</v>
      </c>
      <c r="AI753">
        <v>1</v>
      </c>
      <c r="AJ753">
        <v>0</v>
      </c>
      <c r="AK753">
        <v>0</v>
      </c>
      <c r="AM753" t="s">
        <v>55</v>
      </c>
      <c r="AN753" t="s">
        <v>818</v>
      </c>
      <c r="AO753" t="s">
        <v>72</v>
      </c>
      <c r="AP753" t="s">
        <v>57</v>
      </c>
      <c r="AQ753" t="s">
        <v>58</v>
      </c>
    </row>
    <row r="754" spans="1:43" x14ac:dyDescent="0.35">
      <c r="A754" t="s">
        <v>836</v>
      </c>
      <c r="B754">
        <v>36</v>
      </c>
      <c r="C754" t="s">
        <v>818</v>
      </c>
      <c r="D754" t="s">
        <v>54</v>
      </c>
      <c r="E754" t="s">
        <v>66</v>
      </c>
      <c r="F754">
        <v>541</v>
      </c>
      <c r="G754" t="s">
        <v>60</v>
      </c>
      <c r="H754">
        <v>3</v>
      </c>
      <c r="I754">
        <v>4</v>
      </c>
      <c r="J754" t="s">
        <v>61</v>
      </c>
      <c r="K754">
        <v>1</v>
      </c>
      <c r="L754">
        <v>481</v>
      </c>
      <c r="M754">
        <v>1</v>
      </c>
      <c r="N754" t="s">
        <v>49</v>
      </c>
      <c r="O754">
        <v>48</v>
      </c>
      <c r="P754">
        <v>2</v>
      </c>
      <c r="Q754">
        <v>3</v>
      </c>
      <c r="R754" t="s">
        <v>152</v>
      </c>
      <c r="S754">
        <v>4</v>
      </c>
      <c r="T754" t="s">
        <v>119</v>
      </c>
      <c r="U754">
        <v>9699</v>
      </c>
      <c r="V754" t="s">
        <v>178</v>
      </c>
      <c r="W754">
        <v>7246</v>
      </c>
      <c r="X754">
        <v>4</v>
      </c>
      <c r="Y754" t="s">
        <v>53</v>
      </c>
      <c r="Z754" t="s">
        <v>54</v>
      </c>
      <c r="AA754">
        <v>11</v>
      </c>
      <c r="AB754">
        <v>3</v>
      </c>
      <c r="AC754">
        <v>1</v>
      </c>
      <c r="AD754">
        <v>80</v>
      </c>
      <c r="AE754">
        <v>1</v>
      </c>
      <c r="AF754">
        <v>16</v>
      </c>
      <c r="AG754">
        <v>2</v>
      </c>
      <c r="AH754">
        <v>3</v>
      </c>
      <c r="AI754">
        <v>13</v>
      </c>
      <c r="AJ754">
        <v>9</v>
      </c>
      <c r="AK754">
        <v>1</v>
      </c>
      <c r="AM754" t="s">
        <v>55</v>
      </c>
      <c r="AN754" t="s">
        <v>818</v>
      </c>
      <c r="AO754" t="s">
        <v>72</v>
      </c>
      <c r="AP754" t="s">
        <v>57</v>
      </c>
      <c r="AQ754" t="s">
        <v>350</v>
      </c>
    </row>
    <row r="755" spans="1:43" x14ac:dyDescent="0.35">
      <c r="A755" t="s">
        <v>837</v>
      </c>
      <c r="B755">
        <v>36</v>
      </c>
      <c r="C755" t="s">
        <v>818</v>
      </c>
      <c r="D755" t="s">
        <v>54</v>
      </c>
      <c r="E755" t="s">
        <v>46</v>
      </c>
      <c r="F755">
        <v>329</v>
      </c>
      <c r="G755" t="s">
        <v>47</v>
      </c>
      <c r="H755">
        <v>2</v>
      </c>
      <c r="I755">
        <v>3</v>
      </c>
      <c r="J755" t="s">
        <v>48</v>
      </c>
      <c r="K755">
        <v>1</v>
      </c>
      <c r="L755">
        <v>501</v>
      </c>
      <c r="M755">
        <v>4</v>
      </c>
      <c r="N755" t="s">
        <v>62</v>
      </c>
      <c r="O755">
        <v>96</v>
      </c>
      <c r="P755">
        <v>3</v>
      </c>
      <c r="Q755">
        <v>1</v>
      </c>
      <c r="R755" t="s">
        <v>71</v>
      </c>
      <c r="S755">
        <v>3</v>
      </c>
      <c r="T755" t="s">
        <v>119</v>
      </c>
      <c r="U755">
        <v>2543</v>
      </c>
      <c r="V755" t="s">
        <v>52</v>
      </c>
      <c r="W755">
        <v>11868</v>
      </c>
      <c r="X755">
        <v>4</v>
      </c>
      <c r="Y755" t="s">
        <v>53</v>
      </c>
      <c r="Z755" t="s">
        <v>54</v>
      </c>
      <c r="AA755">
        <v>13</v>
      </c>
      <c r="AB755">
        <v>3</v>
      </c>
      <c r="AC755">
        <v>2</v>
      </c>
      <c r="AD755">
        <v>80</v>
      </c>
      <c r="AE755">
        <v>1</v>
      </c>
      <c r="AF755">
        <v>6</v>
      </c>
      <c r="AG755">
        <v>3</v>
      </c>
      <c r="AH755">
        <v>3</v>
      </c>
      <c r="AI755">
        <v>2</v>
      </c>
      <c r="AJ755">
        <v>2</v>
      </c>
      <c r="AK755">
        <v>2</v>
      </c>
      <c r="AL755">
        <v>2</v>
      </c>
      <c r="AM755" t="s">
        <v>55</v>
      </c>
      <c r="AN755" t="s">
        <v>818</v>
      </c>
      <c r="AO755" t="s">
        <v>56</v>
      </c>
      <c r="AP755" t="s">
        <v>57</v>
      </c>
      <c r="AQ755" t="s">
        <v>58</v>
      </c>
    </row>
    <row r="756" spans="1:43" x14ac:dyDescent="0.35">
      <c r="A756" t="s">
        <v>838</v>
      </c>
      <c r="B756">
        <v>36</v>
      </c>
      <c r="C756" t="s">
        <v>818</v>
      </c>
      <c r="D756" t="s">
        <v>54</v>
      </c>
      <c r="E756" t="s">
        <v>46</v>
      </c>
      <c r="F756">
        <v>164</v>
      </c>
      <c r="G756" t="s">
        <v>60</v>
      </c>
      <c r="H756">
        <v>2</v>
      </c>
      <c r="I756">
        <v>2</v>
      </c>
      <c r="J756" t="s">
        <v>61</v>
      </c>
      <c r="K756">
        <v>1</v>
      </c>
      <c r="L756">
        <v>513</v>
      </c>
      <c r="M756">
        <v>2</v>
      </c>
      <c r="N756" t="s">
        <v>49</v>
      </c>
      <c r="O756">
        <v>61</v>
      </c>
      <c r="P756">
        <v>2</v>
      </c>
      <c r="Q756">
        <v>3</v>
      </c>
      <c r="R756" t="s">
        <v>152</v>
      </c>
      <c r="S756">
        <v>3</v>
      </c>
      <c r="T756" t="s">
        <v>119</v>
      </c>
      <c r="U756">
        <v>7596</v>
      </c>
      <c r="V756" t="s">
        <v>178</v>
      </c>
      <c r="W756">
        <v>3809</v>
      </c>
      <c r="X756">
        <v>1</v>
      </c>
      <c r="Y756" t="s">
        <v>53</v>
      </c>
      <c r="Z756" t="s">
        <v>54</v>
      </c>
      <c r="AA756">
        <v>13</v>
      </c>
      <c r="AB756">
        <v>3</v>
      </c>
      <c r="AC756">
        <v>2</v>
      </c>
      <c r="AD756">
        <v>80</v>
      </c>
      <c r="AE756">
        <v>2</v>
      </c>
      <c r="AF756">
        <v>10</v>
      </c>
      <c r="AG756">
        <v>2</v>
      </c>
      <c r="AH756">
        <v>3</v>
      </c>
      <c r="AI756">
        <v>10</v>
      </c>
      <c r="AJ756">
        <v>9</v>
      </c>
      <c r="AK756">
        <v>9</v>
      </c>
      <c r="AL756">
        <v>0</v>
      </c>
      <c r="AM756" t="s">
        <v>55</v>
      </c>
      <c r="AN756" t="s">
        <v>818</v>
      </c>
      <c r="AO756" t="s">
        <v>56</v>
      </c>
      <c r="AP756" t="s">
        <v>57</v>
      </c>
      <c r="AQ756" t="s">
        <v>58</v>
      </c>
    </row>
    <row r="757" spans="1:43" x14ac:dyDescent="0.35">
      <c r="A757" t="s">
        <v>839</v>
      </c>
      <c r="B757">
        <v>36</v>
      </c>
      <c r="C757" t="s">
        <v>818</v>
      </c>
      <c r="D757" t="s">
        <v>54</v>
      </c>
      <c r="E757" t="s">
        <v>70</v>
      </c>
      <c r="F757">
        <v>635</v>
      </c>
      <c r="G757" t="s">
        <v>60</v>
      </c>
      <c r="H757">
        <v>10</v>
      </c>
      <c r="I757">
        <v>4</v>
      </c>
      <c r="J757" t="s">
        <v>61</v>
      </c>
      <c r="K757">
        <v>1</v>
      </c>
      <c r="L757">
        <v>592</v>
      </c>
      <c r="M757">
        <v>2</v>
      </c>
      <c r="N757" t="s">
        <v>49</v>
      </c>
      <c r="O757">
        <v>32</v>
      </c>
      <c r="P757">
        <v>3</v>
      </c>
      <c r="Q757">
        <v>3</v>
      </c>
      <c r="R757" t="s">
        <v>152</v>
      </c>
      <c r="S757">
        <v>4</v>
      </c>
      <c r="T757" t="s">
        <v>51</v>
      </c>
      <c r="U757">
        <v>9980</v>
      </c>
      <c r="V757" t="s">
        <v>178</v>
      </c>
      <c r="W757">
        <v>15318</v>
      </c>
      <c r="X757">
        <v>1</v>
      </c>
      <c r="Y757" t="s">
        <v>53</v>
      </c>
      <c r="Z757" t="s">
        <v>54</v>
      </c>
      <c r="AA757">
        <v>14</v>
      </c>
      <c r="AB757">
        <v>3</v>
      </c>
      <c r="AC757">
        <v>4</v>
      </c>
      <c r="AD757">
        <v>80</v>
      </c>
      <c r="AE757">
        <v>0</v>
      </c>
      <c r="AF757">
        <v>10</v>
      </c>
      <c r="AG757">
        <v>3</v>
      </c>
      <c r="AH757">
        <v>2</v>
      </c>
      <c r="AI757">
        <v>10</v>
      </c>
      <c r="AJ757">
        <v>3</v>
      </c>
      <c r="AK757">
        <v>9</v>
      </c>
      <c r="AL757">
        <v>7</v>
      </c>
      <c r="AM757" t="s">
        <v>55</v>
      </c>
      <c r="AN757" t="s">
        <v>818</v>
      </c>
      <c r="AO757" t="s">
        <v>72</v>
      </c>
      <c r="AP757" t="s">
        <v>64</v>
      </c>
      <c r="AQ757" t="s">
        <v>58</v>
      </c>
    </row>
    <row r="758" spans="1:43" x14ac:dyDescent="0.35">
      <c r="A758" t="s">
        <v>840</v>
      </c>
      <c r="B758">
        <v>36</v>
      </c>
      <c r="C758" t="s">
        <v>818</v>
      </c>
      <c r="D758" t="s">
        <v>54</v>
      </c>
      <c r="E758" t="s">
        <v>46</v>
      </c>
      <c r="F758">
        <v>913</v>
      </c>
      <c r="G758" t="s">
        <v>47</v>
      </c>
      <c r="H758">
        <v>9</v>
      </c>
      <c r="I758">
        <v>2</v>
      </c>
      <c r="J758" t="s">
        <v>61</v>
      </c>
      <c r="K758">
        <v>1</v>
      </c>
      <c r="L758">
        <v>699</v>
      </c>
      <c r="M758">
        <v>2</v>
      </c>
      <c r="N758" t="s">
        <v>49</v>
      </c>
      <c r="O758">
        <v>48</v>
      </c>
      <c r="P758">
        <v>2</v>
      </c>
      <c r="Q758">
        <v>2</v>
      </c>
      <c r="R758" t="s">
        <v>126</v>
      </c>
      <c r="S758">
        <v>2</v>
      </c>
      <c r="T758" t="s">
        <v>116</v>
      </c>
      <c r="U758">
        <v>8847</v>
      </c>
      <c r="V758" t="s">
        <v>178</v>
      </c>
      <c r="W758">
        <v>13934</v>
      </c>
      <c r="X758">
        <v>2</v>
      </c>
      <c r="Y758" t="s">
        <v>53</v>
      </c>
      <c r="Z758" t="s">
        <v>45</v>
      </c>
      <c r="AA758">
        <v>11</v>
      </c>
      <c r="AB758">
        <v>3</v>
      </c>
      <c r="AC758">
        <v>3</v>
      </c>
      <c r="AD758">
        <v>80</v>
      </c>
      <c r="AE758">
        <v>1</v>
      </c>
      <c r="AF758">
        <v>13</v>
      </c>
      <c r="AG758">
        <v>2</v>
      </c>
      <c r="AH758">
        <v>3</v>
      </c>
      <c r="AI758">
        <v>3</v>
      </c>
      <c r="AJ758">
        <v>2</v>
      </c>
      <c r="AK758">
        <v>0</v>
      </c>
      <c r="AL758">
        <v>2</v>
      </c>
      <c r="AM758" t="s">
        <v>55</v>
      </c>
      <c r="AN758" t="s">
        <v>818</v>
      </c>
      <c r="AO758" t="s">
        <v>68</v>
      </c>
      <c r="AP758" t="s">
        <v>57</v>
      </c>
      <c r="AQ758" t="s">
        <v>350</v>
      </c>
    </row>
    <row r="759" spans="1:43" x14ac:dyDescent="0.35">
      <c r="A759" t="s">
        <v>841</v>
      </c>
      <c r="B759">
        <v>36</v>
      </c>
      <c r="C759" t="s">
        <v>818</v>
      </c>
      <c r="D759" t="s">
        <v>54</v>
      </c>
      <c r="E759" t="s">
        <v>70</v>
      </c>
      <c r="F759">
        <v>427</v>
      </c>
      <c r="G759" t="s">
        <v>47</v>
      </c>
      <c r="H759">
        <v>8</v>
      </c>
      <c r="I759">
        <v>3</v>
      </c>
      <c r="J759" t="s">
        <v>48</v>
      </c>
      <c r="K759">
        <v>1</v>
      </c>
      <c r="L759">
        <v>742</v>
      </c>
      <c r="M759">
        <v>1</v>
      </c>
      <c r="N759" t="s">
        <v>62</v>
      </c>
      <c r="O759">
        <v>63</v>
      </c>
      <c r="P759">
        <v>4</v>
      </c>
      <c r="Q759">
        <v>3</v>
      </c>
      <c r="R759" t="s">
        <v>267</v>
      </c>
      <c r="S759">
        <v>1</v>
      </c>
      <c r="T759" t="s">
        <v>119</v>
      </c>
      <c r="U759">
        <v>11713</v>
      </c>
      <c r="V759" t="s">
        <v>268</v>
      </c>
      <c r="W759">
        <v>20335</v>
      </c>
      <c r="X759">
        <v>9</v>
      </c>
      <c r="Y759" t="s">
        <v>53</v>
      </c>
      <c r="Z759" t="s">
        <v>54</v>
      </c>
      <c r="AA759">
        <v>14</v>
      </c>
      <c r="AB759">
        <v>3</v>
      </c>
      <c r="AC759">
        <v>1</v>
      </c>
      <c r="AD759">
        <v>80</v>
      </c>
      <c r="AE759">
        <v>1</v>
      </c>
      <c r="AF759">
        <v>10</v>
      </c>
      <c r="AG759">
        <v>2</v>
      </c>
      <c r="AH759">
        <v>3</v>
      </c>
      <c r="AI759">
        <v>8</v>
      </c>
      <c r="AJ759">
        <v>7</v>
      </c>
      <c r="AK759">
        <v>0</v>
      </c>
      <c r="AL759">
        <v>5</v>
      </c>
      <c r="AM759" t="s">
        <v>55</v>
      </c>
      <c r="AN759" t="s">
        <v>818</v>
      </c>
      <c r="AO759" t="s">
        <v>82</v>
      </c>
      <c r="AP759" t="s">
        <v>57</v>
      </c>
      <c r="AQ759" t="s">
        <v>58</v>
      </c>
    </row>
    <row r="760" spans="1:43" x14ac:dyDescent="0.35">
      <c r="A760" t="s">
        <v>842</v>
      </c>
      <c r="B760">
        <v>36</v>
      </c>
      <c r="C760" t="s">
        <v>818</v>
      </c>
      <c r="D760" t="s">
        <v>54</v>
      </c>
      <c r="E760" t="s">
        <v>70</v>
      </c>
      <c r="F760">
        <v>1434</v>
      </c>
      <c r="G760" t="s">
        <v>60</v>
      </c>
      <c r="H760">
        <v>8</v>
      </c>
      <c r="I760">
        <v>4</v>
      </c>
      <c r="J760" t="s">
        <v>48</v>
      </c>
      <c r="K760">
        <v>1</v>
      </c>
      <c r="L760">
        <v>789</v>
      </c>
      <c r="M760">
        <v>1</v>
      </c>
      <c r="N760" t="s">
        <v>49</v>
      </c>
      <c r="O760">
        <v>76</v>
      </c>
      <c r="P760">
        <v>2</v>
      </c>
      <c r="Q760">
        <v>3</v>
      </c>
      <c r="R760" t="s">
        <v>152</v>
      </c>
      <c r="S760">
        <v>1</v>
      </c>
      <c r="T760" t="s">
        <v>51</v>
      </c>
      <c r="U760">
        <v>7587</v>
      </c>
      <c r="V760" t="s">
        <v>178</v>
      </c>
      <c r="W760">
        <v>14229</v>
      </c>
      <c r="X760">
        <v>1</v>
      </c>
      <c r="Y760" t="s">
        <v>53</v>
      </c>
      <c r="Z760" t="s">
        <v>54</v>
      </c>
      <c r="AA760">
        <v>15</v>
      </c>
      <c r="AB760">
        <v>3</v>
      </c>
      <c r="AC760">
        <v>2</v>
      </c>
      <c r="AD760">
        <v>80</v>
      </c>
      <c r="AE760">
        <v>0</v>
      </c>
      <c r="AF760">
        <v>10</v>
      </c>
      <c r="AG760">
        <v>1</v>
      </c>
      <c r="AH760">
        <v>3</v>
      </c>
      <c r="AI760">
        <v>10</v>
      </c>
      <c r="AJ760">
        <v>7</v>
      </c>
      <c r="AK760">
        <v>0</v>
      </c>
      <c r="AL760">
        <v>9</v>
      </c>
      <c r="AM760" t="s">
        <v>55</v>
      </c>
      <c r="AN760" t="s">
        <v>818</v>
      </c>
      <c r="AO760" t="s">
        <v>82</v>
      </c>
      <c r="AP760" t="s">
        <v>57</v>
      </c>
      <c r="AQ760" t="s">
        <v>58</v>
      </c>
    </row>
    <row r="761" spans="1:43" x14ac:dyDescent="0.35">
      <c r="A761" t="s">
        <v>843</v>
      </c>
      <c r="B761">
        <v>36</v>
      </c>
      <c r="C761" t="s">
        <v>818</v>
      </c>
      <c r="D761" t="s">
        <v>54</v>
      </c>
      <c r="E761" t="s">
        <v>46</v>
      </c>
      <c r="F761">
        <v>676</v>
      </c>
      <c r="G761" t="s">
        <v>47</v>
      </c>
      <c r="H761">
        <v>1</v>
      </c>
      <c r="I761">
        <v>3</v>
      </c>
      <c r="J761" t="s">
        <v>87</v>
      </c>
      <c r="K761">
        <v>1</v>
      </c>
      <c r="L761">
        <v>823</v>
      </c>
      <c r="M761">
        <v>3</v>
      </c>
      <c r="N761" t="s">
        <v>62</v>
      </c>
      <c r="O761">
        <v>35</v>
      </c>
      <c r="P761">
        <v>3</v>
      </c>
      <c r="Q761">
        <v>2</v>
      </c>
      <c r="R761" t="s">
        <v>126</v>
      </c>
      <c r="S761">
        <v>2</v>
      </c>
      <c r="T761" t="s">
        <v>119</v>
      </c>
      <c r="U761">
        <v>5228</v>
      </c>
      <c r="V761" t="s">
        <v>178</v>
      </c>
      <c r="W761">
        <v>23361</v>
      </c>
      <c r="X761">
        <v>0</v>
      </c>
      <c r="Y761" t="s">
        <v>53</v>
      </c>
      <c r="Z761" t="s">
        <v>54</v>
      </c>
      <c r="AA761">
        <v>15</v>
      </c>
      <c r="AB761">
        <v>3</v>
      </c>
      <c r="AC761">
        <v>1</v>
      </c>
      <c r="AD761">
        <v>80</v>
      </c>
      <c r="AE761">
        <v>1</v>
      </c>
      <c r="AF761">
        <v>10</v>
      </c>
      <c r="AG761">
        <v>2</v>
      </c>
      <c r="AH761">
        <v>3</v>
      </c>
      <c r="AI761">
        <v>9</v>
      </c>
      <c r="AJ761">
        <v>7</v>
      </c>
      <c r="AK761">
        <v>0</v>
      </c>
      <c r="AL761">
        <v>5</v>
      </c>
      <c r="AM761" t="s">
        <v>55</v>
      </c>
      <c r="AN761" t="s">
        <v>818</v>
      </c>
      <c r="AO761" t="s">
        <v>68</v>
      </c>
      <c r="AP761" t="s">
        <v>57</v>
      </c>
      <c r="AQ761" t="s">
        <v>58</v>
      </c>
    </row>
    <row r="762" spans="1:43" x14ac:dyDescent="0.35">
      <c r="A762" t="s">
        <v>844</v>
      </c>
      <c r="B762">
        <v>36</v>
      </c>
      <c r="C762" t="s">
        <v>818</v>
      </c>
      <c r="D762" t="s">
        <v>54</v>
      </c>
      <c r="E762" t="s">
        <v>46</v>
      </c>
      <c r="F762">
        <v>1041</v>
      </c>
      <c r="G762" t="s">
        <v>85</v>
      </c>
      <c r="H762">
        <v>13</v>
      </c>
      <c r="I762">
        <v>3</v>
      </c>
      <c r="J762" t="s">
        <v>85</v>
      </c>
      <c r="K762">
        <v>1</v>
      </c>
      <c r="L762">
        <v>829</v>
      </c>
      <c r="M762">
        <v>3</v>
      </c>
      <c r="N762" t="s">
        <v>49</v>
      </c>
      <c r="O762">
        <v>36</v>
      </c>
      <c r="P762">
        <v>3</v>
      </c>
      <c r="Q762">
        <v>1</v>
      </c>
      <c r="R762" t="s">
        <v>85</v>
      </c>
      <c r="S762">
        <v>2</v>
      </c>
      <c r="T762" t="s">
        <v>119</v>
      </c>
      <c r="U762">
        <v>2143</v>
      </c>
      <c r="V762" t="s">
        <v>52</v>
      </c>
      <c r="W762">
        <v>25527</v>
      </c>
      <c r="X762">
        <v>4</v>
      </c>
      <c r="Y762" t="s">
        <v>53</v>
      </c>
      <c r="Z762" t="s">
        <v>54</v>
      </c>
      <c r="AA762">
        <v>13</v>
      </c>
      <c r="AB762">
        <v>3</v>
      </c>
      <c r="AC762">
        <v>2</v>
      </c>
      <c r="AD762">
        <v>80</v>
      </c>
      <c r="AE762">
        <v>1</v>
      </c>
      <c r="AF762">
        <v>8</v>
      </c>
      <c r="AG762">
        <v>2</v>
      </c>
      <c r="AH762">
        <v>3</v>
      </c>
      <c r="AI762">
        <v>5</v>
      </c>
      <c r="AJ762">
        <v>2</v>
      </c>
      <c r="AK762">
        <v>0</v>
      </c>
      <c r="AL762">
        <v>4</v>
      </c>
      <c r="AM762" t="s">
        <v>55</v>
      </c>
      <c r="AN762" t="s">
        <v>818</v>
      </c>
      <c r="AO762" t="s">
        <v>68</v>
      </c>
      <c r="AP762" t="s">
        <v>57</v>
      </c>
      <c r="AQ762" t="s">
        <v>58</v>
      </c>
    </row>
    <row r="763" spans="1:43" x14ac:dyDescent="0.35">
      <c r="A763" t="s">
        <v>845</v>
      </c>
      <c r="B763">
        <v>36</v>
      </c>
      <c r="C763" t="s">
        <v>818</v>
      </c>
      <c r="D763" t="s">
        <v>54</v>
      </c>
      <c r="E763" t="s">
        <v>46</v>
      </c>
      <c r="F763">
        <v>928</v>
      </c>
      <c r="G763" t="s">
        <v>60</v>
      </c>
      <c r="H763">
        <v>1</v>
      </c>
      <c r="I763">
        <v>2</v>
      </c>
      <c r="J763" t="s">
        <v>48</v>
      </c>
      <c r="K763">
        <v>1</v>
      </c>
      <c r="L763">
        <v>857</v>
      </c>
      <c r="M763">
        <v>2</v>
      </c>
      <c r="N763" t="s">
        <v>49</v>
      </c>
      <c r="O763">
        <v>56</v>
      </c>
      <c r="P763">
        <v>3</v>
      </c>
      <c r="Q763">
        <v>2</v>
      </c>
      <c r="R763" t="s">
        <v>152</v>
      </c>
      <c r="S763">
        <v>4</v>
      </c>
      <c r="T763" t="s">
        <v>119</v>
      </c>
      <c r="U763">
        <v>6201</v>
      </c>
      <c r="V763" t="s">
        <v>178</v>
      </c>
      <c r="W763">
        <v>2823</v>
      </c>
      <c r="X763">
        <v>1</v>
      </c>
      <c r="Y763" t="s">
        <v>53</v>
      </c>
      <c r="Z763" t="s">
        <v>45</v>
      </c>
      <c r="AA763">
        <v>14</v>
      </c>
      <c r="AB763">
        <v>3</v>
      </c>
      <c r="AC763">
        <v>4</v>
      </c>
      <c r="AD763">
        <v>80</v>
      </c>
      <c r="AE763">
        <v>1</v>
      </c>
      <c r="AF763">
        <v>18</v>
      </c>
      <c r="AG763">
        <v>1</v>
      </c>
      <c r="AH763">
        <v>2</v>
      </c>
      <c r="AI763">
        <v>18</v>
      </c>
      <c r="AJ763">
        <v>14</v>
      </c>
      <c r="AK763">
        <v>4</v>
      </c>
      <c r="AL763">
        <v>11</v>
      </c>
      <c r="AM763" t="s">
        <v>55</v>
      </c>
      <c r="AN763" t="s">
        <v>818</v>
      </c>
      <c r="AO763" t="s">
        <v>72</v>
      </c>
      <c r="AP763" t="s">
        <v>57</v>
      </c>
      <c r="AQ763" t="s">
        <v>350</v>
      </c>
    </row>
    <row r="764" spans="1:43" x14ac:dyDescent="0.35">
      <c r="A764" t="s">
        <v>846</v>
      </c>
      <c r="B764">
        <v>36</v>
      </c>
      <c r="C764" t="s">
        <v>818</v>
      </c>
      <c r="D764" t="s">
        <v>54</v>
      </c>
      <c r="E764" t="s">
        <v>46</v>
      </c>
      <c r="F764">
        <v>1278</v>
      </c>
      <c r="G764" t="s">
        <v>85</v>
      </c>
      <c r="H764">
        <v>8</v>
      </c>
      <c r="I764">
        <v>3</v>
      </c>
      <c r="J764" t="s">
        <v>48</v>
      </c>
      <c r="K764">
        <v>1</v>
      </c>
      <c r="L764">
        <v>878</v>
      </c>
      <c r="M764">
        <v>1</v>
      </c>
      <c r="N764" t="s">
        <v>49</v>
      </c>
      <c r="O764">
        <v>77</v>
      </c>
      <c r="P764">
        <v>2</v>
      </c>
      <c r="Q764">
        <v>1</v>
      </c>
      <c r="R764" t="s">
        <v>85</v>
      </c>
      <c r="S764">
        <v>1</v>
      </c>
      <c r="T764" t="s">
        <v>119</v>
      </c>
      <c r="U764">
        <v>2342</v>
      </c>
      <c r="V764" t="s">
        <v>52</v>
      </c>
      <c r="W764">
        <v>8635</v>
      </c>
      <c r="X764">
        <v>0</v>
      </c>
      <c r="Y764" t="s">
        <v>53</v>
      </c>
      <c r="Z764" t="s">
        <v>54</v>
      </c>
      <c r="AA764">
        <v>21</v>
      </c>
      <c r="AB764">
        <v>4</v>
      </c>
      <c r="AC764">
        <v>3</v>
      </c>
      <c r="AD764">
        <v>80</v>
      </c>
      <c r="AE764">
        <v>0</v>
      </c>
      <c r="AF764">
        <v>6</v>
      </c>
      <c r="AG764">
        <v>3</v>
      </c>
      <c r="AH764">
        <v>3</v>
      </c>
      <c r="AI764">
        <v>5</v>
      </c>
      <c r="AJ764">
        <v>4</v>
      </c>
      <c r="AK764">
        <v>0</v>
      </c>
      <c r="AL764">
        <v>3</v>
      </c>
      <c r="AM764" t="s">
        <v>81</v>
      </c>
      <c r="AN764" t="s">
        <v>818</v>
      </c>
      <c r="AO764" t="s">
        <v>82</v>
      </c>
      <c r="AP764" t="s">
        <v>57</v>
      </c>
      <c r="AQ764" t="s">
        <v>58</v>
      </c>
    </row>
    <row r="765" spans="1:43" x14ac:dyDescent="0.35">
      <c r="A765" t="s">
        <v>847</v>
      </c>
      <c r="B765">
        <v>36</v>
      </c>
      <c r="C765" t="s">
        <v>818</v>
      </c>
      <c r="D765" t="s">
        <v>54</v>
      </c>
      <c r="E765" t="s">
        <v>46</v>
      </c>
      <c r="F765">
        <v>1425</v>
      </c>
      <c r="G765" t="s">
        <v>47</v>
      </c>
      <c r="H765">
        <v>14</v>
      </c>
      <c r="I765">
        <v>1</v>
      </c>
      <c r="J765" t="s">
        <v>48</v>
      </c>
      <c r="K765">
        <v>1</v>
      </c>
      <c r="L765">
        <v>924</v>
      </c>
      <c r="M765">
        <v>3</v>
      </c>
      <c r="N765" t="s">
        <v>49</v>
      </c>
      <c r="O765">
        <v>68</v>
      </c>
      <c r="P765">
        <v>3</v>
      </c>
      <c r="Q765">
        <v>2</v>
      </c>
      <c r="R765" t="s">
        <v>176</v>
      </c>
      <c r="S765">
        <v>4</v>
      </c>
      <c r="T765" t="s">
        <v>119</v>
      </c>
      <c r="U765">
        <v>6586</v>
      </c>
      <c r="V765" t="s">
        <v>178</v>
      </c>
      <c r="W765">
        <v>4821</v>
      </c>
      <c r="X765">
        <v>0</v>
      </c>
      <c r="Y765" t="s">
        <v>53</v>
      </c>
      <c r="Z765" t="s">
        <v>45</v>
      </c>
      <c r="AA765">
        <v>17</v>
      </c>
      <c r="AB765">
        <v>3</v>
      </c>
      <c r="AC765">
        <v>1</v>
      </c>
      <c r="AD765">
        <v>80</v>
      </c>
      <c r="AE765">
        <v>1</v>
      </c>
      <c r="AF765">
        <v>17</v>
      </c>
      <c r="AG765">
        <v>2</v>
      </c>
      <c r="AH765">
        <v>2</v>
      </c>
      <c r="AI765">
        <v>16</v>
      </c>
      <c r="AJ765">
        <v>8</v>
      </c>
      <c r="AK765">
        <v>4</v>
      </c>
      <c r="AL765">
        <v>11</v>
      </c>
      <c r="AM765" t="s">
        <v>55</v>
      </c>
      <c r="AN765" t="s">
        <v>818</v>
      </c>
      <c r="AO765" t="s">
        <v>72</v>
      </c>
      <c r="AP765" t="s">
        <v>57</v>
      </c>
      <c r="AQ765" t="s">
        <v>350</v>
      </c>
    </row>
    <row r="766" spans="1:43" x14ac:dyDescent="0.35">
      <c r="A766" t="s">
        <v>848</v>
      </c>
      <c r="B766">
        <v>36</v>
      </c>
      <c r="C766" t="s">
        <v>818</v>
      </c>
      <c r="D766" t="s">
        <v>54</v>
      </c>
      <c r="E766" t="s">
        <v>46</v>
      </c>
      <c r="F766">
        <v>188</v>
      </c>
      <c r="G766" t="s">
        <v>47</v>
      </c>
      <c r="H766">
        <v>7</v>
      </c>
      <c r="I766">
        <v>4</v>
      </c>
      <c r="J766" t="s">
        <v>87</v>
      </c>
      <c r="K766">
        <v>1</v>
      </c>
      <c r="L766">
        <v>949</v>
      </c>
      <c r="M766">
        <v>2</v>
      </c>
      <c r="N766" t="s">
        <v>49</v>
      </c>
      <c r="O766">
        <v>65</v>
      </c>
      <c r="P766">
        <v>3</v>
      </c>
      <c r="Q766">
        <v>1</v>
      </c>
      <c r="R766" t="s">
        <v>71</v>
      </c>
      <c r="S766">
        <v>4</v>
      </c>
      <c r="T766" t="s">
        <v>51</v>
      </c>
      <c r="U766">
        <v>4678</v>
      </c>
      <c r="V766" t="s">
        <v>52</v>
      </c>
      <c r="W766">
        <v>23293</v>
      </c>
      <c r="X766">
        <v>2</v>
      </c>
      <c r="Y766" t="s">
        <v>53</v>
      </c>
      <c r="Z766" t="s">
        <v>54</v>
      </c>
      <c r="AA766">
        <v>18</v>
      </c>
      <c r="AB766">
        <v>3</v>
      </c>
      <c r="AC766">
        <v>3</v>
      </c>
      <c r="AD766">
        <v>80</v>
      </c>
      <c r="AE766">
        <v>0</v>
      </c>
      <c r="AF766">
        <v>8</v>
      </c>
      <c r="AG766">
        <v>6</v>
      </c>
      <c r="AH766">
        <v>3</v>
      </c>
      <c r="AI766">
        <v>6</v>
      </c>
      <c r="AJ766">
        <v>2</v>
      </c>
      <c r="AK766">
        <v>0</v>
      </c>
      <c r="AL766">
        <v>1</v>
      </c>
      <c r="AM766" t="s">
        <v>55</v>
      </c>
      <c r="AN766" t="s">
        <v>818</v>
      </c>
      <c r="AO766" t="s">
        <v>72</v>
      </c>
      <c r="AP766" t="s">
        <v>57</v>
      </c>
      <c r="AQ766" t="s">
        <v>58</v>
      </c>
    </row>
    <row r="767" spans="1:43" x14ac:dyDescent="0.35">
      <c r="A767" t="s">
        <v>849</v>
      </c>
      <c r="B767">
        <v>36</v>
      </c>
      <c r="C767" t="s">
        <v>818</v>
      </c>
      <c r="D767" t="s">
        <v>54</v>
      </c>
      <c r="E767" t="s">
        <v>46</v>
      </c>
      <c r="F767">
        <v>938</v>
      </c>
      <c r="G767" t="s">
        <v>47</v>
      </c>
      <c r="H767">
        <v>2</v>
      </c>
      <c r="I767">
        <v>4</v>
      </c>
      <c r="J767" t="s">
        <v>61</v>
      </c>
      <c r="K767">
        <v>1</v>
      </c>
      <c r="L767">
        <v>958</v>
      </c>
      <c r="M767">
        <v>3</v>
      </c>
      <c r="N767" t="s">
        <v>49</v>
      </c>
      <c r="O767">
        <v>79</v>
      </c>
      <c r="P767">
        <v>3</v>
      </c>
      <c r="Q767">
        <v>1</v>
      </c>
      <c r="R767" t="s">
        <v>50</v>
      </c>
      <c r="S767">
        <v>3</v>
      </c>
      <c r="T767" t="s">
        <v>51</v>
      </c>
      <c r="U767">
        <v>2519</v>
      </c>
      <c r="V767" t="s">
        <v>52</v>
      </c>
      <c r="W767">
        <v>12287</v>
      </c>
      <c r="X767">
        <v>4</v>
      </c>
      <c r="Y767" t="s">
        <v>53</v>
      </c>
      <c r="Z767" t="s">
        <v>54</v>
      </c>
      <c r="AA767">
        <v>21</v>
      </c>
      <c r="AB767">
        <v>4</v>
      </c>
      <c r="AC767">
        <v>3</v>
      </c>
      <c r="AD767">
        <v>80</v>
      </c>
      <c r="AE767">
        <v>0</v>
      </c>
      <c r="AF767">
        <v>16</v>
      </c>
      <c r="AG767">
        <v>6</v>
      </c>
      <c r="AH767">
        <v>3</v>
      </c>
      <c r="AI767">
        <v>11</v>
      </c>
      <c r="AJ767">
        <v>8</v>
      </c>
      <c r="AK767">
        <v>3</v>
      </c>
      <c r="AL767">
        <v>9</v>
      </c>
      <c r="AM767" t="s">
        <v>81</v>
      </c>
      <c r="AN767" t="s">
        <v>818</v>
      </c>
      <c r="AO767" t="s">
        <v>56</v>
      </c>
      <c r="AP767" t="s">
        <v>57</v>
      </c>
      <c r="AQ767" t="s">
        <v>350</v>
      </c>
    </row>
    <row r="768" spans="1:43" x14ac:dyDescent="0.35">
      <c r="A768" t="s">
        <v>850</v>
      </c>
      <c r="B768">
        <v>36</v>
      </c>
      <c r="C768" t="s">
        <v>818</v>
      </c>
      <c r="D768" t="s">
        <v>45</v>
      </c>
      <c r="E768" t="s">
        <v>46</v>
      </c>
      <c r="F768">
        <v>530</v>
      </c>
      <c r="G768" t="s">
        <v>60</v>
      </c>
      <c r="H768">
        <v>3</v>
      </c>
      <c r="I768">
        <v>1</v>
      </c>
      <c r="J768" t="s">
        <v>48</v>
      </c>
      <c r="K768">
        <v>1</v>
      </c>
      <c r="L768">
        <v>967</v>
      </c>
      <c r="M768">
        <v>3</v>
      </c>
      <c r="N768" t="s">
        <v>49</v>
      </c>
      <c r="O768">
        <v>51</v>
      </c>
      <c r="P768">
        <v>2</v>
      </c>
      <c r="Q768">
        <v>3</v>
      </c>
      <c r="R768" t="s">
        <v>152</v>
      </c>
      <c r="S768">
        <v>4</v>
      </c>
      <c r="T768" t="s">
        <v>119</v>
      </c>
      <c r="U768">
        <v>10325</v>
      </c>
      <c r="V768" t="s">
        <v>268</v>
      </c>
      <c r="W768">
        <v>5518</v>
      </c>
      <c r="X768">
        <v>1</v>
      </c>
      <c r="Y768" t="s">
        <v>53</v>
      </c>
      <c r="Z768" t="s">
        <v>45</v>
      </c>
      <c r="AA768">
        <v>11</v>
      </c>
      <c r="AB768">
        <v>3</v>
      </c>
      <c r="AC768">
        <v>1</v>
      </c>
      <c r="AD768">
        <v>80</v>
      </c>
      <c r="AE768">
        <v>1</v>
      </c>
      <c r="AF768">
        <v>16</v>
      </c>
      <c r="AG768">
        <v>6</v>
      </c>
      <c r="AH768">
        <v>3</v>
      </c>
      <c r="AI768">
        <v>16</v>
      </c>
      <c r="AJ768">
        <v>7</v>
      </c>
      <c r="AK768">
        <v>3</v>
      </c>
      <c r="AL768">
        <v>7</v>
      </c>
      <c r="AM768" t="s">
        <v>55</v>
      </c>
      <c r="AN768" t="s">
        <v>818</v>
      </c>
      <c r="AO768" t="s">
        <v>72</v>
      </c>
      <c r="AP768" t="s">
        <v>57</v>
      </c>
      <c r="AQ768" t="s">
        <v>350</v>
      </c>
    </row>
    <row r="769" spans="1:43" x14ac:dyDescent="0.35">
      <c r="A769" t="s">
        <v>851</v>
      </c>
      <c r="B769">
        <v>36</v>
      </c>
      <c r="C769" t="s">
        <v>818</v>
      </c>
      <c r="D769" t="s">
        <v>54</v>
      </c>
      <c r="E769" t="s">
        <v>70</v>
      </c>
      <c r="F769">
        <v>1229</v>
      </c>
      <c r="G769" t="s">
        <v>60</v>
      </c>
      <c r="H769">
        <v>8</v>
      </c>
      <c r="I769">
        <v>4</v>
      </c>
      <c r="J769" t="s">
        <v>80</v>
      </c>
      <c r="K769">
        <v>1</v>
      </c>
      <c r="L769">
        <v>990</v>
      </c>
      <c r="M769">
        <v>1</v>
      </c>
      <c r="N769" t="s">
        <v>49</v>
      </c>
      <c r="O769">
        <v>84</v>
      </c>
      <c r="P769">
        <v>3</v>
      </c>
      <c r="Q769">
        <v>2</v>
      </c>
      <c r="R769" t="s">
        <v>152</v>
      </c>
      <c r="S769">
        <v>4</v>
      </c>
      <c r="T769" t="s">
        <v>116</v>
      </c>
      <c r="U769">
        <v>5079</v>
      </c>
      <c r="V769" t="s">
        <v>178</v>
      </c>
      <c r="W769">
        <v>25952</v>
      </c>
      <c r="X769">
        <v>4</v>
      </c>
      <c r="Y769" t="s">
        <v>53</v>
      </c>
      <c r="Z769" t="s">
        <v>54</v>
      </c>
      <c r="AA769">
        <v>13</v>
      </c>
      <c r="AB769">
        <v>3</v>
      </c>
      <c r="AC769">
        <v>4</v>
      </c>
      <c r="AD769">
        <v>80</v>
      </c>
      <c r="AE769">
        <v>2</v>
      </c>
      <c r="AF769">
        <v>12</v>
      </c>
      <c r="AG769">
        <v>3</v>
      </c>
      <c r="AH769">
        <v>3</v>
      </c>
      <c r="AI769">
        <v>7</v>
      </c>
      <c r="AJ769">
        <v>7</v>
      </c>
      <c r="AK769">
        <v>0</v>
      </c>
      <c r="AL769">
        <v>7</v>
      </c>
      <c r="AM769" t="s">
        <v>55</v>
      </c>
      <c r="AN769" t="s">
        <v>818</v>
      </c>
      <c r="AO769" t="s">
        <v>72</v>
      </c>
      <c r="AP769" t="s">
        <v>57</v>
      </c>
      <c r="AQ769" t="s">
        <v>350</v>
      </c>
    </row>
    <row r="770" spans="1:43" x14ac:dyDescent="0.35">
      <c r="A770" t="s">
        <v>852</v>
      </c>
      <c r="B770">
        <v>36</v>
      </c>
      <c r="C770" t="s">
        <v>818</v>
      </c>
      <c r="D770" t="s">
        <v>45</v>
      </c>
      <c r="E770" t="s">
        <v>46</v>
      </c>
      <c r="F770">
        <v>885</v>
      </c>
      <c r="G770" t="s">
        <v>47</v>
      </c>
      <c r="H770">
        <v>16</v>
      </c>
      <c r="I770">
        <v>4</v>
      </c>
      <c r="J770" t="s">
        <v>48</v>
      </c>
      <c r="K770">
        <v>1</v>
      </c>
      <c r="L770">
        <v>1042</v>
      </c>
      <c r="M770">
        <v>3</v>
      </c>
      <c r="N770" t="s">
        <v>62</v>
      </c>
      <c r="O770">
        <v>43</v>
      </c>
      <c r="P770">
        <v>4</v>
      </c>
      <c r="Q770">
        <v>1</v>
      </c>
      <c r="R770" t="s">
        <v>50</v>
      </c>
      <c r="S770">
        <v>1</v>
      </c>
      <c r="T770" t="s">
        <v>51</v>
      </c>
      <c r="U770">
        <v>2743</v>
      </c>
      <c r="V770" t="s">
        <v>52</v>
      </c>
      <c r="W770">
        <v>8269</v>
      </c>
      <c r="X770">
        <v>1</v>
      </c>
      <c r="Y770" t="s">
        <v>53</v>
      </c>
      <c r="Z770" t="s">
        <v>54</v>
      </c>
      <c r="AA770">
        <v>16</v>
      </c>
      <c r="AB770">
        <v>3</v>
      </c>
      <c r="AC770">
        <v>3</v>
      </c>
      <c r="AD770">
        <v>80</v>
      </c>
      <c r="AE770">
        <v>0</v>
      </c>
      <c r="AF770">
        <v>18</v>
      </c>
      <c r="AG770">
        <v>1</v>
      </c>
      <c r="AH770">
        <v>3</v>
      </c>
      <c r="AI770">
        <v>17</v>
      </c>
      <c r="AJ770">
        <v>13</v>
      </c>
      <c r="AK770">
        <v>15</v>
      </c>
      <c r="AL770">
        <v>14</v>
      </c>
      <c r="AM770" t="s">
        <v>55</v>
      </c>
      <c r="AN770" t="s">
        <v>818</v>
      </c>
      <c r="AO770" t="s">
        <v>82</v>
      </c>
      <c r="AP770" t="s">
        <v>57</v>
      </c>
      <c r="AQ770" t="s">
        <v>350</v>
      </c>
    </row>
    <row r="771" spans="1:43" x14ac:dyDescent="0.35">
      <c r="A771" t="s">
        <v>853</v>
      </c>
      <c r="B771">
        <v>36</v>
      </c>
      <c r="C771" t="s">
        <v>818</v>
      </c>
      <c r="D771" t="s">
        <v>45</v>
      </c>
      <c r="E771" t="s">
        <v>46</v>
      </c>
      <c r="F771">
        <v>660</v>
      </c>
      <c r="G771" t="s">
        <v>47</v>
      </c>
      <c r="H771">
        <v>15</v>
      </c>
      <c r="I771">
        <v>3</v>
      </c>
      <c r="J771" t="s">
        <v>87</v>
      </c>
      <c r="K771">
        <v>1</v>
      </c>
      <c r="L771">
        <v>1052</v>
      </c>
      <c r="M771">
        <v>1</v>
      </c>
      <c r="N771" t="s">
        <v>49</v>
      </c>
      <c r="O771">
        <v>81</v>
      </c>
      <c r="P771">
        <v>3</v>
      </c>
      <c r="Q771">
        <v>2</v>
      </c>
      <c r="R771" t="s">
        <v>50</v>
      </c>
      <c r="S771">
        <v>3</v>
      </c>
      <c r="T771" t="s">
        <v>116</v>
      </c>
      <c r="U771">
        <v>4834</v>
      </c>
      <c r="V771" t="s">
        <v>52</v>
      </c>
      <c r="W771">
        <v>7858</v>
      </c>
      <c r="X771">
        <v>7</v>
      </c>
      <c r="Y771" t="s">
        <v>53</v>
      </c>
      <c r="Z771" t="s">
        <v>54</v>
      </c>
      <c r="AA771">
        <v>14</v>
      </c>
      <c r="AB771">
        <v>3</v>
      </c>
      <c r="AC771">
        <v>2</v>
      </c>
      <c r="AD771">
        <v>80</v>
      </c>
      <c r="AE771">
        <v>1</v>
      </c>
      <c r="AF771">
        <v>9</v>
      </c>
      <c r="AG771">
        <v>3</v>
      </c>
      <c r="AH771">
        <v>2</v>
      </c>
      <c r="AI771">
        <v>1</v>
      </c>
      <c r="AJ771">
        <v>0</v>
      </c>
      <c r="AK771">
        <v>0</v>
      </c>
      <c r="AL771">
        <v>0</v>
      </c>
      <c r="AM771" t="s">
        <v>55</v>
      </c>
      <c r="AN771" t="s">
        <v>818</v>
      </c>
      <c r="AO771" t="s">
        <v>56</v>
      </c>
      <c r="AP771" t="s">
        <v>57</v>
      </c>
      <c r="AQ771" t="s">
        <v>58</v>
      </c>
    </row>
    <row r="772" spans="1:43" x14ac:dyDescent="0.35">
      <c r="A772" t="s">
        <v>854</v>
      </c>
      <c r="B772">
        <v>36</v>
      </c>
      <c r="C772" t="s">
        <v>818</v>
      </c>
      <c r="D772" t="s">
        <v>54</v>
      </c>
      <c r="E772" t="s">
        <v>46</v>
      </c>
      <c r="F772">
        <v>796</v>
      </c>
      <c r="G772" t="s">
        <v>47</v>
      </c>
      <c r="H772">
        <v>12</v>
      </c>
      <c r="I772">
        <v>5</v>
      </c>
      <c r="J772" t="s">
        <v>61</v>
      </c>
      <c r="K772">
        <v>1</v>
      </c>
      <c r="L772">
        <v>1073</v>
      </c>
      <c r="M772">
        <v>4</v>
      </c>
      <c r="N772" t="s">
        <v>62</v>
      </c>
      <c r="O772">
        <v>51</v>
      </c>
      <c r="P772">
        <v>2</v>
      </c>
      <c r="Q772">
        <v>3</v>
      </c>
      <c r="R772" t="s">
        <v>126</v>
      </c>
      <c r="S772">
        <v>4</v>
      </c>
      <c r="T772" t="s">
        <v>51</v>
      </c>
      <c r="U772">
        <v>8858</v>
      </c>
      <c r="V772" t="s">
        <v>178</v>
      </c>
      <c r="W772">
        <v>15669</v>
      </c>
      <c r="X772">
        <v>0</v>
      </c>
      <c r="Y772" t="s">
        <v>53</v>
      </c>
      <c r="Z772" t="s">
        <v>54</v>
      </c>
      <c r="AA772">
        <v>11</v>
      </c>
      <c r="AB772">
        <v>3</v>
      </c>
      <c r="AC772">
        <v>2</v>
      </c>
      <c r="AD772">
        <v>80</v>
      </c>
      <c r="AE772">
        <v>0</v>
      </c>
      <c r="AF772">
        <v>15</v>
      </c>
      <c r="AG772">
        <v>2</v>
      </c>
      <c r="AH772">
        <v>2</v>
      </c>
      <c r="AI772">
        <v>14</v>
      </c>
      <c r="AJ772">
        <v>8</v>
      </c>
      <c r="AK772">
        <v>7</v>
      </c>
      <c r="AL772">
        <v>8</v>
      </c>
      <c r="AM772" t="s">
        <v>55</v>
      </c>
      <c r="AN772" t="s">
        <v>818</v>
      </c>
      <c r="AO772" t="s">
        <v>72</v>
      </c>
      <c r="AP772" t="s">
        <v>57</v>
      </c>
      <c r="AQ772" t="s">
        <v>350</v>
      </c>
    </row>
    <row r="773" spans="1:43" x14ac:dyDescent="0.35">
      <c r="A773" t="s">
        <v>855</v>
      </c>
      <c r="B773">
        <v>36</v>
      </c>
      <c r="C773" t="s">
        <v>818</v>
      </c>
      <c r="D773" t="s">
        <v>54</v>
      </c>
      <c r="E773" t="s">
        <v>70</v>
      </c>
      <c r="F773">
        <v>217</v>
      </c>
      <c r="G773" t="s">
        <v>47</v>
      </c>
      <c r="H773">
        <v>18</v>
      </c>
      <c r="I773">
        <v>4</v>
      </c>
      <c r="J773" t="s">
        <v>48</v>
      </c>
      <c r="K773">
        <v>1</v>
      </c>
      <c r="L773">
        <v>1133</v>
      </c>
      <c r="M773">
        <v>1</v>
      </c>
      <c r="N773" t="s">
        <v>49</v>
      </c>
      <c r="O773">
        <v>78</v>
      </c>
      <c r="P773">
        <v>3</v>
      </c>
      <c r="Q773">
        <v>2</v>
      </c>
      <c r="R773" t="s">
        <v>126</v>
      </c>
      <c r="S773">
        <v>4</v>
      </c>
      <c r="T773" t="s">
        <v>51</v>
      </c>
      <c r="U773">
        <v>7779</v>
      </c>
      <c r="V773" t="s">
        <v>178</v>
      </c>
      <c r="W773">
        <v>23238</v>
      </c>
      <c r="X773">
        <v>2</v>
      </c>
      <c r="Y773" t="s">
        <v>53</v>
      </c>
      <c r="Z773" t="s">
        <v>54</v>
      </c>
      <c r="AA773">
        <v>20</v>
      </c>
      <c r="AB773">
        <v>4</v>
      </c>
      <c r="AC773">
        <v>1</v>
      </c>
      <c r="AD773">
        <v>80</v>
      </c>
      <c r="AE773">
        <v>0</v>
      </c>
      <c r="AF773">
        <v>18</v>
      </c>
      <c r="AG773">
        <v>0</v>
      </c>
      <c r="AH773">
        <v>3</v>
      </c>
      <c r="AI773">
        <v>11</v>
      </c>
      <c r="AJ773">
        <v>9</v>
      </c>
      <c r="AK773">
        <v>0</v>
      </c>
      <c r="AL773">
        <v>9</v>
      </c>
      <c r="AM773" t="s">
        <v>81</v>
      </c>
      <c r="AN773" t="s">
        <v>818</v>
      </c>
      <c r="AO773" t="s">
        <v>72</v>
      </c>
      <c r="AP773" t="s">
        <v>57</v>
      </c>
      <c r="AQ773" t="s">
        <v>350</v>
      </c>
    </row>
    <row r="774" spans="1:43" x14ac:dyDescent="0.35">
      <c r="A774" t="s">
        <v>856</v>
      </c>
      <c r="B774">
        <v>36</v>
      </c>
      <c r="C774" t="s">
        <v>818</v>
      </c>
      <c r="D774" t="s">
        <v>54</v>
      </c>
      <c r="E774" t="s">
        <v>46</v>
      </c>
      <c r="F774">
        <v>917</v>
      </c>
      <c r="G774" t="s">
        <v>47</v>
      </c>
      <c r="H774">
        <v>6</v>
      </c>
      <c r="I774">
        <v>4</v>
      </c>
      <c r="J774" t="s">
        <v>48</v>
      </c>
      <c r="K774">
        <v>1</v>
      </c>
      <c r="L774">
        <v>1221</v>
      </c>
      <c r="M774">
        <v>3</v>
      </c>
      <c r="N774" t="s">
        <v>49</v>
      </c>
      <c r="O774">
        <v>60</v>
      </c>
      <c r="P774">
        <v>1</v>
      </c>
      <c r="Q774">
        <v>1</v>
      </c>
      <c r="R774" t="s">
        <v>50</v>
      </c>
      <c r="S774">
        <v>3</v>
      </c>
      <c r="T774" t="s">
        <v>116</v>
      </c>
      <c r="U774">
        <v>2741</v>
      </c>
      <c r="V774" t="s">
        <v>52</v>
      </c>
      <c r="W774">
        <v>6865</v>
      </c>
      <c r="X774">
        <v>1</v>
      </c>
      <c r="Y774" t="s">
        <v>53</v>
      </c>
      <c r="Z774" t="s">
        <v>54</v>
      </c>
      <c r="AA774">
        <v>14</v>
      </c>
      <c r="AB774">
        <v>3</v>
      </c>
      <c r="AC774">
        <v>3</v>
      </c>
      <c r="AD774">
        <v>80</v>
      </c>
      <c r="AE774">
        <v>1</v>
      </c>
      <c r="AF774">
        <v>7</v>
      </c>
      <c r="AG774">
        <v>4</v>
      </c>
      <c r="AH774">
        <v>3</v>
      </c>
      <c r="AI774">
        <v>7</v>
      </c>
      <c r="AJ774">
        <v>7</v>
      </c>
      <c r="AK774">
        <v>1</v>
      </c>
      <c r="AL774">
        <v>7</v>
      </c>
      <c r="AM774" t="s">
        <v>55</v>
      </c>
      <c r="AN774" t="s">
        <v>818</v>
      </c>
      <c r="AO774" t="s">
        <v>56</v>
      </c>
      <c r="AP774" t="s">
        <v>57</v>
      </c>
      <c r="AQ774" t="s">
        <v>58</v>
      </c>
    </row>
    <row r="775" spans="1:43" x14ac:dyDescent="0.35">
      <c r="A775" t="s">
        <v>857</v>
      </c>
      <c r="B775">
        <v>36</v>
      </c>
      <c r="C775" t="s">
        <v>818</v>
      </c>
      <c r="D775" t="s">
        <v>54</v>
      </c>
      <c r="E775" t="s">
        <v>46</v>
      </c>
      <c r="F775">
        <v>363</v>
      </c>
      <c r="G775" t="s">
        <v>47</v>
      </c>
      <c r="H775">
        <v>1</v>
      </c>
      <c r="I775">
        <v>3</v>
      </c>
      <c r="J775" t="s">
        <v>80</v>
      </c>
      <c r="K775">
        <v>1</v>
      </c>
      <c r="L775">
        <v>1237</v>
      </c>
      <c r="M775">
        <v>3</v>
      </c>
      <c r="N775" t="s">
        <v>62</v>
      </c>
      <c r="O775">
        <v>77</v>
      </c>
      <c r="P775">
        <v>1</v>
      </c>
      <c r="Q775">
        <v>3</v>
      </c>
      <c r="R775" t="s">
        <v>126</v>
      </c>
      <c r="S775">
        <v>1</v>
      </c>
      <c r="T775" t="s">
        <v>116</v>
      </c>
      <c r="U775">
        <v>10252</v>
      </c>
      <c r="V775" t="s">
        <v>268</v>
      </c>
      <c r="W775">
        <v>4235</v>
      </c>
      <c r="X775">
        <v>2</v>
      </c>
      <c r="Y775" t="s">
        <v>53</v>
      </c>
      <c r="Z775" t="s">
        <v>45</v>
      </c>
      <c r="AA775">
        <v>21</v>
      </c>
      <c r="AB775">
        <v>4</v>
      </c>
      <c r="AC775">
        <v>3</v>
      </c>
      <c r="AD775">
        <v>80</v>
      </c>
      <c r="AE775">
        <v>1</v>
      </c>
      <c r="AF775">
        <v>17</v>
      </c>
      <c r="AG775">
        <v>2</v>
      </c>
      <c r="AH775">
        <v>3</v>
      </c>
      <c r="AI775">
        <v>7</v>
      </c>
      <c r="AJ775">
        <v>7</v>
      </c>
      <c r="AK775">
        <v>7</v>
      </c>
      <c r="AL775">
        <v>7</v>
      </c>
      <c r="AM775" t="s">
        <v>81</v>
      </c>
      <c r="AN775" t="s">
        <v>818</v>
      </c>
      <c r="AO775" t="s">
        <v>82</v>
      </c>
      <c r="AP775" t="s">
        <v>57</v>
      </c>
      <c r="AQ775" t="s">
        <v>350</v>
      </c>
    </row>
    <row r="776" spans="1:43" x14ac:dyDescent="0.35">
      <c r="A776" t="s">
        <v>858</v>
      </c>
      <c r="B776">
        <v>36</v>
      </c>
      <c r="C776" t="s">
        <v>818</v>
      </c>
      <c r="D776" t="s">
        <v>54</v>
      </c>
      <c r="E776" t="s">
        <v>66</v>
      </c>
      <c r="F776">
        <v>469</v>
      </c>
      <c r="G776" t="s">
        <v>47</v>
      </c>
      <c r="H776">
        <v>3</v>
      </c>
      <c r="I776">
        <v>3</v>
      </c>
      <c r="J776" t="s">
        <v>80</v>
      </c>
      <c r="K776">
        <v>1</v>
      </c>
      <c r="L776">
        <v>1257</v>
      </c>
      <c r="M776">
        <v>3</v>
      </c>
      <c r="N776" t="s">
        <v>49</v>
      </c>
      <c r="O776">
        <v>46</v>
      </c>
      <c r="P776">
        <v>3</v>
      </c>
      <c r="Q776">
        <v>1</v>
      </c>
      <c r="R776" t="s">
        <v>71</v>
      </c>
      <c r="S776">
        <v>2</v>
      </c>
      <c r="T776" t="s">
        <v>119</v>
      </c>
      <c r="U776">
        <v>3692</v>
      </c>
      <c r="V776" t="s">
        <v>52</v>
      </c>
      <c r="W776">
        <v>9256</v>
      </c>
      <c r="X776">
        <v>1</v>
      </c>
      <c r="Y776" t="s">
        <v>53</v>
      </c>
      <c r="Z776" t="s">
        <v>54</v>
      </c>
      <c r="AA776">
        <v>12</v>
      </c>
      <c r="AB776">
        <v>3</v>
      </c>
      <c r="AC776">
        <v>3</v>
      </c>
      <c r="AD776">
        <v>80</v>
      </c>
      <c r="AE776">
        <v>0</v>
      </c>
      <c r="AF776">
        <v>12</v>
      </c>
      <c r="AG776">
        <v>2</v>
      </c>
      <c r="AH776">
        <v>2</v>
      </c>
      <c r="AI776">
        <v>11</v>
      </c>
      <c r="AJ776">
        <v>10</v>
      </c>
      <c r="AK776">
        <v>0</v>
      </c>
      <c r="AL776">
        <v>7</v>
      </c>
      <c r="AM776" t="s">
        <v>55</v>
      </c>
      <c r="AN776" t="s">
        <v>818</v>
      </c>
      <c r="AO776" t="s">
        <v>68</v>
      </c>
      <c r="AP776" t="s">
        <v>57</v>
      </c>
      <c r="AQ776" t="s">
        <v>350</v>
      </c>
    </row>
    <row r="777" spans="1:43" x14ac:dyDescent="0.35">
      <c r="A777" t="s">
        <v>859</v>
      </c>
      <c r="B777">
        <v>36</v>
      </c>
      <c r="C777" t="s">
        <v>818</v>
      </c>
      <c r="D777" t="s">
        <v>54</v>
      </c>
      <c r="E777" t="s">
        <v>46</v>
      </c>
      <c r="F777">
        <v>429</v>
      </c>
      <c r="G777" t="s">
        <v>47</v>
      </c>
      <c r="H777">
        <v>2</v>
      </c>
      <c r="I777">
        <v>4</v>
      </c>
      <c r="J777" t="s">
        <v>48</v>
      </c>
      <c r="K777">
        <v>1</v>
      </c>
      <c r="L777">
        <v>1294</v>
      </c>
      <c r="M777">
        <v>3</v>
      </c>
      <c r="N777" t="s">
        <v>62</v>
      </c>
      <c r="O777">
        <v>53</v>
      </c>
      <c r="P777">
        <v>3</v>
      </c>
      <c r="Q777">
        <v>2</v>
      </c>
      <c r="R777" t="s">
        <v>126</v>
      </c>
      <c r="S777">
        <v>2</v>
      </c>
      <c r="T777" t="s">
        <v>51</v>
      </c>
      <c r="U777">
        <v>5410</v>
      </c>
      <c r="V777" t="s">
        <v>178</v>
      </c>
      <c r="W777">
        <v>2323</v>
      </c>
      <c r="X777">
        <v>9</v>
      </c>
      <c r="Y777" t="s">
        <v>53</v>
      </c>
      <c r="Z777" t="s">
        <v>45</v>
      </c>
      <c r="AA777">
        <v>11</v>
      </c>
      <c r="AB777">
        <v>3</v>
      </c>
      <c r="AC777">
        <v>4</v>
      </c>
      <c r="AD777">
        <v>80</v>
      </c>
      <c r="AE777">
        <v>0</v>
      </c>
      <c r="AF777">
        <v>18</v>
      </c>
      <c r="AG777">
        <v>2</v>
      </c>
      <c r="AH777">
        <v>3</v>
      </c>
      <c r="AI777">
        <v>16</v>
      </c>
      <c r="AJ777">
        <v>14</v>
      </c>
      <c r="AK777">
        <v>5</v>
      </c>
      <c r="AL777">
        <v>12</v>
      </c>
      <c r="AM777" t="s">
        <v>55</v>
      </c>
      <c r="AN777" t="s">
        <v>818</v>
      </c>
      <c r="AO777" t="s">
        <v>68</v>
      </c>
      <c r="AP777" t="s">
        <v>57</v>
      </c>
      <c r="AQ777" t="s">
        <v>350</v>
      </c>
    </row>
    <row r="778" spans="1:43" x14ac:dyDescent="0.35">
      <c r="A778" t="s">
        <v>860</v>
      </c>
      <c r="B778">
        <v>36</v>
      </c>
      <c r="C778" t="s">
        <v>818</v>
      </c>
      <c r="D778" t="s">
        <v>54</v>
      </c>
      <c r="E778" t="s">
        <v>46</v>
      </c>
      <c r="F778">
        <v>325</v>
      </c>
      <c r="G778" t="s">
        <v>47</v>
      </c>
      <c r="H778">
        <v>10</v>
      </c>
      <c r="I778">
        <v>4</v>
      </c>
      <c r="J778" t="s">
        <v>80</v>
      </c>
      <c r="K778">
        <v>1</v>
      </c>
      <c r="L778">
        <v>1312</v>
      </c>
      <c r="M778">
        <v>4</v>
      </c>
      <c r="N778" t="s">
        <v>62</v>
      </c>
      <c r="O778">
        <v>63</v>
      </c>
      <c r="P778">
        <v>3</v>
      </c>
      <c r="Q778">
        <v>3</v>
      </c>
      <c r="R778" t="s">
        <v>176</v>
      </c>
      <c r="S778">
        <v>3</v>
      </c>
      <c r="T778" t="s">
        <v>119</v>
      </c>
      <c r="U778">
        <v>7094</v>
      </c>
      <c r="V778" t="s">
        <v>178</v>
      </c>
      <c r="W778">
        <v>5747</v>
      </c>
      <c r="X778">
        <v>3</v>
      </c>
      <c r="Y778" t="s">
        <v>53</v>
      </c>
      <c r="Z778" t="s">
        <v>54</v>
      </c>
      <c r="AA778">
        <v>12</v>
      </c>
      <c r="AB778">
        <v>3</v>
      </c>
      <c r="AC778">
        <v>1</v>
      </c>
      <c r="AD778">
        <v>80</v>
      </c>
      <c r="AE778">
        <v>0</v>
      </c>
      <c r="AF778">
        <v>10</v>
      </c>
      <c r="AG778">
        <v>0</v>
      </c>
      <c r="AH778">
        <v>3</v>
      </c>
      <c r="AI778">
        <v>7</v>
      </c>
      <c r="AJ778">
        <v>7</v>
      </c>
      <c r="AK778">
        <v>1</v>
      </c>
      <c r="AL778">
        <v>7</v>
      </c>
      <c r="AM778" t="s">
        <v>55</v>
      </c>
      <c r="AN778" t="s">
        <v>818</v>
      </c>
      <c r="AO778" t="s">
        <v>56</v>
      </c>
      <c r="AP778" t="s">
        <v>64</v>
      </c>
      <c r="AQ778" t="s">
        <v>58</v>
      </c>
    </row>
    <row r="779" spans="1:43" x14ac:dyDescent="0.35">
      <c r="A779" t="s">
        <v>861</v>
      </c>
      <c r="B779">
        <v>36</v>
      </c>
      <c r="C779" t="s">
        <v>818</v>
      </c>
      <c r="D779" t="s">
        <v>54</v>
      </c>
      <c r="E779" t="s">
        <v>66</v>
      </c>
      <c r="F779">
        <v>607</v>
      </c>
      <c r="G779" t="s">
        <v>60</v>
      </c>
      <c r="H779">
        <v>7</v>
      </c>
      <c r="I779">
        <v>3</v>
      </c>
      <c r="J779" t="s">
        <v>67</v>
      </c>
      <c r="K779">
        <v>1</v>
      </c>
      <c r="L779">
        <v>1362</v>
      </c>
      <c r="M779">
        <v>1</v>
      </c>
      <c r="N779" t="s">
        <v>62</v>
      </c>
      <c r="O779">
        <v>83</v>
      </c>
      <c r="P779">
        <v>4</v>
      </c>
      <c r="Q779">
        <v>2</v>
      </c>
      <c r="R779" t="s">
        <v>152</v>
      </c>
      <c r="S779">
        <v>1</v>
      </c>
      <c r="T779" t="s">
        <v>119</v>
      </c>
      <c r="U779">
        <v>4639</v>
      </c>
      <c r="V779" t="s">
        <v>52</v>
      </c>
      <c r="W779">
        <v>2261</v>
      </c>
      <c r="X779">
        <v>2</v>
      </c>
      <c r="Y779" t="s">
        <v>53</v>
      </c>
      <c r="Z779" t="s">
        <v>54</v>
      </c>
      <c r="AA779">
        <v>16</v>
      </c>
      <c r="AB779">
        <v>3</v>
      </c>
      <c r="AC779">
        <v>4</v>
      </c>
      <c r="AD779">
        <v>80</v>
      </c>
      <c r="AE779">
        <v>1</v>
      </c>
      <c r="AF779">
        <v>17</v>
      </c>
      <c r="AG779">
        <v>2</v>
      </c>
      <c r="AH779">
        <v>2</v>
      </c>
      <c r="AI779">
        <v>15</v>
      </c>
      <c r="AJ779">
        <v>7</v>
      </c>
      <c r="AK779">
        <v>6</v>
      </c>
      <c r="AL779">
        <v>13</v>
      </c>
      <c r="AM779" t="s">
        <v>55</v>
      </c>
      <c r="AN779" t="s">
        <v>818</v>
      </c>
      <c r="AO779" t="s">
        <v>82</v>
      </c>
      <c r="AP779" t="s">
        <v>57</v>
      </c>
      <c r="AQ779" t="s">
        <v>350</v>
      </c>
    </row>
    <row r="780" spans="1:43" x14ac:dyDescent="0.35">
      <c r="A780" t="s">
        <v>862</v>
      </c>
      <c r="B780">
        <v>36</v>
      </c>
      <c r="C780" t="s">
        <v>818</v>
      </c>
      <c r="D780" t="s">
        <v>54</v>
      </c>
      <c r="E780" t="s">
        <v>46</v>
      </c>
      <c r="F780">
        <v>1174</v>
      </c>
      <c r="G780" t="s">
        <v>60</v>
      </c>
      <c r="H780">
        <v>3</v>
      </c>
      <c r="I780">
        <v>4</v>
      </c>
      <c r="J780" t="s">
        <v>67</v>
      </c>
      <c r="K780">
        <v>1</v>
      </c>
      <c r="L780">
        <v>1425</v>
      </c>
      <c r="M780">
        <v>1</v>
      </c>
      <c r="N780" t="s">
        <v>62</v>
      </c>
      <c r="O780">
        <v>99</v>
      </c>
      <c r="P780">
        <v>3</v>
      </c>
      <c r="Q780">
        <v>2</v>
      </c>
      <c r="R780" t="s">
        <v>152</v>
      </c>
      <c r="S780">
        <v>2</v>
      </c>
      <c r="T780" t="s">
        <v>51</v>
      </c>
      <c r="U780">
        <v>9278</v>
      </c>
      <c r="V780" t="s">
        <v>178</v>
      </c>
      <c r="W780">
        <v>20763</v>
      </c>
      <c r="X780">
        <v>3</v>
      </c>
      <c r="Y780" t="s">
        <v>53</v>
      </c>
      <c r="Z780" t="s">
        <v>45</v>
      </c>
      <c r="AA780">
        <v>16</v>
      </c>
      <c r="AB780">
        <v>3</v>
      </c>
      <c r="AC780">
        <v>4</v>
      </c>
      <c r="AD780">
        <v>80</v>
      </c>
      <c r="AE780">
        <v>0</v>
      </c>
      <c r="AF780">
        <v>15</v>
      </c>
      <c r="AG780">
        <v>3</v>
      </c>
      <c r="AH780">
        <v>3</v>
      </c>
      <c r="AI780">
        <v>5</v>
      </c>
      <c r="AJ780">
        <v>4</v>
      </c>
      <c r="AK780">
        <v>0</v>
      </c>
      <c r="AL780">
        <v>1</v>
      </c>
      <c r="AM780" t="s">
        <v>55</v>
      </c>
      <c r="AN780" t="s">
        <v>818</v>
      </c>
      <c r="AO780" t="s">
        <v>68</v>
      </c>
      <c r="AP780" t="s">
        <v>57</v>
      </c>
      <c r="AQ780" t="s">
        <v>350</v>
      </c>
    </row>
    <row r="781" spans="1:43" x14ac:dyDescent="0.35">
      <c r="A781" t="s">
        <v>863</v>
      </c>
      <c r="B781">
        <v>36</v>
      </c>
      <c r="C781" t="s">
        <v>818</v>
      </c>
      <c r="D781" t="s">
        <v>54</v>
      </c>
      <c r="E781" t="s">
        <v>46</v>
      </c>
      <c r="F781">
        <v>172</v>
      </c>
      <c r="G781" t="s">
        <v>47</v>
      </c>
      <c r="H781">
        <v>4</v>
      </c>
      <c r="I781">
        <v>4</v>
      </c>
      <c r="J781" t="s">
        <v>48</v>
      </c>
      <c r="K781">
        <v>1</v>
      </c>
      <c r="L781">
        <v>1435</v>
      </c>
      <c r="M781">
        <v>1</v>
      </c>
      <c r="N781" t="s">
        <v>49</v>
      </c>
      <c r="O781">
        <v>37</v>
      </c>
      <c r="P781">
        <v>2</v>
      </c>
      <c r="Q781">
        <v>2</v>
      </c>
      <c r="R781" t="s">
        <v>50</v>
      </c>
      <c r="S781">
        <v>4</v>
      </c>
      <c r="T781" t="s">
        <v>51</v>
      </c>
      <c r="U781">
        <v>5810</v>
      </c>
      <c r="V781" t="s">
        <v>178</v>
      </c>
      <c r="W781">
        <v>22604</v>
      </c>
      <c r="X781">
        <v>1</v>
      </c>
      <c r="Y781" t="s">
        <v>53</v>
      </c>
      <c r="Z781" t="s">
        <v>54</v>
      </c>
      <c r="AA781">
        <v>16</v>
      </c>
      <c r="AB781">
        <v>3</v>
      </c>
      <c r="AC781">
        <v>3</v>
      </c>
      <c r="AD781">
        <v>80</v>
      </c>
      <c r="AE781">
        <v>0</v>
      </c>
      <c r="AF781">
        <v>10</v>
      </c>
      <c r="AG781">
        <v>2</v>
      </c>
      <c r="AH781">
        <v>2</v>
      </c>
      <c r="AI781">
        <v>10</v>
      </c>
      <c r="AJ781">
        <v>4</v>
      </c>
      <c r="AK781">
        <v>1</v>
      </c>
      <c r="AL781">
        <v>8</v>
      </c>
      <c r="AM781" t="s">
        <v>55</v>
      </c>
      <c r="AN781" t="s">
        <v>818</v>
      </c>
      <c r="AO781" t="s">
        <v>72</v>
      </c>
      <c r="AP781" t="s">
        <v>57</v>
      </c>
      <c r="AQ781" t="s">
        <v>58</v>
      </c>
    </row>
    <row r="782" spans="1:43" x14ac:dyDescent="0.35">
      <c r="A782" t="s">
        <v>864</v>
      </c>
      <c r="B782">
        <v>36</v>
      </c>
      <c r="C782" t="s">
        <v>818</v>
      </c>
      <c r="D782" t="s">
        <v>54</v>
      </c>
      <c r="E782" t="s">
        <v>46</v>
      </c>
      <c r="F782">
        <v>329</v>
      </c>
      <c r="G782" t="s">
        <v>60</v>
      </c>
      <c r="H782">
        <v>16</v>
      </c>
      <c r="I782">
        <v>4</v>
      </c>
      <c r="J782" t="s">
        <v>67</v>
      </c>
      <c r="K782">
        <v>1</v>
      </c>
      <c r="L782">
        <v>1436</v>
      </c>
      <c r="M782">
        <v>3</v>
      </c>
      <c r="N782" t="s">
        <v>62</v>
      </c>
      <c r="O782">
        <v>98</v>
      </c>
      <c r="P782">
        <v>2</v>
      </c>
      <c r="Q782">
        <v>2</v>
      </c>
      <c r="R782" t="s">
        <v>152</v>
      </c>
      <c r="S782">
        <v>1</v>
      </c>
      <c r="T782" t="s">
        <v>119</v>
      </c>
      <c r="U782">
        <v>5647</v>
      </c>
      <c r="V782" t="s">
        <v>178</v>
      </c>
      <c r="W782">
        <v>13494</v>
      </c>
      <c r="X782">
        <v>4</v>
      </c>
      <c r="Y782" t="s">
        <v>53</v>
      </c>
      <c r="Z782" t="s">
        <v>54</v>
      </c>
      <c r="AA782">
        <v>13</v>
      </c>
      <c r="AB782">
        <v>3</v>
      </c>
      <c r="AC782">
        <v>1</v>
      </c>
      <c r="AD782">
        <v>80</v>
      </c>
      <c r="AE782">
        <v>2</v>
      </c>
      <c r="AF782">
        <v>11</v>
      </c>
      <c r="AG782">
        <v>3</v>
      </c>
      <c r="AH782">
        <v>2</v>
      </c>
      <c r="AI782">
        <v>3</v>
      </c>
      <c r="AJ782">
        <v>2</v>
      </c>
      <c r="AK782">
        <v>0</v>
      </c>
      <c r="AL782">
        <v>2</v>
      </c>
      <c r="AM782" t="s">
        <v>55</v>
      </c>
      <c r="AN782" t="s">
        <v>818</v>
      </c>
      <c r="AO782" t="s">
        <v>82</v>
      </c>
      <c r="AP782" t="s">
        <v>57</v>
      </c>
      <c r="AQ782" t="s">
        <v>350</v>
      </c>
    </row>
    <row r="783" spans="1:43" x14ac:dyDescent="0.35">
      <c r="A783" t="s">
        <v>865</v>
      </c>
      <c r="B783">
        <v>36</v>
      </c>
      <c r="C783" t="s">
        <v>818</v>
      </c>
      <c r="D783" t="s">
        <v>54</v>
      </c>
      <c r="E783" t="s">
        <v>46</v>
      </c>
      <c r="F783">
        <v>1157</v>
      </c>
      <c r="G783" t="s">
        <v>60</v>
      </c>
      <c r="H783">
        <v>2</v>
      </c>
      <c r="I783">
        <v>4</v>
      </c>
      <c r="J783" t="s">
        <v>48</v>
      </c>
      <c r="K783">
        <v>1</v>
      </c>
      <c r="L783">
        <v>1556</v>
      </c>
      <c r="M783">
        <v>3</v>
      </c>
      <c r="N783" t="s">
        <v>49</v>
      </c>
      <c r="O783">
        <v>70</v>
      </c>
      <c r="P783">
        <v>3</v>
      </c>
      <c r="Q783">
        <v>1</v>
      </c>
      <c r="R783" t="s">
        <v>63</v>
      </c>
      <c r="S783">
        <v>4</v>
      </c>
      <c r="T783" t="s">
        <v>51</v>
      </c>
      <c r="U783">
        <v>2644</v>
      </c>
      <c r="V783" t="s">
        <v>52</v>
      </c>
      <c r="W783">
        <v>17001</v>
      </c>
      <c r="X783">
        <v>3</v>
      </c>
      <c r="Y783" t="s">
        <v>53</v>
      </c>
      <c r="Z783" t="s">
        <v>45</v>
      </c>
      <c r="AA783">
        <v>21</v>
      </c>
      <c r="AB783">
        <v>4</v>
      </c>
      <c r="AC783">
        <v>4</v>
      </c>
      <c r="AD783">
        <v>80</v>
      </c>
      <c r="AE783">
        <v>0</v>
      </c>
      <c r="AF783">
        <v>7</v>
      </c>
      <c r="AG783">
        <v>3</v>
      </c>
      <c r="AH783">
        <v>2</v>
      </c>
      <c r="AI783">
        <v>3</v>
      </c>
      <c r="AJ783">
        <v>2</v>
      </c>
      <c r="AK783">
        <v>1</v>
      </c>
      <c r="AL783">
        <v>2</v>
      </c>
      <c r="AM783" t="s">
        <v>81</v>
      </c>
      <c r="AN783" t="s">
        <v>818</v>
      </c>
      <c r="AO783" t="s">
        <v>72</v>
      </c>
      <c r="AP783" t="s">
        <v>57</v>
      </c>
      <c r="AQ783" t="s">
        <v>58</v>
      </c>
    </row>
    <row r="784" spans="1:43" x14ac:dyDescent="0.35">
      <c r="A784" t="s">
        <v>866</v>
      </c>
      <c r="B784">
        <v>36</v>
      </c>
      <c r="C784" t="s">
        <v>818</v>
      </c>
      <c r="D784" t="s">
        <v>54</v>
      </c>
      <c r="E784" t="s">
        <v>46</v>
      </c>
      <c r="F784">
        <v>884</v>
      </c>
      <c r="G784" t="s">
        <v>60</v>
      </c>
      <c r="H784">
        <v>1</v>
      </c>
      <c r="I784">
        <v>4</v>
      </c>
      <c r="J784" t="s">
        <v>48</v>
      </c>
      <c r="K784">
        <v>1</v>
      </c>
      <c r="L784">
        <v>1585</v>
      </c>
      <c r="M784">
        <v>2</v>
      </c>
      <c r="N784" t="s">
        <v>62</v>
      </c>
      <c r="O784">
        <v>73</v>
      </c>
      <c r="P784">
        <v>3</v>
      </c>
      <c r="Q784">
        <v>2</v>
      </c>
      <c r="R784" t="s">
        <v>152</v>
      </c>
      <c r="S784">
        <v>3</v>
      </c>
      <c r="T784" t="s">
        <v>51</v>
      </c>
      <c r="U784">
        <v>6815</v>
      </c>
      <c r="V784" t="s">
        <v>178</v>
      </c>
      <c r="W784">
        <v>21447</v>
      </c>
      <c r="X784">
        <v>6</v>
      </c>
      <c r="Y784" t="s">
        <v>53</v>
      </c>
      <c r="Z784" t="s">
        <v>54</v>
      </c>
      <c r="AA784">
        <v>13</v>
      </c>
      <c r="AB784">
        <v>3</v>
      </c>
      <c r="AC784">
        <v>1</v>
      </c>
      <c r="AD784">
        <v>80</v>
      </c>
      <c r="AE784">
        <v>0</v>
      </c>
      <c r="AF784">
        <v>15</v>
      </c>
      <c r="AG784">
        <v>5</v>
      </c>
      <c r="AH784">
        <v>3</v>
      </c>
      <c r="AI784">
        <v>1</v>
      </c>
      <c r="AJ784">
        <v>0</v>
      </c>
      <c r="AK784">
        <v>0</v>
      </c>
      <c r="AL784">
        <v>0</v>
      </c>
      <c r="AM784" t="s">
        <v>55</v>
      </c>
      <c r="AN784" t="s">
        <v>818</v>
      </c>
      <c r="AO784" t="s">
        <v>56</v>
      </c>
      <c r="AP784" t="s">
        <v>57</v>
      </c>
      <c r="AQ784" t="s">
        <v>350</v>
      </c>
    </row>
    <row r="785" spans="1:43" x14ac:dyDescent="0.35">
      <c r="A785" t="s">
        <v>867</v>
      </c>
      <c r="B785">
        <v>36</v>
      </c>
      <c r="C785" t="s">
        <v>818</v>
      </c>
      <c r="D785" t="s">
        <v>54</v>
      </c>
      <c r="E785" t="s">
        <v>66</v>
      </c>
      <c r="F785">
        <v>1302</v>
      </c>
      <c r="G785" t="s">
        <v>47</v>
      </c>
      <c r="H785">
        <v>6</v>
      </c>
      <c r="I785">
        <v>4</v>
      </c>
      <c r="J785" t="s">
        <v>48</v>
      </c>
      <c r="K785">
        <v>1</v>
      </c>
      <c r="L785">
        <v>1594</v>
      </c>
      <c r="M785">
        <v>1</v>
      </c>
      <c r="N785" t="s">
        <v>49</v>
      </c>
      <c r="O785">
        <v>80</v>
      </c>
      <c r="P785">
        <v>4</v>
      </c>
      <c r="Q785">
        <v>2</v>
      </c>
      <c r="R785" t="s">
        <v>50</v>
      </c>
      <c r="S785">
        <v>1</v>
      </c>
      <c r="T785" t="s">
        <v>119</v>
      </c>
      <c r="U785">
        <v>5562</v>
      </c>
      <c r="V785" t="s">
        <v>178</v>
      </c>
      <c r="W785">
        <v>19711</v>
      </c>
      <c r="X785">
        <v>3</v>
      </c>
      <c r="Y785" t="s">
        <v>53</v>
      </c>
      <c r="Z785" t="s">
        <v>45</v>
      </c>
      <c r="AA785">
        <v>13</v>
      </c>
      <c r="AB785">
        <v>3</v>
      </c>
      <c r="AC785">
        <v>4</v>
      </c>
      <c r="AD785">
        <v>80</v>
      </c>
      <c r="AE785">
        <v>1</v>
      </c>
      <c r="AF785">
        <v>9</v>
      </c>
      <c r="AG785">
        <v>3</v>
      </c>
      <c r="AH785">
        <v>3</v>
      </c>
      <c r="AI785">
        <v>3</v>
      </c>
      <c r="AJ785">
        <v>2</v>
      </c>
      <c r="AK785">
        <v>0</v>
      </c>
      <c r="AL785">
        <v>2</v>
      </c>
      <c r="AM785" t="s">
        <v>55</v>
      </c>
      <c r="AN785" t="s">
        <v>818</v>
      </c>
      <c r="AO785" t="s">
        <v>82</v>
      </c>
      <c r="AP785" t="s">
        <v>57</v>
      </c>
      <c r="AQ785" t="s">
        <v>58</v>
      </c>
    </row>
    <row r="786" spans="1:43" x14ac:dyDescent="0.35">
      <c r="A786" t="s">
        <v>868</v>
      </c>
      <c r="B786">
        <v>36</v>
      </c>
      <c r="C786" t="s">
        <v>818</v>
      </c>
      <c r="D786" t="s">
        <v>54</v>
      </c>
      <c r="E786" t="s">
        <v>46</v>
      </c>
      <c r="F786">
        <v>559</v>
      </c>
      <c r="G786" t="s">
        <v>47</v>
      </c>
      <c r="H786">
        <v>12</v>
      </c>
      <c r="I786">
        <v>4</v>
      </c>
      <c r="J786" t="s">
        <v>48</v>
      </c>
      <c r="K786">
        <v>1</v>
      </c>
      <c r="L786">
        <v>1614</v>
      </c>
      <c r="M786">
        <v>3</v>
      </c>
      <c r="N786" t="s">
        <v>62</v>
      </c>
      <c r="O786">
        <v>76</v>
      </c>
      <c r="P786">
        <v>3</v>
      </c>
      <c r="Q786">
        <v>2</v>
      </c>
      <c r="R786" t="s">
        <v>126</v>
      </c>
      <c r="S786">
        <v>3</v>
      </c>
      <c r="T786" t="s">
        <v>119</v>
      </c>
      <c r="U786">
        <v>4663</v>
      </c>
      <c r="V786" t="s">
        <v>52</v>
      </c>
      <c r="W786">
        <v>12421</v>
      </c>
      <c r="X786">
        <v>9</v>
      </c>
      <c r="Y786" t="s">
        <v>53</v>
      </c>
      <c r="Z786" t="s">
        <v>45</v>
      </c>
      <c r="AA786">
        <v>12</v>
      </c>
      <c r="AB786">
        <v>3</v>
      </c>
      <c r="AC786">
        <v>2</v>
      </c>
      <c r="AD786">
        <v>80</v>
      </c>
      <c r="AE786">
        <v>2</v>
      </c>
      <c r="AF786">
        <v>7</v>
      </c>
      <c r="AG786">
        <v>2</v>
      </c>
      <c r="AH786">
        <v>3</v>
      </c>
      <c r="AI786">
        <v>3</v>
      </c>
      <c r="AJ786">
        <v>2</v>
      </c>
      <c r="AK786">
        <v>1</v>
      </c>
      <c r="AL786">
        <v>1</v>
      </c>
      <c r="AM786" t="s">
        <v>55</v>
      </c>
      <c r="AN786" t="s">
        <v>818</v>
      </c>
      <c r="AO786" t="s">
        <v>56</v>
      </c>
      <c r="AP786" t="s">
        <v>57</v>
      </c>
      <c r="AQ786" t="s">
        <v>58</v>
      </c>
    </row>
    <row r="787" spans="1:43" x14ac:dyDescent="0.35">
      <c r="A787" t="s">
        <v>869</v>
      </c>
      <c r="B787">
        <v>36</v>
      </c>
      <c r="C787" t="s">
        <v>818</v>
      </c>
      <c r="D787" t="s">
        <v>54</v>
      </c>
      <c r="E787" t="s">
        <v>46</v>
      </c>
      <c r="F787">
        <v>711</v>
      </c>
      <c r="G787" t="s">
        <v>47</v>
      </c>
      <c r="H787">
        <v>5</v>
      </c>
      <c r="I787">
        <v>4</v>
      </c>
      <c r="J787" t="s">
        <v>48</v>
      </c>
      <c r="K787">
        <v>1</v>
      </c>
      <c r="L787">
        <v>1651</v>
      </c>
      <c r="M787">
        <v>2</v>
      </c>
      <c r="N787" t="s">
        <v>62</v>
      </c>
      <c r="O787">
        <v>42</v>
      </c>
      <c r="P787">
        <v>3</v>
      </c>
      <c r="Q787">
        <v>3</v>
      </c>
      <c r="R787" t="s">
        <v>176</v>
      </c>
      <c r="S787">
        <v>1</v>
      </c>
      <c r="T787" t="s">
        <v>119</v>
      </c>
      <c r="U787">
        <v>8008</v>
      </c>
      <c r="V787" t="s">
        <v>178</v>
      </c>
      <c r="W787">
        <v>22792</v>
      </c>
      <c r="X787">
        <v>4</v>
      </c>
      <c r="Y787" t="s">
        <v>53</v>
      </c>
      <c r="Z787" t="s">
        <v>54</v>
      </c>
      <c r="AA787">
        <v>12</v>
      </c>
      <c r="AB787">
        <v>3</v>
      </c>
      <c r="AC787">
        <v>3</v>
      </c>
      <c r="AD787">
        <v>80</v>
      </c>
      <c r="AE787">
        <v>2</v>
      </c>
      <c r="AF787">
        <v>9</v>
      </c>
      <c r="AG787">
        <v>6</v>
      </c>
      <c r="AH787">
        <v>3</v>
      </c>
      <c r="AI787">
        <v>3</v>
      </c>
      <c r="AJ787">
        <v>2</v>
      </c>
      <c r="AK787">
        <v>0</v>
      </c>
      <c r="AL787">
        <v>2</v>
      </c>
      <c r="AM787" t="s">
        <v>55</v>
      </c>
      <c r="AN787" t="s">
        <v>818</v>
      </c>
      <c r="AO787" t="s">
        <v>82</v>
      </c>
      <c r="AP787" t="s">
        <v>57</v>
      </c>
      <c r="AQ787" t="s">
        <v>58</v>
      </c>
    </row>
    <row r="788" spans="1:43" x14ac:dyDescent="0.35">
      <c r="A788" t="s">
        <v>870</v>
      </c>
      <c r="B788">
        <v>36</v>
      </c>
      <c r="C788" t="s">
        <v>818</v>
      </c>
      <c r="D788" t="s">
        <v>54</v>
      </c>
      <c r="E788" t="s">
        <v>46</v>
      </c>
      <c r="F788">
        <v>311</v>
      </c>
      <c r="G788" t="s">
        <v>47</v>
      </c>
      <c r="H788">
        <v>7</v>
      </c>
      <c r="I788">
        <v>3</v>
      </c>
      <c r="J788" t="s">
        <v>48</v>
      </c>
      <c r="K788">
        <v>1</v>
      </c>
      <c r="L788">
        <v>1659</v>
      </c>
      <c r="M788">
        <v>1</v>
      </c>
      <c r="N788" t="s">
        <v>49</v>
      </c>
      <c r="O788">
        <v>77</v>
      </c>
      <c r="P788">
        <v>3</v>
      </c>
      <c r="Q788">
        <v>1</v>
      </c>
      <c r="R788" t="s">
        <v>50</v>
      </c>
      <c r="S788">
        <v>2</v>
      </c>
      <c r="T788" t="s">
        <v>51</v>
      </c>
      <c r="U788">
        <v>2013</v>
      </c>
      <c r="V788" t="s">
        <v>52</v>
      </c>
      <c r="W788">
        <v>10950</v>
      </c>
      <c r="X788">
        <v>2</v>
      </c>
      <c r="Y788" t="s">
        <v>53</v>
      </c>
      <c r="Z788" t="s">
        <v>54</v>
      </c>
      <c r="AA788">
        <v>11</v>
      </c>
      <c r="AB788">
        <v>3</v>
      </c>
      <c r="AC788">
        <v>3</v>
      </c>
      <c r="AD788">
        <v>80</v>
      </c>
      <c r="AE788">
        <v>0</v>
      </c>
      <c r="AF788">
        <v>15</v>
      </c>
      <c r="AG788">
        <v>4</v>
      </c>
      <c r="AH788">
        <v>3</v>
      </c>
      <c r="AI788">
        <v>4</v>
      </c>
      <c r="AJ788">
        <v>3</v>
      </c>
      <c r="AK788">
        <v>1</v>
      </c>
      <c r="AL788">
        <v>3</v>
      </c>
      <c r="AM788" t="s">
        <v>55</v>
      </c>
      <c r="AN788" t="s">
        <v>818</v>
      </c>
      <c r="AO788" t="s">
        <v>68</v>
      </c>
      <c r="AP788" t="s">
        <v>57</v>
      </c>
      <c r="AQ788" t="s">
        <v>350</v>
      </c>
    </row>
    <row r="789" spans="1:43" x14ac:dyDescent="0.35">
      <c r="A789" t="s">
        <v>871</v>
      </c>
      <c r="B789">
        <v>36</v>
      </c>
      <c r="C789" t="s">
        <v>818</v>
      </c>
      <c r="D789" t="s">
        <v>54</v>
      </c>
      <c r="E789" t="s">
        <v>70</v>
      </c>
      <c r="F789">
        <v>894</v>
      </c>
      <c r="G789" t="s">
        <v>47</v>
      </c>
      <c r="H789">
        <v>1</v>
      </c>
      <c r="I789">
        <v>4</v>
      </c>
      <c r="J789" t="s">
        <v>61</v>
      </c>
      <c r="K789">
        <v>1</v>
      </c>
      <c r="L789">
        <v>1662</v>
      </c>
      <c r="M789">
        <v>4</v>
      </c>
      <c r="N789" t="s">
        <v>62</v>
      </c>
      <c r="O789">
        <v>33</v>
      </c>
      <c r="P789">
        <v>2</v>
      </c>
      <c r="Q789">
        <v>2</v>
      </c>
      <c r="R789" t="s">
        <v>126</v>
      </c>
      <c r="S789">
        <v>3</v>
      </c>
      <c r="T789" t="s">
        <v>119</v>
      </c>
      <c r="U789">
        <v>4374</v>
      </c>
      <c r="V789" t="s">
        <v>52</v>
      </c>
      <c r="W789">
        <v>15411</v>
      </c>
      <c r="X789">
        <v>0</v>
      </c>
      <c r="Y789" t="s">
        <v>53</v>
      </c>
      <c r="Z789" t="s">
        <v>54</v>
      </c>
      <c r="AA789">
        <v>15</v>
      </c>
      <c r="AB789">
        <v>3</v>
      </c>
      <c r="AC789">
        <v>3</v>
      </c>
      <c r="AD789">
        <v>80</v>
      </c>
      <c r="AE789">
        <v>0</v>
      </c>
      <c r="AF789">
        <v>4</v>
      </c>
      <c r="AG789">
        <v>6</v>
      </c>
      <c r="AH789">
        <v>3</v>
      </c>
      <c r="AI789">
        <v>3</v>
      </c>
      <c r="AJ789">
        <v>2</v>
      </c>
      <c r="AK789">
        <v>1</v>
      </c>
      <c r="AL789">
        <v>2</v>
      </c>
      <c r="AM789" t="s">
        <v>55</v>
      </c>
      <c r="AN789" t="s">
        <v>818</v>
      </c>
      <c r="AO789" t="s">
        <v>56</v>
      </c>
      <c r="AP789" t="s">
        <v>57</v>
      </c>
      <c r="AQ789" t="s">
        <v>58</v>
      </c>
    </row>
    <row r="790" spans="1:43" x14ac:dyDescent="0.35">
      <c r="A790" t="s">
        <v>872</v>
      </c>
      <c r="B790">
        <v>36</v>
      </c>
      <c r="C790" t="s">
        <v>818</v>
      </c>
      <c r="D790" t="s">
        <v>54</v>
      </c>
      <c r="E790" t="s">
        <v>46</v>
      </c>
      <c r="F790">
        <v>1040</v>
      </c>
      <c r="G790" t="s">
        <v>47</v>
      </c>
      <c r="H790">
        <v>3</v>
      </c>
      <c r="I790">
        <v>2</v>
      </c>
      <c r="J790" t="s">
        <v>48</v>
      </c>
      <c r="K790">
        <v>1</v>
      </c>
      <c r="L790">
        <v>1664</v>
      </c>
      <c r="M790">
        <v>4</v>
      </c>
      <c r="N790" t="s">
        <v>49</v>
      </c>
      <c r="O790">
        <v>79</v>
      </c>
      <c r="P790">
        <v>4</v>
      </c>
      <c r="Q790">
        <v>2</v>
      </c>
      <c r="R790" t="s">
        <v>176</v>
      </c>
      <c r="S790">
        <v>1</v>
      </c>
      <c r="T790" t="s">
        <v>116</v>
      </c>
      <c r="U790">
        <v>6842</v>
      </c>
      <c r="V790" t="s">
        <v>178</v>
      </c>
      <c r="W790">
        <v>26308</v>
      </c>
      <c r="X790">
        <v>6</v>
      </c>
      <c r="Y790" t="s">
        <v>53</v>
      </c>
      <c r="Z790" t="s">
        <v>54</v>
      </c>
      <c r="AA790">
        <v>20</v>
      </c>
      <c r="AB790">
        <v>4</v>
      </c>
      <c r="AC790">
        <v>1</v>
      </c>
      <c r="AD790">
        <v>80</v>
      </c>
      <c r="AE790">
        <v>1</v>
      </c>
      <c r="AF790">
        <v>13</v>
      </c>
      <c r="AG790">
        <v>3</v>
      </c>
      <c r="AH790">
        <v>3</v>
      </c>
      <c r="AI790">
        <v>5</v>
      </c>
      <c r="AJ790">
        <v>4</v>
      </c>
      <c r="AK790">
        <v>0</v>
      </c>
      <c r="AL790">
        <v>4</v>
      </c>
      <c r="AM790" t="s">
        <v>81</v>
      </c>
      <c r="AN790" t="s">
        <v>818</v>
      </c>
      <c r="AO790" t="s">
        <v>82</v>
      </c>
      <c r="AP790" t="s">
        <v>57</v>
      </c>
      <c r="AQ790" t="s">
        <v>350</v>
      </c>
    </row>
    <row r="791" spans="1:43" x14ac:dyDescent="0.35">
      <c r="A791" t="s">
        <v>873</v>
      </c>
      <c r="B791">
        <v>36</v>
      </c>
      <c r="C791" t="s">
        <v>818</v>
      </c>
      <c r="D791" t="s">
        <v>54</v>
      </c>
      <c r="E791" t="s">
        <v>46</v>
      </c>
      <c r="F791">
        <v>1351</v>
      </c>
      <c r="G791" t="s">
        <v>47</v>
      </c>
      <c r="H791">
        <v>26</v>
      </c>
      <c r="I791">
        <v>4</v>
      </c>
      <c r="J791" t="s">
        <v>48</v>
      </c>
      <c r="K791">
        <v>1</v>
      </c>
      <c r="L791">
        <v>1682</v>
      </c>
      <c r="M791">
        <v>1</v>
      </c>
      <c r="N791" t="s">
        <v>49</v>
      </c>
      <c r="O791">
        <v>80</v>
      </c>
      <c r="P791">
        <v>3</v>
      </c>
      <c r="Q791">
        <v>2</v>
      </c>
      <c r="R791" t="s">
        <v>176</v>
      </c>
      <c r="S791">
        <v>3</v>
      </c>
      <c r="T791" t="s">
        <v>119</v>
      </c>
      <c r="U791">
        <v>5347</v>
      </c>
      <c r="V791" t="s">
        <v>178</v>
      </c>
      <c r="W791">
        <v>7419</v>
      </c>
      <c r="X791">
        <v>6</v>
      </c>
      <c r="Y791" t="s">
        <v>53</v>
      </c>
      <c r="Z791" t="s">
        <v>54</v>
      </c>
      <c r="AA791">
        <v>14</v>
      </c>
      <c r="AB791">
        <v>3</v>
      </c>
      <c r="AC791">
        <v>2</v>
      </c>
      <c r="AD791">
        <v>80</v>
      </c>
      <c r="AE791">
        <v>2</v>
      </c>
      <c r="AF791">
        <v>10</v>
      </c>
      <c r="AG791">
        <v>2</v>
      </c>
      <c r="AH791">
        <v>2</v>
      </c>
      <c r="AI791">
        <v>3</v>
      </c>
      <c r="AJ791">
        <v>2</v>
      </c>
      <c r="AK791">
        <v>0</v>
      </c>
      <c r="AL791">
        <v>2</v>
      </c>
      <c r="AM791" t="s">
        <v>55</v>
      </c>
      <c r="AN791" t="s">
        <v>818</v>
      </c>
      <c r="AO791" t="s">
        <v>56</v>
      </c>
      <c r="AP791" t="s">
        <v>57</v>
      </c>
      <c r="AQ791" t="s">
        <v>58</v>
      </c>
    </row>
    <row r="792" spans="1:43" x14ac:dyDescent="0.35">
      <c r="A792" t="s">
        <v>874</v>
      </c>
      <c r="B792">
        <v>36</v>
      </c>
      <c r="C792" t="s">
        <v>818</v>
      </c>
      <c r="D792" t="s">
        <v>54</v>
      </c>
      <c r="E792" t="s">
        <v>46</v>
      </c>
      <c r="F792">
        <v>530</v>
      </c>
      <c r="G792" t="s">
        <v>60</v>
      </c>
      <c r="H792">
        <v>2</v>
      </c>
      <c r="I792">
        <v>4</v>
      </c>
      <c r="J792" t="s">
        <v>48</v>
      </c>
      <c r="K792">
        <v>1</v>
      </c>
      <c r="L792">
        <v>1710</v>
      </c>
      <c r="M792">
        <v>3</v>
      </c>
      <c r="N792" t="s">
        <v>62</v>
      </c>
      <c r="O792">
        <v>51</v>
      </c>
      <c r="P792">
        <v>3</v>
      </c>
      <c r="Q792">
        <v>2</v>
      </c>
      <c r="R792" t="s">
        <v>63</v>
      </c>
      <c r="S792">
        <v>4</v>
      </c>
      <c r="T792" t="s">
        <v>51</v>
      </c>
      <c r="U792">
        <v>4502</v>
      </c>
      <c r="V792" t="s">
        <v>52</v>
      </c>
      <c r="W792">
        <v>7439</v>
      </c>
      <c r="X792">
        <v>3</v>
      </c>
      <c r="Y792" t="s">
        <v>53</v>
      </c>
      <c r="Z792" t="s">
        <v>54</v>
      </c>
      <c r="AA792">
        <v>15</v>
      </c>
      <c r="AB792">
        <v>3</v>
      </c>
      <c r="AC792">
        <v>3</v>
      </c>
      <c r="AD792">
        <v>80</v>
      </c>
      <c r="AE792">
        <v>0</v>
      </c>
      <c r="AF792">
        <v>17</v>
      </c>
      <c r="AG792">
        <v>2</v>
      </c>
      <c r="AH792">
        <v>2</v>
      </c>
      <c r="AI792">
        <v>13</v>
      </c>
      <c r="AJ792">
        <v>7</v>
      </c>
      <c r="AK792">
        <v>6</v>
      </c>
      <c r="AL792">
        <v>7</v>
      </c>
      <c r="AM792" t="s">
        <v>55</v>
      </c>
      <c r="AN792" t="s">
        <v>818</v>
      </c>
      <c r="AO792" t="s">
        <v>72</v>
      </c>
      <c r="AP792" t="s">
        <v>57</v>
      </c>
      <c r="AQ792" t="s">
        <v>350</v>
      </c>
    </row>
    <row r="793" spans="1:43" x14ac:dyDescent="0.35">
      <c r="A793" t="s">
        <v>875</v>
      </c>
      <c r="B793">
        <v>36</v>
      </c>
      <c r="C793" t="s">
        <v>818</v>
      </c>
      <c r="D793" t="s">
        <v>45</v>
      </c>
      <c r="E793" t="s">
        <v>46</v>
      </c>
      <c r="F793">
        <v>1456</v>
      </c>
      <c r="G793" t="s">
        <v>60</v>
      </c>
      <c r="H793">
        <v>13</v>
      </c>
      <c r="I793">
        <v>5</v>
      </c>
      <c r="J793" t="s">
        <v>67</v>
      </c>
      <c r="K793">
        <v>1</v>
      </c>
      <c r="L793">
        <v>1733</v>
      </c>
      <c r="M793">
        <v>2</v>
      </c>
      <c r="N793" t="s">
        <v>49</v>
      </c>
      <c r="O793">
        <v>96</v>
      </c>
      <c r="P793">
        <v>2</v>
      </c>
      <c r="Q793">
        <v>2</v>
      </c>
      <c r="R793" t="s">
        <v>152</v>
      </c>
      <c r="S793">
        <v>1</v>
      </c>
      <c r="T793" t="s">
        <v>116</v>
      </c>
      <c r="U793">
        <v>6134</v>
      </c>
      <c r="V793" t="s">
        <v>178</v>
      </c>
      <c r="W793">
        <v>8658</v>
      </c>
      <c r="X793">
        <v>5</v>
      </c>
      <c r="Y793" t="s">
        <v>53</v>
      </c>
      <c r="Z793" t="s">
        <v>45</v>
      </c>
      <c r="AA793">
        <v>13</v>
      </c>
      <c r="AB793">
        <v>3</v>
      </c>
      <c r="AC793">
        <v>2</v>
      </c>
      <c r="AD793">
        <v>80</v>
      </c>
      <c r="AE793">
        <v>3</v>
      </c>
      <c r="AF793">
        <v>16</v>
      </c>
      <c r="AG793">
        <v>3</v>
      </c>
      <c r="AH793">
        <v>3</v>
      </c>
      <c r="AI793">
        <v>2</v>
      </c>
      <c r="AJ793">
        <v>2</v>
      </c>
      <c r="AK793">
        <v>2</v>
      </c>
      <c r="AL793">
        <v>2</v>
      </c>
      <c r="AM793" t="s">
        <v>55</v>
      </c>
      <c r="AN793" t="s">
        <v>818</v>
      </c>
      <c r="AO793" t="s">
        <v>82</v>
      </c>
      <c r="AP793" t="s">
        <v>57</v>
      </c>
      <c r="AQ793" t="s">
        <v>350</v>
      </c>
    </row>
    <row r="794" spans="1:43" x14ac:dyDescent="0.35">
      <c r="A794" t="s">
        <v>876</v>
      </c>
      <c r="B794">
        <v>36</v>
      </c>
      <c r="C794" t="s">
        <v>818</v>
      </c>
      <c r="D794" t="s">
        <v>54</v>
      </c>
      <c r="E794" t="s">
        <v>46</v>
      </c>
      <c r="F794">
        <v>1383</v>
      </c>
      <c r="G794" t="s">
        <v>47</v>
      </c>
      <c r="H794">
        <v>10</v>
      </c>
      <c r="I794">
        <v>3</v>
      </c>
      <c r="J794" t="s">
        <v>48</v>
      </c>
      <c r="K794">
        <v>1</v>
      </c>
      <c r="L794">
        <v>1790</v>
      </c>
      <c r="M794">
        <v>4</v>
      </c>
      <c r="N794" t="s">
        <v>49</v>
      </c>
      <c r="O794">
        <v>90</v>
      </c>
      <c r="P794">
        <v>3</v>
      </c>
      <c r="Q794">
        <v>3</v>
      </c>
      <c r="R794" t="s">
        <v>176</v>
      </c>
      <c r="S794">
        <v>1</v>
      </c>
      <c r="T794" t="s">
        <v>119</v>
      </c>
      <c r="U794">
        <v>8321</v>
      </c>
      <c r="V794" t="s">
        <v>178</v>
      </c>
      <c r="W794">
        <v>25949</v>
      </c>
      <c r="X794">
        <v>7</v>
      </c>
      <c r="Y794" t="s">
        <v>53</v>
      </c>
      <c r="Z794" t="s">
        <v>45</v>
      </c>
      <c r="AA794">
        <v>13</v>
      </c>
      <c r="AB794">
        <v>3</v>
      </c>
      <c r="AC794">
        <v>4</v>
      </c>
      <c r="AD794">
        <v>80</v>
      </c>
      <c r="AE794">
        <v>1</v>
      </c>
      <c r="AF794">
        <v>15</v>
      </c>
      <c r="AG794">
        <v>1</v>
      </c>
      <c r="AH794">
        <v>3</v>
      </c>
      <c r="AI794">
        <v>12</v>
      </c>
      <c r="AJ794">
        <v>8</v>
      </c>
      <c r="AK794">
        <v>5</v>
      </c>
      <c r="AL794">
        <v>7</v>
      </c>
      <c r="AM794" t="s">
        <v>55</v>
      </c>
      <c r="AN794" t="s">
        <v>818</v>
      </c>
      <c r="AO794" t="s">
        <v>82</v>
      </c>
      <c r="AP794" t="s">
        <v>64</v>
      </c>
      <c r="AQ794" t="s">
        <v>350</v>
      </c>
    </row>
    <row r="795" spans="1:43" x14ac:dyDescent="0.35">
      <c r="A795" t="s">
        <v>877</v>
      </c>
      <c r="B795">
        <v>36</v>
      </c>
      <c r="C795" t="s">
        <v>818</v>
      </c>
      <c r="D795" t="s">
        <v>54</v>
      </c>
      <c r="E795" t="s">
        <v>46</v>
      </c>
      <c r="F795">
        <v>430</v>
      </c>
      <c r="G795" t="s">
        <v>47</v>
      </c>
      <c r="H795">
        <v>2</v>
      </c>
      <c r="I795">
        <v>4</v>
      </c>
      <c r="J795" t="s">
        <v>87</v>
      </c>
      <c r="K795">
        <v>1</v>
      </c>
      <c r="L795">
        <v>1847</v>
      </c>
      <c r="M795">
        <v>4</v>
      </c>
      <c r="N795" t="s">
        <v>62</v>
      </c>
      <c r="O795">
        <v>73</v>
      </c>
      <c r="P795">
        <v>3</v>
      </c>
      <c r="Q795">
        <v>2</v>
      </c>
      <c r="R795" t="s">
        <v>71</v>
      </c>
      <c r="S795">
        <v>2</v>
      </c>
      <c r="T795" t="s">
        <v>119</v>
      </c>
      <c r="U795">
        <v>6962</v>
      </c>
      <c r="V795" t="s">
        <v>178</v>
      </c>
      <c r="W795">
        <v>19573</v>
      </c>
      <c r="X795">
        <v>4</v>
      </c>
      <c r="Y795" t="s">
        <v>53</v>
      </c>
      <c r="Z795" t="s">
        <v>45</v>
      </c>
      <c r="AA795">
        <v>22</v>
      </c>
      <c r="AB795">
        <v>4</v>
      </c>
      <c r="AC795">
        <v>4</v>
      </c>
      <c r="AD795">
        <v>80</v>
      </c>
      <c r="AE795">
        <v>1</v>
      </c>
      <c r="AF795">
        <v>15</v>
      </c>
      <c r="AG795">
        <v>2</v>
      </c>
      <c r="AH795">
        <v>3</v>
      </c>
      <c r="AI795">
        <v>1</v>
      </c>
      <c r="AJ795">
        <v>0</v>
      </c>
      <c r="AK795">
        <v>0</v>
      </c>
      <c r="AL795">
        <v>0</v>
      </c>
      <c r="AM795" t="s">
        <v>81</v>
      </c>
      <c r="AN795" t="s">
        <v>818</v>
      </c>
      <c r="AO795" t="s">
        <v>68</v>
      </c>
      <c r="AP795" t="s">
        <v>57</v>
      </c>
      <c r="AQ795" t="s">
        <v>350</v>
      </c>
    </row>
    <row r="796" spans="1:43" x14ac:dyDescent="0.35">
      <c r="A796" t="s">
        <v>878</v>
      </c>
      <c r="B796">
        <v>36</v>
      </c>
      <c r="C796" t="s">
        <v>818</v>
      </c>
      <c r="D796" t="s">
        <v>54</v>
      </c>
      <c r="E796" t="s">
        <v>46</v>
      </c>
      <c r="F796">
        <v>1266</v>
      </c>
      <c r="G796" t="s">
        <v>60</v>
      </c>
      <c r="H796">
        <v>10</v>
      </c>
      <c r="I796">
        <v>4</v>
      </c>
      <c r="J796" t="s">
        <v>80</v>
      </c>
      <c r="K796">
        <v>1</v>
      </c>
      <c r="L796">
        <v>1880</v>
      </c>
      <c r="M796">
        <v>2</v>
      </c>
      <c r="N796" t="s">
        <v>62</v>
      </c>
      <c r="O796">
        <v>63</v>
      </c>
      <c r="P796">
        <v>2</v>
      </c>
      <c r="Q796">
        <v>2</v>
      </c>
      <c r="R796" t="s">
        <v>152</v>
      </c>
      <c r="S796">
        <v>3</v>
      </c>
      <c r="T796" t="s">
        <v>119</v>
      </c>
      <c r="U796">
        <v>5673</v>
      </c>
      <c r="V796" t="s">
        <v>178</v>
      </c>
      <c r="W796">
        <v>6060</v>
      </c>
      <c r="X796">
        <v>1</v>
      </c>
      <c r="Y796" t="s">
        <v>53</v>
      </c>
      <c r="Z796" t="s">
        <v>45</v>
      </c>
      <c r="AA796">
        <v>13</v>
      </c>
      <c r="AB796">
        <v>3</v>
      </c>
      <c r="AC796">
        <v>1</v>
      </c>
      <c r="AD796">
        <v>80</v>
      </c>
      <c r="AE796">
        <v>1</v>
      </c>
      <c r="AF796">
        <v>10</v>
      </c>
      <c r="AG796">
        <v>4</v>
      </c>
      <c r="AH796">
        <v>3</v>
      </c>
      <c r="AI796">
        <v>10</v>
      </c>
      <c r="AJ796">
        <v>9</v>
      </c>
      <c r="AK796">
        <v>1</v>
      </c>
      <c r="AL796">
        <v>7</v>
      </c>
      <c r="AM796" t="s">
        <v>55</v>
      </c>
      <c r="AN796" t="s">
        <v>818</v>
      </c>
      <c r="AO796" t="s">
        <v>56</v>
      </c>
      <c r="AP796" t="s">
        <v>64</v>
      </c>
      <c r="AQ796" t="s">
        <v>58</v>
      </c>
    </row>
    <row r="797" spans="1:43" x14ac:dyDescent="0.35">
      <c r="A797" t="s">
        <v>879</v>
      </c>
      <c r="B797">
        <v>36</v>
      </c>
      <c r="C797" t="s">
        <v>818</v>
      </c>
      <c r="D797" t="s">
        <v>54</v>
      </c>
      <c r="E797" t="s">
        <v>66</v>
      </c>
      <c r="F797">
        <v>1213</v>
      </c>
      <c r="G797" t="s">
        <v>85</v>
      </c>
      <c r="H797">
        <v>2</v>
      </c>
      <c r="I797">
        <v>1</v>
      </c>
      <c r="J797" t="s">
        <v>85</v>
      </c>
      <c r="K797">
        <v>1</v>
      </c>
      <c r="L797">
        <v>1890</v>
      </c>
      <c r="M797">
        <v>2</v>
      </c>
      <c r="N797" t="s">
        <v>49</v>
      </c>
      <c r="O797">
        <v>94</v>
      </c>
      <c r="P797">
        <v>2</v>
      </c>
      <c r="Q797">
        <v>2</v>
      </c>
      <c r="R797" t="s">
        <v>85</v>
      </c>
      <c r="S797">
        <v>4</v>
      </c>
      <c r="T797" t="s">
        <v>51</v>
      </c>
      <c r="U797">
        <v>3886</v>
      </c>
      <c r="V797" t="s">
        <v>52</v>
      </c>
      <c r="W797">
        <v>4223</v>
      </c>
      <c r="X797">
        <v>1</v>
      </c>
      <c r="Y797" t="s">
        <v>53</v>
      </c>
      <c r="Z797" t="s">
        <v>54</v>
      </c>
      <c r="AA797">
        <v>21</v>
      </c>
      <c r="AB797">
        <v>4</v>
      </c>
      <c r="AC797">
        <v>4</v>
      </c>
      <c r="AD797">
        <v>80</v>
      </c>
      <c r="AE797">
        <v>0</v>
      </c>
      <c r="AF797">
        <v>10</v>
      </c>
      <c r="AG797">
        <v>2</v>
      </c>
      <c r="AH797">
        <v>2</v>
      </c>
      <c r="AI797">
        <v>10</v>
      </c>
      <c r="AJ797">
        <v>1</v>
      </c>
      <c r="AK797">
        <v>0</v>
      </c>
      <c r="AL797">
        <v>8</v>
      </c>
      <c r="AM797" t="s">
        <v>81</v>
      </c>
      <c r="AN797" t="s">
        <v>818</v>
      </c>
      <c r="AO797" t="s">
        <v>72</v>
      </c>
      <c r="AP797" t="s">
        <v>57</v>
      </c>
      <c r="AQ797" t="s">
        <v>58</v>
      </c>
    </row>
    <row r="798" spans="1:43" x14ac:dyDescent="0.35">
      <c r="A798" t="s">
        <v>880</v>
      </c>
      <c r="B798">
        <v>36</v>
      </c>
      <c r="C798" t="s">
        <v>818</v>
      </c>
      <c r="D798" t="s">
        <v>54</v>
      </c>
      <c r="E798" t="s">
        <v>46</v>
      </c>
      <c r="F798">
        <v>335</v>
      </c>
      <c r="G798" t="s">
        <v>60</v>
      </c>
      <c r="H798">
        <v>17</v>
      </c>
      <c r="I798">
        <v>2</v>
      </c>
      <c r="J798" t="s">
        <v>67</v>
      </c>
      <c r="K798">
        <v>1</v>
      </c>
      <c r="L798">
        <v>1908</v>
      </c>
      <c r="M798">
        <v>3</v>
      </c>
      <c r="N798" t="s">
        <v>49</v>
      </c>
      <c r="O798">
        <v>33</v>
      </c>
      <c r="P798">
        <v>2</v>
      </c>
      <c r="Q798">
        <v>2</v>
      </c>
      <c r="R798" t="s">
        <v>152</v>
      </c>
      <c r="S798">
        <v>2</v>
      </c>
      <c r="T798" t="s">
        <v>119</v>
      </c>
      <c r="U798">
        <v>5507</v>
      </c>
      <c r="V798" t="s">
        <v>178</v>
      </c>
      <c r="W798">
        <v>16822</v>
      </c>
      <c r="X798">
        <v>2</v>
      </c>
      <c r="Y798" t="s">
        <v>53</v>
      </c>
      <c r="Z798" t="s">
        <v>54</v>
      </c>
      <c r="AA798">
        <v>16</v>
      </c>
      <c r="AB798">
        <v>3</v>
      </c>
      <c r="AC798">
        <v>3</v>
      </c>
      <c r="AD798">
        <v>80</v>
      </c>
      <c r="AE798">
        <v>2</v>
      </c>
      <c r="AF798">
        <v>12</v>
      </c>
      <c r="AG798">
        <v>1</v>
      </c>
      <c r="AH798">
        <v>1</v>
      </c>
      <c r="AI798">
        <v>4</v>
      </c>
      <c r="AJ798">
        <v>2</v>
      </c>
      <c r="AK798">
        <v>1</v>
      </c>
      <c r="AL798">
        <v>3</v>
      </c>
      <c r="AM798" t="s">
        <v>55</v>
      </c>
      <c r="AN798" t="s">
        <v>818</v>
      </c>
      <c r="AO798" t="s">
        <v>68</v>
      </c>
      <c r="AP798" t="s">
        <v>57</v>
      </c>
      <c r="AQ798" t="s">
        <v>350</v>
      </c>
    </row>
    <row r="799" spans="1:43" x14ac:dyDescent="0.35">
      <c r="A799" t="s">
        <v>881</v>
      </c>
      <c r="B799">
        <v>36</v>
      </c>
      <c r="C799" t="s">
        <v>818</v>
      </c>
      <c r="D799" t="s">
        <v>54</v>
      </c>
      <c r="E799" t="s">
        <v>70</v>
      </c>
      <c r="F799">
        <v>1351</v>
      </c>
      <c r="G799" t="s">
        <v>47</v>
      </c>
      <c r="H799">
        <v>9</v>
      </c>
      <c r="I799">
        <v>4</v>
      </c>
      <c r="J799" t="s">
        <v>48</v>
      </c>
      <c r="K799">
        <v>1</v>
      </c>
      <c r="L799">
        <v>1949</v>
      </c>
      <c r="M799">
        <v>1</v>
      </c>
      <c r="N799" t="s">
        <v>49</v>
      </c>
      <c r="O799">
        <v>66</v>
      </c>
      <c r="P799">
        <v>4</v>
      </c>
      <c r="Q799">
        <v>1</v>
      </c>
      <c r="R799" t="s">
        <v>50</v>
      </c>
      <c r="S799">
        <v>2</v>
      </c>
      <c r="T799" t="s">
        <v>119</v>
      </c>
      <c r="U799">
        <v>2810</v>
      </c>
      <c r="V799" t="s">
        <v>52</v>
      </c>
      <c r="W799">
        <v>9238</v>
      </c>
      <c r="X799">
        <v>1</v>
      </c>
      <c r="Y799" t="s">
        <v>53</v>
      </c>
      <c r="Z799" t="s">
        <v>54</v>
      </c>
      <c r="AA799">
        <v>22</v>
      </c>
      <c r="AB799">
        <v>4</v>
      </c>
      <c r="AC799">
        <v>2</v>
      </c>
      <c r="AD799">
        <v>80</v>
      </c>
      <c r="AE799">
        <v>0</v>
      </c>
      <c r="AF799">
        <v>5</v>
      </c>
      <c r="AG799">
        <v>3</v>
      </c>
      <c r="AH799">
        <v>3</v>
      </c>
      <c r="AI799">
        <v>5</v>
      </c>
      <c r="AJ799">
        <v>4</v>
      </c>
      <c r="AK799">
        <v>0</v>
      </c>
      <c r="AL799">
        <v>2</v>
      </c>
      <c r="AM799" t="s">
        <v>81</v>
      </c>
      <c r="AN799" t="s">
        <v>818</v>
      </c>
      <c r="AO799" t="s">
        <v>68</v>
      </c>
      <c r="AP799" t="s">
        <v>57</v>
      </c>
      <c r="AQ799" t="s">
        <v>58</v>
      </c>
    </row>
    <row r="800" spans="1:43" x14ac:dyDescent="0.35">
      <c r="A800" t="s">
        <v>882</v>
      </c>
      <c r="B800">
        <v>36</v>
      </c>
      <c r="C800" t="s">
        <v>818</v>
      </c>
      <c r="D800" t="s">
        <v>54</v>
      </c>
      <c r="E800" t="s">
        <v>46</v>
      </c>
      <c r="F800">
        <v>557</v>
      </c>
      <c r="G800" t="s">
        <v>60</v>
      </c>
      <c r="H800">
        <v>3</v>
      </c>
      <c r="I800">
        <v>3</v>
      </c>
      <c r="J800" t="s">
        <v>61</v>
      </c>
      <c r="K800">
        <v>1</v>
      </c>
      <c r="L800">
        <v>2024</v>
      </c>
      <c r="M800">
        <v>1</v>
      </c>
      <c r="N800" t="s">
        <v>62</v>
      </c>
      <c r="O800">
        <v>94</v>
      </c>
      <c r="P800">
        <v>2</v>
      </c>
      <c r="Q800">
        <v>3</v>
      </c>
      <c r="R800" t="s">
        <v>152</v>
      </c>
      <c r="S800">
        <v>4</v>
      </c>
      <c r="T800" t="s">
        <v>119</v>
      </c>
      <c r="U800">
        <v>7644</v>
      </c>
      <c r="V800" t="s">
        <v>178</v>
      </c>
      <c r="W800">
        <v>12695</v>
      </c>
      <c r="X800">
        <v>0</v>
      </c>
      <c r="Y800" t="s">
        <v>53</v>
      </c>
      <c r="Z800" t="s">
        <v>54</v>
      </c>
      <c r="AA800">
        <v>19</v>
      </c>
      <c r="AB800">
        <v>3</v>
      </c>
      <c r="AC800">
        <v>3</v>
      </c>
      <c r="AD800">
        <v>80</v>
      </c>
      <c r="AE800">
        <v>2</v>
      </c>
      <c r="AF800">
        <v>10</v>
      </c>
      <c r="AG800">
        <v>2</v>
      </c>
      <c r="AH800">
        <v>3</v>
      </c>
      <c r="AI800">
        <v>9</v>
      </c>
      <c r="AJ800">
        <v>7</v>
      </c>
      <c r="AK800">
        <v>3</v>
      </c>
      <c r="AL800">
        <v>4</v>
      </c>
      <c r="AM800" t="s">
        <v>55</v>
      </c>
      <c r="AN800" t="s">
        <v>818</v>
      </c>
      <c r="AO800" t="s">
        <v>72</v>
      </c>
      <c r="AP800" t="s">
        <v>57</v>
      </c>
      <c r="AQ800" t="s">
        <v>58</v>
      </c>
    </row>
    <row r="801" spans="1:43" x14ac:dyDescent="0.35">
      <c r="A801" t="s">
        <v>883</v>
      </c>
      <c r="B801">
        <v>36</v>
      </c>
      <c r="C801" t="s">
        <v>818</v>
      </c>
      <c r="D801" t="s">
        <v>54</v>
      </c>
      <c r="E801" t="s">
        <v>66</v>
      </c>
      <c r="F801">
        <v>688</v>
      </c>
      <c r="G801" t="s">
        <v>47</v>
      </c>
      <c r="H801">
        <v>4</v>
      </c>
      <c r="I801">
        <v>2</v>
      </c>
      <c r="J801" t="s">
        <v>48</v>
      </c>
      <c r="K801">
        <v>1</v>
      </c>
      <c r="L801">
        <v>2025</v>
      </c>
      <c r="M801">
        <v>4</v>
      </c>
      <c r="N801" t="s">
        <v>62</v>
      </c>
      <c r="O801">
        <v>97</v>
      </c>
      <c r="P801">
        <v>3</v>
      </c>
      <c r="Q801">
        <v>2</v>
      </c>
      <c r="R801" t="s">
        <v>126</v>
      </c>
      <c r="S801">
        <v>2</v>
      </c>
      <c r="T801" t="s">
        <v>116</v>
      </c>
      <c r="U801">
        <v>5131</v>
      </c>
      <c r="V801" t="s">
        <v>178</v>
      </c>
      <c r="W801">
        <v>9192</v>
      </c>
      <c r="X801">
        <v>7</v>
      </c>
      <c r="Y801" t="s">
        <v>53</v>
      </c>
      <c r="Z801" t="s">
        <v>54</v>
      </c>
      <c r="AA801">
        <v>13</v>
      </c>
      <c r="AB801">
        <v>3</v>
      </c>
      <c r="AC801">
        <v>2</v>
      </c>
      <c r="AD801">
        <v>80</v>
      </c>
      <c r="AE801">
        <v>3</v>
      </c>
      <c r="AF801">
        <v>18</v>
      </c>
      <c r="AG801">
        <v>3</v>
      </c>
      <c r="AH801">
        <v>3</v>
      </c>
      <c r="AI801">
        <v>4</v>
      </c>
      <c r="AJ801">
        <v>2</v>
      </c>
      <c r="AK801">
        <v>0</v>
      </c>
      <c r="AL801">
        <v>2</v>
      </c>
      <c r="AM801" t="s">
        <v>55</v>
      </c>
      <c r="AN801" t="s">
        <v>818</v>
      </c>
      <c r="AO801" t="s">
        <v>68</v>
      </c>
      <c r="AP801" t="s">
        <v>57</v>
      </c>
      <c r="AQ801" t="s">
        <v>350</v>
      </c>
    </row>
    <row r="802" spans="1:43" x14ac:dyDescent="0.35">
      <c r="A802" t="s">
        <v>884</v>
      </c>
      <c r="B802">
        <v>36</v>
      </c>
      <c r="C802" t="s">
        <v>818</v>
      </c>
      <c r="D802" t="s">
        <v>54</v>
      </c>
      <c r="E802" t="s">
        <v>70</v>
      </c>
      <c r="F802">
        <v>301</v>
      </c>
      <c r="G802" t="s">
        <v>60</v>
      </c>
      <c r="H802">
        <v>15</v>
      </c>
      <c r="I802">
        <v>4</v>
      </c>
      <c r="J802" t="s">
        <v>67</v>
      </c>
      <c r="K802">
        <v>1</v>
      </c>
      <c r="L802">
        <v>2036</v>
      </c>
      <c r="M802">
        <v>4</v>
      </c>
      <c r="N802" t="s">
        <v>49</v>
      </c>
      <c r="O802">
        <v>88</v>
      </c>
      <c r="P802">
        <v>1</v>
      </c>
      <c r="Q802">
        <v>2</v>
      </c>
      <c r="R802" t="s">
        <v>152</v>
      </c>
      <c r="S802">
        <v>4</v>
      </c>
      <c r="T802" t="s">
        <v>116</v>
      </c>
      <c r="U802">
        <v>5406</v>
      </c>
      <c r="V802" t="s">
        <v>178</v>
      </c>
      <c r="W802">
        <v>10436</v>
      </c>
      <c r="X802">
        <v>1</v>
      </c>
      <c r="Y802" t="s">
        <v>53</v>
      </c>
      <c r="Z802" t="s">
        <v>54</v>
      </c>
      <c r="AA802">
        <v>24</v>
      </c>
      <c r="AB802">
        <v>4</v>
      </c>
      <c r="AC802">
        <v>1</v>
      </c>
      <c r="AD802">
        <v>80</v>
      </c>
      <c r="AE802">
        <v>1</v>
      </c>
      <c r="AF802">
        <v>15</v>
      </c>
      <c r="AG802">
        <v>4</v>
      </c>
      <c r="AH802">
        <v>2</v>
      </c>
      <c r="AI802">
        <v>15</v>
      </c>
      <c r="AJ802">
        <v>12</v>
      </c>
      <c r="AK802">
        <v>11</v>
      </c>
      <c r="AL802">
        <v>11</v>
      </c>
      <c r="AM802" t="s">
        <v>81</v>
      </c>
      <c r="AN802" t="s">
        <v>818</v>
      </c>
      <c r="AO802" t="s">
        <v>72</v>
      </c>
      <c r="AP802" t="s">
        <v>57</v>
      </c>
      <c r="AQ802" t="s">
        <v>350</v>
      </c>
    </row>
    <row r="803" spans="1:43" x14ac:dyDescent="0.35">
      <c r="A803" t="s">
        <v>885</v>
      </c>
      <c r="B803">
        <v>36</v>
      </c>
      <c r="C803" t="s">
        <v>818</v>
      </c>
      <c r="D803" t="s">
        <v>54</v>
      </c>
      <c r="E803" t="s">
        <v>46</v>
      </c>
      <c r="F803">
        <v>1120</v>
      </c>
      <c r="G803" t="s">
        <v>60</v>
      </c>
      <c r="H803">
        <v>11</v>
      </c>
      <c r="I803">
        <v>4</v>
      </c>
      <c r="J803" t="s">
        <v>67</v>
      </c>
      <c r="K803">
        <v>1</v>
      </c>
      <c r="L803">
        <v>2045</v>
      </c>
      <c r="M803">
        <v>2</v>
      </c>
      <c r="N803" t="s">
        <v>62</v>
      </c>
      <c r="O803">
        <v>100</v>
      </c>
      <c r="P803">
        <v>2</v>
      </c>
      <c r="Q803">
        <v>2</v>
      </c>
      <c r="R803" t="s">
        <v>152</v>
      </c>
      <c r="S803">
        <v>4</v>
      </c>
      <c r="T803" t="s">
        <v>119</v>
      </c>
      <c r="U803">
        <v>6652</v>
      </c>
      <c r="V803" t="s">
        <v>178</v>
      </c>
      <c r="W803">
        <v>14369</v>
      </c>
      <c r="X803">
        <v>4</v>
      </c>
      <c r="Y803" t="s">
        <v>53</v>
      </c>
      <c r="Z803" t="s">
        <v>54</v>
      </c>
      <c r="AA803">
        <v>13</v>
      </c>
      <c r="AB803">
        <v>3</v>
      </c>
      <c r="AC803">
        <v>1</v>
      </c>
      <c r="AD803">
        <v>80</v>
      </c>
      <c r="AE803">
        <v>1</v>
      </c>
      <c r="AF803">
        <v>8</v>
      </c>
      <c r="AG803">
        <v>2</v>
      </c>
      <c r="AH803">
        <v>2</v>
      </c>
      <c r="AI803">
        <v>6</v>
      </c>
      <c r="AJ803">
        <v>3</v>
      </c>
      <c r="AK803">
        <v>0</v>
      </c>
      <c r="AL803">
        <v>0</v>
      </c>
      <c r="AM803" t="s">
        <v>55</v>
      </c>
      <c r="AN803" t="s">
        <v>818</v>
      </c>
      <c r="AO803" t="s">
        <v>72</v>
      </c>
      <c r="AP803" t="s">
        <v>57</v>
      </c>
      <c r="AQ803" t="s">
        <v>58</v>
      </c>
    </row>
    <row r="804" spans="1:43" x14ac:dyDescent="0.35">
      <c r="A804" t="s">
        <v>886</v>
      </c>
      <c r="B804">
        <v>36</v>
      </c>
      <c r="C804" t="s">
        <v>818</v>
      </c>
      <c r="D804" t="s">
        <v>54</v>
      </c>
      <c r="E804" t="s">
        <v>66</v>
      </c>
      <c r="F804">
        <v>884</v>
      </c>
      <c r="G804" t="s">
        <v>47</v>
      </c>
      <c r="H804">
        <v>23</v>
      </c>
      <c r="I804">
        <v>2</v>
      </c>
      <c r="J804" t="s">
        <v>61</v>
      </c>
      <c r="K804">
        <v>1</v>
      </c>
      <c r="L804">
        <v>2061</v>
      </c>
      <c r="M804">
        <v>3</v>
      </c>
      <c r="N804" t="s">
        <v>49</v>
      </c>
      <c r="O804">
        <v>41</v>
      </c>
      <c r="P804">
        <v>4</v>
      </c>
      <c r="Q804">
        <v>2</v>
      </c>
      <c r="R804" t="s">
        <v>50</v>
      </c>
      <c r="S804">
        <v>4</v>
      </c>
      <c r="T804" t="s">
        <v>119</v>
      </c>
      <c r="U804">
        <v>2571</v>
      </c>
      <c r="V804" t="s">
        <v>52</v>
      </c>
      <c r="W804">
        <v>12290</v>
      </c>
      <c r="X804">
        <v>4</v>
      </c>
      <c r="Y804" t="s">
        <v>53</v>
      </c>
      <c r="Z804" t="s">
        <v>54</v>
      </c>
      <c r="AA804">
        <v>17</v>
      </c>
      <c r="AB804">
        <v>3</v>
      </c>
      <c r="AC804">
        <v>3</v>
      </c>
      <c r="AD804">
        <v>80</v>
      </c>
      <c r="AE804">
        <v>1</v>
      </c>
      <c r="AF804">
        <v>17</v>
      </c>
      <c r="AG804">
        <v>3</v>
      </c>
      <c r="AH804">
        <v>3</v>
      </c>
      <c r="AI804">
        <v>5</v>
      </c>
      <c r="AJ804">
        <v>2</v>
      </c>
      <c r="AK804">
        <v>0</v>
      </c>
      <c r="AL804">
        <v>3</v>
      </c>
      <c r="AM804" t="s">
        <v>55</v>
      </c>
      <c r="AN804" t="s">
        <v>818</v>
      </c>
      <c r="AO804" t="s">
        <v>72</v>
      </c>
      <c r="AP804" t="s">
        <v>57</v>
      </c>
      <c r="AQ804" t="s">
        <v>350</v>
      </c>
    </row>
    <row r="805" spans="1:43" x14ac:dyDescent="0.35">
      <c r="A805" t="s">
        <v>886</v>
      </c>
      <c r="B805">
        <v>36</v>
      </c>
      <c r="C805" t="s">
        <v>818</v>
      </c>
      <c r="D805" t="s">
        <v>54</v>
      </c>
      <c r="E805" t="s">
        <v>66</v>
      </c>
      <c r="F805">
        <v>884</v>
      </c>
      <c r="G805" t="s">
        <v>47</v>
      </c>
      <c r="H805">
        <v>23</v>
      </c>
      <c r="I805">
        <v>2</v>
      </c>
      <c r="J805" t="s">
        <v>61</v>
      </c>
      <c r="K805">
        <v>1</v>
      </c>
      <c r="L805">
        <v>2061</v>
      </c>
      <c r="M805">
        <v>3</v>
      </c>
      <c r="N805" t="s">
        <v>49</v>
      </c>
      <c r="O805">
        <v>41</v>
      </c>
      <c r="P805">
        <v>4</v>
      </c>
      <c r="Q805">
        <v>2</v>
      </c>
      <c r="R805" t="s">
        <v>50</v>
      </c>
      <c r="S805">
        <v>4</v>
      </c>
      <c r="T805" t="s">
        <v>119</v>
      </c>
      <c r="U805">
        <v>2571</v>
      </c>
      <c r="V805" t="s">
        <v>52</v>
      </c>
      <c r="W805">
        <v>12290</v>
      </c>
      <c r="X805">
        <v>4</v>
      </c>
      <c r="Y805" t="s">
        <v>53</v>
      </c>
      <c r="Z805" t="s">
        <v>54</v>
      </c>
      <c r="AA805">
        <v>17</v>
      </c>
      <c r="AB805">
        <v>3</v>
      </c>
      <c r="AC805">
        <v>3</v>
      </c>
      <c r="AD805">
        <v>80</v>
      </c>
      <c r="AE805">
        <v>1</v>
      </c>
      <c r="AF805">
        <v>17</v>
      </c>
      <c r="AG805">
        <v>3</v>
      </c>
      <c r="AH805">
        <v>3</v>
      </c>
      <c r="AI805">
        <v>5</v>
      </c>
      <c r="AJ805">
        <v>2</v>
      </c>
      <c r="AK805">
        <v>0</v>
      </c>
      <c r="AL805">
        <v>2</v>
      </c>
      <c r="AM805" t="s">
        <v>55</v>
      </c>
      <c r="AN805" t="s">
        <v>818</v>
      </c>
      <c r="AO805" t="s">
        <v>72</v>
      </c>
      <c r="AP805" t="s">
        <v>57</v>
      </c>
      <c r="AQ805" t="s">
        <v>350</v>
      </c>
    </row>
    <row r="806" spans="1:43" x14ac:dyDescent="0.35">
      <c r="A806" t="s">
        <v>887</v>
      </c>
      <c r="B806">
        <v>37</v>
      </c>
      <c r="C806" t="s">
        <v>818</v>
      </c>
      <c r="D806" t="s">
        <v>45</v>
      </c>
      <c r="E806" t="s">
        <v>46</v>
      </c>
      <c r="F806">
        <v>1373</v>
      </c>
      <c r="G806" t="s">
        <v>47</v>
      </c>
      <c r="H806">
        <v>2</v>
      </c>
      <c r="I806">
        <v>2</v>
      </c>
      <c r="J806" t="s">
        <v>87</v>
      </c>
      <c r="K806">
        <v>1</v>
      </c>
      <c r="L806">
        <v>4</v>
      </c>
      <c r="M806">
        <v>4</v>
      </c>
      <c r="N806" t="s">
        <v>49</v>
      </c>
      <c r="O806">
        <v>92</v>
      </c>
      <c r="P806">
        <v>2</v>
      </c>
      <c r="Q806">
        <v>1</v>
      </c>
      <c r="R806" t="s">
        <v>50</v>
      </c>
      <c r="S806">
        <v>3</v>
      </c>
      <c r="T806" t="s">
        <v>51</v>
      </c>
      <c r="U806">
        <v>2090</v>
      </c>
      <c r="V806" t="s">
        <v>52</v>
      </c>
      <c r="W806">
        <v>2396</v>
      </c>
      <c r="X806">
        <v>6</v>
      </c>
      <c r="Y806" t="s">
        <v>53</v>
      </c>
      <c r="Z806" t="s">
        <v>45</v>
      </c>
      <c r="AA806">
        <v>15</v>
      </c>
      <c r="AB806">
        <v>3</v>
      </c>
      <c r="AC806">
        <v>2</v>
      </c>
      <c r="AD806">
        <v>80</v>
      </c>
      <c r="AE806">
        <v>0</v>
      </c>
      <c r="AF806">
        <v>7</v>
      </c>
      <c r="AG806">
        <v>3</v>
      </c>
      <c r="AH806">
        <v>3</v>
      </c>
      <c r="AI806">
        <v>0</v>
      </c>
      <c r="AJ806">
        <v>0</v>
      </c>
      <c r="AK806">
        <v>0</v>
      </c>
      <c r="AL806">
        <v>0</v>
      </c>
      <c r="AM806" t="s">
        <v>55</v>
      </c>
      <c r="AN806" t="s">
        <v>818</v>
      </c>
      <c r="AO806" t="s">
        <v>56</v>
      </c>
      <c r="AP806" t="s">
        <v>57</v>
      </c>
      <c r="AQ806" t="s">
        <v>58</v>
      </c>
    </row>
    <row r="807" spans="1:43" x14ac:dyDescent="0.35">
      <c r="A807" t="s">
        <v>888</v>
      </c>
      <c r="B807">
        <v>37</v>
      </c>
      <c r="C807" t="s">
        <v>818</v>
      </c>
      <c r="D807" t="s">
        <v>54</v>
      </c>
      <c r="E807" t="s">
        <v>46</v>
      </c>
      <c r="F807">
        <v>408</v>
      </c>
      <c r="G807" t="s">
        <v>47</v>
      </c>
      <c r="H807">
        <v>19</v>
      </c>
      <c r="I807">
        <v>2</v>
      </c>
      <c r="J807" t="s">
        <v>48</v>
      </c>
      <c r="K807">
        <v>1</v>
      </c>
      <c r="L807">
        <v>61</v>
      </c>
      <c r="M807">
        <v>2</v>
      </c>
      <c r="N807" t="s">
        <v>49</v>
      </c>
      <c r="O807">
        <v>73</v>
      </c>
      <c r="P807">
        <v>3</v>
      </c>
      <c r="Q807">
        <v>1</v>
      </c>
      <c r="R807" t="s">
        <v>71</v>
      </c>
      <c r="S807">
        <v>2</v>
      </c>
      <c r="T807" t="s">
        <v>119</v>
      </c>
      <c r="U807">
        <v>3022</v>
      </c>
      <c r="V807" t="s">
        <v>52</v>
      </c>
      <c r="W807">
        <v>10227</v>
      </c>
      <c r="X807">
        <v>4</v>
      </c>
      <c r="Y807" t="s">
        <v>53</v>
      </c>
      <c r="Z807" t="s">
        <v>54</v>
      </c>
      <c r="AA807">
        <v>21</v>
      </c>
      <c r="AB807">
        <v>4</v>
      </c>
      <c r="AC807">
        <v>1</v>
      </c>
      <c r="AD807">
        <v>80</v>
      </c>
      <c r="AE807">
        <v>0</v>
      </c>
      <c r="AF807">
        <v>8</v>
      </c>
      <c r="AG807">
        <v>1</v>
      </c>
      <c r="AH807">
        <v>3</v>
      </c>
      <c r="AI807">
        <v>1</v>
      </c>
      <c r="AJ807">
        <v>0</v>
      </c>
      <c r="AK807">
        <v>0</v>
      </c>
      <c r="AL807">
        <v>0</v>
      </c>
      <c r="AM807" t="s">
        <v>81</v>
      </c>
      <c r="AN807" t="s">
        <v>818</v>
      </c>
      <c r="AO807" t="s">
        <v>68</v>
      </c>
      <c r="AP807" t="s">
        <v>57</v>
      </c>
      <c r="AQ807" t="s">
        <v>58</v>
      </c>
    </row>
    <row r="808" spans="1:43" x14ac:dyDescent="0.35">
      <c r="A808" t="s">
        <v>889</v>
      </c>
      <c r="B808">
        <v>37</v>
      </c>
      <c r="C808" t="s">
        <v>818</v>
      </c>
      <c r="D808" t="s">
        <v>54</v>
      </c>
      <c r="E808" t="s">
        <v>46</v>
      </c>
      <c r="F808">
        <v>1115</v>
      </c>
      <c r="G808" t="s">
        <v>47</v>
      </c>
      <c r="H808">
        <v>1</v>
      </c>
      <c r="I808">
        <v>4</v>
      </c>
      <c r="J808" t="s">
        <v>48</v>
      </c>
      <c r="K808">
        <v>1</v>
      </c>
      <c r="L808">
        <v>77</v>
      </c>
      <c r="M808">
        <v>1</v>
      </c>
      <c r="N808" t="s">
        <v>49</v>
      </c>
      <c r="O808">
        <v>51</v>
      </c>
      <c r="P808">
        <v>2</v>
      </c>
      <c r="Q808">
        <v>2</v>
      </c>
      <c r="R808" t="s">
        <v>126</v>
      </c>
      <c r="S808">
        <v>3</v>
      </c>
      <c r="T808" t="s">
        <v>116</v>
      </c>
      <c r="U808">
        <v>5993</v>
      </c>
      <c r="V808" t="s">
        <v>178</v>
      </c>
      <c r="W808">
        <v>2689</v>
      </c>
      <c r="X808">
        <v>1</v>
      </c>
      <c r="Y808" t="s">
        <v>53</v>
      </c>
      <c r="Z808" t="s">
        <v>54</v>
      </c>
      <c r="AA808">
        <v>18</v>
      </c>
      <c r="AB808">
        <v>3</v>
      </c>
      <c r="AC808">
        <v>3</v>
      </c>
      <c r="AD808">
        <v>80</v>
      </c>
      <c r="AE808">
        <v>1</v>
      </c>
      <c r="AF808">
        <v>7</v>
      </c>
      <c r="AG808">
        <v>2</v>
      </c>
      <c r="AH808">
        <v>4</v>
      </c>
      <c r="AI808">
        <v>7</v>
      </c>
      <c r="AJ808">
        <v>5</v>
      </c>
      <c r="AK808">
        <v>0</v>
      </c>
      <c r="AL808">
        <v>7</v>
      </c>
      <c r="AM808" t="s">
        <v>55</v>
      </c>
      <c r="AN808" t="s">
        <v>818</v>
      </c>
      <c r="AO808" t="s">
        <v>56</v>
      </c>
      <c r="AP808" t="s">
        <v>57</v>
      </c>
      <c r="AQ808" t="s">
        <v>58</v>
      </c>
    </row>
    <row r="809" spans="1:43" x14ac:dyDescent="0.35">
      <c r="A809" t="s">
        <v>890</v>
      </c>
      <c r="B809">
        <v>37</v>
      </c>
      <c r="C809" t="s">
        <v>818</v>
      </c>
      <c r="D809" t="s">
        <v>54</v>
      </c>
      <c r="E809" t="s">
        <v>46</v>
      </c>
      <c r="F809">
        <v>397</v>
      </c>
      <c r="G809" t="s">
        <v>47</v>
      </c>
      <c r="H809">
        <v>7</v>
      </c>
      <c r="I809">
        <v>4</v>
      </c>
      <c r="J809" t="s">
        <v>61</v>
      </c>
      <c r="K809">
        <v>1</v>
      </c>
      <c r="L809">
        <v>102</v>
      </c>
      <c r="M809">
        <v>1</v>
      </c>
      <c r="N809" t="s">
        <v>49</v>
      </c>
      <c r="O809">
        <v>30</v>
      </c>
      <c r="P809">
        <v>3</v>
      </c>
      <c r="Q809">
        <v>3</v>
      </c>
      <c r="R809" t="s">
        <v>267</v>
      </c>
      <c r="S809">
        <v>3</v>
      </c>
      <c r="T809" t="s">
        <v>51</v>
      </c>
      <c r="U809">
        <v>13664</v>
      </c>
      <c r="V809" t="s">
        <v>268</v>
      </c>
      <c r="W809">
        <v>25258</v>
      </c>
      <c r="X809">
        <v>4</v>
      </c>
      <c r="Y809" t="s">
        <v>53</v>
      </c>
      <c r="Z809" t="s">
        <v>54</v>
      </c>
      <c r="AA809">
        <v>13</v>
      </c>
      <c r="AB809">
        <v>3</v>
      </c>
      <c r="AC809">
        <v>1</v>
      </c>
      <c r="AD809">
        <v>80</v>
      </c>
      <c r="AE809">
        <v>0</v>
      </c>
      <c r="AF809">
        <v>16</v>
      </c>
      <c r="AG809">
        <v>3</v>
      </c>
      <c r="AH809">
        <v>4</v>
      </c>
      <c r="AI809">
        <v>5</v>
      </c>
      <c r="AJ809">
        <v>2</v>
      </c>
      <c r="AK809">
        <v>0</v>
      </c>
      <c r="AL809">
        <v>2</v>
      </c>
      <c r="AM809" t="s">
        <v>55</v>
      </c>
      <c r="AN809" t="s">
        <v>818</v>
      </c>
      <c r="AO809" t="s">
        <v>56</v>
      </c>
      <c r="AP809" t="s">
        <v>57</v>
      </c>
      <c r="AQ809" t="s">
        <v>350</v>
      </c>
    </row>
    <row r="810" spans="1:43" x14ac:dyDescent="0.35">
      <c r="A810" t="s">
        <v>891</v>
      </c>
      <c r="B810">
        <v>37</v>
      </c>
      <c r="C810" t="s">
        <v>818</v>
      </c>
      <c r="D810" t="s">
        <v>45</v>
      </c>
      <c r="E810" t="s">
        <v>46</v>
      </c>
      <c r="F810">
        <v>807</v>
      </c>
      <c r="G810" t="s">
        <v>85</v>
      </c>
      <c r="H810">
        <v>6</v>
      </c>
      <c r="I810">
        <v>4</v>
      </c>
      <c r="J810" t="s">
        <v>85</v>
      </c>
      <c r="K810">
        <v>1</v>
      </c>
      <c r="L810">
        <v>133</v>
      </c>
      <c r="M810">
        <v>3</v>
      </c>
      <c r="N810" t="s">
        <v>49</v>
      </c>
      <c r="O810">
        <v>63</v>
      </c>
      <c r="P810">
        <v>3</v>
      </c>
      <c r="Q810">
        <v>1</v>
      </c>
      <c r="R810" t="s">
        <v>85</v>
      </c>
      <c r="S810">
        <v>1</v>
      </c>
      <c r="T810" t="s">
        <v>116</v>
      </c>
      <c r="U810">
        <v>2073</v>
      </c>
      <c r="V810" t="s">
        <v>52</v>
      </c>
      <c r="W810">
        <v>23648</v>
      </c>
      <c r="X810">
        <v>4</v>
      </c>
      <c r="Y810" t="s">
        <v>53</v>
      </c>
      <c r="Z810" t="s">
        <v>45</v>
      </c>
      <c r="AA810">
        <v>22</v>
      </c>
      <c r="AB810">
        <v>4</v>
      </c>
      <c r="AC810">
        <v>4</v>
      </c>
      <c r="AD810">
        <v>80</v>
      </c>
      <c r="AE810">
        <v>0</v>
      </c>
      <c r="AF810">
        <v>7</v>
      </c>
      <c r="AG810">
        <v>3</v>
      </c>
      <c r="AH810">
        <v>3</v>
      </c>
      <c r="AI810">
        <v>3</v>
      </c>
      <c r="AJ810">
        <v>2</v>
      </c>
      <c r="AK810">
        <v>0</v>
      </c>
      <c r="AL810">
        <v>2</v>
      </c>
      <c r="AM810" t="s">
        <v>81</v>
      </c>
      <c r="AN810" t="s">
        <v>818</v>
      </c>
      <c r="AO810" t="s">
        <v>82</v>
      </c>
      <c r="AP810" t="s">
        <v>57</v>
      </c>
      <c r="AQ810" t="s">
        <v>58</v>
      </c>
    </row>
    <row r="811" spans="1:43" x14ac:dyDescent="0.35">
      <c r="A811" t="s">
        <v>892</v>
      </c>
      <c r="B811">
        <v>37</v>
      </c>
      <c r="C811" t="s">
        <v>818</v>
      </c>
      <c r="D811" t="s">
        <v>54</v>
      </c>
      <c r="E811" t="s">
        <v>70</v>
      </c>
      <c r="F811">
        <v>1040</v>
      </c>
      <c r="G811" t="s">
        <v>47</v>
      </c>
      <c r="H811">
        <v>2</v>
      </c>
      <c r="I811">
        <v>2</v>
      </c>
      <c r="J811" t="s">
        <v>48</v>
      </c>
      <c r="K811">
        <v>1</v>
      </c>
      <c r="L811">
        <v>139</v>
      </c>
      <c r="M811">
        <v>3</v>
      </c>
      <c r="N811" t="s">
        <v>49</v>
      </c>
      <c r="O811">
        <v>100</v>
      </c>
      <c r="P811">
        <v>2</v>
      </c>
      <c r="Q811">
        <v>2</v>
      </c>
      <c r="R811" t="s">
        <v>176</v>
      </c>
      <c r="S811">
        <v>4</v>
      </c>
      <c r="T811" t="s">
        <v>116</v>
      </c>
      <c r="U811">
        <v>5163</v>
      </c>
      <c r="V811" t="s">
        <v>178</v>
      </c>
      <c r="W811">
        <v>15850</v>
      </c>
      <c r="X811">
        <v>5</v>
      </c>
      <c r="Y811" t="s">
        <v>53</v>
      </c>
      <c r="Z811" t="s">
        <v>54</v>
      </c>
      <c r="AA811">
        <v>14</v>
      </c>
      <c r="AB811">
        <v>3</v>
      </c>
      <c r="AC811">
        <v>4</v>
      </c>
      <c r="AD811">
        <v>80</v>
      </c>
      <c r="AE811">
        <v>1</v>
      </c>
      <c r="AF811">
        <v>17</v>
      </c>
      <c r="AG811">
        <v>2</v>
      </c>
      <c r="AH811">
        <v>4</v>
      </c>
      <c r="AI811">
        <v>1</v>
      </c>
      <c r="AJ811">
        <v>0</v>
      </c>
      <c r="AK811">
        <v>0</v>
      </c>
      <c r="AL811">
        <v>0</v>
      </c>
      <c r="AM811" t="s">
        <v>55</v>
      </c>
      <c r="AN811" t="s">
        <v>818</v>
      </c>
      <c r="AO811" t="s">
        <v>72</v>
      </c>
      <c r="AP811" t="s">
        <v>57</v>
      </c>
      <c r="AQ811" t="s">
        <v>350</v>
      </c>
    </row>
    <row r="812" spans="1:43" x14ac:dyDescent="0.35">
      <c r="A812" t="s">
        <v>893</v>
      </c>
      <c r="B812">
        <v>37</v>
      </c>
      <c r="C812" t="s">
        <v>818</v>
      </c>
      <c r="D812" t="s">
        <v>54</v>
      </c>
      <c r="E812" t="s">
        <v>46</v>
      </c>
      <c r="F812">
        <v>1189</v>
      </c>
      <c r="G812" t="s">
        <v>60</v>
      </c>
      <c r="H812">
        <v>3</v>
      </c>
      <c r="I812">
        <v>3</v>
      </c>
      <c r="J812" t="s">
        <v>48</v>
      </c>
      <c r="K812">
        <v>1</v>
      </c>
      <c r="L812">
        <v>152</v>
      </c>
      <c r="M812">
        <v>3</v>
      </c>
      <c r="N812" t="s">
        <v>49</v>
      </c>
      <c r="O812">
        <v>87</v>
      </c>
      <c r="P812">
        <v>3</v>
      </c>
      <c r="Q812">
        <v>3</v>
      </c>
      <c r="R812" t="s">
        <v>152</v>
      </c>
      <c r="S812">
        <v>4</v>
      </c>
      <c r="T812" t="s">
        <v>51</v>
      </c>
      <c r="U812">
        <v>7428</v>
      </c>
      <c r="V812" t="s">
        <v>178</v>
      </c>
      <c r="W812">
        <v>14506</v>
      </c>
      <c r="X812">
        <v>2</v>
      </c>
      <c r="Y812" t="s">
        <v>53</v>
      </c>
      <c r="Z812" t="s">
        <v>54</v>
      </c>
      <c r="AA812">
        <v>12</v>
      </c>
      <c r="AB812">
        <v>3</v>
      </c>
      <c r="AC812">
        <v>1</v>
      </c>
      <c r="AD812">
        <v>80</v>
      </c>
      <c r="AE812">
        <v>0</v>
      </c>
      <c r="AF812">
        <v>12</v>
      </c>
      <c r="AG812">
        <v>3</v>
      </c>
      <c r="AH812">
        <v>3</v>
      </c>
      <c r="AI812">
        <v>5</v>
      </c>
      <c r="AJ812">
        <v>3</v>
      </c>
      <c r="AK812">
        <v>1</v>
      </c>
      <c r="AL812">
        <v>3</v>
      </c>
      <c r="AM812" t="s">
        <v>55</v>
      </c>
      <c r="AN812" t="s">
        <v>818</v>
      </c>
      <c r="AO812" t="s">
        <v>72</v>
      </c>
      <c r="AP812" t="s">
        <v>57</v>
      </c>
      <c r="AQ812" t="s">
        <v>350</v>
      </c>
    </row>
    <row r="813" spans="1:43" x14ac:dyDescent="0.35">
      <c r="A813" t="s">
        <v>894</v>
      </c>
      <c r="B813">
        <v>37</v>
      </c>
      <c r="C813" t="s">
        <v>818</v>
      </c>
      <c r="D813" t="s">
        <v>54</v>
      </c>
      <c r="E813" t="s">
        <v>46</v>
      </c>
      <c r="F813">
        <v>290</v>
      </c>
      <c r="G813" t="s">
        <v>47</v>
      </c>
      <c r="H813">
        <v>21</v>
      </c>
      <c r="I813">
        <v>3</v>
      </c>
      <c r="J813" t="s">
        <v>48</v>
      </c>
      <c r="K813">
        <v>1</v>
      </c>
      <c r="L813">
        <v>267</v>
      </c>
      <c r="M813">
        <v>2</v>
      </c>
      <c r="N813" t="s">
        <v>49</v>
      </c>
      <c r="O813">
        <v>65</v>
      </c>
      <c r="P813">
        <v>4</v>
      </c>
      <c r="Q813">
        <v>1</v>
      </c>
      <c r="R813" t="s">
        <v>71</v>
      </c>
      <c r="S813">
        <v>1</v>
      </c>
      <c r="T813" t="s">
        <v>119</v>
      </c>
      <c r="U813">
        <v>3564</v>
      </c>
      <c r="V813" t="s">
        <v>52</v>
      </c>
      <c r="W813">
        <v>22977</v>
      </c>
      <c r="X813">
        <v>1</v>
      </c>
      <c r="Y813" t="s">
        <v>53</v>
      </c>
      <c r="Z813" t="s">
        <v>45</v>
      </c>
      <c r="AA813">
        <v>12</v>
      </c>
      <c r="AB813">
        <v>3</v>
      </c>
      <c r="AC813">
        <v>1</v>
      </c>
      <c r="AD813">
        <v>80</v>
      </c>
      <c r="AE813">
        <v>1</v>
      </c>
      <c r="AF813">
        <v>8</v>
      </c>
      <c r="AG813">
        <v>3</v>
      </c>
      <c r="AH813">
        <v>2</v>
      </c>
      <c r="AI813">
        <v>8</v>
      </c>
      <c r="AJ813">
        <v>7</v>
      </c>
      <c r="AK813">
        <v>1</v>
      </c>
      <c r="AL813">
        <v>7</v>
      </c>
      <c r="AM813" t="s">
        <v>55</v>
      </c>
      <c r="AN813" t="s">
        <v>818</v>
      </c>
      <c r="AO813" t="s">
        <v>82</v>
      </c>
      <c r="AP813" t="s">
        <v>57</v>
      </c>
      <c r="AQ813" t="s">
        <v>58</v>
      </c>
    </row>
    <row r="814" spans="1:43" x14ac:dyDescent="0.35">
      <c r="A814" t="s">
        <v>895</v>
      </c>
      <c r="B814">
        <v>37</v>
      </c>
      <c r="C814" t="s">
        <v>818</v>
      </c>
      <c r="D814" t="s">
        <v>54</v>
      </c>
      <c r="E814" t="s">
        <v>66</v>
      </c>
      <c r="F814">
        <v>663</v>
      </c>
      <c r="G814" t="s">
        <v>47</v>
      </c>
      <c r="H814">
        <v>11</v>
      </c>
      <c r="I814">
        <v>3</v>
      </c>
      <c r="J814" t="s">
        <v>87</v>
      </c>
      <c r="K814">
        <v>1</v>
      </c>
      <c r="L814">
        <v>306</v>
      </c>
      <c r="M814">
        <v>2</v>
      </c>
      <c r="N814" t="s">
        <v>49</v>
      </c>
      <c r="O814">
        <v>47</v>
      </c>
      <c r="P814">
        <v>3</v>
      </c>
      <c r="Q814">
        <v>3</v>
      </c>
      <c r="R814" t="s">
        <v>267</v>
      </c>
      <c r="S814">
        <v>4</v>
      </c>
      <c r="T814" t="s">
        <v>116</v>
      </c>
      <c r="U814">
        <v>12185</v>
      </c>
      <c r="V814" t="s">
        <v>268</v>
      </c>
      <c r="W814">
        <v>10056</v>
      </c>
      <c r="X814">
        <v>1</v>
      </c>
      <c r="Y814" t="s">
        <v>53</v>
      </c>
      <c r="Z814" t="s">
        <v>45</v>
      </c>
      <c r="AA814">
        <v>14</v>
      </c>
      <c r="AB814">
        <v>3</v>
      </c>
      <c r="AC814">
        <v>3</v>
      </c>
      <c r="AD814">
        <v>80</v>
      </c>
      <c r="AE814">
        <v>3</v>
      </c>
      <c r="AF814">
        <v>10</v>
      </c>
      <c r="AG814">
        <v>1</v>
      </c>
      <c r="AH814">
        <v>3</v>
      </c>
      <c r="AI814">
        <v>10</v>
      </c>
      <c r="AJ814">
        <v>8</v>
      </c>
      <c r="AK814">
        <v>0</v>
      </c>
      <c r="AL814">
        <v>7</v>
      </c>
      <c r="AM814" t="s">
        <v>55</v>
      </c>
      <c r="AN814" t="s">
        <v>818</v>
      </c>
      <c r="AO814" t="s">
        <v>72</v>
      </c>
      <c r="AP814" t="s">
        <v>57</v>
      </c>
      <c r="AQ814" t="s">
        <v>58</v>
      </c>
    </row>
    <row r="815" spans="1:43" x14ac:dyDescent="0.35">
      <c r="A815" t="s">
        <v>896</v>
      </c>
      <c r="B815">
        <v>37</v>
      </c>
      <c r="C815" t="s">
        <v>818</v>
      </c>
      <c r="D815" t="s">
        <v>54</v>
      </c>
      <c r="E815" t="s">
        <v>66</v>
      </c>
      <c r="F815">
        <v>319</v>
      </c>
      <c r="G815" t="s">
        <v>60</v>
      </c>
      <c r="H815">
        <v>4</v>
      </c>
      <c r="I815">
        <v>4</v>
      </c>
      <c r="J815" t="s">
        <v>67</v>
      </c>
      <c r="K815">
        <v>1</v>
      </c>
      <c r="L815">
        <v>311</v>
      </c>
      <c r="M815">
        <v>1</v>
      </c>
      <c r="N815" t="s">
        <v>49</v>
      </c>
      <c r="O815">
        <v>41</v>
      </c>
      <c r="P815">
        <v>3</v>
      </c>
      <c r="Q815">
        <v>1</v>
      </c>
      <c r="R815" t="s">
        <v>63</v>
      </c>
      <c r="S815">
        <v>4</v>
      </c>
      <c r="T815" t="s">
        <v>116</v>
      </c>
      <c r="U815">
        <v>2793</v>
      </c>
      <c r="V815" t="s">
        <v>52</v>
      </c>
      <c r="W815">
        <v>2539</v>
      </c>
      <c r="X815">
        <v>4</v>
      </c>
      <c r="Y815" t="s">
        <v>53</v>
      </c>
      <c r="Z815" t="s">
        <v>54</v>
      </c>
      <c r="AA815">
        <v>17</v>
      </c>
      <c r="AB815">
        <v>3</v>
      </c>
      <c r="AC815">
        <v>3</v>
      </c>
      <c r="AD815">
        <v>80</v>
      </c>
      <c r="AE815">
        <v>1</v>
      </c>
      <c r="AF815">
        <v>13</v>
      </c>
      <c r="AG815">
        <v>2</v>
      </c>
      <c r="AH815">
        <v>3</v>
      </c>
      <c r="AI815">
        <v>9</v>
      </c>
      <c r="AJ815">
        <v>8</v>
      </c>
      <c r="AK815">
        <v>5</v>
      </c>
      <c r="AL815">
        <v>8</v>
      </c>
      <c r="AM815" t="s">
        <v>55</v>
      </c>
      <c r="AN815" t="s">
        <v>818</v>
      </c>
      <c r="AO815" t="s">
        <v>72</v>
      </c>
      <c r="AP815" t="s">
        <v>57</v>
      </c>
      <c r="AQ815" t="s">
        <v>350</v>
      </c>
    </row>
    <row r="816" spans="1:43" x14ac:dyDescent="0.35">
      <c r="A816" t="s">
        <v>897</v>
      </c>
      <c r="B816">
        <v>37</v>
      </c>
      <c r="C816" t="s">
        <v>818</v>
      </c>
      <c r="D816" t="s">
        <v>54</v>
      </c>
      <c r="E816" t="s">
        <v>46</v>
      </c>
      <c r="F816">
        <v>1017</v>
      </c>
      <c r="G816" t="s">
        <v>47</v>
      </c>
      <c r="H816">
        <v>1</v>
      </c>
      <c r="I816">
        <v>2</v>
      </c>
      <c r="J816" t="s">
        <v>61</v>
      </c>
      <c r="K816">
        <v>1</v>
      </c>
      <c r="L816">
        <v>340</v>
      </c>
      <c r="M816">
        <v>3</v>
      </c>
      <c r="N816" t="s">
        <v>62</v>
      </c>
      <c r="O816">
        <v>83</v>
      </c>
      <c r="P816">
        <v>2</v>
      </c>
      <c r="Q816">
        <v>1</v>
      </c>
      <c r="R816" t="s">
        <v>71</v>
      </c>
      <c r="S816">
        <v>1</v>
      </c>
      <c r="T816" t="s">
        <v>119</v>
      </c>
      <c r="U816">
        <v>3920</v>
      </c>
      <c r="V816" t="s">
        <v>52</v>
      </c>
      <c r="W816">
        <v>18697</v>
      </c>
      <c r="X816">
        <v>2</v>
      </c>
      <c r="Y816" t="s">
        <v>53</v>
      </c>
      <c r="Z816" t="s">
        <v>54</v>
      </c>
      <c r="AA816">
        <v>14</v>
      </c>
      <c r="AB816">
        <v>3</v>
      </c>
      <c r="AC816">
        <v>1</v>
      </c>
      <c r="AD816">
        <v>80</v>
      </c>
      <c r="AE816">
        <v>1</v>
      </c>
      <c r="AF816">
        <v>17</v>
      </c>
      <c r="AG816">
        <v>2</v>
      </c>
      <c r="AH816">
        <v>2</v>
      </c>
      <c r="AI816">
        <v>3</v>
      </c>
      <c r="AJ816">
        <v>1</v>
      </c>
      <c r="AK816">
        <v>0</v>
      </c>
      <c r="AM816" t="s">
        <v>55</v>
      </c>
      <c r="AN816" t="s">
        <v>818</v>
      </c>
      <c r="AO816" t="s">
        <v>82</v>
      </c>
      <c r="AP816" t="s">
        <v>57</v>
      </c>
      <c r="AQ816" t="s">
        <v>350</v>
      </c>
    </row>
    <row r="817" spans="1:43" x14ac:dyDescent="0.35">
      <c r="A817" t="s">
        <v>898</v>
      </c>
      <c r="B817">
        <v>37</v>
      </c>
      <c r="C817" t="s">
        <v>818</v>
      </c>
      <c r="D817" t="s">
        <v>45</v>
      </c>
      <c r="E817" t="s">
        <v>66</v>
      </c>
      <c r="F817">
        <v>504</v>
      </c>
      <c r="G817" t="s">
        <v>47</v>
      </c>
      <c r="H817">
        <v>10</v>
      </c>
      <c r="I817">
        <v>3</v>
      </c>
      <c r="J817" t="s">
        <v>61</v>
      </c>
      <c r="K817">
        <v>1</v>
      </c>
      <c r="L817">
        <v>342</v>
      </c>
      <c r="M817">
        <v>1</v>
      </c>
      <c r="N817" t="s">
        <v>49</v>
      </c>
      <c r="O817">
        <v>61</v>
      </c>
      <c r="P817">
        <v>3</v>
      </c>
      <c r="Q817">
        <v>3</v>
      </c>
      <c r="R817" t="s">
        <v>126</v>
      </c>
      <c r="S817">
        <v>3</v>
      </c>
      <c r="T817" t="s">
        <v>116</v>
      </c>
      <c r="U817">
        <v>10048</v>
      </c>
      <c r="V817" t="s">
        <v>268</v>
      </c>
      <c r="W817">
        <v>22573</v>
      </c>
      <c r="X817">
        <v>6</v>
      </c>
      <c r="Y817" t="s">
        <v>53</v>
      </c>
      <c r="Z817" t="s">
        <v>54</v>
      </c>
      <c r="AA817">
        <v>11</v>
      </c>
      <c r="AB817">
        <v>3</v>
      </c>
      <c r="AC817">
        <v>2</v>
      </c>
      <c r="AD817">
        <v>80</v>
      </c>
      <c r="AE817">
        <v>2</v>
      </c>
      <c r="AF817">
        <v>17</v>
      </c>
      <c r="AG817">
        <v>5</v>
      </c>
      <c r="AH817">
        <v>3</v>
      </c>
      <c r="AI817">
        <v>1</v>
      </c>
      <c r="AJ817">
        <v>0</v>
      </c>
      <c r="AK817">
        <v>0</v>
      </c>
      <c r="AM817" t="s">
        <v>55</v>
      </c>
      <c r="AN817" t="s">
        <v>818</v>
      </c>
      <c r="AO817" t="s">
        <v>56</v>
      </c>
      <c r="AP817" t="s">
        <v>64</v>
      </c>
      <c r="AQ817" t="s">
        <v>350</v>
      </c>
    </row>
    <row r="818" spans="1:43" x14ac:dyDescent="0.35">
      <c r="A818" t="s">
        <v>899</v>
      </c>
      <c r="B818">
        <v>37</v>
      </c>
      <c r="C818" t="s">
        <v>818</v>
      </c>
      <c r="D818" t="s">
        <v>54</v>
      </c>
      <c r="E818" t="s">
        <v>46</v>
      </c>
      <c r="F818">
        <v>228</v>
      </c>
      <c r="G818" t="s">
        <v>60</v>
      </c>
      <c r="H818">
        <v>6</v>
      </c>
      <c r="I818">
        <v>4</v>
      </c>
      <c r="J818" t="s">
        <v>61</v>
      </c>
      <c r="K818">
        <v>1</v>
      </c>
      <c r="L818">
        <v>378</v>
      </c>
      <c r="M818">
        <v>3</v>
      </c>
      <c r="N818" t="s">
        <v>49</v>
      </c>
      <c r="O818">
        <v>98</v>
      </c>
      <c r="P818">
        <v>3</v>
      </c>
      <c r="Q818">
        <v>2</v>
      </c>
      <c r="R818" t="s">
        <v>152</v>
      </c>
      <c r="S818">
        <v>4</v>
      </c>
      <c r="T818" t="s">
        <v>119</v>
      </c>
      <c r="U818">
        <v>6502</v>
      </c>
      <c r="V818" t="s">
        <v>178</v>
      </c>
      <c r="W818">
        <v>22825</v>
      </c>
      <c r="X818">
        <v>4</v>
      </c>
      <c r="Y818" t="s">
        <v>53</v>
      </c>
      <c r="Z818" t="s">
        <v>54</v>
      </c>
      <c r="AA818">
        <v>14</v>
      </c>
      <c r="AB818">
        <v>3</v>
      </c>
      <c r="AC818">
        <v>2</v>
      </c>
      <c r="AD818">
        <v>80</v>
      </c>
      <c r="AE818">
        <v>1</v>
      </c>
      <c r="AF818">
        <v>7</v>
      </c>
      <c r="AG818">
        <v>5</v>
      </c>
      <c r="AH818">
        <v>4</v>
      </c>
      <c r="AI818">
        <v>5</v>
      </c>
      <c r="AJ818">
        <v>4</v>
      </c>
      <c r="AK818">
        <v>0</v>
      </c>
      <c r="AL818">
        <v>1</v>
      </c>
      <c r="AM818" t="s">
        <v>55</v>
      </c>
      <c r="AN818" t="s">
        <v>818</v>
      </c>
      <c r="AO818" t="s">
        <v>72</v>
      </c>
      <c r="AP818" t="s">
        <v>57</v>
      </c>
      <c r="AQ818" t="s">
        <v>58</v>
      </c>
    </row>
    <row r="819" spans="1:43" x14ac:dyDescent="0.35">
      <c r="A819" t="s">
        <v>900</v>
      </c>
      <c r="B819">
        <v>37</v>
      </c>
      <c r="C819" t="s">
        <v>818</v>
      </c>
      <c r="D819" t="s">
        <v>54</v>
      </c>
      <c r="E819" t="s">
        <v>70</v>
      </c>
      <c r="F819">
        <v>728</v>
      </c>
      <c r="G819" t="s">
        <v>47</v>
      </c>
      <c r="H819">
        <v>1</v>
      </c>
      <c r="I819">
        <v>4</v>
      </c>
      <c r="J819" t="s">
        <v>61</v>
      </c>
      <c r="K819">
        <v>1</v>
      </c>
      <c r="L819">
        <v>380</v>
      </c>
      <c r="M819">
        <v>1</v>
      </c>
      <c r="N819" t="s">
        <v>62</v>
      </c>
      <c r="O819">
        <v>80</v>
      </c>
      <c r="P819">
        <v>3</v>
      </c>
      <c r="Q819">
        <v>3</v>
      </c>
      <c r="R819" t="s">
        <v>267</v>
      </c>
      <c r="S819">
        <v>4</v>
      </c>
      <c r="T819" t="s">
        <v>116</v>
      </c>
      <c r="U819">
        <v>13603</v>
      </c>
      <c r="V819" t="s">
        <v>268</v>
      </c>
      <c r="W819">
        <v>11677</v>
      </c>
      <c r="X819">
        <v>2</v>
      </c>
      <c r="Y819" t="s">
        <v>53</v>
      </c>
      <c r="Z819" t="s">
        <v>45</v>
      </c>
      <c r="AA819">
        <v>18</v>
      </c>
      <c r="AB819">
        <v>3</v>
      </c>
      <c r="AC819">
        <v>1</v>
      </c>
      <c r="AD819">
        <v>80</v>
      </c>
      <c r="AE819">
        <v>2</v>
      </c>
      <c r="AF819">
        <v>15</v>
      </c>
      <c r="AG819">
        <v>2</v>
      </c>
      <c r="AH819">
        <v>3</v>
      </c>
      <c r="AI819">
        <v>5</v>
      </c>
      <c r="AJ819">
        <v>2</v>
      </c>
      <c r="AK819">
        <v>0</v>
      </c>
      <c r="AL819">
        <v>2</v>
      </c>
      <c r="AM819" t="s">
        <v>55</v>
      </c>
      <c r="AN819" t="s">
        <v>818</v>
      </c>
      <c r="AO819" t="s">
        <v>72</v>
      </c>
      <c r="AP819" t="s">
        <v>57</v>
      </c>
      <c r="AQ819" t="s">
        <v>350</v>
      </c>
    </row>
    <row r="820" spans="1:43" x14ac:dyDescent="0.35">
      <c r="A820" t="s">
        <v>901</v>
      </c>
      <c r="B820">
        <v>37</v>
      </c>
      <c r="C820" t="s">
        <v>818</v>
      </c>
      <c r="D820" t="s">
        <v>54</v>
      </c>
      <c r="E820" t="s">
        <v>46</v>
      </c>
      <c r="F820">
        <v>1372</v>
      </c>
      <c r="G820" t="s">
        <v>47</v>
      </c>
      <c r="H820">
        <v>1</v>
      </c>
      <c r="I820">
        <v>3</v>
      </c>
      <c r="J820" t="s">
        <v>48</v>
      </c>
      <c r="K820">
        <v>1</v>
      </c>
      <c r="L820">
        <v>391</v>
      </c>
      <c r="M820">
        <v>4</v>
      </c>
      <c r="N820" t="s">
        <v>62</v>
      </c>
      <c r="O820">
        <v>42</v>
      </c>
      <c r="P820">
        <v>3</v>
      </c>
      <c r="Q820">
        <v>1</v>
      </c>
      <c r="R820" t="s">
        <v>71</v>
      </c>
      <c r="S820">
        <v>4</v>
      </c>
      <c r="T820" t="s">
        <v>51</v>
      </c>
      <c r="U820">
        <v>2115</v>
      </c>
      <c r="V820" t="s">
        <v>52</v>
      </c>
      <c r="W820">
        <v>15881</v>
      </c>
      <c r="X820">
        <v>1</v>
      </c>
      <c r="Y820" t="s">
        <v>53</v>
      </c>
      <c r="Z820" t="s">
        <v>54</v>
      </c>
      <c r="AA820">
        <v>12</v>
      </c>
      <c r="AB820">
        <v>3</v>
      </c>
      <c r="AC820">
        <v>2</v>
      </c>
      <c r="AD820">
        <v>80</v>
      </c>
      <c r="AE820">
        <v>0</v>
      </c>
      <c r="AF820">
        <v>17</v>
      </c>
      <c r="AG820">
        <v>3</v>
      </c>
      <c r="AH820">
        <v>3</v>
      </c>
      <c r="AI820">
        <v>17</v>
      </c>
      <c r="AJ820">
        <v>12</v>
      </c>
      <c r="AK820">
        <v>5</v>
      </c>
      <c r="AL820">
        <v>7</v>
      </c>
      <c r="AM820" t="s">
        <v>55</v>
      </c>
      <c r="AN820" t="s">
        <v>818</v>
      </c>
      <c r="AO820" t="s">
        <v>72</v>
      </c>
      <c r="AP820" t="s">
        <v>57</v>
      </c>
      <c r="AQ820" t="s">
        <v>350</v>
      </c>
    </row>
    <row r="821" spans="1:43" x14ac:dyDescent="0.35">
      <c r="A821" t="s">
        <v>902</v>
      </c>
      <c r="B821">
        <v>37</v>
      </c>
      <c r="C821" t="s">
        <v>818</v>
      </c>
      <c r="D821" t="s">
        <v>54</v>
      </c>
      <c r="E821" t="s">
        <v>66</v>
      </c>
      <c r="F821">
        <v>889</v>
      </c>
      <c r="G821" t="s">
        <v>47</v>
      </c>
      <c r="H821">
        <v>9</v>
      </c>
      <c r="I821">
        <v>3</v>
      </c>
      <c r="J821" t="s">
        <v>61</v>
      </c>
      <c r="K821">
        <v>1</v>
      </c>
      <c r="L821">
        <v>403</v>
      </c>
      <c r="M821">
        <v>2</v>
      </c>
      <c r="N821" t="s">
        <v>49</v>
      </c>
      <c r="O821">
        <v>53</v>
      </c>
      <c r="P821">
        <v>3</v>
      </c>
      <c r="Q821">
        <v>1</v>
      </c>
      <c r="R821" t="s">
        <v>71</v>
      </c>
      <c r="S821">
        <v>4</v>
      </c>
      <c r="T821" t="s">
        <v>119</v>
      </c>
      <c r="U821">
        <v>2326</v>
      </c>
      <c r="V821" t="s">
        <v>52</v>
      </c>
      <c r="W821">
        <v>11411</v>
      </c>
      <c r="X821">
        <v>1</v>
      </c>
      <c r="Y821" t="s">
        <v>53</v>
      </c>
      <c r="Z821" t="s">
        <v>45</v>
      </c>
      <c r="AA821">
        <v>12</v>
      </c>
      <c r="AB821">
        <v>3</v>
      </c>
      <c r="AC821">
        <v>3</v>
      </c>
      <c r="AD821">
        <v>80</v>
      </c>
      <c r="AE821">
        <v>3</v>
      </c>
      <c r="AF821">
        <v>4</v>
      </c>
      <c r="AG821">
        <v>3</v>
      </c>
      <c r="AH821">
        <v>2</v>
      </c>
      <c r="AI821">
        <v>4</v>
      </c>
      <c r="AJ821">
        <v>2</v>
      </c>
      <c r="AK821">
        <v>1</v>
      </c>
      <c r="AL821">
        <v>2</v>
      </c>
      <c r="AM821" t="s">
        <v>55</v>
      </c>
      <c r="AN821" t="s">
        <v>818</v>
      </c>
      <c r="AO821" t="s">
        <v>72</v>
      </c>
      <c r="AP821" t="s">
        <v>57</v>
      </c>
      <c r="AQ821" t="s">
        <v>58</v>
      </c>
    </row>
    <row r="822" spans="1:43" x14ac:dyDescent="0.35">
      <c r="A822" t="s">
        <v>903</v>
      </c>
      <c r="B822">
        <v>37</v>
      </c>
      <c r="C822" t="s">
        <v>818</v>
      </c>
      <c r="D822" t="s">
        <v>54</v>
      </c>
      <c r="E822" t="s">
        <v>46</v>
      </c>
      <c r="F822">
        <v>1192</v>
      </c>
      <c r="G822" t="s">
        <v>47</v>
      </c>
      <c r="H822">
        <v>5</v>
      </c>
      <c r="I822">
        <v>2</v>
      </c>
      <c r="J822" t="s">
        <v>61</v>
      </c>
      <c r="K822">
        <v>1</v>
      </c>
      <c r="L822">
        <v>460</v>
      </c>
      <c r="M822">
        <v>4</v>
      </c>
      <c r="N822" t="s">
        <v>49</v>
      </c>
      <c r="O822">
        <v>61</v>
      </c>
      <c r="P822">
        <v>3</v>
      </c>
      <c r="Q822">
        <v>2</v>
      </c>
      <c r="R822" t="s">
        <v>126</v>
      </c>
      <c r="S822">
        <v>4</v>
      </c>
      <c r="T822" t="s">
        <v>116</v>
      </c>
      <c r="U822">
        <v>6347</v>
      </c>
      <c r="V822" t="s">
        <v>178</v>
      </c>
      <c r="W822">
        <v>23177</v>
      </c>
      <c r="X822">
        <v>7</v>
      </c>
      <c r="Y822" t="s">
        <v>53</v>
      </c>
      <c r="Z822" t="s">
        <v>54</v>
      </c>
      <c r="AA822">
        <v>16</v>
      </c>
      <c r="AB822">
        <v>3</v>
      </c>
      <c r="AC822">
        <v>3</v>
      </c>
      <c r="AD822">
        <v>80</v>
      </c>
      <c r="AE822">
        <v>2</v>
      </c>
      <c r="AF822">
        <v>8</v>
      </c>
      <c r="AG822">
        <v>2</v>
      </c>
      <c r="AH822">
        <v>2</v>
      </c>
      <c r="AI822">
        <v>6</v>
      </c>
      <c r="AJ822">
        <v>2</v>
      </c>
      <c r="AK822">
        <v>0</v>
      </c>
      <c r="AL822">
        <v>4</v>
      </c>
      <c r="AM822" t="s">
        <v>55</v>
      </c>
      <c r="AN822" t="s">
        <v>818</v>
      </c>
      <c r="AO822" t="s">
        <v>72</v>
      </c>
      <c r="AP822" t="s">
        <v>57</v>
      </c>
      <c r="AQ822" t="s">
        <v>58</v>
      </c>
    </row>
    <row r="823" spans="1:43" x14ac:dyDescent="0.35">
      <c r="A823" t="s">
        <v>904</v>
      </c>
      <c r="B823">
        <v>37</v>
      </c>
      <c r="C823" t="s">
        <v>818</v>
      </c>
      <c r="D823" t="s">
        <v>54</v>
      </c>
      <c r="E823" t="s">
        <v>46</v>
      </c>
      <c r="F823">
        <v>1319</v>
      </c>
      <c r="G823" t="s">
        <v>47</v>
      </c>
      <c r="H823">
        <v>6</v>
      </c>
      <c r="I823">
        <v>3</v>
      </c>
      <c r="J823" t="s">
        <v>61</v>
      </c>
      <c r="K823">
        <v>1</v>
      </c>
      <c r="L823">
        <v>474</v>
      </c>
      <c r="M823">
        <v>3</v>
      </c>
      <c r="N823" t="s">
        <v>49</v>
      </c>
      <c r="O823">
        <v>51</v>
      </c>
      <c r="P823">
        <v>4</v>
      </c>
      <c r="Q823">
        <v>2</v>
      </c>
      <c r="R823" t="s">
        <v>71</v>
      </c>
      <c r="S823">
        <v>1</v>
      </c>
      <c r="T823" t="s">
        <v>116</v>
      </c>
      <c r="U823">
        <v>5974</v>
      </c>
      <c r="V823" t="s">
        <v>178</v>
      </c>
      <c r="W823">
        <v>17001</v>
      </c>
      <c r="X823">
        <v>4</v>
      </c>
      <c r="Y823" t="s">
        <v>53</v>
      </c>
      <c r="Z823" t="s">
        <v>45</v>
      </c>
      <c r="AA823">
        <v>13</v>
      </c>
      <c r="AB823">
        <v>3</v>
      </c>
      <c r="AC823">
        <v>1</v>
      </c>
      <c r="AD823">
        <v>80</v>
      </c>
      <c r="AE823">
        <v>2</v>
      </c>
      <c r="AF823">
        <v>13</v>
      </c>
      <c r="AG823">
        <v>2</v>
      </c>
      <c r="AH823">
        <v>3</v>
      </c>
      <c r="AI823">
        <v>7</v>
      </c>
      <c r="AJ823">
        <v>7</v>
      </c>
      <c r="AK823">
        <v>6</v>
      </c>
      <c r="AL823">
        <v>7</v>
      </c>
      <c r="AM823" t="s">
        <v>55</v>
      </c>
      <c r="AN823" t="s">
        <v>818</v>
      </c>
      <c r="AO823" t="s">
        <v>82</v>
      </c>
      <c r="AP823" t="s">
        <v>57</v>
      </c>
      <c r="AQ823" t="s">
        <v>350</v>
      </c>
    </row>
    <row r="824" spans="1:43" x14ac:dyDescent="0.35">
      <c r="A824" t="s">
        <v>905</v>
      </c>
      <c r="B824">
        <v>37</v>
      </c>
      <c r="C824" t="s">
        <v>818</v>
      </c>
      <c r="D824" t="s">
        <v>54</v>
      </c>
      <c r="E824" t="s">
        <v>46</v>
      </c>
      <c r="F824">
        <v>921</v>
      </c>
      <c r="G824" t="s">
        <v>47</v>
      </c>
      <c r="H824">
        <v>10</v>
      </c>
      <c r="I824">
        <v>3</v>
      </c>
      <c r="J824" t="s">
        <v>61</v>
      </c>
      <c r="K824">
        <v>1</v>
      </c>
      <c r="L824">
        <v>486</v>
      </c>
      <c r="M824">
        <v>3</v>
      </c>
      <c r="N824" t="s">
        <v>62</v>
      </c>
      <c r="O824">
        <v>98</v>
      </c>
      <c r="P824">
        <v>3</v>
      </c>
      <c r="Q824">
        <v>1</v>
      </c>
      <c r="R824" t="s">
        <v>50</v>
      </c>
      <c r="S824">
        <v>1</v>
      </c>
      <c r="T824" t="s">
        <v>119</v>
      </c>
      <c r="U824">
        <v>3452</v>
      </c>
      <c r="V824" t="s">
        <v>52</v>
      </c>
      <c r="W824">
        <v>17663</v>
      </c>
      <c r="X824">
        <v>6</v>
      </c>
      <c r="Y824" t="s">
        <v>53</v>
      </c>
      <c r="Z824" t="s">
        <v>54</v>
      </c>
      <c r="AA824">
        <v>20</v>
      </c>
      <c r="AB824">
        <v>4</v>
      </c>
      <c r="AC824">
        <v>2</v>
      </c>
      <c r="AD824">
        <v>80</v>
      </c>
      <c r="AE824">
        <v>1</v>
      </c>
      <c r="AF824">
        <v>17</v>
      </c>
      <c r="AG824">
        <v>3</v>
      </c>
      <c r="AH824">
        <v>3</v>
      </c>
      <c r="AI824">
        <v>5</v>
      </c>
      <c r="AJ824">
        <v>4</v>
      </c>
      <c r="AK824">
        <v>0</v>
      </c>
      <c r="AL824">
        <v>3</v>
      </c>
      <c r="AM824" t="s">
        <v>81</v>
      </c>
      <c r="AN824" t="s">
        <v>818</v>
      </c>
      <c r="AO824" t="s">
        <v>82</v>
      </c>
      <c r="AP824" t="s">
        <v>64</v>
      </c>
      <c r="AQ824" t="s">
        <v>350</v>
      </c>
    </row>
    <row r="825" spans="1:43" x14ac:dyDescent="0.35">
      <c r="A825" t="s">
        <v>906</v>
      </c>
      <c r="B825">
        <v>37</v>
      </c>
      <c r="C825" t="s">
        <v>818</v>
      </c>
      <c r="D825" t="s">
        <v>54</v>
      </c>
      <c r="E825" t="s">
        <v>46</v>
      </c>
      <c r="F825">
        <v>1107</v>
      </c>
      <c r="G825" t="s">
        <v>47</v>
      </c>
      <c r="H825">
        <v>14</v>
      </c>
      <c r="I825">
        <v>3</v>
      </c>
      <c r="J825" t="s">
        <v>48</v>
      </c>
      <c r="K825">
        <v>1</v>
      </c>
      <c r="L825">
        <v>515</v>
      </c>
      <c r="M825">
        <v>4</v>
      </c>
      <c r="N825" t="s">
        <v>62</v>
      </c>
      <c r="O825">
        <v>95</v>
      </c>
      <c r="P825">
        <v>3</v>
      </c>
      <c r="Q825">
        <v>1</v>
      </c>
      <c r="R825" t="s">
        <v>50</v>
      </c>
      <c r="S825">
        <v>1</v>
      </c>
      <c r="T825" t="s">
        <v>116</v>
      </c>
      <c r="U825">
        <v>3034</v>
      </c>
      <c r="V825" t="s">
        <v>52</v>
      </c>
      <c r="W825">
        <v>26914</v>
      </c>
      <c r="X825">
        <v>1</v>
      </c>
      <c r="Y825" t="s">
        <v>53</v>
      </c>
      <c r="Z825" t="s">
        <v>54</v>
      </c>
      <c r="AA825">
        <v>12</v>
      </c>
      <c r="AB825">
        <v>3</v>
      </c>
      <c r="AC825">
        <v>3</v>
      </c>
      <c r="AD825">
        <v>80</v>
      </c>
      <c r="AE825">
        <v>1</v>
      </c>
      <c r="AF825">
        <v>18</v>
      </c>
      <c r="AG825">
        <v>2</v>
      </c>
      <c r="AH825">
        <v>2</v>
      </c>
      <c r="AI825">
        <v>18</v>
      </c>
      <c r="AJ825">
        <v>7</v>
      </c>
      <c r="AK825">
        <v>12</v>
      </c>
      <c r="AL825">
        <v>17</v>
      </c>
      <c r="AM825" t="s">
        <v>55</v>
      </c>
      <c r="AN825" t="s">
        <v>818</v>
      </c>
      <c r="AO825" t="s">
        <v>82</v>
      </c>
      <c r="AP825" t="s">
        <v>57</v>
      </c>
      <c r="AQ825" t="s">
        <v>350</v>
      </c>
    </row>
    <row r="826" spans="1:43" x14ac:dyDescent="0.35">
      <c r="A826" t="s">
        <v>907</v>
      </c>
      <c r="B826">
        <v>37</v>
      </c>
      <c r="C826" t="s">
        <v>818</v>
      </c>
      <c r="D826" t="s">
        <v>54</v>
      </c>
      <c r="E826" t="s">
        <v>46</v>
      </c>
      <c r="F826">
        <v>1305</v>
      </c>
      <c r="G826" t="s">
        <v>47</v>
      </c>
      <c r="H826">
        <v>10</v>
      </c>
      <c r="I826">
        <v>4</v>
      </c>
      <c r="J826" t="s">
        <v>48</v>
      </c>
      <c r="K826">
        <v>1</v>
      </c>
      <c r="L826">
        <v>518</v>
      </c>
      <c r="M826">
        <v>3</v>
      </c>
      <c r="N826" t="s">
        <v>49</v>
      </c>
      <c r="O826">
        <v>49</v>
      </c>
      <c r="P826">
        <v>3</v>
      </c>
      <c r="Q826">
        <v>2</v>
      </c>
      <c r="R826" t="s">
        <v>126</v>
      </c>
      <c r="S826">
        <v>2</v>
      </c>
      <c r="T826" t="s">
        <v>51</v>
      </c>
      <c r="U826">
        <v>4197</v>
      </c>
      <c r="V826" t="s">
        <v>52</v>
      </c>
      <c r="W826">
        <v>21123</v>
      </c>
      <c r="X826">
        <v>2</v>
      </c>
      <c r="Y826" t="s">
        <v>53</v>
      </c>
      <c r="Z826" t="s">
        <v>45</v>
      </c>
      <c r="AA826">
        <v>12</v>
      </c>
      <c r="AB826">
        <v>3</v>
      </c>
      <c r="AC826">
        <v>4</v>
      </c>
      <c r="AD826">
        <v>80</v>
      </c>
      <c r="AE826">
        <v>0</v>
      </c>
      <c r="AF826">
        <v>18</v>
      </c>
      <c r="AG826">
        <v>2</v>
      </c>
      <c r="AH826">
        <v>2</v>
      </c>
      <c r="AI826">
        <v>1</v>
      </c>
      <c r="AJ826">
        <v>0</v>
      </c>
      <c r="AK826">
        <v>0</v>
      </c>
      <c r="AL826">
        <v>1</v>
      </c>
      <c r="AM826" t="s">
        <v>55</v>
      </c>
      <c r="AN826" t="s">
        <v>818</v>
      </c>
      <c r="AO826" t="s">
        <v>68</v>
      </c>
      <c r="AP826" t="s">
        <v>64</v>
      </c>
      <c r="AQ826" t="s">
        <v>350</v>
      </c>
    </row>
    <row r="827" spans="1:43" x14ac:dyDescent="0.35">
      <c r="A827" t="s">
        <v>908</v>
      </c>
      <c r="B827">
        <v>37</v>
      </c>
      <c r="C827" t="s">
        <v>818</v>
      </c>
      <c r="D827" t="s">
        <v>54</v>
      </c>
      <c r="E827" t="s">
        <v>70</v>
      </c>
      <c r="F827">
        <v>1063</v>
      </c>
      <c r="G827" t="s">
        <v>47</v>
      </c>
      <c r="H827">
        <v>25</v>
      </c>
      <c r="I827">
        <v>5</v>
      </c>
      <c r="J827" t="s">
        <v>61</v>
      </c>
      <c r="K827">
        <v>1</v>
      </c>
      <c r="L827">
        <v>529</v>
      </c>
      <c r="M827">
        <v>2</v>
      </c>
      <c r="N827" t="s">
        <v>62</v>
      </c>
      <c r="O827">
        <v>72</v>
      </c>
      <c r="P827">
        <v>3</v>
      </c>
      <c r="Q827">
        <v>2</v>
      </c>
      <c r="R827" t="s">
        <v>71</v>
      </c>
      <c r="S827">
        <v>3</v>
      </c>
      <c r="T827" t="s">
        <v>119</v>
      </c>
      <c r="U827">
        <v>4449</v>
      </c>
      <c r="V827" t="s">
        <v>52</v>
      </c>
      <c r="W827">
        <v>23866</v>
      </c>
      <c r="X827">
        <v>3</v>
      </c>
      <c r="Y827" t="s">
        <v>53</v>
      </c>
      <c r="Z827" t="s">
        <v>45</v>
      </c>
      <c r="AA827">
        <v>15</v>
      </c>
      <c r="AB827">
        <v>3</v>
      </c>
      <c r="AC827">
        <v>1</v>
      </c>
      <c r="AD827">
        <v>80</v>
      </c>
      <c r="AE827">
        <v>2</v>
      </c>
      <c r="AF827">
        <v>15</v>
      </c>
      <c r="AG827">
        <v>2</v>
      </c>
      <c r="AH827">
        <v>3</v>
      </c>
      <c r="AI827">
        <v>13</v>
      </c>
      <c r="AJ827">
        <v>11</v>
      </c>
      <c r="AK827">
        <v>10</v>
      </c>
      <c r="AL827">
        <v>7</v>
      </c>
      <c r="AM827" t="s">
        <v>55</v>
      </c>
      <c r="AN827" t="s">
        <v>818</v>
      </c>
      <c r="AO827" t="s">
        <v>56</v>
      </c>
      <c r="AP827" t="s">
        <v>57</v>
      </c>
      <c r="AQ827" t="s">
        <v>350</v>
      </c>
    </row>
    <row r="828" spans="1:43" x14ac:dyDescent="0.35">
      <c r="A828" t="s">
        <v>909</v>
      </c>
      <c r="B828">
        <v>37</v>
      </c>
      <c r="C828" t="s">
        <v>818</v>
      </c>
      <c r="D828" t="s">
        <v>54</v>
      </c>
      <c r="E828" t="s">
        <v>46</v>
      </c>
      <c r="F828">
        <v>799</v>
      </c>
      <c r="G828" t="s">
        <v>47</v>
      </c>
      <c r="H828">
        <v>1</v>
      </c>
      <c r="I828">
        <v>3</v>
      </c>
      <c r="J828" t="s">
        <v>80</v>
      </c>
      <c r="K828">
        <v>1</v>
      </c>
      <c r="L828">
        <v>623</v>
      </c>
      <c r="M828">
        <v>2</v>
      </c>
      <c r="N828" t="s">
        <v>62</v>
      </c>
      <c r="O828">
        <v>59</v>
      </c>
      <c r="P828">
        <v>3</v>
      </c>
      <c r="Q828">
        <v>3</v>
      </c>
      <c r="R828" t="s">
        <v>126</v>
      </c>
      <c r="S828">
        <v>4</v>
      </c>
      <c r="T828" t="s">
        <v>51</v>
      </c>
      <c r="U828">
        <v>7491</v>
      </c>
      <c r="V828" t="s">
        <v>178</v>
      </c>
      <c r="W828">
        <v>23848</v>
      </c>
      <c r="X828">
        <v>4</v>
      </c>
      <c r="Y828" t="s">
        <v>53</v>
      </c>
      <c r="Z828" t="s">
        <v>54</v>
      </c>
      <c r="AA828">
        <v>17</v>
      </c>
      <c r="AB828">
        <v>3</v>
      </c>
      <c r="AC828">
        <v>4</v>
      </c>
      <c r="AD828">
        <v>80</v>
      </c>
      <c r="AE828">
        <v>0</v>
      </c>
      <c r="AF828">
        <v>12</v>
      </c>
      <c r="AG828">
        <v>3</v>
      </c>
      <c r="AH828">
        <v>4</v>
      </c>
      <c r="AI828">
        <v>6</v>
      </c>
      <c r="AJ828">
        <v>5</v>
      </c>
      <c r="AK828">
        <v>1</v>
      </c>
      <c r="AL828">
        <v>2</v>
      </c>
      <c r="AM828" t="s">
        <v>55</v>
      </c>
      <c r="AN828" t="s">
        <v>818</v>
      </c>
      <c r="AO828" t="s">
        <v>72</v>
      </c>
      <c r="AP828" t="s">
        <v>57</v>
      </c>
      <c r="AQ828" t="s">
        <v>350</v>
      </c>
    </row>
    <row r="829" spans="1:43" x14ac:dyDescent="0.35">
      <c r="A829" t="s">
        <v>910</v>
      </c>
      <c r="B829">
        <v>37</v>
      </c>
      <c r="C829" t="s">
        <v>818</v>
      </c>
      <c r="D829" t="s">
        <v>54</v>
      </c>
      <c r="E829" t="s">
        <v>70</v>
      </c>
      <c r="F829">
        <v>142</v>
      </c>
      <c r="G829" t="s">
        <v>60</v>
      </c>
      <c r="H829">
        <v>9</v>
      </c>
      <c r="I829">
        <v>4</v>
      </c>
      <c r="J829" t="s">
        <v>61</v>
      </c>
      <c r="K829">
        <v>1</v>
      </c>
      <c r="L829">
        <v>626</v>
      </c>
      <c r="M829">
        <v>1</v>
      </c>
      <c r="N829" t="s">
        <v>49</v>
      </c>
      <c r="O829">
        <v>69</v>
      </c>
      <c r="P829">
        <v>3</v>
      </c>
      <c r="Q829">
        <v>3</v>
      </c>
      <c r="R829" t="s">
        <v>152</v>
      </c>
      <c r="S829">
        <v>2</v>
      </c>
      <c r="T829" t="s">
        <v>116</v>
      </c>
      <c r="U829">
        <v>8834</v>
      </c>
      <c r="V829" t="s">
        <v>178</v>
      </c>
      <c r="W829">
        <v>24666</v>
      </c>
      <c r="X829">
        <v>1</v>
      </c>
      <c r="Y829" t="s">
        <v>53</v>
      </c>
      <c r="Z829" t="s">
        <v>54</v>
      </c>
      <c r="AA829">
        <v>13</v>
      </c>
      <c r="AB829">
        <v>3</v>
      </c>
      <c r="AC829">
        <v>4</v>
      </c>
      <c r="AD829">
        <v>80</v>
      </c>
      <c r="AE829">
        <v>1</v>
      </c>
      <c r="AF829">
        <v>9</v>
      </c>
      <c r="AG829">
        <v>6</v>
      </c>
      <c r="AH829">
        <v>3</v>
      </c>
      <c r="AI829">
        <v>9</v>
      </c>
      <c r="AJ829">
        <v>5</v>
      </c>
      <c r="AK829">
        <v>7</v>
      </c>
      <c r="AL829">
        <v>7</v>
      </c>
      <c r="AM829" t="s">
        <v>55</v>
      </c>
      <c r="AN829" t="s">
        <v>818</v>
      </c>
      <c r="AO829" t="s">
        <v>68</v>
      </c>
      <c r="AP829" t="s">
        <v>57</v>
      </c>
      <c r="AQ829" t="s">
        <v>58</v>
      </c>
    </row>
    <row r="830" spans="1:43" x14ac:dyDescent="0.35">
      <c r="A830" t="s">
        <v>911</v>
      </c>
      <c r="B830">
        <v>37</v>
      </c>
      <c r="C830" t="s">
        <v>818</v>
      </c>
      <c r="D830" t="s">
        <v>54</v>
      </c>
      <c r="E830" t="s">
        <v>46</v>
      </c>
      <c r="F830">
        <v>446</v>
      </c>
      <c r="G830" t="s">
        <v>47</v>
      </c>
      <c r="H830">
        <v>1</v>
      </c>
      <c r="I830">
        <v>4</v>
      </c>
      <c r="J830" t="s">
        <v>48</v>
      </c>
      <c r="K830">
        <v>1</v>
      </c>
      <c r="L830">
        <v>635</v>
      </c>
      <c r="M830">
        <v>2</v>
      </c>
      <c r="N830" t="s">
        <v>62</v>
      </c>
      <c r="O830">
        <v>65</v>
      </c>
      <c r="P830">
        <v>3</v>
      </c>
      <c r="Q830">
        <v>2</v>
      </c>
      <c r="R830" t="s">
        <v>126</v>
      </c>
      <c r="S830">
        <v>2</v>
      </c>
      <c r="T830" t="s">
        <v>119</v>
      </c>
      <c r="U830">
        <v>6447</v>
      </c>
      <c r="V830" t="s">
        <v>178</v>
      </c>
      <c r="W830">
        <v>15701</v>
      </c>
      <c r="X830">
        <v>6</v>
      </c>
      <c r="Y830" t="s">
        <v>53</v>
      </c>
      <c r="Z830" t="s">
        <v>54</v>
      </c>
      <c r="AA830">
        <v>12</v>
      </c>
      <c r="AB830">
        <v>3</v>
      </c>
      <c r="AC830">
        <v>2</v>
      </c>
      <c r="AD830">
        <v>80</v>
      </c>
      <c r="AE830">
        <v>1</v>
      </c>
      <c r="AF830">
        <v>8</v>
      </c>
      <c r="AG830">
        <v>2</v>
      </c>
      <c r="AH830">
        <v>2</v>
      </c>
      <c r="AI830">
        <v>6</v>
      </c>
      <c r="AJ830">
        <v>5</v>
      </c>
      <c r="AK830">
        <v>4</v>
      </c>
      <c r="AL830">
        <v>3</v>
      </c>
      <c r="AM830" t="s">
        <v>55</v>
      </c>
      <c r="AN830" t="s">
        <v>818</v>
      </c>
      <c r="AO830" t="s">
        <v>68</v>
      </c>
      <c r="AP830" t="s">
        <v>57</v>
      </c>
      <c r="AQ830" t="s">
        <v>58</v>
      </c>
    </row>
    <row r="831" spans="1:43" x14ac:dyDescent="0.35">
      <c r="A831" t="s">
        <v>912</v>
      </c>
      <c r="B831">
        <v>37</v>
      </c>
      <c r="C831" t="s">
        <v>818</v>
      </c>
      <c r="D831" t="s">
        <v>54</v>
      </c>
      <c r="E831" t="s">
        <v>46</v>
      </c>
      <c r="F831">
        <v>558</v>
      </c>
      <c r="G831" t="s">
        <v>60</v>
      </c>
      <c r="H831">
        <v>2</v>
      </c>
      <c r="I831">
        <v>3</v>
      </c>
      <c r="J831" t="s">
        <v>67</v>
      </c>
      <c r="K831">
        <v>1</v>
      </c>
      <c r="L831">
        <v>656</v>
      </c>
      <c r="M831">
        <v>4</v>
      </c>
      <c r="N831" t="s">
        <v>49</v>
      </c>
      <c r="O831">
        <v>75</v>
      </c>
      <c r="P831">
        <v>3</v>
      </c>
      <c r="Q831">
        <v>2</v>
      </c>
      <c r="R831" t="s">
        <v>152</v>
      </c>
      <c r="S831">
        <v>3</v>
      </c>
      <c r="T831" t="s">
        <v>119</v>
      </c>
      <c r="U831">
        <v>9602</v>
      </c>
      <c r="V831" t="s">
        <v>178</v>
      </c>
      <c r="W831">
        <v>3010</v>
      </c>
      <c r="X831">
        <v>4</v>
      </c>
      <c r="Y831" t="s">
        <v>53</v>
      </c>
      <c r="Z831" t="s">
        <v>45</v>
      </c>
      <c r="AA831">
        <v>11</v>
      </c>
      <c r="AB831">
        <v>3</v>
      </c>
      <c r="AC831">
        <v>3</v>
      </c>
      <c r="AD831">
        <v>80</v>
      </c>
      <c r="AE831">
        <v>1</v>
      </c>
      <c r="AF831">
        <v>17</v>
      </c>
      <c r="AG831">
        <v>3</v>
      </c>
      <c r="AH831">
        <v>2</v>
      </c>
      <c r="AI831">
        <v>3</v>
      </c>
      <c r="AJ831">
        <v>0</v>
      </c>
      <c r="AK831">
        <v>1</v>
      </c>
      <c r="AL831">
        <v>0</v>
      </c>
      <c r="AM831" t="s">
        <v>55</v>
      </c>
      <c r="AN831" t="s">
        <v>818</v>
      </c>
      <c r="AO831" t="s">
        <v>56</v>
      </c>
      <c r="AP831" t="s">
        <v>57</v>
      </c>
      <c r="AQ831" t="s">
        <v>350</v>
      </c>
    </row>
    <row r="832" spans="1:43" x14ac:dyDescent="0.35">
      <c r="A832" t="s">
        <v>913</v>
      </c>
      <c r="B832">
        <v>37</v>
      </c>
      <c r="C832" t="s">
        <v>818</v>
      </c>
      <c r="D832" t="s">
        <v>54</v>
      </c>
      <c r="E832" t="s">
        <v>46</v>
      </c>
      <c r="F832">
        <v>482</v>
      </c>
      <c r="G832" t="s">
        <v>47</v>
      </c>
      <c r="H832">
        <v>3</v>
      </c>
      <c r="I832">
        <v>3</v>
      </c>
      <c r="J832" t="s">
        <v>87</v>
      </c>
      <c r="K832">
        <v>1</v>
      </c>
      <c r="L832">
        <v>689</v>
      </c>
      <c r="M832">
        <v>3</v>
      </c>
      <c r="N832" t="s">
        <v>49</v>
      </c>
      <c r="O832">
        <v>36</v>
      </c>
      <c r="P832">
        <v>3</v>
      </c>
      <c r="Q832">
        <v>3</v>
      </c>
      <c r="R832" t="s">
        <v>126</v>
      </c>
      <c r="S832">
        <v>3</v>
      </c>
      <c r="T832" t="s">
        <v>119</v>
      </c>
      <c r="U832">
        <v>9434</v>
      </c>
      <c r="V832" t="s">
        <v>178</v>
      </c>
      <c r="W832">
        <v>9606</v>
      </c>
      <c r="X832">
        <v>1</v>
      </c>
      <c r="Y832" t="s">
        <v>53</v>
      </c>
      <c r="Z832" t="s">
        <v>54</v>
      </c>
      <c r="AA832">
        <v>15</v>
      </c>
      <c r="AB832">
        <v>3</v>
      </c>
      <c r="AC832">
        <v>3</v>
      </c>
      <c r="AD832">
        <v>80</v>
      </c>
      <c r="AE832">
        <v>1</v>
      </c>
      <c r="AF832">
        <v>10</v>
      </c>
      <c r="AG832">
        <v>2</v>
      </c>
      <c r="AH832">
        <v>3</v>
      </c>
      <c r="AI832">
        <v>10</v>
      </c>
      <c r="AJ832">
        <v>7</v>
      </c>
      <c r="AK832">
        <v>7</v>
      </c>
      <c r="AL832">
        <v>8</v>
      </c>
      <c r="AM832" t="s">
        <v>55</v>
      </c>
      <c r="AN832" t="s">
        <v>818</v>
      </c>
      <c r="AO832" t="s">
        <v>56</v>
      </c>
      <c r="AP832" t="s">
        <v>57</v>
      </c>
      <c r="AQ832" t="s">
        <v>58</v>
      </c>
    </row>
    <row r="833" spans="1:43" x14ac:dyDescent="0.35">
      <c r="A833" t="s">
        <v>914</v>
      </c>
      <c r="B833">
        <v>37</v>
      </c>
      <c r="C833" t="s">
        <v>818</v>
      </c>
      <c r="D833" t="s">
        <v>54</v>
      </c>
      <c r="E833" t="s">
        <v>46</v>
      </c>
      <c r="F833">
        <v>1225</v>
      </c>
      <c r="G833" t="s">
        <v>47</v>
      </c>
      <c r="H833">
        <v>10</v>
      </c>
      <c r="I833">
        <v>2</v>
      </c>
      <c r="J833" t="s">
        <v>48</v>
      </c>
      <c r="K833">
        <v>1</v>
      </c>
      <c r="L833">
        <v>715</v>
      </c>
      <c r="M833">
        <v>4</v>
      </c>
      <c r="N833" t="s">
        <v>49</v>
      </c>
      <c r="O833">
        <v>80</v>
      </c>
      <c r="P833">
        <v>4</v>
      </c>
      <c r="Q833">
        <v>1</v>
      </c>
      <c r="R833" t="s">
        <v>71</v>
      </c>
      <c r="S833">
        <v>4</v>
      </c>
      <c r="T833" t="s">
        <v>51</v>
      </c>
      <c r="U833">
        <v>4680</v>
      </c>
      <c r="V833" t="s">
        <v>52</v>
      </c>
      <c r="W833">
        <v>15232</v>
      </c>
      <c r="X833">
        <v>3</v>
      </c>
      <c r="Y833" t="s">
        <v>53</v>
      </c>
      <c r="Z833" t="s">
        <v>54</v>
      </c>
      <c r="AA833">
        <v>17</v>
      </c>
      <c r="AB833">
        <v>3</v>
      </c>
      <c r="AC833">
        <v>1</v>
      </c>
      <c r="AD833">
        <v>80</v>
      </c>
      <c r="AE833">
        <v>0</v>
      </c>
      <c r="AF833">
        <v>4</v>
      </c>
      <c r="AG833">
        <v>2</v>
      </c>
      <c r="AH833">
        <v>3</v>
      </c>
      <c r="AI833">
        <v>1</v>
      </c>
      <c r="AJ833">
        <v>0</v>
      </c>
      <c r="AK833">
        <v>0</v>
      </c>
      <c r="AL833">
        <v>0</v>
      </c>
      <c r="AM833" t="s">
        <v>55</v>
      </c>
      <c r="AN833" t="s">
        <v>818</v>
      </c>
      <c r="AO833" t="s">
        <v>72</v>
      </c>
      <c r="AP833" t="s">
        <v>64</v>
      </c>
      <c r="AQ833" t="s">
        <v>58</v>
      </c>
    </row>
    <row r="834" spans="1:43" x14ac:dyDescent="0.35">
      <c r="A834" t="s">
        <v>915</v>
      </c>
      <c r="B834">
        <v>37</v>
      </c>
      <c r="C834" t="s">
        <v>818</v>
      </c>
      <c r="D834" t="s">
        <v>54</v>
      </c>
      <c r="E834" t="s">
        <v>46</v>
      </c>
      <c r="F834">
        <v>571</v>
      </c>
      <c r="G834" t="s">
        <v>47</v>
      </c>
      <c r="H834">
        <v>10</v>
      </c>
      <c r="I834">
        <v>1</v>
      </c>
      <c r="J834" t="s">
        <v>48</v>
      </c>
      <c r="K834">
        <v>1</v>
      </c>
      <c r="L834">
        <v>802</v>
      </c>
      <c r="M834">
        <v>4</v>
      </c>
      <c r="N834" t="s">
        <v>62</v>
      </c>
      <c r="O834">
        <v>82</v>
      </c>
      <c r="P834">
        <v>3</v>
      </c>
      <c r="Q834">
        <v>1</v>
      </c>
      <c r="R834" t="s">
        <v>71</v>
      </c>
      <c r="S834">
        <v>1</v>
      </c>
      <c r="T834" t="s">
        <v>116</v>
      </c>
      <c r="U834">
        <v>2782</v>
      </c>
      <c r="V834" t="s">
        <v>52</v>
      </c>
      <c r="W834">
        <v>19905</v>
      </c>
      <c r="X834">
        <v>0</v>
      </c>
      <c r="Y834" t="s">
        <v>53</v>
      </c>
      <c r="Z834" t="s">
        <v>45</v>
      </c>
      <c r="AA834">
        <v>13</v>
      </c>
      <c r="AB834">
        <v>3</v>
      </c>
      <c r="AC834">
        <v>2</v>
      </c>
      <c r="AD834">
        <v>80</v>
      </c>
      <c r="AE834">
        <v>2</v>
      </c>
      <c r="AF834">
        <v>6</v>
      </c>
      <c r="AG834">
        <v>3</v>
      </c>
      <c r="AH834">
        <v>2</v>
      </c>
      <c r="AI834">
        <v>5</v>
      </c>
      <c r="AJ834">
        <v>3</v>
      </c>
      <c r="AK834">
        <v>4</v>
      </c>
      <c r="AL834">
        <v>3</v>
      </c>
      <c r="AM834" t="s">
        <v>55</v>
      </c>
      <c r="AN834" t="s">
        <v>818</v>
      </c>
      <c r="AO834" t="s">
        <v>82</v>
      </c>
      <c r="AP834" t="s">
        <v>64</v>
      </c>
      <c r="AQ834" t="s">
        <v>58</v>
      </c>
    </row>
    <row r="835" spans="1:43" x14ac:dyDescent="0.35">
      <c r="A835" t="s">
        <v>916</v>
      </c>
      <c r="B835">
        <v>37</v>
      </c>
      <c r="C835" t="s">
        <v>818</v>
      </c>
      <c r="D835" t="s">
        <v>54</v>
      </c>
      <c r="E835" t="s">
        <v>46</v>
      </c>
      <c r="F835">
        <v>342</v>
      </c>
      <c r="G835" t="s">
        <v>60</v>
      </c>
      <c r="H835">
        <v>16</v>
      </c>
      <c r="I835">
        <v>4</v>
      </c>
      <c r="J835" t="s">
        <v>67</v>
      </c>
      <c r="K835">
        <v>1</v>
      </c>
      <c r="L835">
        <v>868</v>
      </c>
      <c r="M835">
        <v>4</v>
      </c>
      <c r="N835" t="s">
        <v>49</v>
      </c>
      <c r="O835">
        <v>66</v>
      </c>
      <c r="P835">
        <v>2</v>
      </c>
      <c r="Q835">
        <v>2</v>
      </c>
      <c r="R835" t="s">
        <v>152</v>
      </c>
      <c r="S835">
        <v>3</v>
      </c>
      <c r="T835" t="s">
        <v>116</v>
      </c>
      <c r="U835">
        <v>6334</v>
      </c>
      <c r="V835" t="s">
        <v>178</v>
      </c>
      <c r="W835">
        <v>24558</v>
      </c>
      <c r="X835">
        <v>4</v>
      </c>
      <c r="Y835" t="s">
        <v>53</v>
      </c>
      <c r="Z835" t="s">
        <v>54</v>
      </c>
      <c r="AA835">
        <v>19</v>
      </c>
      <c r="AB835">
        <v>3</v>
      </c>
      <c r="AC835">
        <v>4</v>
      </c>
      <c r="AD835">
        <v>80</v>
      </c>
      <c r="AE835">
        <v>2</v>
      </c>
      <c r="AF835">
        <v>9</v>
      </c>
      <c r="AG835">
        <v>2</v>
      </c>
      <c r="AH835">
        <v>3</v>
      </c>
      <c r="AI835">
        <v>1</v>
      </c>
      <c r="AJ835">
        <v>0</v>
      </c>
      <c r="AK835">
        <v>0</v>
      </c>
      <c r="AL835">
        <v>0</v>
      </c>
      <c r="AM835" t="s">
        <v>55</v>
      </c>
      <c r="AN835" t="s">
        <v>818</v>
      </c>
      <c r="AO835" t="s">
        <v>56</v>
      </c>
      <c r="AP835" t="s">
        <v>57</v>
      </c>
      <c r="AQ835" t="s">
        <v>58</v>
      </c>
    </row>
    <row r="836" spans="1:43" x14ac:dyDescent="0.35">
      <c r="A836" t="s">
        <v>917</v>
      </c>
      <c r="B836">
        <v>37</v>
      </c>
      <c r="C836" t="s">
        <v>818</v>
      </c>
      <c r="D836" t="s">
        <v>54</v>
      </c>
      <c r="E836" t="s">
        <v>66</v>
      </c>
      <c r="F836">
        <v>1231</v>
      </c>
      <c r="G836" t="s">
        <v>60</v>
      </c>
      <c r="H836">
        <v>21</v>
      </c>
      <c r="I836">
        <v>2</v>
      </c>
      <c r="J836" t="s">
        <v>61</v>
      </c>
      <c r="K836">
        <v>1</v>
      </c>
      <c r="L836">
        <v>900</v>
      </c>
      <c r="M836">
        <v>3</v>
      </c>
      <c r="N836" t="s">
        <v>62</v>
      </c>
      <c r="O836">
        <v>54</v>
      </c>
      <c r="P836">
        <v>3</v>
      </c>
      <c r="Q836">
        <v>1</v>
      </c>
      <c r="R836" t="s">
        <v>63</v>
      </c>
      <c r="S836">
        <v>4</v>
      </c>
      <c r="T836" t="s">
        <v>119</v>
      </c>
      <c r="U836">
        <v>2973</v>
      </c>
      <c r="V836" t="s">
        <v>52</v>
      </c>
      <c r="W836">
        <v>21222</v>
      </c>
      <c r="X836">
        <v>5</v>
      </c>
      <c r="Y836" t="s">
        <v>53</v>
      </c>
      <c r="Z836" t="s">
        <v>54</v>
      </c>
      <c r="AA836">
        <v>15</v>
      </c>
      <c r="AB836">
        <v>3</v>
      </c>
      <c r="AC836">
        <v>2</v>
      </c>
      <c r="AD836">
        <v>80</v>
      </c>
      <c r="AE836">
        <v>1</v>
      </c>
      <c r="AF836">
        <v>10</v>
      </c>
      <c r="AG836">
        <v>3</v>
      </c>
      <c r="AH836">
        <v>3</v>
      </c>
      <c r="AI836">
        <v>5</v>
      </c>
      <c r="AJ836">
        <v>4</v>
      </c>
      <c r="AK836">
        <v>0</v>
      </c>
      <c r="AL836">
        <v>0</v>
      </c>
      <c r="AM836" t="s">
        <v>55</v>
      </c>
      <c r="AN836" t="s">
        <v>818</v>
      </c>
      <c r="AO836" t="s">
        <v>72</v>
      </c>
      <c r="AP836" t="s">
        <v>57</v>
      </c>
      <c r="AQ836" t="s">
        <v>58</v>
      </c>
    </row>
    <row r="837" spans="1:43" x14ac:dyDescent="0.35">
      <c r="A837" t="s">
        <v>918</v>
      </c>
      <c r="B837">
        <v>37</v>
      </c>
      <c r="C837" t="s">
        <v>818</v>
      </c>
      <c r="D837" t="s">
        <v>54</v>
      </c>
      <c r="E837" t="s">
        <v>70</v>
      </c>
      <c r="F837">
        <v>1252</v>
      </c>
      <c r="G837" t="s">
        <v>60</v>
      </c>
      <c r="H837">
        <v>19</v>
      </c>
      <c r="I837">
        <v>2</v>
      </c>
      <c r="J837" t="s">
        <v>61</v>
      </c>
      <c r="K837">
        <v>1</v>
      </c>
      <c r="L837">
        <v>904</v>
      </c>
      <c r="M837">
        <v>1</v>
      </c>
      <c r="N837" t="s">
        <v>49</v>
      </c>
      <c r="O837">
        <v>32</v>
      </c>
      <c r="P837">
        <v>3</v>
      </c>
      <c r="Q837">
        <v>3</v>
      </c>
      <c r="R837" t="s">
        <v>152</v>
      </c>
      <c r="S837">
        <v>2</v>
      </c>
      <c r="T837" t="s">
        <v>51</v>
      </c>
      <c r="U837">
        <v>7642</v>
      </c>
      <c r="V837" t="s">
        <v>178</v>
      </c>
      <c r="W837">
        <v>4814</v>
      </c>
      <c r="X837">
        <v>1</v>
      </c>
      <c r="Y837" t="s">
        <v>53</v>
      </c>
      <c r="Z837" t="s">
        <v>45</v>
      </c>
      <c r="AA837">
        <v>13</v>
      </c>
      <c r="AB837">
        <v>3</v>
      </c>
      <c r="AC837">
        <v>4</v>
      </c>
      <c r="AD837">
        <v>80</v>
      </c>
      <c r="AE837">
        <v>0</v>
      </c>
      <c r="AF837">
        <v>10</v>
      </c>
      <c r="AG837">
        <v>2</v>
      </c>
      <c r="AH837">
        <v>3</v>
      </c>
      <c r="AI837">
        <v>10</v>
      </c>
      <c r="AJ837">
        <v>0</v>
      </c>
      <c r="AK837">
        <v>0</v>
      </c>
      <c r="AL837">
        <v>9</v>
      </c>
      <c r="AM837" t="s">
        <v>55</v>
      </c>
      <c r="AN837" t="s">
        <v>818</v>
      </c>
      <c r="AO837" t="s">
        <v>68</v>
      </c>
      <c r="AP837" t="s">
        <v>57</v>
      </c>
      <c r="AQ837" t="s">
        <v>58</v>
      </c>
    </row>
    <row r="838" spans="1:43" x14ac:dyDescent="0.35">
      <c r="A838" t="s">
        <v>919</v>
      </c>
      <c r="B838">
        <v>37</v>
      </c>
      <c r="C838" t="s">
        <v>818</v>
      </c>
      <c r="D838" t="s">
        <v>45</v>
      </c>
      <c r="E838" t="s">
        <v>46</v>
      </c>
      <c r="F838">
        <v>625</v>
      </c>
      <c r="G838" t="s">
        <v>60</v>
      </c>
      <c r="H838">
        <v>1</v>
      </c>
      <c r="I838">
        <v>4</v>
      </c>
      <c r="J838" t="s">
        <v>48</v>
      </c>
      <c r="K838">
        <v>1</v>
      </c>
      <c r="L838">
        <v>970</v>
      </c>
      <c r="M838">
        <v>1</v>
      </c>
      <c r="N838" t="s">
        <v>49</v>
      </c>
      <c r="O838">
        <v>46</v>
      </c>
      <c r="P838">
        <v>2</v>
      </c>
      <c r="Q838">
        <v>3</v>
      </c>
      <c r="R838" t="s">
        <v>152</v>
      </c>
      <c r="S838">
        <v>3</v>
      </c>
      <c r="T838" t="s">
        <v>119</v>
      </c>
      <c r="U838">
        <v>10609</v>
      </c>
      <c r="V838" t="s">
        <v>268</v>
      </c>
      <c r="W838">
        <v>14922</v>
      </c>
      <c r="X838">
        <v>5</v>
      </c>
      <c r="Y838" t="s">
        <v>53</v>
      </c>
      <c r="Z838" t="s">
        <v>54</v>
      </c>
      <c r="AA838">
        <v>11</v>
      </c>
      <c r="AB838">
        <v>3</v>
      </c>
      <c r="AC838">
        <v>3</v>
      </c>
      <c r="AD838">
        <v>80</v>
      </c>
      <c r="AE838">
        <v>0</v>
      </c>
      <c r="AF838">
        <v>17</v>
      </c>
      <c r="AG838">
        <v>2</v>
      </c>
      <c r="AH838">
        <v>1</v>
      </c>
      <c r="AI838">
        <v>14</v>
      </c>
      <c r="AJ838">
        <v>1</v>
      </c>
      <c r="AK838">
        <v>11</v>
      </c>
      <c r="AL838">
        <v>7</v>
      </c>
      <c r="AM838" t="s">
        <v>55</v>
      </c>
      <c r="AN838" t="s">
        <v>818</v>
      </c>
      <c r="AO838" t="s">
        <v>56</v>
      </c>
      <c r="AP838" t="s">
        <v>57</v>
      </c>
      <c r="AQ838" t="s">
        <v>350</v>
      </c>
    </row>
    <row r="839" spans="1:43" x14ac:dyDescent="0.35">
      <c r="A839" t="s">
        <v>920</v>
      </c>
      <c r="B839">
        <v>37</v>
      </c>
      <c r="C839" t="s">
        <v>818</v>
      </c>
      <c r="D839" t="s">
        <v>45</v>
      </c>
      <c r="E839" t="s">
        <v>46</v>
      </c>
      <c r="F839">
        <v>1141</v>
      </c>
      <c r="G839" t="s">
        <v>47</v>
      </c>
      <c r="H839">
        <v>11</v>
      </c>
      <c r="I839">
        <v>2</v>
      </c>
      <c r="J839" t="s">
        <v>61</v>
      </c>
      <c r="K839">
        <v>1</v>
      </c>
      <c r="L839">
        <v>1033</v>
      </c>
      <c r="M839">
        <v>1</v>
      </c>
      <c r="N839" t="s">
        <v>62</v>
      </c>
      <c r="O839">
        <v>61</v>
      </c>
      <c r="P839">
        <v>1</v>
      </c>
      <c r="Q839">
        <v>2</v>
      </c>
      <c r="R839" t="s">
        <v>176</v>
      </c>
      <c r="S839">
        <v>2</v>
      </c>
      <c r="T839" t="s">
        <v>119</v>
      </c>
      <c r="U839">
        <v>4777</v>
      </c>
      <c r="V839" t="s">
        <v>52</v>
      </c>
      <c r="W839">
        <v>14382</v>
      </c>
      <c r="X839">
        <v>5</v>
      </c>
      <c r="Y839" t="s">
        <v>53</v>
      </c>
      <c r="Z839" t="s">
        <v>54</v>
      </c>
      <c r="AA839">
        <v>15</v>
      </c>
      <c r="AB839">
        <v>3</v>
      </c>
      <c r="AC839">
        <v>1</v>
      </c>
      <c r="AD839">
        <v>80</v>
      </c>
      <c r="AE839">
        <v>0</v>
      </c>
      <c r="AF839">
        <v>15</v>
      </c>
      <c r="AG839">
        <v>2</v>
      </c>
      <c r="AH839">
        <v>1</v>
      </c>
      <c r="AI839">
        <v>1</v>
      </c>
      <c r="AJ839">
        <v>0</v>
      </c>
      <c r="AK839">
        <v>0</v>
      </c>
      <c r="AL839">
        <v>0</v>
      </c>
      <c r="AM839" t="s">
        <v>55</v>
      </c>
      <c r="AN839" t="s">
        <v>818</v>
      </c>
      <c r="AO839" t="s">
        <v>68</v>
      </c>
      <c r="AP839" t="s">
        <v>57</v>
      </c>
      <c r="AQ839" t="s">
        <v>350</v>
      </c>
    </row>
    <row r="840" spans="1:43" x14ac:dyDescent="0.35">
      <c r="A840" t="s">
        <v>921</v>
      </c>
      <c r="B840">
        <v>37</v>
      </c>
      <c r="C840" t="s">
        <v>818</v>
      </c>
      <c r="D840" t="s">
        <v>54</v>
      </c>
      <c r="E840" t="s">
        <v>46</v>
      </c>
      <c r="F840">
        <v>124</v>
      </c>
      <c r="G840" t="s">
        <v>47</v>
      </c>
      <c r="H840">
        <v>3</v>
      </c>
      <c r="I840">
        <v>3</v>
      </c>
      <c r="J840" t="s">
        <v>87</v>
      </c>
      <c r="K840">
        <v>1</v>
      </c>
      <c r="L840">
        <v>1062</v>
      </c>
      <c r="M840">
        <v>4</v>
      </c>
      <c r="N840" t="s">
        <v>62</v>
      </c>
      <c r="O840">
        <v>35</v>
      </c>
      <c r="P840">
        <v>3</v>
      </c>
      <c r="Q840">
        <v>2</v>
      </c>
      <c r="R840" t="s">
        <v>176</v>
      </c>
      <c r="S840">
        <v>2</v>
      </c>
      <c r="T840" t="s">
        <v>51</v>
      </c>
      <c r="U840">
        <v>4107</v>
      </c>
      <c r="V840" t="s">
        <v>52</v>
      </c>
      <c r="W840">
        <v>13848</v>
      </c>
      <c r="X840">
        <v>3</v>
      </c>
      <c r="Y840" t="s">
        <v>53</v>
      </c>
      <c r="Z840" t="s">
        <v>54</v>
      </c>
      <c r="AA840">
        <v>15</v>
      </c>
      <c r="AB840">
        <v>3</v>
      </c>
      <c r="AC840">
        <v>1</v>
      </c>
      <c r="AD840">
        <v>80</v>
      </c>
      <c r="AE840">
        <v>0</v>
      </c>
      <c r="AF840">
        <v>8</v>
      </c>
      <c r="AG840">
        <v>3</v>
      </c>
      <c r="AH840">
        <v>2</v>
      </c>
      <c r="AI840">
        <v>4</v>
      </c>
      <c r="AJ840">
        <v>3</v>
      </c>
      <c r="AK840">
        <v>0</v>
      </c>
      <c r="AL840">
        <v>1</v>
      </c>
      <c r="AM840" t="s">
        <v>55</v>
      </c>
      <c r="AN840" t="s">
        <v>818</v>
      </c>
      <c r="AO840" t="s">
        <v>68</v>
      </c>
      <c r="AP840" t="s">
        <v>57</v>
      </c>
      <c r="AQ840" t="s">
        <v>58</v>
      </c>
    </row>
    <row r="841" spans="1:43" x14ac:dyDescent="0.35">
      <c r="A841" t="s">
        <v>922</v>
      </c>
      <c r="B841">
        <v>37</v>
      </c>
      <c r="C841" t="s">
        <v>818</v>
      </c>
      <c r="D841" t="s">
        <v>54</v>
      </c>
      <c r="E841" t="s">
        <v>46</v>
      </c>
      <c r="F841">
        <v>309</v>
      </c>
      <c r="G841" t="s">
        <v>60</v>
      </c>
      <c r="H841">
        <v>10</v>
      </c>
      <c r="I841">
        <v>4</v>
      </c>
      <c r="J841" t="s">
        <v>48</v>
      </c>
      <c r="K841">
        <v>1</v>
      </c>
      <c r="L841">
        <v>1105</v>
      </c>
      <c r="M841">
        <v>4</v>
      </c>
      <c r="N841" t="s">
        <v>62</v>
      </c>
      <c r="O841">
        <v>88</v>
      </c>
      <c r="P841">
        <v>2</v>
      </c>
      <c r="Q841">
        <v>2</v>
      </c>
      <c r="R841" t="s">
        <v>152</v>
      </c>
      <c r="S841">
        <v>4</v>
      </c>
      <c r="T841" t="s">
        <v>116</v>
      </c>
      <c r="U841">
        <v>6694</v>
      </c>
      <c r="V841" t="s">
        <v>178</v>
      </c>
      <c r="W841">
        <v>24223</v>
      </c>
      <c r="X841">
        <v>2</v>
      </c>
      <c r="Y841" t="s">
        <v>53</v>
      </c>
      <c r="Z841" t="s">
        <v>45</v>
      </c>
      <c r="AA841">
        <v>14</v>
      </c>
      <c r="AB841">
        <v>3</v>
      </c>
      <c r="AC841">
        <v>3</v>
      </c>
      <c r="AD841">
        <v>80</v>
      </c>
      <c r="AE841">
        <v>3</v>
      </c>
      <c r="AF841">
        <v>8</v>
      </c>
      <c r="AG841">
        <v>5</v>
      </c>
      <c r="AH841">
        <v>3</v>
      </c>
      <c r="AI841">
        <v>1</v>
      </c>
      <c r="AJ841">
        <v>0</v>
      </c>
      <c r="AK841">
        <v>0</v>
      </c>
      <c r="AL841">
        <v>0</v>
      </c>
      <c r="AM841" t="s">
        <v>55</v>
      </c>
      <c r="AN841" t="s">
        <v>818</v>
      </c>
      <c r="AO841" t="s">
        <v>72</v>
      </c>
      <c r="AP841" t="s">
        <v>64</v>
      </c>
      <c r="AQ841" t="s">
        <v>58</v>
      </c>
    </row>
    <row r="842" spans="1:43" x14ac:dyDescent="0.35">
      <c r="A842" t="s">
        <v>923</v>
      </c>
      <c r="B842">
        <v>37</v>
      </c>
      <c r="C842" t="s">
        <v>818</v>
      </c>
      <c r="D842" t="s">
        <v>54</v>
      </c>
      <c r="E842" t="s">
        <v>46</v>
      </c>
      <c r="F842">
        <v>367</v>
      </c>
      <c r="G842" t="s">
        <v>47</v>
      </c>
      <c r="H842">
        <v>25</v>
      </c>
      <c r="I842">
        <v>2</v>
      </c>
      <c r="J842" t="s">
        <v>61</v>
      </c>
      <c r="K842">
        <v>1</v>
      </c>
      <c r="L842">
        <v>1161</v>
      </c>
      <c r="M842">
        <v>3</v>
      </c>
      <c r="N842" t="s">
        <v>62</v>
      </c>
      <c r="O842">
        <v>52</v>
      </c>
      <c r="P842">
        <v>2</v>
      </c>
      <c r="Q842">
        <v>2</v>
      </c>
      <c r="R842" t="s">
        <v>176</v>
      </c>
      <c r="S842">
        <v>4</v>
      </c>
      <c r="T842" t="s">
        <v>116</v>
      </c>
      <c r="U842">
        <v>5731</v>
      </c>
      <c r="V842" t="s">
        <v>178</v>
      </c>
      <c r="W842">
        <v>17171</v>
      </c>
      <c r="X842">
        <v>7</v>
      </c>
      <c r="Y842" t="s">
        <v>53</v>
      </c>
      <c r="Z842" t="s">
        <v>54</v>
      </c>
      <c r="AA842">
        <v>13</v>
      </c>
      <c r="AB842">
        <v>3</v>
      </c>
      <c r="AC842">
        <v>3</v>
      </c>
      <c r="AD842">
        <v>80</v>
      </c>
      <c r="AE842">
        <v>2</v>
      </c>
      <c r="AF842">
        <v>9</v>
      </c>
      <c r="AG842">
        <v>2</v>
      </c>
      <c r="AH842">
        <v>3</v>
      </c>
      <c r="AI842">
        <v>6</v>
      </c>
      <c r="AJ842">
        <v>2</v>
      </c>
      <c r="AK842">
        <v>1</v>
      </c>
      <c r="AL842">
        <v>3</v>
      </c>
      <c r="AM842" t="s">
        <v>55</v>
      </c>
      <c r="AN842" t="s">
        <v>818</v>
      </c>
      <c r="AO842" t="s">
        <v>72</v>
      </c>
      <c r="AP842" t="s">
        <v>57</v>
      </c>
      <c r="AQ842" t="s">
        <v>58</v>
      </c>
    </row>
    <row r="843" spans="1:43" x14ac:dyDescent="0.35">
      <c r="A843" t="s">
        <v>924</v>
      </c>
      <c r="B843">
        <v>37</v>
      </c>
      <c r="C843" t="s">
        <v>818</v>
      </c>
      <c r="D843" t="s">
        <v>54</v>
      </c>
      <c r="E843" t="s">
        <v>46</v>
      </c>
      <c r="F843">
        <v>977</v>
      </c>
      <c r="G843" t="s">
        <v>47</v>
      </c>
      <c r="H843">
        <v>1</v>
      </c>
      <c r="I843">
        <v>3</v>
      </c>
      <c r="J843" t="s">
        <v>48</v>
      </c>
      <c r="K843">
        <v>1</v>
      </c>
      <c r="L843">
        <v>1196</v>
      </c>
      <c r="M843">
        <v>4</v>
      </c>
      <c r="N843" t="s">
        <v>62</v>
      </c>
      <c r="O843">
        <v>56</v>
      </c>
      <c r="P843">
        <v>2</v>
      </c>
      <c r="Q843">
        <v>2</v>
      </c>
      <c r="R843" t="s">
        <v>126</v>
      </c>
      <c r="S843">
        <v>4</v>
      </c>
      <c r="T843" t="s">
        <v>119</v>
      </c>
      <c r="U843">
        <v>6474</v>
      </c>
      <c r="V843" t="s">
        <v>178</v>
      </c>
      <c r="W843">
        <v>9961</v>
      </c>
      <c r="X843">
        <v>1</v>
      </c>
      <c r="Y843" t="s">
        <v>53</v>
      </c>
      <c r="Z843" t="s">
        <v>54</v>
      </c>
      <c r="AA843">
        <v>13</v>
      </c>
      <c r="AB843">
        <v>3</v>
      </c>
      <c r="AC843">
        <v>2</v>
      </c>
      <c r="AD843">
        <v>80</v>
      </c>
      <c r="AE843">
        <v>1</v>
      </c>
      <c r="AF843">
        <v>14</v>
      </c>
      <c r="AG843">
        <v>2</v>
      </c>
      <c r="AH843">
        <v>2</v>
      </c>
      <c r="AI843">
        <v>14</v>
      </c>
      <c r="AJ843">
        <v>8</v>
      </c>
      <c r="AK843">
        <v>3</v>
      </c>
      <c r="AL843">
        <v>11</v>
      </c>
      <c r="AM843" t="s">
        <v>55</v>
      </c>
      <c r="AN843" t="s">
        <v>818</v>
      </c>
      <c r="AO843" t="s">
        <v>72</v>
      </c>
      <c r="AP843" t="s">
        <v>57</v>
      </c>
      <c r="AQ843" t="s">
        <v>350</v>
      </c>
    </row>
    <row r="844" spans="1:43" x14ac:dyDescent="0.35">
      <c r="A844" t="s">
        <v>925</v>
      </c>
      <c r="B844">
        <v>37</v>
      </c>
      <c r="C844" t="s">
        <v>818</v>
      </c>
      <c r="D844" t="s">
        <v>54</v>
      </c>
      <c r="E844" t="s">
        <v>46</v>
      </c>
      <c r="F844">
        <v>1439</v>
      </c>
      <c r="G844" t="s">
        <v>47</v>
      </c>
      <c r="H844">
        <v>4</v>
      </c>
      <c r="I844">
        <v>1</v>
      </c>
      <c r="J844" t="s">
        <v>48</v>
      </c>
      <c r="K844">
        <v>1</v>
      </c>
      <c r="L844">
        <v>1394</v>
      </c>
      <c r="M844">
        <v>3</v>
      </c>
      <c r="N844" t="s">
        <v>49</v>
      </c>
      <c r="O844">
        <v>54</v>
      </c>
      <c r="P844">
        <v>3</v>
      </c>
      <c r="Q844">
        <v>1</v>
      </c>
      <c r="R844" t="s">
        <v>71</v>
      </c>
      <c r="S844">
        <v>3</v>
      </c>
      <c r="T844" t="s">
        <v>119</v>
      </c>
      <c r="U844">
        <v>2996</v>
      </c>
      <c r="V844" t="s">
        <v>52</v>
      </c>
      <c r="W844">
        <v>5182</v>
      </c>
      <c r="X844">
        <v>7</v>
      </c>
      <c r="Y844" t="s">
        <v>53</v>
      </c>
      <c r="Z844" t="s">
        <v>45</v>
      </c>
      <c r="AA844">
        <v>15</v>
      </c>
      <c r="AB844">
        <v>3</v>
      </c>
      <c r="AC844">
        <v>4</v>
      </c>
      <c r="AD844">
        <v>80</v>
      </c>
      <c r="AE844">
        <v>0</v>
      </c>
      <c r="AF844">
        <v>8</v>
      </c>
      <c r="AG844">
        <v>2</v>
      </c>
      <c r="AH844">
        <v>3</v>
      </c>
      <c r="AI844">
        <v>6</v>
      </c>
      <c r="AJ844">
        <v>4</v>
      </c>
      <c r="AK844">
        <v>1</v>
      </c>
      <c r="AL844">
        <v>3</v>
      </c>
      <c r="AM844" t="s">
        <v>55</v>
      </c>
      <c r="AN844" t="s">
        <v>818</v>
      </c>
      <c r="AO844" t="s">
        <v>56</v>
      </c>
      <c r="AP844" t="s">
        <v>57</v>
      </c>
      <c r="AQ844" t="s">
        <v>58</v>
      </c>
    </row>
    <row r="845" spans="1:43" x14ac:dyDescent="0.35">
      <c r="A845" t="s">
        <v>926</v>
      </c>
      <c r="B845">
        <v>37</v>
      </c>
      <c r="C845" t="s">
        <v>818</v>
      </c>
      <c r="D845" t="s">
        <v>54</v>
      </c>
      <c r="E845" t="s">
        <v>46</v>
      </c>
      <c r="F845">
        <v>1462</v>
      </c>
      <c r="G845" t="s">
        <v>47</v>
      </c>
      <c r="H845">
        <v>11</v>
      </c>
      <c r="I845">
        <v>3</v>
      </c>
      <c r="J845" t="s">
        <v>61</v>
      </c>
      <c r="K845">
        <v>1</v>
      </c>
      <c r="L845">
        <v>1411</v>
      </c>
      <c r="M845">
        <v>1</v>
      </c>
      <c r="N845" t="s">
        <v>62</v>
      </c>
      <c r="O845">
        <v>94</v>
      </c>
      <c r="P845">
        <v>3</v>
      </c>
      <c r="Q845">
        <v>1</v>
      </c>
      <c r="R845" t="s">
        <v>50</v>
      </c>
      <c r="S845">
        <v>3</v>
      </c>
      <c r="T845" t="s">
        <v>51</v>
      </c>
      <c r="U845">
        <v>3629</v>
      </c>
      <c r="V845" t="s">
        <v>52</v>
      </c>
      <c r="W845">
        <v>19106</v>
      </c>
      <c r="X845">
        <v>4</v>
      </c>
      <c r="Y845" t="s">
        <v>53</v>
      </c>
      <c r="Z845" t="s">
        <v>54</v>
      </c>
      <c r="AA845">
        <v>18</v>
      </c>
      <c r="AB845">
        <v>3</v>
      </c>
      <c r="AC845">
        <v>1</v>
      </c>
      <c r="AD845">
        <v>80</v>
      </c>
      <c r="AE845">
        <v>0</v>
      </c>
      <c r="AF845">
        <v>8</v>
      </c>
      <c r="AG845">
        <v>6</v>
      </c>
      <c r="AH845">
        <v>3</v>
      </c>
      <c r="AI845">
        <v>3</v>
      </c>
      <c r="AJ845">
        <v>2</v>
      </c>
      <c r="AK845">
        <v>0</v>
      </c>
      <c r="AL845">
        <v>2</v>
      </c>
      <c r="AM845" t="s">
        <v>55</v>
      </c>
      <c r="AN845" t="s">
        <v>818</v>
      </c>
      <c r="AO845" t="s">
        <v>56</v>
      </c>
      <c r="AP845" t="s">
        <v>57</v>
      </c>
      <c r="AQ845" t="s">
        <v>58</v>
      </c>
    </row>
    <row r="846" spans="1:43" x14ac:dyDescent="0.35">
      <c r="A846" t="s">
        <v>927</v>
      </c>
      <c r="B846">
        <v>37</v>
      </c>
      <c r="C846" t="s">
        <v>818</v>
      </c>
      <c r="D846" t="s">
        <v>54</v>
      </c>
      <c r="E846" t="s">
        <v>70</v>
      </c>
      <c r="F846">
        <v>1413</v>
      </c>
      <c r="G846" t="s">
        <v>47</v>
      </c>
      <c r="H846">
        <v>5</v>
      </c>
      <c r="I846">
        <v>2</v>
      </c>
      <c r="J846" t="s">
        <v>80</v>
      </c>
      <c r="K846">
        <v>1</v>
      </c>
      <c r="L846">
        <v>1440</v>
      </c>
      <c r="M846">
        <v>3</v>
      </c>
      <c r="N846" t="s">
        <v>49</v>
      </c>
      <c r="O846">
        <v>84</v>
      </c>
      <c r="P846">
        <v>4</v>
      </c>
      <c r="Q846">
        <v>1</v>
      </c>
      <c r="R846" t="s">
        <v>50</v>
      </c>
      <c r="S846">
        <v>3</v>
      </c>
      <c r="T846" t="s">
        <v>51</v>
      </c>
      <c r="U846">
        <v>3500</v>
      </c>
      <c r="V846" t="s">
        <v>52</v>
      </c>
      <c r="W846">
        <v>25470</v>
      </c>
      <c r="X846">
        <v>0</v>
      </c>
      <c r="Y846" t="s">
        <v>53</v>
      </c>
      <c r="Z846" t="s">
        <v>54</v>
      </c>
      <c r="AA846">
        <v>14</v>
      </c>
      <c r="AB846">
        <v>3</v>
      </c>
      <c r="AC846">
        <v>1</v>
      </c>
      <c r="AD846">
        <v>80</v>
      </c>
      <c r="AE846">
        <v>0</v>
      </c>
      <c r="AF846">
        <v>7</v>
      </c>
      <c r="AG846">
        <v>2</v>
      </c>
      <c r="AH846">
        <v>1</v>
      </c>
      <c r="AI846">
        <v>6</v>
      </c>
      <c r="AJ846">
        <v>5</v>
      </c>
      <c r="AK846">
        <v>1</v>
      </c>
      <c r="AL846">
        <v>3</v>
      </c>
      <c r="AM846" t="s">
        <v>55</v>
      </c>
      <c r="AN846" t="s">
        <v>818</v>
      </c>
      <c r="AO846" t="s">
        <v>56</v>
      </c>
      <c r="AP846" t="s">
        <v>57</v>
      </c>
      <c r="AQ846" t="s">
        <v>58</v>
      </c>
    </row>
    <row r="847" spans="1:43" x14ac:dyDescent="0.35">
      <c r="A847" t="s">
        <v>928</v>
      </c>
      <c r="B847">
        <v>37</v>
      </c>
      <c r="C847" t="s">
        <v>818</v>
      </c>
      <c r="D847" t="s">
        <v>54</v>
      </c>
      <c r="E847" t="s">
        <v>46</v>
      </c>
      <c r="F847">
        <v>674</v>
      </c>
      <c r="G847" t="s">
        <v>47</v>
      </c>
      <c r="H847">
        <v>13</v>
      </c>
      <c r="I847">
        <v>3</v>
      </c>
      <c r="J847" t="s">
        <v>61</v>
      </c>
      <c r="K847">
        <v>1</v>
      </c>
      <c r="L847">
        <v>1543</v>
      </c>
      <c r="M847">
        <v>1</v>
      </c>
      <c r="N847" t="s">
        <v>49</v>
      </c>
      <c r="O847">
        <v>47</v>
      </c>
      <c r="P847">
        <v>3</v>
      </c>
      <c r="Q847">
        <v>2</v>
      </c>
      <c r="R847" t="s">
        <v>71</v>
      </c>
      <c r="S847">
        <v>4</v>
      </c>
      <c r="T847" t="s">
        <v>119</v>
      </c>
      <c r="U847">
        <v>4285</v>
      </c>
      <c r="V847" t="s">
        <v>52</v>
      </c>
      <c r="W847">
        <v>3031</v>
      </c>
      <c r="X847">
        <v>1</v>
      </c>
      <c r="Y847" t="s">
        <v>53</v>
      </c>
      <c r="Z847" t="s">
        <v>54</v>
      </c>
      <c r="AA847">
        <v>17</v>
      </c>
      <c r="AB847">
        <v>3</v>
      </c>
      <c r="AC847">
        <v>1</v>
      </c>
      <c r="AD847">
        <v>80</v>
      </c>
      <c r="AE847">
        <v>0</v>
      </c>
      <c r="AF847">
        <v>10</v>
      </c>
      <c r="AG847">
        <v>2</v>
      </c>
      <c r="AH847">
        <v>3</v>
      </c>
      <c r="AI847">
        <v>10</v>
      </c>
      <c r="AJ847">
        <v>8</v>
      </c>
      <c r="AK847">
        <v>3</v>
      </c>
      <c r="AL847">
        <v>7</v>
      </c>
      <c r="AM847" t="s">
        <v>55</v>
      </c>
      <c r="AN847" t="s">
        <v>818</v>
      </c>
      <c r="AO847" t="s">
        <v>72</v>
      </c>
      <c r="AP847" t="s">
        <v>57</v>
      </c>
      <c r="AQ847" t="s">
        <v>58</v>
      </c>
    </row>
    <row r="848" spans="1:43" x14ac:dyDescent="0.35">
      <c r="A848" t="s">
        <v>929</v>
      </c>
      <c r="B848">
        <v>37</v>
      </c>
      <c r="C848" t="s">
        <v>818</v>
      </c>
      <c r="D848" t="s">
        <v>54</v>
      </c>
      <c r="E848" t="s">
        <v>46</v>
      </c>
      <c r="F848">
        <v>671</v>
      </c>
      <c r="G848" t="s">
        <v>47</v>
      </c>
      <c r="H848">
        <v>19</v>
      </c>
      <c r="I848">
        <v>3</v>
      </c>
      <c r="J848" t="s">
        <v>48</v>
      </c>
      <c r="K848">
        <v>1</v>
      </c>
      <c r="L848">
        <v>1631</v>
      </c>
      <c r="M848">
        <v>3</v>
      </c>
      <c r="N848" t="s">
        <v>49</v>
      </c>
      <c r="O848">
        <v>85</v>
      </c>
      <c r="P848">
        <v>3</v>
      </c>
      <c r="Q848">
        <v>2</v>
      </c>
      <c r="R848" t="s">
        <v>126</v>
      </c>
      <c r="S848">
        <v>3</v>
      </c>
      <c r="T848" t="s">
        <v>119</v>
      </c>
      <c r="U848">
        <v>5768</v>
      </c>
      <c r="V848" t="s">
        <v>178</v>
      </c>
      <c r="W848">
        <v>26493</v>
      </c>
      <c r="X848">
        <v>3</v>
      </c>
      <c r="Y848" t="s">
        <v>53</v>
      </c>
      <c r="Z848" t="s">
        <v>54</v>
      </c>
      <c r="AA848">
        <v>17</v>
      </c>
      <c r="AB848">
        <v>3</v>
      </c>
      <c r="AC848">
        <v>1</v>
      </c>
      <c r="AD848">
        <v>80</v>
      </c>
      <c r="AE848">
        <v>3</v>
      </c>
      <c r="AF848">
        <v>9</v>
      </c>
      <c r="AG848">
        <v>2</v>
      </c>
      <c r="AH848">
        <v>2</v>
      </c>
      <c r="AI848">
        <v>4</v>
      </c>
      <c r="AJ848">
        <v>3</v>
      </c>
      <c r="AK848">
        <v>0</v>
      </c>
      <c r="AL848">
        <v>2</v>
      </c>
      <c r="AM848" t="s">
        <v>55</v>
      </c>
      <c r="AN848" t="s">
        <v>818</v>
      </c>
      <c r="AO848" t="s">
        <v>56</v>
      </c>
      <c r="AP848" t="s">
        <v>57</v>
      </c>
      <c r="AQ848" t="s">
        <v>58</v>
      </c>
    </row>
    <row r="849" spans="1:43" x14ac:dyDescent="0.35">
      <c r="A849" t="s">
        <v>930</v>
      </c>
      <c r="B849">
        <v>37</v>
      </c>
      <c r="C849" t="s">
        <v>818</v>
      </c>
      <c r="D849" t="s">
        <v>54</v>
      </c>
      <c r="E849" t="s">
        <v>46</v>
      </c>
      <c r="F849">
        <v>1470</v>
      </c>
      <c r="G849" t="s">
        <v>47</v>
      </c>
      <c r="H849">
        <v>10</v>
      </c>
      <c r="I849">
        <v>3</v>
      </c>
      <c r="J849" t="s">
        <v>61</v>
      </c>
      <c r="K849">
        <v>1</v>
      </c>
      <c r="L849">
        <v>1640</v>
      </c>
      <c r="M849">
        <v>2</v>
      </c>
      <c r="N849" t="s">
        <v>62</v>
      </c>
      <c r="O849">
        <v>71</v>
      </c>
      <c r="P849">
        <v>3</v>
      </c>
      <c r="Q849">
        <v>1</v>
      </c>
      <c r="R849" t="s">
        <v>71</v>
      </c>
      <c r="S849">
        <v>2</v>
      </c>
      <c r="T849" t="s">
        <v>119</v>
      </c>
      <c r="U849">
        <v>3936</v>
      </c>
      <c r="V849" t="s">
        <v>52</v>
      </c>
      <c r="W849">
        <v>9953</v>
      </c>
      <c r="X849">
        <v>1</v>
      </c>
      <c r="Y849" t="s">
        <v>53</v>
      </c>
      <c r="Z849" t="s">
        <v>54</v>
      </c>
      <c r="AA849">
        <v>11</v>
      </c>
      <c r="AB849">
        <v>3</v>
      </c>
      <c r="AC849">
        <v>1</v>
      </c>
      <c r="AD849">
        <v>80</v>
      </c>
      <c r="AE849">
        <v>1</v>
      </c>
      <c r="AF849">
        <v>8</v>
      </c>
      <c r="AG849">
        <v>2</v>
      </c>
      <c r="AH849">
        <v>1</v>
      </c>
      <c r="AI849">
        <v>8</v>
      </c>
      <c r="AJ849">
        <v>4</v>
      </c>
      <c r="AK849">
        <v>7</v>
      </c>
      <c r="AL849">
        <v>7</v>
      </c>
      <c r="AM849" t="s">
        <v>55</v>
      </c>
      <c r="AN849" t="s">
        <v>818</v>
      </c>
      <c r="AO849" t="s">
        <v>68</v>
      </c>
      <c r="AP849" t="s">
        <v>64</v>
      </c>
      <c r="AQ849" t="s">
        <v>58</v>
      </c>
    </row>
    <row r="850" spans="1:43" x14ac:dyDescent="0.35">
      <c r="A850" t="s">
        <v>931</v>
      </c>
      <c r="B850">
        <v>37</v>
      </c>
      <c r="C850" t="s">
        <v>818</v>
      </c>
      <c r="D850" t="s">
        <v>54</v>
      </c>
      <c r="E850" t="s">
        <v>66</v>
      </c>
      <c r="F850">
        <v>1278</v>
      </c>
      <c r="G850" t="s">
        <v>60</v>
      </c>
      <c r="H850">
        <v>1</v>
      </c>
      <c r="I850">
        <v>4</v>
      </c>
      <c r="J850" t="s">
        <v>61</v>
      </c>
      <c r="K850">
        <v>1</v>
      </c>
      <c r="L850">
        <v>1700</v>
      </c>
      <c r="M850">
        <v>3</v>
      </c>
      <c r="N850" t="s">
        <v>49</v>
      </c>
      <c r="O850">
        <v>31</v>
      </c>
      <c r="P850">
        <v>1</v>
      </c>
      <c r="Q850">
        <v>2</v>
      </c>
      <c r="R850" t="s">
        <v>152</v>
      </c>
      <c r="S850">
        <v>4</v>
      </c>
      <c r="T850" t="s">
        <v>116</v>
      </c>
      <c r="U850">
        <v>9525</v>
      </c>
      <c r="V850" t="s">
        <v>178</v>
      </c>
      <c r="W850">
        <v>7677</v>
      </c>
      <c r="X850">
        <v>1</v>
      </c>
      <c r="Y850" t="s">
        <v>53</v>
      </c>
      <c r="Z850" t="s">
        <v>54</v>
      </c>
      <c r="AA850">
        <v>14</v>
      </c>
      <c r="AB850">
        <v>3</v>
      </c>
      <c r="AC850">
        <v>3</v>
      </c>
      <c r="AD850">
        <v>80</v>
      </c>
      <c r="AE850">
        <v>2</v>
      </c>
      <c r="AF850">
        <v>6</v>
      </c>
      <c r="AG850">
        <v>2</v>
      </c>
      <c r="AH850">
        <v>2</v>
      </c>
      <c r="AI850">
        <v>6</v>
      </c>
      <c r="AJ850">
        <v>3</v>
      </c>
      <c r="AK850">
        <v>1</v>
      </c>
      <c r="AL850">
        <v>3</v>
      </c>
      <c r="AM850" t="s">
        <v>55</v>
      </c>
      <c r="AN850" t="s">
        <v>818</v>
      </c>
      <c r="AO850" t="s">
        <v>72</v>
      </c>
      <c r="AP850" t="s">
        <v>57</v>
      </c>
      <c r="AQ850" t="s">
        <v>58</v>
      </c>
    </row>
    <row r="851" spans="1:43" x14ac:dyDescent="0.35">
      <c r="A851" t="s">
        <v>932</v>
      </c>
      <c r="B851">
        <v>37</v>
      </c>
      <c r="C851" t="s">
        <v>818</v>
      </c>
      <c r="D851" t="s">
        <v>54</v>
      </c>
      <c r="E851" t="s">
        <v>46</v>
      </c>
      <c r="F851">
        <v>589</v>
      </c>
      <c r="G851" t="s">
        <v>60</v>
      </c>
      <c r="H851">
        <v>9</v>
      </c>
      <c r="I851">
        <v>2</v>
      </c>
      <c r="J851" t="s">
        <v>67</v>
      </c>
      <c r="K851">
        <v>1</v>
      </c>
      <c r="L851">
        <v>1787</v>
      </c>
      <c r="M851">
        <v>2</v>
      </c>
      <c r="N851" t="s">
        <v>49</v>
      </c>
      <c r="O851">
        <v>46</v>
      </c>
      <c r="P851">
        <v>2</v>
      </c>
      <c r="Q851">
        <v>2</v>
      </c>
      <c r="R851" t="s">
        <v>152</v>
      </c>
      <c r="S851">
        <v>2</v>
      </c>
      <c r="T851" t="s">
        <v>119</v>
      </c>
      <c r="U851">
        <v>4189</v>
      </c>
      <c r="V851" t="s">
        <v>52</v>
      </c>
      <c r="W851">
        <v>8800</v>
      </c>
      <c r="X851">
        <v>1</v>
      </c>
      <c r="Y851" t="s">
        <v>53</v>
      </c>
      <c r="Z851" t="s">
        <v>54</v>
      </c>
      <c r="AA851">
        <v>14</v>
      </c>
      <c r="AB851">
        <v>3</v>
      </c>
      <c r="AC851">
        <v>1</v>
      </c>
      <c r="AD851">
        <v>80</v>
      </c>
      <c r="AE851">
        <v>2</v>
      </c>
      <c r="AF851">
        <v>5</v>
      </c>
      <c r="AG851">
        <v>2</v>
      </c>
      <c r="AH851">
        <v>3</v>
      </c>
      <c r="AI851">
        <v>5</v>
      </c>
      <c r="AJ851">
        <v>2</v>
      </c>
      <c r="AK851">
        <v>0</v>
      </c>
      <c r="AL851">
        <v>3</v>
      </c>
      <c r="AM851" t="s">
        <v>55</v>
      </c>
      <c r="AN851" t="s">
        <v>818</v>
      </c>
      <c r="AO851" t="s">
        <v>68</v>
      </c>
      <c r="AP851" t="s">
        <v>57</v>
      </c>
      <c r="AQ851" t="s">
        <v>58</v>
      </c>
    </row>
    <row r="852" spans="1:43" x14ac:dyDescent="0.35">
      <c r="A852" t="s">
        <v>933</v>
      </c>
      <c r="B852">
        <v>37</v>
      </c>
      <c r="C852" t="s">
        <v>818</v>
      </c>
      <c r="D852" t="s">
        <v>54</v>
      </c>
      <c r="E852" t="s">
        <v>46</v>
      </c>
      <c r="F852">
        <v>1239</v>
      </c>
      <c r="G852" t="s">
        <v>85</v>
      </c>
      <c r="H852">
        <v>8</v>
      </c>
      <c r="I852">
        <v>2</v>
      </c>
      <c r="J852" t="s">
        <v>87</v>
      </c>
      <c r="K852">
        <v>1</v>
      </c>
      <c r="L852">
        <v>1794</v>
      </c>
      <c r="M852">
        <v>3</v>
      </c>
      <c r="N852" t="s">
        <v>49</v>
      </c>
      <c r="O852">
        <v>89</v>
      </c>
      <c r="P852">
        <v>3</v>
      </c>
      <c r="Q852">
        <v>2</v>
      </c>
      <c r="R852" t="s">
        <v>85</v>
      </c>
      <c r="S852">
        <v>2</v>
      </c>
      <c r="T852" t="s">
        <v>116</v>
      </c>
      <c r="U852">
        <v>4071</v>
      </c>
      <c r="V852" t="s">
        <v>52</v>
      </c>
      <c r="W852">
        <v>12832</v>
      </c>
      <c r="X852">
        <v>2</v>
      </c>
      <c r="Y852" t="s">
        <v>53</v>
      </c>
      <c r="Z852" t="s">
        <v>54</v>
      </c>
      <c r="AA852">
        <v>13</v>
      </c>
      <c r="AB852">
        <v>3</v>
      </c>
      <c r="AC852">
        <v>3</v>
      </c>
      <c r="AD852">
        <v>80</v>
      </c>
      <c r="AE852">
        <v>0</v>
      </c>
      <c r="AF852">
        <v>19</v>
      </c>
      <c r="AG852">
        <v>4</v>
      </c>
      <c r="AH852">
        <v>2</v>
      </c>
      <c r="AI852">
        <v>10</v>
      </c>
      <c r="AJ852">
        <v>0</v>
      </c>
      <c r="AK852">
        <v>4</v>
      </c>
      <c r="AL852">
        <v>7</v>
      </c>
      <c r="AM852" t="s">
        <v>55</v>
      </c>
      <c r="AN852" t="s">
        <v>818</v>
      </c>
      <c r="AO852" t="s">
        <v>68</v>
      </c>
      <c r="AP852" t="s">
        <v>57</v>
      </c>
      <c r="AQ852" t="s">
        <v>350</v>
      </c>
    </row>
    <row r="853" spans="1:43" x14ac:dyDescent="0.35">
      <c r="A853" t="s">
        <v>934</v>
      </c>
      <c r="B853">
        <v>37</v>
      </c>
      <c r="C853" t="s">
        <v>818</v>
      </c>
      <c r="D853" t="s">
        <v>45</v>
      </c>
      <c r="E853" t="s">
        <v>46</v>
      </c>
      <c r="F853">
        <v>370</v>
      </c>
      <c r="G853" t="s">
        <v>47</v>
      </c>
      <c r="H853">
        <v>10</v>
      </c>
      <c r="I853">
        <v>4</v>
      </c>
      <c r="J853" t="s">
        <v>61</v>
      </c>
      <c r="K853">
        <v>1</v>
      </c>
      <c r="L853">
        <v>1809</v>
      </c>
      <c r="M853">
        <v>4</v>
      </c>
      <c r="N853" t="s">
        <v>49</v>
      </c>
      <c r="O853">
        <v>58</v>
      </c>
      <c r="P853">
        <v>3</v>
      </c>
      <c r="Q853">
        <v>2</v>
      </c>
      <c r="R853" t="s">
        <v>126</v>
      </c>
      <c r="S853">
        <v>1</v>
      </c>
      <c r="T853" t="s">
        <v>51</v>
      </c>
      <c r="U853">
        <v>4213</v>
      </c>
      <c r="V853" t="s">
        <v>52</v>
      </c>
      <c r="W853">
        <v>4992</v>
      </c>
      <c r="X853">
        <v>1</v>
      </c>
      <c r="Y853" t="s">
        <v>53</v>
      </c>
      <c r="Z853" t="s">
        <v>54</v>
      </c>
      <c r="AA853">
        <v>15</v>
      </c>
      <c r="AB853">
        <v>3</v>
      </c>
      <c r="AC853">
        <v>2</v>
      </c>
      <c r="AD853">
        <v>80</v>
      </c>
      <c r="AE853">
        <v>0</v>
      </c>
      <c r="AF853">
        <v>10</v>
      </c>
      <c r="AG853">
        <v>4</v>
      </c>
      <c r="AH853">
        <v>1</v>
      </c>
      <c r="AI853">
        <v>10</v>
      </c>
      <c r="AJ853">
        <v>3</v>
      </c>
      <c r="AK853">
        <v>0</v>
      </c>
      <c r="AL853">
        <v>8</v>
      </c>
      <c r="AM853" t="s">
        <v>55</v>
      </c>
      <c r="AN853" t="s">
        <v>818</v>
      </c>
      <c r="AO853" t="s">
        <v>82</v>
      </c>
      <c r="AP853" t="s">
        <v>64</v>
      </c>
      <c r="AQ853" t="s">
        <v>58</v>
      </c>
    </row>
    <row r="854" spans="1:43" x14ac:dyDescent="0.35">
      <c r="A854" t="s">
        <v>935</v>
      </c>
      <c r="B854">
        <v>37</v>
      </c>
      <c r="C854" t="s">
        <v>818</v>
      </c>
      <c r="D854" t="s">
        <v>54</v>
      </c>
      <c r="E854" t="s">
        <v>46</v>
      </c>
      <c r="F854">
        <v>783</v>
      </c>
      <c r="G854" t="s">
        <v>47</v>
      </c>
      <c r="H854">
        <v>7</v>
      </c>
      <c r="I854">
        <v>4</v>
      </c>
      <c r="J854" t="s">
        <v>61</v>
      </c>
      <c r="K854">
        <v>1</v>
      </c>
      <c r="L854">
        <v>1885</v>
      </c>
      <c r="M854">
        <v>4</v>
      </c>
      <c r="N854" t="s">
        <v>49</v>
      </c>
      <c r="O854">
        <v>78</v>
      </c>
      <c r="P854">
        <v>3</v>
      </c>
      <c r="Q854">
        <v>2</v>
      </c>
      <c r="R854" t="s">
        <v>71</v>
      </c>
      <c r="S854">
        <v>1</v>
      </c>
      <c r="T854" t="s">
        <v>119</v>
      </c>
      <c r="U854">
        <v>4284</v>
      </c>
      <c r="V854" t="s">
        <v>52</v>
      </c>
      <c r="W854">
        <v>13588</v>
      </c>
      <c r="X854">
        <v>5</v>
      </c>
      <c r="Y854" t="s">
        <v>53</v>
      </c>
      <c r="Z854" t="s">
        <v>45</v>
      </c>
      <c r="AA854">
        <v>22</v>
      </c>
      <c r="AB854">
        <v>4</v>
      </c>
      <c r="AC854">
        <v>3</v>
      </c>
      <c r="AD854">
        <v>80</v>
      </c>
      <c r="AE854">
        <v>1</v>
      </c>
      <c r="AF854">
        <v>16</v>
      </c>
      <c r="AG854">
        <v>2</v>
      </c>
      <c r="AH854">
        <v>3</v>
      </c>
      <c r="AI854">
        <v>5</v>
      </c>
      <c r="AJ854">
        <v>3</v>
      </c>
      <c r="AK854">
        <v>0</v>
      </c>
      <c r="AL854">
        <v>4</v>
      </c>
      <c r="AM854" t="s">
        <v>81</v>
      </c>
      <c r="AN854" t="s">
        <v>818</v>
      </c>
      <c r="AO854" t="s">
        <v>82</v>
      </c>
      <c r="AP854" t="s">
        <v>57</v>
      </c>
      <c r="AQ854" t="s">
        <v>350</v>
      </c>
    </row>
    <row r="855" spans="1:43" x14ac:dyDescent="0.35">
      <c r="A855" t="s">
        <v>936</v>
      </c>
      <c r="B855">
        <v>37</v>
      </c>
      <c r="C855" t="s">
        <v>818</v>
      </c>
      <c r="D855" t="s">
        <v>54</v>
      </c>
      <c r="E855" t="s">
        <v>46</v>
      </c>
      <c r="F855">
        <v>161</v>
      </c>
      <c r="G855" t="s">
        <v>47</v>
      </c>
      <c r="H855">
        <v>10</v>
      </c>
      <c r="I855">
        <v>3</v>
      </c>
      <c r="J855" t="s">
        <v>48</v>
      </c>
      <c r="K855">
        <v>1</v>
      </c>
      <c r="L855">
        <v>2017</v>
      </c>
      <c r="M855">
        <v>3</v>
      </c>
      <c r="N855" t="s">
        <v>62</v>
      </c>
      <c r="O855">
        <v>42</v>
      </c>
      <c r="P855">
        <v>4</v>
      </c>
      <c r="Q855">
        <v>3</v>
      </c>
      <c r="R855" t="s">
        <v>267</v>
      </c>
      <c r="S855">
        <v>4</v>
      </c>
      <c r="T855" t="s">
        <v>119</v>
      </c>
      <c r="U855">
        <v>13744</v>
      </c>
      <c r="V855" t="s">
        <v>268</v>
      </c>
      <c r="W855">
        <v>15471</v>
      </c>
      <c r="X855">
        <v>1</v>
      </c>
      <c r="Y855" t="s">
        <v>53</v>
      </c>
      <c r="Z855" t="s">
        <v>45</v>
      </c>
      <c r="AA855">
        <v>25</v>
      </c>
      <c r="AB855">
        <v>4</v>
      </c>
      <c r="AC855">
        <v>1</v>
      </c>
      <c r="AD855">
        <v>80</v>
      </c>
      <c r="AE855">
        <v>1</v>
      </c>
      <c r="AF855">
        <v>16</v>
      </c>
      <c r="AG855">
        <v>2</v>
      </c>
      <c r="AH855">
        <v>3</v>
      </c>
      <c r="AI855">
        <v>16</v>
      </c>
      <c r="AJ855">
        <v>11</v>
      </c>
      <c r="AK855">
        <v>6</v>
      </c>
      <c r="AL855">
        <v>8</v>
      </c>
      <c r="AM855" t="s">
        <v>81</v>
      </c>
      <c r="AN855" t="s">
        <v>818</v>
      </c>
      <c r="AO855" t="s">
        <v>72</v>
      </c>
      <c r="AP855" t="s">
        <v>64</v>
      </c>
      <c r="AQ855" t="s">
        <v>350</v>
      </c>
    </row>
    <row r="856" spans="1:43" x14ac:dyDescent="0.35">
      <c r="A856" t="s">
        <v>937</v>
      </c>
      <c r="B856">
        <v>38</v>
      </c>
      <c r="C856" t="s">
        <v>818</v>
      </c>
      <c r="D856" t="s">
        <v>54</v>
      </c>
      <c r="E856" t="s">
        <v>66</v>
      </c>
      <c r="F856">
        <v>216</v>
      </c>
      <c r="G856" t="s">
        <v>47</v>
      </c>
      <c r="H856">
        <v>23</v>
      </c>
      <c r="I856">
        <v>3</v>
      </c>
      <c r="J856" t="s">
        <v>48</v>
      </c>
      <c r="K856">
        <v>1</v>
      </c>
      <c r="L856">
        <v>12</v>
      </c>
      <c r="M856">
        <v>4</v>
      </c>
      <c r="N856" t="s">
        <v>49</v>
      </c>
      <c r="O856">
        <v>44</v>
      </c>
      <c r="P856">
        <v>2</v>
      </c>
      <c r="Q856">
        <v>3</v>
      </c>
      <c r="R856" t="s">
        <v>126</v>
      </c>
      <c r="S856">
        <v>3</v>
      </c>
      <c r="T856" t="s">
        <v>51</v>
      </c>
      <c r="U856">
        <v>9526</v>
      </c>
      <c r="V856" t="s">
        <v>178</v>
      </c>
      <c r="W856">
        <v>8787</v>
      </c>
      <c r="X856">
        <v>0</v>
      </c>
      <c r="Y856" t="s">
        <v>53</v>
      </c>
      <c r="Z856" t="s">
        <v>54</v>
      </c>
      <c r="AA856">
        <v>21</v>
      </c>
      <c r="AB856">
        <v>4</v>
      </c>
      <c r="AC856">
        <v>2</v>
      </c>
      <c r="AD856">
        <v>80</v>
      </c>
      <c r="AE856">
        <v>0</v>
      </c>
      <c r="AF856">
        <v>10</v>
      </c>
      <c r="AG856">
        <v>2</v>
      </c>
      <c r="AH856">
        <v>3</v>
      </c>
      <c r="AI856">
        <v>9</v>
      </c>
      <c r="AJ856">
        <v>7</v>
      </c>
      <c r="AK856">
        <v>1</v>
      </c>
      <c r="AM856" t="s">
        <v>81</v>
      </c>
      <c r="AN856" t="s">
        <v>818</v>
      </c>
      <c r="AO856" t="s">
        <v>56</v>
      </c>
      <c r="AP856" t="s">
        <v>57</v>
      </c>
      <c r="AQ856" t="s">
        <v>58</v>
      </c>
    </row>
    <row r="857" spans="1:43" x14ac:dyDescent="0.35">
      <c r="A857" t="s">
        <v>938</v>
      </c>
      <c r="B857">
        <v>38</v>
      </c>
      <c r="C857" t="s">
        <v>818</v>
      </c>
      <c r="D857" t="s">
        <v>54</v>
      </c>
      <c r="E857" t="s">
        <v>46</v>
      </c>
      <c r="F857">
        <v>371</v>
      </c>
      <c r="G857" t="s">
        <v>47</v>
      </c>
      <c r="H857">
        <v>2</v>
      </c>
      <c r="I857">
        <v>3</v>
      </c>
      <c r="J857" t="s">
        <v>48</v>
      </c>
      <c r="K857">
        <v>1</v>
      </c>
      <c r="L857">
        <v>24</v>
      </c>
      <c r="M857">
        <v>4</v>
      </c>
      <c r="N857" t="s">
        <v>49</v>
      </c>
      <c r="O857">
        <v>45</v>
      </c>
      <c r="P857">
        <v>3</v>
      </c>
      <c r="Q857">
        <v>1</v>
      </c>
      <c r="R857" t="s">
        <v>71</v>
      </c>
      <c r="S857">
        <v>4</v>
      </c>
      <c r="T857" t="s">
        <v>51</v>
      </c>
      <c r="U857">
        <v>3944</v>
      </c>
      <c r="V857" t="s">
        <v>52</v>
      </c>
      <c r="W857">
        <v>4306</v>
      </c>
      <c r="X857">
        <v>5</v>
      </c>
      <c r="Y857" t="s">
        <v>53</v>
      </c>
      <c r="Z857" t="s">
        <v>45</v>
      </c>
      <c r="AA857">
        <v>11</v>
      </c>
      <c r="AB857">
        <v>3</v>
      </c>
      <c r="AC857">
        <v>3</v>
      </c>
      <c r="AD857">
        <v>80</v>
      </c>
      <c r="AE857">
        <v>0</v>
      </c>
      <c r="AF857">
        <v>6</v>
      </c>
      <c r="AG857">
        <v>3</v>
      </c>
      <c r="AH857">
        <v>3</v>
      </c>
      <c r="AI857">
        <v>3</v>
      </c>
      <c r="AJ857">
        <v>2</v>
      </c>
      <c r="AK857">
        <v>1</v>
      </c>
      <c r="AL857">
        <v>2</v>
      </c>
      <c r="AM857" t="s">
        <v>55</v>
      </c>
      <c r="AN857" t="s">
        <v>818</v>
      </c>
      <c r="AO857" t="s">
        <v>72</v>
      </c>
      <c r="AP857" t="s">
        <v>57</v>
      </c>
      <c r="AQ857" t="s">
        <v>58</v>
      </c>
    </row>
    <row r="858" spans="1:43" x14ac:dyDescent="0.35">
      <c r="A858" t="s">
        <v>939</v>
      </c>
      <c r="B858">
        <v>38</v>
      </c>
      <c r="C858" t="s">
        <v>818</v>
      </c>
      <c r="D858" t="s">
        <v>54</v>
      </c>
      <c r="E858" t="s">
        <v>66</v>
      </c>
      <c r="F858">
        <v>653</v>
      </c>
      <c r="G858" t="s">
        <v>47</v>
      </c>
      <c r="H858">
        <v>29</v>
      </c>
      <c r="I858">
        <v>5</v>
      </c>
      <c r="J858" t="s">
        <v>48</v>
      </c>
      <c r="K858">
        <v>1</v>
      </c>
      <c r="L858">
        <v>79</v>
      </c>
      <c r="M858">
        <v>4</v>
      </c>
      <c r="N858" t="s">
        <v>62</v>
      </c>
      <c r="O858">
        <v>50</v>
      </c>
      <c r="P858">
        <v>3</v>
      </c>
      <c r="Q858">
        <v>2</v>
      </c>
      <c r="R858" t="s">
        <v>50</v>
      </c>
      <c r="S858">
        <v>4</v>
      </c>
      <c r="T858" t="s">
        <v>51</v>
      </c>
      <c r="U858">
        <v>2406</v>
      </c>
      <c r="V858" t="s">
        <v>52</v>
      </c>
      <c r="W858">
        <v>5456</v>
      </c>
      <c r="X858">
        <v>1</v>
      </c>
      <c r="Y858" t="s">
        <v>53</v>
      </c>
      <c r="Z858" t="s">
        <v>54</v>
      </c>
      <c r="AA858">
        <v>11</v>
      </c>
      <c r="AB858">
        <v>3</v>
      </c>
      <c r="AC858">
        <v>4</v>
      </c>
      <c r="AD858">
        <v>80</v>
      </c>
      <c r="AE858">
        <v>0</v>
      </c>
      <c r="AF858">
        <v>10</v>
      </c>
      <c r="AG858">
        <v>2</v>
      </c>
      <c r="AH858">
        <v>3</v>
      </c>
      <c r="AI858">
        <v>10</v>
      </c>
      <c r="AJ858">
        <v>3</v>
      </c>
      <c r="AK858">
        <v>9</v>
      </c>
      <c r="AL858">
        <v>9</v>
      </c>
      <c r="AM858" t="s">
        <v>55</v>
      </c>
      <c r="AN858" t="s">
        <v>818</v>
      </c>
      <c r="AO858" t="s">
        <v>72</v>
      </c>
      <c r="AP858" t="s">
        <v>57</v>
      </c>
      <c r="AQ858" t="s">
        <v>58</v>
      </c>
    </row>
    <row r="859" spans="1:43" x14ac:dyDescent="0.35">
      <c r="A859" t="s">
        <v>940</v>
      </c>
      <c r="B859">
        <v>38</v>
      </c>
      <c r="C859" t="s">
        <v>818</v>
      </c>
      <c r="D859" t="s">
        <v>54</v>
      </c>
      <c r="E859" t="s">
        <v>70</v>
      </c>
      <c r="F859">
        <v>573</v>
      </c>
      <c r="G859" t="s">
        <v>47</v>
      </c>
      <c r="H859">
        <v>6</v>
      </c>
      <c r="I859">
        <v>3</v>
      </c>
      <c r="J859" t="s">
        <v>61</v>
      </c>
      <c r="K859">
        <v>1</v>
      </c>
      <c r="L859">
        <v>107</v>
      </c>
      <c r="M859">
        <v>2</v>
      </c>
      <c r="N859" t="s">
        <v>62</v>
      </c>
      <c r="O859">
        <v>79</v>
      </c>
      <c r="P859">
        <v>1</v>
      </c>
      <c r="Q859">
        <v>2</v>
      </c>
      <c r="R859" t="s">
        <v>71</v>
      </c>
      <c r="S859">
        <v>4</v>
      </c>
      <c r="T859" t="s">
        <v>116</v>
      </c>
      <c r="U859">
        <v>5329</v>
      </c>
      <c r="V859" t="s">
        <v>178</v>
      </c>
      <c r="W859">
        <v>15717</v>
      </c>
      <c r="X859">
        <v>7</v>
      </c>
      <c r="Y859" t="s">
        <v>53</v>
      </c>
      <c r="Z859" t="s">
        <v>45</v>
      </c>
      <c r="AA859">
        <v>12</v>
      </c>
      <c r="AB859">
        <v>3</v>
      </c>
      <c r="AC859">
        <v>4</v>
      </c>
      <c r="AD859">
        <v>80</v>
      </c>
      <c r="AE859">
        <v>3</v>
      </c>
      <c r="AF859">
        <v>17</v>
      </c>
      <c r="AG859">
        <v>3</v>
      </c>
      <c r="AH859">
        <v>3</v>
      </c>
      <c r="AI859">
        <v>13</v>
      </c>
      <c r="AJ859">
        <v>11</v>
      </c>
      <c r="AK859">
        <v>1</v>
      </c>
      <c r="AL859">
        <v>9</v>
      </c>
      <c r="AM859" t="s">
        <v>55</v>
      </c>
      <c r="AN859" t="s">
        <v>818</v>
      </c>
      <c r="AO859" t="s">
        <v>72</v>
      </c>
      <c r="AP859" t="s">
        <v>57</v>
      </c>
      <c r="AQ859" t="s">
        <v>350</v>
      </c>
    </row>
    <row r="860" spans="1:43" x14ac:dyDescent="0.35">
      <c r="A860" t="s">
        <v>941</v>
      </c>
      <c r="B860">
        <v>38</v>
      </c>
      <c r="C860" t="s">
        <v>818</v>
      </c>
      <c r="D860" t="s">
        <v>54</v>
      </c>
      <c r="E860" t="s">
        <v>46</v>
      </c>
      <c r="F860">
        <v>364</v>
      </c>
      <c r="G860" t="s">
        <v>47</v>
      </c>
      <c r="H860">
        <v>3</v>
      </c>
      <c r="I860">
        <v>5</v>
      </c>
      <c r="J860" t="s">
        <v>80</v>
      </c>
      <c r="K860">
        <v>1</v>
      </c>
      <c r="L860">
        <v>193</v>
      </c>
      <c r="M860">
        <v>4</v>
      </c>
      <c r="N860" t="s">
        <v>62</v>
      </c>
      <c r="O860">
        <v>32</v>
      </c>
      <c r="P860">
        <v>3</v>
      </c>
      <c r="Q860">
        <v>2</v>
      </c>
      <c r="R860" t="s">
        <v>71</v>
      </c>
      <c r="S860">
        <v>3</v>
      </c>
      <c r="T860" t="s">
        <v>51</v>
      </c>
      <c r="U860">
        <v>4317</v>
      </c>
      <c r="V860" t="s">
        <v>52</v>
      </c>
      <c r="W860">
        <v>2302</v>
      </c>
      <c r="X860">
        <v>3</v>
      </c>
      <c r="Y860" t="s">
        <v>53</v>
      </c>
      <c r="Z860" t="s">
        <v>45</v>
      </c>
      <c r="AA860">
        <v>20</v>
      </c>
      <c r="AB860">
        <v>4</v>
      </c>
      <c r="AC860">
        <v>2</v>
      </c>
      <c r="AD860">
        <v>80</v>
      </c>
      <c r="AE860">
        <v>0</v>
      </c>
      <c r="AF860">
        <v>19</v>
      </c>
      <c r="AG860">
        <v>2</v>
      </c>
      <c r="AH860">
        <v>3</v>
      </c>
      <c r="AI860">
        <v>3</v>
      </c>
      <c r="AJ860">
        <v>2</v>
      </c>
      <c r="AK860">
        <v>2</v>
      </c>
      <c r="AM860" t="s">
        <v>81</v>
      </c>
      <c r="AN860" t="s">
        <v>818</v>
      </c>
      <c r="AO860" t="s">
        <v>56</v>
      </c>
      <c r="AP860" t="s">
        <v>57</v>
      </c>
      <c r="AQ860" t="s">
        <v>350</v>
      </c>
    </row>
    <row r="861" spans="1:43" x14ac:dyDescent="0.35">
      <c r="A861" t="s">
        <v>942</v>
      </c>
      <c r="B861">
        <v>38</v>
      </c>
      <c r="C861" t="s">
        <v>818</v>
      </c>
      <c r="D861" t="s">
        <v>54</v>
      </c>
      <c r="E861" t="s">
        <v>46</v>
      </c>
      <c r="F861">
        <v>702</v>
      </c>
      <c r="G861" t="s">
        <v>60</v>
      </c>
      <c r="H861">
        <v>1</v>
      </c>
      <c r="I861">
        <v>4</v>
      </c>
      <c r="J861" t="s">
        <v>48</v>
      </c>
      <c r="K861">
        <v>1</v>
      </c>
      <c r="L861">
        <v>230</v>
      </c>
      <c r="M861">
        <v>1</v>
      </c>
      <c r="N861" t="s">
        <v>62</v>
      </c>
      <c r="O861">
        <v>59</v>
      </c>
      <c r="P861">
        <v>2</v>
      </c>
      <c r="Q861">
        <v>2</v>
      </c>
      <c r="R861" t="s">
        <v>152</v>
      </c>
      <c r="S861">
        <v>4</v>
      </c>
      <c r="T861" t="s">
        <v>51</v>
      </c>
      <c r="U861">
        <v>8686</v>
      </c>
      <c r="V861" t="s">
        <v>178</v>
      </c>
      <c r="W861">
        <v>12930</v>
      </c>
      <c r="X861">
        <v>4</v>
      </c>
      <c r="Y861" t="s">
        <v>53</v>
      </c>
      <c r="Z861" t="s">
        <v>54</v>
      </c>
      <c r="AA861">
        <v>22</v>
      </c>
      <c r="AB861">
        <v>4</v>
      </c>
      <c r="AC861">
        <v>3</v>
      </c>
      <c r="AD861">
        <v>80</v>
      </c>
      <c r="AE861">
        <v>0</v>
      </c>
      <c r="AF861">
        <v>12</v>
      </c>
      <c r="AG861">
        <v>2</v>
      </c>
      <c r="AH861">
        <v>4</v>
      </c>
      <c r="AI861">
        <v>8</v>
      </c>
      <c r="AJ861">
        <v>3</v>
      </c>
      <c r="AK861">
        <v>0</v>
      </c>
      <c r="AL861">
        <v>7</v>
      </c>
      <c r="AM861" t="s">
        <v>81</v>
      </c>
      <c r="AN861" t="s">
        <v>818</v>
      </c>
      <c r="AO861" t="s">
        <v>72</v>
      </c>
      <c r="AP861" t="s">
        <v>57</v>
      </c>
      <c r="AQ861" t="s">
        <v>350</v>
      </c>
    </row>
    <row r="862" spans="1:43" x14ac:dyDescent="0.35">
      <c r="A862" t="s">
        <v>943</v>
      </c>
      <c r="B862">
        <v>38</v>
      </c>
      <c r="C862" t="s">
        <v>818</v>
      </c>
      <c r="D862" t="s">
        <v>54</v>
      </c>
      <c r="E862" t="s">
        <v>46</v>
      </c>
      <c r="F862">
        <v>1380</v>
      </c>
      <c r="G862" t="s">
        <v>47</v>
      </c>
      <c r="H862">
        <v>9</v>
      </c>
      <c r="I862">
        <v>2</v>
      </c>
      <c r="J862" t="s">
        <v>48</v>
      </c>
      <c r="K862">
        <v>1</v>
      </c>
      <c r="L862">
        <v>245</v>
      </c>
      <c r="M862">
        <v>3</v>
      </c>
      <c r="N862" t="s">
        <v>62</v>
      </c>
      <c r="O862">
        <v>75</v>
      </c>
      <c r="P862">
        <v>3</v>
      </c>
      <c r="Q862">
        <v>1</v>
      </c>
      <c r="R862" t="s">
        <v>50</v>
      </c>
      <c r="S862">
        <v>4</v>
      </c>
      <c r="T862" t="s">
        <v>51</v>
      </c>
      <c r="U862">
        <v>2288</v>
      </c>
      <c r="V862" t="s">
        <v>52</v>
      </c>
      <c r="W862">
        <v>6319</v>
      </c>
      <c r="X862">
        <v>1</v>
      </c>
      <c r="Y862" t="s">
        <v>53</v>
      </c>
      <c r="Z862" t="s">
        <v>54</v>
      </c>
      <c r="AA862">
        <v>12</v>
      </c>
      <c r="AB862">
        <v>3</v>
      </c>
      <c r="AC862">
        <v>3</v>
      </c>
      <c r="AD862">
        <v>80</v>
      </c>
      <c r="AE862">
        <v>0</v>
      </c>
      <c r="AF862">
        <v>2</v>
      </c>
      <c r="AG862">
        <v>3</v>
      </c>
      <c r="AH862">
        <v>3</v>
      </c>
      <c r="AI862">
        <v>2</v>
      </c>
      <c r="AJ862">
        <v>2</v>
      </c>
      <c r="AK862">
        <v>2</v>
      </c>
      <c r="AL862">
        <v>1</v>
      </c>
      <c r="AM862" t="s">
        <v>55</v>
      </c>
      <c r="AN862" t="s">
        <v>818</v>
      </c>
      <c r="AO862" t="s">
        <v>72</v>
      </c>
      <c r="AP862" t="s">
        <v>57</v>
      </c>
      <c r="AQ862" t="s">
        <v>58</v>
      </c>
    </row>
    <row r="863" spans="1:43" x14ac:dyDescent="0.35">
      <c r="A863" t="s">
        <v>944</v>
      </c>
      <c r="B863">
        <v>38</v>
      </c>
      <c r="C863" t="s">
        <v>818</v>
      </c>
      <c r="D863" t="s">
        <v>54</v>
      </c>
      <c r="E863" t="s">
        <v>46</v>
      </c>
      <c r="F863">
        <v>1261</v>
      </c>
      <c r="G863" t="s">
        <v>47</v>
      </c>
      <c r="H863">
        <v>2</v>
      </c>
      <c r="I863">
        <v>4</v>
      </c>
      <c r="J863" t="s">
        <v>48</v>
      </c>
      <c r="K863">
        <v>1</v>
      </c>
      <c r="L863">
        <v>271</v>
      </c>
      <c r="M863">
        <v>4</v>
      </c>
      <c r="N863" t="s">
        <v>49</v>
      </c>
      <c r="O863">
        <v>88</v>
      </c>
      <c r="P863">
        <v>3</v>
      </c>
      <c r="Q863">
        <v>2</v>
      </c>
      <c r="R863" t="s">
        <v>126</v>
      </c>
      <c r="S863">
        <v>3</v>
      </c>
      <c r="T863" t="s">
        <v>119</v>
      </c>
      <c r="U863">
        <v>6553</v>
      </c>
      <c r="V863" t="s">
        <v>178</v>
      </c>
      <c r="W863">
        <v>7259</v>
      </c>
      <c r="X863">
        <v>9</v>
      </c>
      <c r="Y863" t="s">
        <v>53</v>
      </c>
      <c r="Z863" t="s">
        <v>54</v>
      </c>
      <c r="AA863">
        <v>14</v>
      </c>
      <c r="AB863">
        <v>3</v>
      </c>
      <c r="AC863">
        <v>2</v>
      </c>
      <c r="AD863">
        <v>80</v>
      </c>
      <c r="AE863">
        <v>0</v>
      </c>
      <c r="AF863">
        <v>14</v>
      </c>
      <c r="AG863">
        <v>3</v>
      </c>
      <c r="AH863">
        <v>3</v>
      </c>
      <c r="AI863">
        <v>1</v>
      </c>
      <c r="AJ863">
        <v>0</v>
      </c>
      <c r="AK863">
        <v>0</v>
      </c>
      <c r="AL863">
        <v>0</v>
      </c>
      <c r="AM863" t="s">
        <v>55</v>
      </c>
      <c r="AN863" t="s">
        <v>818</v>
      </c>
      <c r="AO863" t="s">
        <v>56</v>
      </c>
      <c r="AP863" t="s">
        <v>57</v>
      </c>
      <c r="AQ863" t="s">
        <v>350</v>
      </c>
    </row>
    <row r="864" spans="1:43" x14ac:dyDescent="0.35">
      <c r="A864" t="s">
        <v>945</v>
      </c>
      <c r="B864">
        <v>38</v>
      </c>
      <c r="C864" t="s">
        <v>818</v>
      </c>
      <c r="D864" t="s">
        <v>54</v>
      </c>
      <c r="E864" t="s">
        <v>46</v>
      </c>
      <c r="F864">
        <v>1084</v>
      </c>
      <c r="G864" t="s">
        <v>47</v>
      </c>
      <c r="H864">
        <v>29</v>
      </c>
      <c r="I864">
        <v>3</v>
      </c>
      <c r="J864" t="s">
        <v>80</v>
      </c>
      <c r="K864">
        <v>1</v>
      </c>
      <c r="L864">
        <v>273</v>
      </c>
      <c r="M864">
        <v>4</v>
      </c>
      <c r="N864" t="s">
        <v>49</v>
      </c>
      <c r="O864">
        <v>54</v>
      </c>
      <c r="P864">
        <v>3</v>
      </c>
      <c r="Q864">
        <v>2</v>
      </c>
      <c r="R864" t="s">
        <v>126</v>
      </c>
      <c r="S864">
        <v>4</v>
      </c>
      <c r="T864" t="s">
        <v>119</v>
      </c>
      <c r="U864">
        <v>6261</v>
      </c>
      <c r="V864" t="s">
        <v>178</v>
      </c>
      <c r="W864">
        <v>4185</v>
      </c>
      <c r="X864">
        <v>3</v>
      </c>
      <c r="Y864" t="s">
        <v>53</v>
      </c>
      <c r="Z864" t="s">
        <v>54</v>
      </c>
      <c r="AA864">
        <v>18</v>
      </c>
      <c r="AB864">
        <v>3</v>
      </c>
      <c r="AC864">
        <v>1</v>
      </c>
      <c r="AD864">
        <v>80</v>
      </c>
      <c r="AE864">
        <v>1</v>
      </c>
      <c r="AF864">
        <v>9</v>
      </c>
      <c r="AG864">
        <v>3</v>
      </c>
      <c r="AH864">
        <v>1</v>
      </c>
      <c r="AI864">
        <v>7</v>
      </c>
      <c r="AJ864">
        <v>7</v>
      </c>
      <c r="AK864">
        <v>1</v>
      </c>
      <c r="AL864">
        <v>7</v>
      </c>
      <c r="AM864" t="s">
        <v>55</v>
      </c>
      <c r="AN864" t="s">
        <v>818</v>
      </c>
      <c r="AO864" t="s">
        <v>72</v>
      </c>
      <c r="AP864" t="s">
        <v>57</v>
      </c>
      <c r="AQ864" t="s">
        <v>58</v>
      </c>
    </row>
    <row r="865" spans="1:43" x14ac:dyDescent="0.35">
      <c r="A865" t="s">
        <v>946</v>
      </c>
      <c r="B865">
        <v>38</v>
      </c>
      <c r="C865" t="s">
        <v>818</v>
      </c>
      <c r="D865" t="s">
        <v>45</v>
      </c>
      <c r="E865" t="s">
        <v>46</v>
      </c>
      <c r="F865">
        <v>1180</v>
      </c>
      <c r="G865" t="s">
        <v>47</v>
      </c>
      <c r="H865">
        <v>29</v>
      </c>
      <c r="I865">
        <v>1</v>
      </c>
      <c r="J865" t="s">
        <v>61</v>
      </c>
      <c r="K865">
        <v>1</v>
      </c>
      <c r="L865">
        <v>282</v>
      </c>
      <c r="M865">
        <v>2</v>
      </c>
      <c r="N865" t="s">
        <v>49</v>
      </c>
      <c r="O865">
        <v>70</v>
      </c>
      <c r="P865">
        <v>3</v>
      </c>
      <c r="Q865">
        <v>2</v>
      </c>
      <c r="R865" t="s">
        <v>176</v>
      </c>
      <c r="S865">
        <v>1</v>
      </c>
      <c r="T865" t="s">
        <v>119</v>
      </c>
      <c r="U865">
        <v>6673</v>
      </c>
      <c r="V865" t="s">
        <v>178</v>
      </c>
      <c r="W865">
        <v>11354</v>
      </c>
      <c r="X865">
        <v>7</v>
      </c>
      <c r="Y865" t="s">
        <v>53</v>
      </c>
      <c r="Z865" t="s">
        <v>45</v>
      </c>
      <c r="AA865">
        <v>19</v>
      </c>
      <c r="AB865">
        <v>3</v>
      </c>
      <c r="AC865">
        <v>2</v>
      </c>
      <c r="AD865">
        <v>80</v>
      </c>
      <c r="AE865">
        <v>0</v>
      </c>
      <c r="AF865">
        <v>17</v>
      </c>
      <c r="AG865">
        <v>2</v>
      </c>
      <c r="AH865">
        <v>3</v>
      </c>
      <c r="AI865">
        <v>1</v>
      </c>
      <c r="AJ865">
        <v>0</v>
      </c>
      <c r="AK865">
        <v>0</v>
      </c>
      <c r="AL865">
        <v>0</v>
      </c>
      <c r="AM865" t="s">
        <v>55</v>
      </c>
      <c r="AN865" t="s">
        <v>818</v>
      </c>
      <c r="AO865" t="s">
        <v>82</v>
      </c>
      <c r="AP865" t="s">
        <v>57</v>
      </c>
      <c r="AQ865" t="s">
        <v>350</v>
      </c>
    </row>
    <row r="866" spans="1:43" x14ac:dyDescent="0.35">
      <c r="A866" t="s">
        <v>947</v>
      </c>
      <c r="B866">
        <v>38</v>
      </c>
      <c r="C866" t="s">
        <v>818</v>
      </c>
      <c r="D866" t="s">
        <v>54</v>
      </c>
      <c r="E866" t="s">
        <v>46</v>
      </c>
      <c r="F866">
        <v>119</v>
      </c>
      <c r="G866" t="s">
        <v>60</v>
      </c>
      <c r="H866">
        <v>3</v>
      </c>
      <c r="I866">
        <v>3</v>
      </c>
      <c r="J866" t="s">
        <v>48</v>
      </c>
      <c r="K866">
        <v>1</v>
      </c>
      <c r="L866">
        <v>307</v>
      </c>
      <c r="M866">
        <v>1</v>
      </c>
      <c r="N866" t="s">
        <v>49</v>
      </c>
      <c r="O866">
        <v>76</v>
      </c>
      <c r="P866">
        <v>3</v>
      </c>
      <c r="Q866">
        <v>3</v>
      </c>
      <c r="R866" t="s">
        <v>152</v>
      </c>
      <c r="S866">
        <v>3</v>
      </c>
      <c r="T866" t="s">
        <v>116</v>
      </c>
      <c r="U866">
        <v>10609</v>
      </c>
      <c r="V866" t="s">
        <v>268</v>
      </c>
      <c r="W866">
        <v>9647</v>
      </c>
      <c r="X866">
        <v>0</v>
      </c>
      <c r="Y866" t="s">
        <v>53</v>
      </c>
      <c r="Z866" t="s">
        <v>54</v>
      </c>
      <c r="AA866">
        <v>12</v>
      </c>
      <c r="AB866">
        <v>3</v>
      </c>
      <c r="AC866">
        <v>3</v>
      </c>
      <c r="AD866">
        <v>80</v>
      </c>
      <c r="AE866">
        <v>2</v>
      </c>
      <c r="AF866">
        <v>17</v>
      </c>
      <c r="AG866">
        <v>6</v>
      </c>
      <c r="AH866">
        <v>2</v>
      </c>
      <c r="AI866">
        <v>16</v>
      </c>
      <c r="AJ866">
        <v>10</v>
      </c>
      <c r="AK866">
        <v>5</v>
      </c>
      <c r="AL866">
        <v>13</v>
      </c>
      <c r="AM866" t="s">
        <v>55</v>
      </c>
      <c r="AN866" t="s">
        <v>818</v>
      </c>
      <c r="AO866" t="s">
        <v>56</v>
      </c>
      <c r="AP866" t="s">
        <v>57</v>
      </c>
      <c r="AQ866" t="s">
        <v>350</v>
      </c>
    </row>
    <row r="867" spans="1:43" x14ac:dyDescent="0.35">
      <c r="A867" t="s">
        <v>948</v>
      </c>
      <c r="B867">
        <v>38</v>
      </c>
      <c r="C867" t="s">
        <v>818</v>
      </c>
      <c r="D867" t="s">
        <v>54</v>
      </c>
      <c r="E867" t="s">
        <v>70</v>
      </c>
      <c r="F867">
        <v>1327</v>
      </c>
      <c r="G867" t="s">
        <v>60</v>
      </c>
      <c r="H867">
        <v>2</v>
      </c>
      <c r="I867">
        <v>2</v>
      </c>
      <c r="J867" t="s">
        <v>48</v>
      </c>
      <c r="K867">
        <v>1</v>
      </c>
      <c r="L867">
        <v>361</v>
      </c>
      <c r="M867">
        <v>4</v>
      </c>
      <c r="N867" t="s">
        <v>49</v>
      </c>
      <c r="O867">
        <v>39</v>
      </c>
      <c r="P867">
        <v>2</v>
      </c>
      <c r="Q867">
        <v>2</v>
      </c>
      <c r="R867" t="s">
        <v>152</v>
      </c>
      <c r="S867">
        <v>4</v>
      </c>
      <c r="T867" t="s">
        <v>119</v>
      </c>
      <c r="U867">
        <v>5249</v>
      </c>
      <c r="V867" t="s">
        <v>178</v>
      </c>
      <c r="W867">
        <v>19682</v>
      </c>
      <c r="X867">
        <v>3</v>
      </c>
      <c r="Y867" t="s">
        <v>53</v>
      </c>
      <c r="Z867" t="s">
        <v>54</v>
      </c>
      <c r="AA867">
        <v>18</v>
      </c>
      <c r="AB867">
        <v>3</v>
      </c>
      <c r="AC867">
        <v>4</v>
      </c>
      <c r="AD867">
        <v>80</v>
      </c>
      <c r="AE867">
        <v>1</v>
      </c>
      <c r="AF867">
        <v>13</v>
      </c>
      <c r="AG867">
        <v>0</v>
      </c>
      <c r="AH867">
        <v>3</v>
      </c>
      <c r="AI867">
        <v>8</v>
      </c>
      <c r="AJ867">
        <v>7</v>
      </c>
      <c r="AK867">
        <v>7</v>
      </c>
      <c r="AL867">
        <v>5</v>
      </c>
      <c r="AM867" t="s">
        <v>55</v>
      </c>
      <c r="AN867" t="s">
        <v>818</v>
      </c>
      <c r="AO867" t="s">
        <v>72</v>
      </c>
      <c r="AP867" t="s">
        <v>57</v>
      </c>
      <c r="AQ867" t="s">
        <v>350</v>
      </c>
    </row>
    <row r="868" spans="1:43" x14ac:dyDescent="0.35">
      <c r="A868" t="s">
        <v>949</v>
      </c>
      <c r="B868">
        <v>38</v>
      </c>
      <c r="C868" t="s">
        <v>818</v>
      </c>
      <c r="D868" t="s">
        <v>54</v>
      </c>
      <c r="E868" t="s">
        <v>46</v>
      </c>
      <c r="F868">
        <v>322</v>
      </c>
      <c r="G868" t="s">
        <v>60</v>
      </c>
      <c r="H868">
        <v>7</v>
      </c>
      <c r="I868">
        <v>2</v>
      </c>
      <c r="J868" t="s">
        <v>61</v>
      </c>
      <c r="K868">
        <v>1</v>
      </c>
      <c r="L868">
        <v>382</v>
      </c>
      <c r="M868">
        <v>1</v>
      </c>
      <c r="N868" t="s">
        <v>62</v>
      </c>
      <c r="O868">
        <v>44</v>
      </c>
      <c r="P868">
        <v>4</v>
      </c>
      <c r="Q868">
        <v>2</v>
      </c>
      <c r="R868" t="s">
        <v>152</v>
      </c>
      <c r="S868">
        <v>1</v>
      </c>
      <c r="T868" t="s">
        <v>116</v>
      </c>
      <c r="U868">
        <v>5605</v>
      </c>
      <c r="V868" t="s">
        <v>178</v>
      </c>
      <c r="W868">
        <v>19191</v>
      </c>
      <c r="X868">
        <v>1</v>
      </c>
      <c r="Y868" t="s">
        <v>53</v>
      </c>
      <c r="Z868" t="s">
        <v>45</v>
      </c>
      <c r="AA868">
        <v>24</v>
      </c>
      <c r="AB868">
        <v>4</v>
      </c>
      <c r="AC868">
        <v>3</v>
      </c>
      <c r="AD868">
        <v>80</v>
      </c>
      <c r="AE868">
        <v>1</v>
      </c>
      <c r="AF868">
        <v>8</v>
      </c>
      <c r="AG868">
        <v>3</v>
      </c>
      <c r="AH868">
        <v>3</v>
      </c>
      <c r="AI868">
        <v>8</v>
      </c>
      <c r="AJ868">
        <v>0</v>
      </c>
      <c r="AK868">
        <v>7</v>
      </c>
      <c r="AL868">
        <v>7</v>
      </c>
      <c r="AM868" t="s">
        <v>81</v>
      </c>
      <c r="AN868" t="s">
        <v>818</v>
      </c>
      <c r="AO868" t="s">
        <v>82</v>
      </c>
      <c r="AP868" t="s">
        <v>57</v>
      </c>
      <c r="AQ868" t="s">
        <v>58</v>
      </c>
    </row>
    <row r="869" spans="1:43" x14ac:dyDescent="0.35">
      <c r="A869" t="s">
        <v>950</v>
      </c>
      <c r="B869">
        <v>38</v>
      </c>
      <c r="C869" t="s">
        <v>818</v>
      </c>
      <c r="D869" t="s">
        <v>54</v>
      </c>
      <c r="E869" t="s">
        <v>46</v>
      </c>
      <c r="F869">
        <v>688</v>
      </c>
      <c r="G869" t="s">
        <v>47</v>
      </c>
      <c r="H869">
        <v>23</v>
      </c>
      <c r="I869">
        <v>4</v>
      </c>
      <c r="J869" t="s">
        <v>48</v>
      </c>
      <c r="K869">
        <v>1</v>
      </c>
      <c r="L869">
        <v>393</v>
      </c>
      <c r="M869">
        <v>4</v>
      </c>
      <c r="N869" t="s">
        <v>49</v>
      </c>
      <c r="O869">
        <v>82</v>
      </c>
      <c r="P869">
        <v>3</v>
      </c>
      <c r="Q869">
        <v>2</v>
      </c>
      <c r="R869" t="s">
        <v>176</v>
      </c>
      <c r="S869">
        <v>4</v>
      </c>
      <c r="T869" t="s">
        <v>116</v>
      </c>
      <c r="U869">
        <v>5745</v>
      </c>
      <c r="V869" t="s">
        <v>178</v>
      </c>
      <c r="W869">
        <v>18899</v>
      </c>
      <c r="X869">
        <v>9</v>
      </c>
      <c r="Y869" t="s">
        <v>53</v>
      </c>
      <c r="Z869" t="s">
        <v>54</v>
      </c>
      <c r="AA869">
        <v>14</v>
      </c>
      <c r="AB869">
        <v>3</v>
      </c>
      <c r="AC869">
        <v>2</v>
      </c>
      <c r="AD869">
        <v>80</v>
      </c>
      <c r="AE869">
        <v>1</v>
      </c>
      <c r="AF869">
        <v>10</v>
      </c>
      <c r="AG869">
        <v>2</v>
      </c>
      <c r="AH869">
        <v>3</v>
      </c>
      <c r="AI869">
        <v>2</v>
      </c>
      <c r="AJ869">
        <v>2</v>
      </c>
      <c r="AK869">
        <v>1</v>
      </c>
      <c r="AL869">
        <v>2</v>
      </c>
      <c r="AM869" t="s">
        <v>55</v>
      </c>
      <c r="AN869" t="s">
        <v>818</v>
      </c>
      <c r="AO869" t="s">
        <v>72</v>
      </c>
      <c r="AP869" t="s">
        <v>57</v>
      </c>
      <c r="AQ869" t="s">
        <v>58</v>
      </c>
    </row>
    <row r="870" spans="1:43" x14ac:dyDescent="0.35">
      <c r="A870" t="s">
        <v>951</v>
      </c>
      <c r="B870">
        <v>38</v>
      </c>
      <c r="C870" t="s">
        <v>818</v>
      </c>
      <c r="D870" t="s">
        <v>54</v>
      </c>
      <c r="E870" t="s">
        <v>46</v>
      </c>
      <c r="F870">
        <v>849</v>
      </c>
      <c r="G870" t="s">
        <v>47</v>
      </c>
      <c r="H870">
        <v>25</v>
      </c>
      <c r="I870">
        <v>2</v>
      </c>
      <c r="J870" t="s">
        <v>48</v>
      </c>
      <c r="K870">
        <v>1</v>
      </c>
      <c r="L870">
        <v>421</v>
      </c>
      <c r="M870">
        <v>1</v>
      </c>
      <c r="N870" t="s">
        <v>62</v>
      </c>
      <c r="O870">
        <v>81</v>
      </c>
      <c r="P870">
        <v>2</v>
      </c>
      <c r="Q870">
        <v>3</v>
      </c>
      <c r="R870" t="s">
        <v>267</v>
      </c>
      <c r="S870">
        <v>2</v>
      </c>
      <c r="T870" t="s">
        <v>119</v>
      </c>
      <c r="U870">
        <v>12061</v>
      </c>
      <c r="V870" t="s">
        <v>268</v>
      </c>
      <c r="W870">
        <v>26707</v>
      </c>
      <c r="X870">
        <v>3</v>
      </c>
      <c r="Y870" t="s">
        <v>53</v>
      </c>
      <c r="Z870" t="s">
        <v>54</v>
      </c>
      <c r="AA870">
        <v>17</v>
      </c>
      <c r="AB870">
        <v>3</v>
      </c>
      <c r="AC870">
        <v>3</v>
      </c>
      <c r="AD870">
        <v>80</v>
      </c>
      <c r="AE870">
        <v>1</v>
      </c>
      <c r="AF870">
        <v>19</v>
      </c>
      <c r="AG870">
        <v>2</v>
      </c>
      <c r="AH870">
        <v>3</v>
      </c>
      <c r="AI870">
        <v>10</v>
      </c>
      <c r="AJ870">
        <v>8</v>
      </c>
      <c r="AK870">
        <v>0</v>
      </c>
      <c r="AL870">
        <v>1</v>
      </c>
      <c r="AM870" t="s">
        <v>55</v>
      </c>
      <c r="AN870" t="s">
        <v>818</v>
      </c>
      <c r="AO870" t="s">
        <v>68</v>
      </c>
      <c r="AP870" t="s">
        <v>57</v>
      </c>
      <c r="AQ870" t="s">
        <v>350</v>
      </c>
    </row>
    <row r="871" spans="1:43" x14ac:dyDescent="0.35">
      <c r="A871" t="s">
        <v>952</v>
      </c>
      <c r="B871">
        <v>38</v>
      </c>
      <c r="C871" t="s">
        <v>818</v>
      </c>
      <c r="D871" t="s">
        <v>54</v>
      </c>
      <c r="E871" t="s">
        <v>46</v>
      </c>
      <c r="F871">
        <v>343</v>
      </c>
      <c r="G871" t="s">
        <v>47</v>
      </c>
      <c r="H871">
        <v>15</v>
      </c>
      <c r="I871">
        <v>2</v>
      </c>
      <c r="J871" t="s">
        <v>48</v>
      </c>
      <c r="K871">
        <v>1</v>
      </c>
      <c r="L871">
        <v>461</v>
      </c>
      <c r="M871">
        <v>3</v>
      </c>
      <c r="N871" t="s">
        <v>49</v>
      </c>
      <c r="O871">
        <v>92</v>
      </c>
      <c r="P871">
        <v>2</v>
      </c>
      <c r="Q871">
        <v>3</v>
      </c>
      <c r="R871" t="s">
        <v>267</v>
      </c>
      <c r="S871">
        <v>4</v>
      </c>
      <c r="T871" t="s">
        <v>116</v>
      </c>
      <c r="U871">
        <v>11510</v>
      </c>
      <c r="V871" t="s">
        <v>268</v>
      </c>
      <c r="W871">
        <v>15682</v>
      </c>
      <c r="X871">
        <v>0</v>
      </c>
      <c r="Y871" t="s">
        <v>53</v>
      </c>
      <c r="Z871" t="s">
        <v>45</v>
      </c>
      <c r="AA871">
        <v>14</v>
      </c>
      <c r="AB871">
        <v>3</v>
      </c>
      <c r="AC871">
        <v>2</v>
      </c>
      <c r="AD871">
        <v>80</v>
      </c>
      <c r="AE871">
        <v>1</v>
      </c>
      <c r="AF871">
        <v>12</v>
      </c>
      <c r="AG871">
        <v>3</v>
      </c>
      <c r="AH871">
        <v>3</v>
      </c>
      <c r="AI871">
        <v>11</v>
      </c>
      <c r="AJ871">
        <v>10</v>
      </c>
      <c r="AK871">
        <v>2</v>
      </c>
      <c r="AL871">
        <v>9</v>
      </c>
      <c r="AM871" t="s">
        <v>55</v>
      </c>
      <c r="AN871" t="s">
        <v>818</v>
      </c>
      <c r="AO871" t="s">
        <v>72</v>
      </c>
      <c r="AP871" t="s">
        <v>57</v>
      </c>
      <c r="AQ871" t="s">
        <v>350</v>
      </c>
    </row>
    <row r="872" spans="1:43" x14ac:dyDescent="0.35">
      <c r="A872" t="s">
        <v>953</v>
      </c>
      <c r="B872">
        <v>38</v>
      </c>
      <c r="C872" t="s">
        <v>818</v>
      </c>
      <c r="D872" t="s">
        <v>54</v>
      </c>
      <c r="E872" t="s">
        <v>66</v>
      </c>
      <c r="F872">
        <v>1490</v>
      </c>
      <c r="G872" t="s">
        <v>47</v>
      </c>
      <c r="H872">
        <v>2</v>
      </c>
      <c r="I872">
        <v>2</v>
      </c>
      <c r="J872" t="s">
        <v>48</v>
      </c>
      <c r="K872">
        <v>1</v>
      </c>
      <c r="L872">
        <v>556</v>
      </c>
      <c r="M872">
        <v>4</v>
      </c>
      <c r="N872" t="s">
        <v>49</v>
      </c>
      <c r="O872">
        <v>42</v>
      </c>
      <c r="P872">
        <v>3</v>
      </c>
      <c r="Q872">
        <v>1</v>
      </c>
      <c r="R872" t="s">
        <v>50</v>
      </c>
      <c r="S872">
        <v>4</v>
      </c>
      <c r="T872" t="s">
        <v>119</v>
      </c>
      <c r="U872">
        <v>1702</v>
      </c>
      <c r="V872" t="s">
        <v>52</v>
      </c>
      <c r="W872">
        <v>12106</v>
      </c>
      <c r="X872">
        <v>1</v>
      </c>
      <c r="Y872" t="s">
        <v>53</v>
      </c>
      <c r="Z872" t="s">
        <v>45</v>
      </c>
      <c r="AA872">
        <v>23</v>
      </c>
      <c r="AB872">
        <v>4</v>
      </c>
      <c r="AC872">
        <v>3</v>
      </c>
      <c r="AD872">
        <v>80</v>
      </c>
      <c r="AE872">
        <v>1</v>
      </c>
      <c r="AF872">
        <v>1</v>
      </c>
      <c r="AG872">
        <v>3</v>
      </c>
      <c r="AH872">
        <v>3</v>
      </c>
      <c r="AI872">
        <v>1</v>
      </c>
      <c r="AJ872">
        <v>0</v>
      </c>
      <c r="AK872">
        <v>0</v>
      </c>
      <c r="AL872">
        <v>0</v>
      </c>
      <c r="AM872" t="s">
        <v>81</v>
      </c>
      <c r="AN872" t="s">
        <v>818</v>
      </c>
      <c r="AO872" t="s">
        <v>72</v>
      </c>
      <c r="AP872" t="s">
        <v>57</v>
      </c>
      <c r="AQ872" t="s">
        <v>58</v>
      </c>
    </row>
    <row r="873" spans="1:43" x14ac:dyDescent="0.35">
      <c r="A873" t="s">
        <v>954</v>
      </c>
      <c r="B873">
        <v>38</v>
      </c>
      <c r="C873" t="s">
        <v>818</v>
      </c>
      <c r="D873" t="s">
        <v>54</v>
      </c>
      <c r="E873" t="s">
        <v>46</v>
      </c>
      <c r="F873">
        <v>1495</v>
      </c>
      <c r="G873" t="s">
        <v>47</v>
      </c>
      <c r="H873">
        <v>10</v>
      </c>
      <c r="I873">
        <v>3</v>
      </c>
      <c r="J873" t="s">
        <v>61</v>
      </c>
      <c r="K873">
        <v>1</v>
      </c>
      <c r="L873">
        <v>634</v>
      </c>
      <c r="M873">
        <v>3</v>
      </c>
      <c r="N873" t="s">
        <v>62</v>
      </c>
      <c r="O873">
        <v>76</v>
      </c>
      <c r="P873">
        <v>3</v>
      </c>
      <c r="Q873">
        <v>2</v>
      </c>
      <c r="R873" t="s">
        <v>176</v>
      </c>
      <c r="S873">
        <v>3</v>
      </c>
      <c r="T873" t="s">
        <v>119</v>
      </c>
      <c r="U873">
        <v>9824</v>
      </c>
      <c r="V873" t="s">
        <v>178</v>
      </c>
      <c r="W873">
        <v>22174</v>
      </c>
      <c r="X873">
        <v>3</v>
      </c>
      <c r="Y873" t="s">
        <v>53</v>
      </c>
      <c r="Z873" t="s">
        <v>54</v>
      </c>
      <c r="AA873">
        <v>19</v>
      </c>
      <c r="AB873">
        <v>3</v>
      </c>
      <c r="AC873">
        <v>3</v>
      </c>
      <c r="AD873">
        <v>80</v>
      </c>
      <c r="AE873">
        <v>1</v>
      </c>
      <c r="AF873">
        <v>18</v>
      </c>
      <c r="AG873">
        <v>4</v>
      </c>
      <c r="AH873">
        <v>3</v>
      </c>
      <c r="AI873">
        <v>1</v>
      </c>
      <c r="AJ873">
        <v>0</v>
      </c>
      <c r="AK873">
        <v>0</v>
      </c>
      <c r="AL873">
        <v>0</v>
      </c>
      <c r="AM873" t="s">
        <v>55</v>
      </c>
      <c r="AN873" t="s">
        <v>818</v>
      </c>
      <c r="AO873" t="s">
        <v>56</v>
      </c>
      <c r="AP873" t="s">
        <v>64</v>
      </c>
      <c r="AQ873" t="s">
        <v>350</v>
      </c>
    </row>
    <row r="874" spans="1:43" x14ac:dyDescent="0.35">
      <c r="A874" t="s">
        <v>955</v>
      </c>
      <c r="B874">
        <v>38</v>
      </c>
      <c r="C874" t="s">
        <v>818</v>
      </c>
      <c r="D874" t="s">
        <v>54</v>
      </c>
      <c r="E874" t="s">
        <v>46</v>
      </c>
      <c r="F874">
        <v>362</v>
      </c>
      <c r="G874" t="s">
        <v>47</v>
      </c>
      <c r="H874">
        <v>1</v>
      </c>
      <c r="I874">
        <v>1</v>
      </c>
      <c r="J874" t="s">
        <v>48</v>
      </c>
      <c r="K874">
        <v>1</v>
      </c>
      <c r="L874">
        <v>662</v>
      </c>
      <c r="M874">
        <v>3</v>
      </c>
      <c r="N874" t="s">
        <v>62</v>
      </c>
      <c r="O874">
        <v>43</v>
      </c>
      <c r="P874">
        <v>3</v>
      </c>
      <c r="Q874">
        <v>1</v>
      </c>
      <c r="R874" t="s">
        <v>71</v>
      </c>
      <c r="S874">
        <v>1</v>
      </c>
      <c r="T874" t="s">
        <v>51</v>
      </c>
      <c r="U874">
        <v>2619</v>
      </c>
      <c r="V874" t="s">
        <v>52</v>
      </c>
      <c r="W874">
        <v>14561</v>
      </c>
      <c r="X874">
        <v>3</v>
      </c>
      <c r="Y874" t="s">
        <v>53</v>
      </c>
      <c r="Z874" t="s">
        <v>54</v>
      </c>
      <c r="AA874">
        <v>17</v>
      </c>
      <c r="AB874">
        <v>3</v>
      </c>
      <c r="AC874">
        <v>4</v>
      </c>
      <c r="AD874">
        <v>80</v>
      </c>
      <c r="AE874">
        <v>0</v>
      </c>
      <c r="AF874">
        <v>8</v>
      </c>
      <c r="AG874">
        <v>3</v>
      </c>
      <c r="AH874">
        <v>2</v>
      </c>
      <c r="AI874">
        <v>0</v>
      </c>
      <c r="AJ874">
        <v>0</v>
      </c>
      <c r="AK874">
        <v>0</v>
      </c>
      <c r="AL874">
        <v>0</v>
      </c>
      <c r="AM874" t="s">
        <v>55</v>
      </c>
      <c r="AN874" t="s">
        <v>818</v>
      </c>
      <c r="AO874" t="s">
        <v>82</v>
      </c>
      <c r="AP874" t="s">
        <v>57</v>
      </c>
      <c r="AQ874" t="s">
        <v>58</v>
      </c>
    </row>
    <row r="875" spans="1:43" x14ac:dyDescent="0.35">
      <c r="A875" t="s">
        <v>956</v>
      </c>
      <c r="B875">
        <v>38</v>
      </c>
      <c r="C875" t="s">
        <v>818</v>
      </c>
      <c r="D875" t="s">
        <v>54</v>
      </c>
      <c r="E875" t="s">
        <v>46</v>
      </c>
      <c r="F875">
        <v>243</v>
      </c>
      <c r="G875" t="s">
        <v>60</v>
      </c>
      <c r="H875">
        <v>7</v>
      </c>
      <c r="I875">
        <v>4</v>
      </c>
      <c r="J875" t="s">
        <v>67</v>
      </c>
      <c r="K875">
        <v>1</v>
      </c>
      <c r="L875">
        <v>709</v>
      </c>
      <c r="M875">
        <v>4</v>
      </c>
      <c r="N875" t="s">
        <v>62</v>
      </c>
      <c r="O875">
        <v>46</v>
      </c>
      <c r="P875">
        <v>2</v>
      </c>
      <c r="Q875">
        <v>2</v>
      </c>
      <c r="R875" t="s">
        <v>152</v>
      </c>
      <c r="S875">
        <v>4</v>
      </c>
      <c r="T875" t="s">
        <v>51</v>
      </c>
      <c r="U875">
        <v>4028</v>
      </c>
      <c r="V875" t="s">
        <v>52</v>
      </c>
      <c r="W875">
        <v>7791</v>
      </c>
      <c r="X875">
        <v>0</v>
      </c>
      <c r="Y875" t="s">
        <v>53</v>
      </c>
      <c r="Z875" t="s">
        <v>54</v>
      </c>
      <c r="AA875">
        <v>20</v>
      </c>
      <c r="AB875">
        <v>4</v>
      </c>
      <c r="AC875">
        <v>1</v>
      </c>
      <c r="AD875">
        <v>80</v>
      </c>
      <c r="AE875">
        <v>0</v>
      </c>
      <c r="AF875">
        <v>8</v>
      </c>
      <c r="AG875">
        <v>2</v>
      </c>
      <c r="AH875">
        <v>3</v>
      </c>
      <c r="AI875">
        <v>7</v>
      </c>
      <c r="AJ875">
        <v>7</v>
      </c>
      <c r="AK875">
        <v>0</v>
      </c>
      <c r="AL875">
        <v>5</v>
      </c>
      <c r="AM875" t="s">
        <v>81</v>
      </c>
      <c r="AN875" t="s">
        <v>818</v>
      </c>
      <c r="AO875" t="s">
        <v>72</v>
      </c>
      <c r="AP875" t="s">
        <v>57</v>
      </c>
      <c r="AQ875" t="s">
        <v>58</v>
      </c>
    </row>
    <row r="876" spans="1:43" x14ac:dyDescent="0.35">
      <c r="A876" t="s">
        <v>957</v>
      </c>
      <c r="B876">
        <v>38</v>
      </c>
      <c r="C876" t="s">
        <v>818</v>
      </c>
      <c r="D876" t="s">
        <v>54</v>
      </c>
      <c r="E876" t="s">
        <v>46</v>
      </c>
      <c r="F876">
        <v>827</v>
      </c>
      <c r="G876" t="s">
        <v>47</v>
      </c>
      <c r="H876">
        <v>1</v>
      </c>
      <c r="I876">
        <v>4</v>
      </c>
      <c r="J876" t="s">
        <v>48</v>
      </c>
      <c r="K876">
        <v>1</v>
      </c>
      <c r="L876">
        <v>724</v>
      </c>
      <c r="M876">
        <v>2</v>
      </c>
      <c r="N876" t="s">
        <v>62</v>
      </c>
      <c r="O876">
        <v>33</v>
      </c>
      <c r="P876">
        <v>4</v>
      </c>
      <c r="Q876">
        <v>2</v>
      </c>
      <c r="R876" t="s">
        <v>176</v>
      </c>
      <c r="S876">
        <v>4</v>
      </c>
      <c r="T876" t="s">
        <v>51</v>
      </c>
      <c r="U876">
        <v>7625</v>
      </c>
      <c r="V876" t="s">
        <v>178</v>
      </c>
      <c r="W876">
        <v>19383</v>
      </c>
      <c r="X876">
        <v>0</v>
      </c>
      <c r="Y876" t="s">
        <v>53</v>
      </c>
      <c r="Z876" t="s">
        <v>54</v>
      </c>
      <c r="AA876">
        <v>13</v>
      </c>
      <c r="AB876">
        <v>3</v>
      </c>
      <c r="AC876">
        <v>3</v>
      </c>
      <c r="AD876">
        <v>80</v>
      </c>
      <c r="AE876">
        <v>0</v>
      </c>
      <c r="AF876">
        <v>10</v>
      </c>
      <c r="AG876">
        <v>4</v>
      </c>
      <c r="AH876">
        <v>2</v>
      </c>
      <c r="AI876">
        <v>9</v>
      </c>
      <c r="AJ876">
        <v>7</v>
      </c>
      <c r="AK876">
        <v>1</v>
      </c>
      <c r="AL876">
        <v>8</v>
      </c>
      <c r="AM876" t="s">
        <v>55</v>
      </c>
      <c r="AN876" t="s">
        <v>818</v>
      </c>
      <c r="AO876" t="s">
        <v>72</v>
      </c>
      <c r="AP876" t="s">
        <v>57</v>
      </c>
      <c r="AQ876" t="s">
        <v>58</v>
      </c>
    </row>
    <row r="877" spans="1:43" x14ac:dyDescent="0.35">
      <c r="A877" t="s">
        <v>958</v>
      </c>
      <c r="B877">
        <v>38</v>
      </c>
      <c r="C877" t="s">
        <v>818</v>
      </c>
      <c r="D877" t="s">
        <v>54</v>
      </c>
      <c r="E877" t="s">
        <v>46</v>
      </c>
      <c r="F877">
        <v>168</v>
      </c>
      <c r="G877" t="s">
        <v>47</v>
      </c>
      <c r="H877">
        <v>1</v>
      </c>
      <c r="I877">
        <v>3</v>
      </c>
      <c r="J877" t="s">
        <v>48</v>
      </c>
      <c r="K877">
        <v>1</v>
      </c>
      <c r="L877">
        <v>743</v>
      </c>
      <c r="M877">
        <v>3</v>
      </c>
      <c r="N877" t="s">
        <v>62</v>
      </c>
      <c r="O877">
        <v>81</v>
      </c>
      <c r="P877">
        <v>3</v>
      </c>
      <c r="Q877">
        <v>3</v>
      </c>
      <c r="R877" t="s">
        <v>126</v>
      </c>
      <c r="S877">
        <v>3</v>
      </c>
      <c r="T877" t="s">
        <v>51</v>
      </c>
      <c r="U877">
        <v>7861</v>
      </c>
      <c r="V877" t="s">
        <v>178</v>
      </c>
      <c r="W877">
        <v>15397</v>
      </c>
      <c r="X877">
        <v>4</v>
      </c>
      <c r="Y877" t="s">
        <v>53</v>
      </c>
      <c r="Z877" t="s">
        <v>45</v>
      </c>
      <c r="AA877">
        <v>14</v>
      </c>
      <c r="AB877">
        <v>3</v>
      </c>
      <c r="AC877">
        <v>4</v>
      </c>
      <c r="AD877">
        <v>80</v>
      </c>
      <c r="AE877">
        <v>0</v>
      </c>
      <c r="AF877">
        <v>10</v>
      </c>
      <c r="AG877">
        <v>4</v>
      </c>
      <c r="AH877">
        <v>4</v>
      </c>
      <c r="AI877">
        <v>1</v>
      </c>
      <c r="AJ877">
        <v>0</v>
      </c>
      <c r="AK877">
        <v>0</v>
      </c>
      <c r="AL877">
        <v>0</v>
      </c>
      <c r="AM877" t="s">
        <v>55</v>
      </c>
      <c r="AN877" t="s">
        <v>818</v>
      </c>
      <c r="AO877" t="s">
        <v>56</v>
      </c>
      <c r="AP877" t="s">
        <v>57</v>
      </c>
      <c r="AQ877" t="s">
        <v>58</v>
      </c>
    </row>
    <row r="878" spans="1:43" x14ac:dyDescent="0.35">
      <c r="A878" t="s">
        <v>959</v>
      </c>
      <c r="B878">
        <v>38</v>
      </c>
      <c r="C878" t="s">
        <v>818</v>
      </c>
      <c r="D878" t="s">
        <v>54</v>
      </c>
      <c r="E878" t="s">
        <v>46</v>
      </c>
      <c r="F878">
        <v>268</v>
      </c>
      <c r="G878" t="s">
        <v>47</v>
      </c>
      <c r="H878">
        <v>2</v>
      </c>
      <c r="I878">
        <v>5</v>
      </c>
      <c r="J878" t="s">
        <v>61</v>
      </c>
      <c r="K878">
        <v>1</v>
      </c>
      <c r="L878">
        <v>773</v>
      </c>
      <c r="M878">
        <v>4</v>
      </c>
      <c r="N878" t="s">
        <v>49</v>
      </c>
      <c r="O878">
        <v>92</v>
      </c>
      <c r="P878">
        <v>3</v>
      </c>
      <c r="Q878">
        <v>1</v>
      </c>
      <c r="R878" t="s">
        <v>71</v>
      </c>
      <c r="S878">
        <v>3</v>
      </c>
      <c r="T878" t="s">
        <v>119</v>
      </c>
      <c r="U878">
        <v>3057</v>
      </c>
      <c r="V878" t="s">
        <v>52</v>
      </c>
      <c r="W878">
        <v>20471</v>
      </c>
      <c r="X878">
        <v>6</v>
      </c>
      <c r="Y878" t="s">
        <v>53</v>
      </c>
      <c r="Z878" t="s">
        <v>45</v>
      </c>
      <c r="AA878">
        <v>13</v>
      </c>
      <c r="AB878">
        <v>3</v>
      </c>
      <c r="AC878">
        <v>2</v>
      </c>
      <c r="AD878">
        <v>80</v>
      </c>
      <c r="AE878">
        <v>1</v>
      </c>
      <c r="AF878">
        <v>6</v>
      </c>
      <c r="AG878">
        <v>0</v>
      </c>
      <c r="AH878">
        <v>1</v>
      </c>
      <c r="AI878">
        <v>1</v>
      </c>
      <c r="AJ878">
        <v>0</v>
      </c>
      <c r="AK878">
        <v>0</v>
      </c>
      <c r="AL878">
        <v>1</v>
      </c>
      <c r="AM878" t="s">
        <v>55</v>
      </c>
      <c r="AN878" t="s">
        <v>818</v>
      </c>
      <c r="AO878" t="s">
        <v>56</v>
      </c>
      <c r="AP878" t="s">
        <v>57</v>
      </c>
      <c r="AQ878" t="s">
        <v>58</v>
      </c>
    </row>
    <row r="879" spans="1:43" x14ac:dyDescent="0.35">
      <c r="A879" t="s">
        <v>960</v>
      </c>
      <c r="B879">
        <v>38</v>
      </c>
      <c r="C879" t="s">
        <v>818</v>
      </c>
      <c r="D879" t="s">
        <v>54</v>
      </c>
      <c r="E879" t="s">
        <v>66</v>
      </c>
      <c r="F879">
        <v>240</v>
      </c>
      <c r="G879" t="s">
        <v>47</v>
      </c>
      <c r="H879">
        <v>2</v>
      </c>
      <c r="I879">
        <v>4</v>
      </c>
      <c r="J879" t="s">
        <v>48</v>
      </c>
      <c r="K879">
        <v>1</v>
      </c>
      <c r="L879">
        <v>803</v>
      </c>
      <c r="M879">
        <v>1</v>
      </c>
      <c r="N879" t="s">
        <v>62</v>
      </c>
      <c r="O879">
        <v>75</v>
      </c>
      <c r="P879">
        <v>4</v>
      </c>
      <c r="Q879">
        <v>2</v>
      </c>
      <c r="R879" t="s">
        <v>126</v>
      </c>
      <c r="S879">
        <v>1</v>
      </c>
      <c r="T879" t="s">
        <v>51</v>
      </c>
      <c r="U879">
        <v>5980</v>
      </c>
      <c r="V879" t="s">
        <v>178</v>
      </c>
      <c r="W879">
        <v>26085</v>
      </c>
      <c r="X879">
        <v>6</v>
      </c>
      <c r="Y879" t="s">
        <v>53</v>
      </c>
      <c r="Z879" t="s">
        <v>45</v>
      </c>
      <c r="AA879">
        <v>12</v>
      </c>
      <c r="AB879">
        <v>3</v>
      </c>
      <c r="AC879">
        <v>4</v>
      </c>
      <c r="AD879">
        <v>80</v>
      </c>
      <c r="AE879">
        <v>0</v>
      </c>
      <c r="AF879">
        <v>17</v>
      </c>
      <c r="AG879">
        <v>2</v>
      </c>
      <c r="AH879">
        <v>3</v>
      </c>
      <c r="AI879">
        <v>15</v>
      </c>
      <c r="AJ879">
        <v>7</v>
      </c>
      <c r="AK879">
        <v>4</v>
      </c>
      <c r="AL879">
        <v>12</v>
      </c>
      <c r="AM879" t="s">
        <v>55</v>
      </c>
      <c r="AN879" t="s">
        <v>818</v>
      </c>
      <c r="AO879" t="s">
        <v>82</v>
      </c>
      <c r="AP879" t="s">
        <v>57</v>
      </c>
      <c r="AQ879" t="s">
        <v>350</v>
      </c>
    </row>
    <row r="880" spans="1:43" x14ac:dyDescent="0.35">
      <c r="A880" t="s">
        <v>961</v>
      </c>
      <c r="B880">
        <v>38</v>
      </c>
      <c r="C880" t="s">
        <v>818</v>
      </c>
      <c r="D880" t="s">
        <v>54</v>
      </c>
      <c r="E880" t="s">
        <v>66</v>
      </c>
      <c r="F880">
        <v>471</v>
      </c>
      <c r="G880" t="s">
        <v>47</v>
      </c>
      <c r="H880">
        <v>12</v>
      </c>
      <c r="I880">
        <v>3</v>
      </c>
      <c r="J880" t="s">
        <v>48</v>
      </c>
      <c r="K880">
        <v>1</v>
      </c>
      <c r="L880">
        <v>837</v>
      </c>
      <c r="M880">
        <v>1</v>
      </c>
      <c r="N880" t="s">
        <v>49</v>
      </c>
      <c r="O880">
        <v>45</v>
      </c>
      <c r="P880">
        <v>2</v>
      </c>
      <c r="Q880">
        <v>2</v>
      </c>
      <c r="R880" t="s">
        <v>176</v>
      </c>
      <c r="S880">
        <v>1</v>
      </c>
      <c r="T880" t="s">
        <v>116</v>
      </c>
      <c r="U880">
        <v>6288</v>
      </c>
      <c r="V880" t="s">
        <v>178</v>
      </c>
      <c r="W880">
        <v>4284</v>
      </c>
      <c r="X880">
        <v>2</v>
      </c>
      <c r="Y880" t="s">
        <v>53</v>
      </c>
      <c r="Z880" t="s">
        <v>54</v>
      </c>
      <c r="AA880">
        <v>15</v>
      </c>
      <c r="AB880">
        <v>3</v>
      </c>
      <c r="AC880">
        <v>3</v>
      </c>
      <c r="AD880">
        <v>80</v>
      </c>
      <c r="AE880">
        <v>1</v>
      </c>
      <c r="AF880">
        <v>13</v>
      </c>
      <c r="AG880">
        <v>3</v>
      </c>
      <c r="AH880">
        <v>2</v>
      </c>
      <c r="AI880">
        <v>4</v>
      </c>
      <c r="AJ880">
        <v>3</v>
      </c>
      <c r="AK880">
        <v>1</v>
      </c>
      <c r="AL880">
        <v>2</v>
      </c>
      <c r="AM880" t="s">
        <v>55</v>
      </c>
      <c r="AN880" t="s">
        <v>818</v>
      </c>
      <c r="AO880" t="s">
        <v>82</v>
      </c>
      <c r="AP880" t="s">
        <v>57</v>
      </c>
      <c r="AQ880" t="s">
        <v>350</v>
      </c>
    </row>
    <row r="881" spans="1:43" x14ac:dyDescent="0.35">
      <c r="A881" t="s">
        <v>962</v>
      </c>
      <c r="B881">
        <v>38</v>
      </c>
      <c r="C881" t="s">
        <v>818</v>
      </c>
      <c r="D881" t="s">
        <v>54</v>
      </c>
      <c r="E881" t="s">
        <v>46</v>
      </c>
      <c r="F881">
        <v>395</v>
      </c>
      <c r="G881" t="s">
        <v>60</v>
      </c>
      <c r="H881">
        <v>9</v>
      </c>
      <c r="I881">
        <v>3</v>
      </c>
      <c r="J881" t="s">
        <v>67</v>
      </c>
      <c r="K881">
        <v>1</v>
      </c>
      <c r="L881">
        <v>893</v>
      </c>
      <c r="M881">
        <v>2</v>
      </c>
      <c r="N881" t="s">
        <v>49</v>
      </c>
      <c r="O881">
        <v>98</v>
      </c>
      <c r="P881">
        <v>2</v>
      </c>
      <c r="Q881">
        <v>1</v>
      </c>
      <c r="R881" t="s">
        <v>63</v>
      </c>
      <c r="S881">
        <v>2</v>
      </c>
      <c r="T881" t="s">
        <v>119</v>
      </c>
      <c r="U881">
        <v>2899</v>
      </c>
      <c r="V881" t="s">
        <v>52</v>
      </c>
      <c r="W881">
        <v>12102</v>
      </c>
      <c r="X881">
        <v>0</v>
      </c>
      <c r="Y881" t="s">
        <v>53</v>
      </c>
      <c r="Z881" t="s">
        <v>54</v>
      </c>
      <c r="AA881">
        <v>19</v>
      </c>
      <c r="AB881">
        <v>3</v>
      </c>
      <c r="AC881">
        <v>4</v>
      </c>
      <c r="AD881">
        <v>80</v>
      </c>
      <c r="AE881">
        <v>1</v>
      </c>
      <c r="AF881">
        <v>3</v>
      </c>
      <c r="AG881">
        <v>3</v>
      </c>
      <c r="AH881">
        <v>3</v>
      </c>
      <c r="AI881">
        <v>2</v>
      </c>
      <c r="AJ881">
        <v>2</v>
      </c>
      <c r="AK881">
        <v>1</v>
      </c>
      <c r="AL881">
        <v>2</v>
      </c>
      <c r="AM881" t="s">
        <v>55</v>
      </c>
      <c r="AN881" t="s">
        <v>818</v>
      </c>
      <c r="AO881" t="s">
        <v>68</v>
      </c>
      <c r="AP881" t="s">
        <v>57</v>
      </c>
      <c r="AQ881" t="s">
        <v>58</v>
      </c>
    </row>
    <row r="882" spans="1:43" x14ac:dyDescent="0.35">
      <c r="A882" t="s">
        <v>963</v>
      </c>
      <c r="B882">
        <v>38</v>
      </c>
      <c r="C882" t="s">
        <v>818</v>
      </c>
      <c r="D882" t="s">
        <v>54</v>
      </c>
      <c r="E882" t="s">
        <v>46</v>
      </c>
      <c r="F882">
        <v>1333</v>
      </c>
      <c r="G882" t="s">
        <v>47</v>
      </c>
      <c r="H882">
        <v>1</v>
      </c>
      <c r="I882">
        <v>3</v>
      </c>
      <c r="J882" t="s">
        <v>80</v>
      </c>
      <c r="K882">
        <v>1</v>
      </c>
      <c r="L882">
        <v>950</v>
      </c>
      <c r="M882">
        <v>4</v>
      </c>
      <c r="N882" t="s">
        <v>62</v>
      </c>
      <c r="O882">
        <v>80</v>
      </c>
      <c r="P882">
        <v>3</v>
      </c>
      <c r="Q882">
        <v>3</v>
      </c>
      <c r="R882" t="s">
        <v>267</v>
      </c>
      <c r="S882">
        <v>1</v>
      </c>
      <c r="T882" t="s">
        <v>119</v>
      </c>
      <c r="U882">
        <v>13582</v>
      </c>
      <c r="V882" t="s">
        <v>268</v>
      </c>
      <c r="W882">
        <v>16292</v>
      </c>
      <c r="X882">
        <v>1</v>
      </c>
      <c r="Y882" t="s">
        <v>53</v>
      </c>
      <c r="Z882" t="s">
        <v>54</v>
      </c>
      <c r="AA882">
        <v>13</v>
      </c>
      <c r="AB882">
        <v>3</v>
      </c>
      <c r="AC882">
        <v>2</v>
      </c>
      <c r="AD882">
        <v>80</v>
      </c>
      <c r="AE882">
        <v>1</v>
      </c>
      <c r="AF882">
        <v>15</v>
      </c>
      <c r="AG882">
        <v>3</v>
      </c>
      <c r="AH882">
        <v>3</v>
      </c>
      <c r="AI882">
        <v>15</v>
      </c>
      <c r="AJ882">
        <v>12</v>
      </c>
      <c r="AK882">
        <v>5</v>
      </c>
      <c r="AL882">
        <v>11</v>
      </c>
      <c r="AM882" t="s">
        <v>55</v>
      </c>
      <c r="AN882" t="s">
        <v>818</v>
      </c>
      <c r="AO882" t="s">
        <v>82</v>
      </c>
      <c r="AP882" t="s">
        <v>57</v>
      </c>
      <c r="AQ882" t="s">
        <v>350</v>
      </c>
    </row>
    <row r="883" spans="1:43" x14ac:dyDescent="0.35">
      <c r="A883" t="s">
        <v>964</v>
      </c>
      <c r="B883">
        <v>38</v>
      </c>
      <c r="C883" t="s">
        <v>818</v>
      </c>
      <c r="D883" t="s">
        <v>54</v>
      </c>
      <c r="E883" t="s">
        <v>70</v>
      </c>
      <c r="F883">
        <v>152</v>
      </c>
      <c r="G883" t="s">
        <v>60</v>
      </c>
      <c r="H883">
        <v>10</v>
      </c>
      <c r="I883">
        <v>3</v>
      </c>
      <c r="J883" t="s">
        <v>80</v>
      </c>
      <c r="K883">
        <v>1</v>
      </c>
      <c r="L883">
        <v>983</v>
      </c>
      <c r="M883">
        <v>3</v>
      </c>
      <c r="N883" t="s">
        <v>62</v>
      </c>
      <c r="O883">
        <v>85</v>
      </c>
      <c r="P883">
        <v>3</v>
      </c>
      <c r="Q883">
        <v>2</v>
      </c>
      <c r="R883" t="s">
        <v>152</v>
      </c>
      <c r="S883">
        <v>4</v>
      </c>
      <c r="T883" t="s">
        <v>51</v>
      </c>
      <c r="U883">
        <v>5666</v>
      </c>
      <c r="V883" t="s">
        <v>178</v>
      </c>
      <c r="W883">
        <v>19899</v>
      </c>
      <c r="X883">
        <v>1</v>
      </c>
      <c r="Y883" t="s">
        <v>53</v>
      </c>
      <c r="Z883" t="s">
        <v>45</v>
      </c>
      <c r="AA883">
        <v>13</v>
      </c>
      <c r="AB883">
        <v>3</v>
      </c>
      <c r="AC883">
        <v>2</v>
      </c>
      <c r="AD883">
        <v>80</v>
      </c>
      <c r="AE883">
        <v>0</v>
      </c>
      <c r="AF883">
        <v>6</v>
      </c>
      <c r="AG883">
        <v>1</v>
      </c>
      <c r="AH883">
        <v>3</v>
      </c>
      <c r="AI883">
        <v>5</v>
      </c>
      <c r="AJ883">
        <v>3</v>
      </c>
      <c r="AK883">
        <v>1</v>
      </c>
      <c r="AL883">
        <v>3</v>
      </c>
      <c r="AM883" t="s">
        <v>55</v>
      </c>
      <c r="AN883" t="s">
        <v>818</v>
      </c>
      <c r="AO883" t="s">
        <v>72</v>
      </c>
      <c r="AP883" t="s">
        <v>64</v>
      </c>
      <c r="AQ883" t="s">
        <v>58</v>
      </c>
    </row>
    <row r="884" spans="1:43" x14ac:dyDescent="0.35">
      <c r="A884" t="s">
        <v>965</v>
      </c>
      <c r="B884">
        <v>38</v>
      </c>
      <c r="C884" t="s">
        <v>818</v>
      </c>
      <c r="D884" t="s">
        <v>54</v>
      </c>
      <c r="E884" t="s">
        <v>66</v>
      </c>
      <c r="F884">
        <v>1391</v>
      </c>
      <c r="G884" t="s">
        <v>47</v>
      </c>
      <c r="H884">
        <v>10</v>
      </c>
      <c r="I884">
        <v>1</v>
      </c>
      <c r="J884" t="s">
        <v>61</v>
      </c>
      <c r="K884">
        <v>1</v>
      </c>
      <c r="L884">
        <v>1006</v>
      </c>
      <c r="M884">
        <v>3</v>
      </c>
      <c r="N884" t="s">
        <v>49</v>
      </c>
      <c r="O884">
        <v>66</v>
      </c>
      <c r="P884">
        <v>3</v>
      </c>
      <c r="Q884">
        <v>1</v>
      </c>
      <c r="R884" t="s">
        <v>71</v>
      </c>
      <c r="S884">
        <v>3</v>
      </c>
      <c r="T884" t="s">
        <v>119</v>
      </c>
      <c r="U884">
        <v>2684</v>
      </c>
      <c r="V884" t="s">
        <v>52</v>
      </c>
      <c r="W884">
        <v>12127</v>
      </c>
      <c r="X884">
        <v>0</v>
      </c>
      <c r="Y884" t="s">
        <v>53</v>
      </c>
      <c r="Z884" t="s">
        <v>54</v>
      </c>
      <c r="AA884">
        <v>17</v>
      </c>
      <c r="AB884">
        <v>3</v>
      </c>
      <c r="AC884">
        <v>2</v>
      </c>
      <c r="AD884">
        <v>80</v>
      </c>
      <c r="AE884">
        <v>1</v>
      </c>
      <c r="AF884">
        <v>3</v>
      </c>
      <c r="AG884">
        <v>0</v>
      </c>
      <c r="AH884">
        <v>2</v>
      </c>
      <c r="AI884">
        <v>2</v>
      </c>
      <c r="AJ884">
        <v>1</v>
      </c>
      <c r="AK884">
        <v>0</v>
      </c>
      <c r="AL884">
        <v>2</v>
      </c>
      <c r="AM884" t="s">
        <v>55</v>
      </c>
      <c r="AN884" t="s">
        <v>818</v>
      </c>
      <c r="AO884" t="s">
        <v>56</v>
      </c>
      <c r="AP884" t="s">
        <v>64</v>
      </c>
      <c r="AQ884" t="s">
        <v>58</v>
      </c>
    </row>
    <row r="885" spans="1:43" x14ac:dyDescent="0.35">
      <c r="A885" t="s">
        <v>966</v>
      </c>
      <c r="B885">
        <v>38</v>
      </c>
      <c r="C885" t="s">
        <v>818</v>
      </c>
      <c r="D885" t="s">
        <v>54</v>
      </c>
      <c r="E885" t="s">
        <v>46</v>
      </c>
      <c r="F885">
        <v>1035</v>
      </c>
      <c r="G885" t="s">
        <v>60</v>
      </c>
      <c r="H885">
        <v>3</v>
      </c>
      <c r="I885">
        <v>4</v>
      </c>
      <c r="J885" t="s">
        <v>48</v>
      </c>
      <c r="K885">
        <v>1</v>
      </c>
      <c r="L885">
        <v>1036</v>
      </c>
      <c r="M885">
        <v>2</v>
      </c>
      <c r="N885" t="s">
        <v>49</v>
      </c>
      <c r="O885">
        <v>42</v>
      </c>
      <c r="P885">
        <v>3</v>
      </c>
      <c r="Q885">
        <v>2</v>
      </c>
      <c r="R885" t="s">
        <v>152</v>
      </c>
      <c r="S885">
        <v>4</v>
      </c>
      <c r="T885" t="s">
        <v>51</v>
      </c>
      <c r="U885">
        <v>6861</v>
      </c>
      <c r="V885" t="s">
        <v>178</v>
      </c>
      <c r="W885">
        <v>4981</v>
      </c>
      <c r="X885">
        <v>8</v>
      </c>
      <c r="Y885" t="s">
        <v>53</v>
      </c>
      <c r="Z885" t="s">
        <v>45</v>
      </c>
      <c r="AA885">
        <v>12</v>
      </c>
      <c r="AB885">
        <v>3</v>
      </c>
      <c r="AC885">
        <v>3</v>
      </c>
      <c r="AD885">
        <v>80</v>
      </c>
      <c r="AE885">
        <v>0</v>
      </c>
      <c r="AF885">
        <v>19</v>
      </c>
      <c r="AG885">
        <v>1</v>
      </c>
      <c r="AH885">
        <v>3</v>
      </c>
      <c r="AI885">
        <v>1</v>
      </c>
      <c r="AJ885">
        <v>0</v>
      </c>
      <c r="AK885">
        <v>0</v>
      </c>
      <c r="AL885">
        <v>0</v>
      </c>
      <c r="AM885" t="s">
        <v>55</v>
      </c>
      <c r="AN885" t="s">
        <v>818</v>
      </c>
      <c r="AO885" t="s">
        <v>72</v>
      </c>
      <c r="AP885" t="s">
        <v>57</v>
      </c>
      <c r="AQ885" t="s">
        <v>350</v>
      </c>
    </row>
    <row r="886" spans="1:43" x14ac:dyDescent="0.35">
      <c r="A886" t="s">
        <v>967</v>
      </c>
      <c r="B886">
        <v>38</v>
      </c>
      <c r="C886" t="s">
        <v>818</v>
      </c>
      <c r="D886" t="s">
        <v>54</v>
      </c>
      <c r="E886" t="s">
        <v>66</v>
      </c>
      <c r="F886">
        <v>1186</v>
      </c>
      <c r="G886" t="s">
        <v>47</v>
      </c>
      <c r="H886">
        <v>3</v>
      </c>
      <c r="I886">
        <v>4</v>
      </c>
      <c r="J886" t="s">
        <v>87</v>
      </c>
      <c r="K886">
        <v>1</v>
      </c>
      <c r="L886">
        <v>1060</v>
      </c>
      <c r="M886">
        <v>3</v>
      </c>
      <c r="N886" t="s">
        <v>49</v>
      </c>
      <c r="O886">
        <v>44</v>
      </c>
      <c r="P886">
        <v>3</v>
      </c>
      <c r="Q886">
        <v>1</v>
      </c>
      <c r="R886" t="s">
        <v>71</v>
      </c>
      <c r="S886">
        <v>3</v>
      </c>
      <c r="T886" t="s">
        <v>119</v>
      </c>
      <c r="U886">
        <v>2821</v>
      </c>
      <c r="V886" t="s">
        <v>52</v>
      </c>
      <c r="W886">
        <v>2997</v>
      </c>
      <c r="X886">
        <v>3</v>
      </c>
      <c r="Y886" t="s">
        <v>53</v>
      </c>
      <c r="Z886" t="s">
        <v>54</v>
      </c>
      <c r="AA886">
        <v>16</v>
      </c>
      <c r="AB886">
        <v>3</v>
      </c>
      <c r="AC886">
        <v>1</v>
      </c>
      <c r="AD886">
        <v>80</v>
      </c>
      <c r="AE886">
        <v>1</v>
      </c>
      <c r="AF886">
        <v>8</v>
      </c>
      <c r="AG886">
        <v>2</v>
      </c>
      <c r="AH886">
        <v>3</v>
      </c>
      <c r="AI886">
        <v>2</v>
      </c>
      <c r="AJ886">
        <v>2</v>
      </c>
      <c r="AK886">
        <v>2</v>
      </c>
      <c r="AL886">
        <v>2</v>
      </c>
      <c r="AM886" t="s">
        <v>55</v>
      </c>
      <c r="AN886" t="s">
        <v>818</v>
      </c>
      <c r="AO886" t="s">
        <v>56</v>
      </c>
      <c r="AP886" t="s">
        <v>57</v>
      </c>
      <c r="AQ886" t="s">
        <v>58</v>
      </c>
    </row>
    <row r="887" spans="1:43" x14ac:dyDescent="0.35">
      <c r="A887" t="s">
        <v>968</v>
      </c>
      <c r="B887">
        <v>38</v>
      </c>
      <c r="C887" t="s">
        <v>818</v>
      </c>
      <c r="D887" t="s">
        <v>54</v>
      </c>
      <c r="E887" t="s">
        <v>46</v>
      </c>
      <c r="F887">
        <v>330</v>
      </c>
      <c r="G887" t="s">
        <v>47</v>
      </c>
      <c r="H887">
        <v>17</v>
      </c>
      <c r="I887">
        <v>1</v>
      </c>
      <c r="J887" t="s">
        <v>48</v>
      </c>
      <c r="K887">
        <v>1</v>
      </c>
      <c r="L887">
        <v>1088</v>
      </c>
      <c r="M887">
        <v>3</v>
      </c>
      <c r="N887" t="s">
        <v>62</v>
      </c>
      <c r="O887">
        <v>65</v>
      </c>
      <c r="P887">
        <v>2</v>
      </c>
      <c r="Q887">
        <v>3</v>
      </c>
      <c r="R887" t="s">
        <v>176</v>
      </c>
      <c r="S887">
        <v>3</v>
      </c>
      <c r="T887" t="s">
        <v>119</v>
      </c>
      <c r="U887">
        <v>8823</v>
      </c>
      <c r="V887" t="s">
        <v>178</v>
      </c>
      <c r="W887">
        <v>24608</v>
      </c>
      <c r="X887">
        <v>0</v>
      </c>
      <c r="Y887" t="s">
        <v>53</v>
      </c>
      <c r="Z887" t="s">
        <v>54</v>
      </c>
      <c r="AA887">
        <v>18</v>
      </c>
      <c r="AB887">
        <v>3</v>
      </c>
      <c r="AC887">
        <v>1</v>
      </c>
      <c r="AD887">
        <v>80</v>
      </c>
      <c r="AE887">
        <v>1</v>
      </c>
      <c r="AF887">
        <v>20</v>
      </c>
      <c r="AG887">
        <v>4</v>
      </c>
      <c r="AH887">
        <v>2</v>
      </c>
      <c r="AI887">
        <v>19</v>
      </c>
      <c r="AJ887">
        <v>9</v>
      </c>
      <c r="AK887">
        <v>1</v>
      </c>
      <c r="AL887">
        <v>9</v>
      </c>
      <c r="AM887" t="s">
        <v>55</v>
      </c>
      <c r="AN887" t="s">
        <v>818</v>
      </c>
      <c r="AO887" t="s">
        <v>56</v>
      </c>
      <c r="AP887" t="s">
        <v>57</v>
      </c>
      <c r="AQ887" t="s">
        <v>350</v>
      </c>
    </row>
    <row r="888" spans="1:43" x14ac:dyDescent="0.35">
      <c r="A888" t="s">
        <v>969</v>
      </c>
      <c r="B888">
        <v>38</v>
      </c>
      <c r="C888" t="s">
        <v>818</v>
      </c>
      <c r="D888" t="s">
        <v>54</v>
      </c>
      <c r="E888" t="s">
        <v>46</v>
      </c>
      <c r="F888">
        <v>770</v>
      </c>
      <c r="G888" t="s">
        <v>60</v>
      </c>
      <c r="H888">
        <v>10</v>
      </c>
      <c r="I888">
        <v>4</v>
      </c>
      <c r="J888" t="s">
        <v>67</v>
      </c>
      <c r="K888">
        <v>1</v>
      </c>
      <c r="L888">
        <v>1119</v>
      </c>
      <c r="M888">
        <v>3</v>
      </c>
      <c r="N888" t="s">
        <v>49</v>
      </c>
      <c r="O888">
        <v>73</v>
      </c>
      <c r="P888">
        <v>2</v>
      </c>
      <c r="Q888">
        <v>3</v>
      </c>
      <c r="R888" t="s">
        <v>152</v>
      </c>
      <c r="S888">
        <v>3</v>
      </c>
      <c r="T888" t="s">
        <v>116</v>
      </c>
      <c r="U888">
        <v>8740</v>
      </c>
      <c r="V888" t="s">
        <v>178</v>
      </c>
      <c r="W888">
        <v>5569</v>
      </c>
      <c r="X888">
        <v>0</v>
      </c>
      <c r="Y888" t="s">
        <v>53</v>
      </c>
      <c r="Z888" t="s">
        <v>45</v>
      </c>
      <c r="AA888">
        <v>14</v>
      </c>
      <c r="AB888">
        <v>3</v>
      </c>
      <c r="AC888">
        <v>2</v>
      </c>
      <c r="AD888">
        <v>80</v>
      </c>
      <c r="AE888">
        <v>2</v>
      </c>
      <c r="AF888">
        <v>9</v>
      </c>
      <c r="AG888">
        <v>2</v>
      </c>
      <c r="AH888">
        <v>3</v>
      </c>
      <c r="AI888">
        <v>8</v>
      </c>
      <c r="AJ888">
        <v>7</v>
      </c>
      <c r="AK888">
        <v>2</v>
      </c>
      <c r="AL888">
        <v>7</v>
      </c>
      <c r="AM888" t="s">
        <v>55</v>
      </c>
      <c r="AN888" t="s">
        <v>818</v>
      </c>
      <c r="AO888" t="s">
        <v>56</v>
      </c>
      <c r="AP888" t="s">
        <v>64</v>
      </c>
      <c r="AQ888" t="s">
        <v>58</v>
      </c>
    </row>
    <row r="889" spans="1:43" x14ac:dyDescent="0.35">
      <c r="A889" t="s">
        <v>970</v>
      </c>
      <c r="B889">
        <v>38</v>
      </c>
      <c r="C889" t="s">
        <v>818</v>
      </c>
      <c r="D889" t="s">
        <v>54</v>
      </c>
      <c r="E889" t="s">
        <v>46</v>
      </c>
      <c r="F889">
        <v>130</v>
      </c>
      <c r="G889" t="s">
        <v>60</v>
      </c>
      <c r="H889">
        <v>2</v>
      </c>
      <c r="I889">
        <v>2</v>
      </c>
      <c r="J889" t="s">
        <v>67</v>
      </c>
      <c r="K889">
        <v>1</v>
      </c>
      <c r="L889">
        <v>1125</v>
      </c>
      <c r="M889">
        <v>4</v>
      </c>
      <c r="N889" t="s">
        <v>49</v>
      </c>
      <c r="O889">
        <v>32</v>
      </c>
      <c r="P889">
        <v>3</v>
      </c>
      <c r="Q889">
        <v>3</v>
      </c>
      <c r="R889" t="s">
        <v>152</v>
      </c>
      <c r="S889">
        <v>2</v>
      </c>
      <c r="T889" t="s">
        <v>51</v>
      </c>
      <c r="U889">
        <v>7351</v>
      </c>
      <c r="V889" t="s">
        <v>178</v>
      </c>
      <c r="W889">
        <v>20619</v>
      </c>
      <c r="X889">
        <v>7</v>
      </c>
      <c r="Y889" t="s">
        <v>53</v>
      </c>
      <c r="Z889" t="s">
        <v>54</v>
      </c>
      <c r="AA889">
        <v>16</v>
      </c>
      <c r="AB889">
        <v>3</v>
      </c>
      <c r="AC889">
        <v>3</v>
      </c>
      <c r="AD889">
        <v>80</v>
      </c>
      <c r="AE889">
        <v>0</v>
      </c>
      <c r="AF889">
        <v>10</v>
      </c>
      <c r="AG889">
        <v>2</v>
      </c>
      <c r="AH889">
        <v>3</v>
      </c>
      <c r="AI889">
        <v>1</v>
      </c>
      <c r="AJ889">
        <v>0</v>
      </c>
      <c r="AK889">
        <v>0</v>
      </c>
      <c r="AL889">
        <v>0</v>
      </c>
      <c r="AM889" t="s">
        <v>55</v>
      </c>
      <c r="AN889" t="s">
        <v>818</v>
      </c>
      <c r="AO889" t="s">
        <v>68</v>
      </c>
      <c r="AP889" t="s">
        <v>57</v>
      </c>
      <c r="AQ889" t="s">
        <v>58</v>
      </c>
    </row>
    <row r="890" spans="1:43" x14ac:dyDescent="0.35">
      <c r="A890" t="s">
        <v>971</v>
      </c>
      <c r="B890">
        <v>38</v>
      </c>
      <c r="C890" t="s">
        <v>818</v>
      </c>
      <c r="D890" t="s">
        <v>54</v>
      </c>
      <c r="E890" t="s">
        <v>46</v>
      </c>
      <c r="F890">
        <v>433</v>
      </c>
      <c r="G890" t="s">
        <v>85</v>
      </c>
      <c r="H890">
        <v>1</v>
      </c>
      <c r="I890">
        <v>3</v>
      </c>
      <c r="J890" t="s">
        <v>85</v>
      </c>
      <c r="K890">
        <v>1</v>
      </c>
      <c r="L890">
        <v>1152</v>
      </c>
      <c r="M890">
        <v>3</v>
      </c>
      <c r="N890" t="s">
        <v>49</v>
      </c>
      <c r="O890">
        <v>37</v>
      </c>
      <c r="P890">
        <v>4</v>
      </c>
      <c r="Q890">
        <v>1</v>
      </c>
      <c r="R890" t="s">
        <v>85</v>
      </c>
      <c r="S890">
        <v>3</v>
      </c>
      <c r="T890" t="s">
        <v>119</v>
      </c>
      <c r="U890">
        <v>2844</v>
      </c>
      <c r="V890" t="s">
        <v>52</v>
      </c>
      <c r="W890">
        <v>6004</v>
      </c>
      <c r="X890">
        <v>1</v>
      </c>
      <c r="Y890" t="s">
        <v>53</v>
      </c>
      <c r="Z890" t="s">
        <v>54</v>
      </c>
      <c r="AA890">
        <v>13</v>
      </c>
      <c r="AB890">
        <v>3</v>
      </c>
      <c r="AC890">
        <v>4</v>
      </c>
      <c r="AD890">
        <v>80</v>
      </c>
      <c r="AE890">
        <v>1</v>
      </c>
      <c r="AF890">
        <v>7</v>
      </c>
      <c r="AG890">
        <v>2</v>
      </c>
      <c r="AH890">
        <v>4</v>
      </c>
      <c r="AI890">
        <v>7</v>
      </c>
      <c r="AJ890">
        <v>6</v>
      </c>
      <c r="AK890">
        <v>5</v>
      </c>
      <c r="AL890">
        <v>0</v>
      </c>
      <c r="AM890" t="s">
        <v>55</v>
      </c>
      <c r="AN890" t="s">
        <v>818</v>
      </c>
      <c r="AO890" t="s">
        <v>56</v>
      </c>
      <c r="AP890" t="s">
        <v>57</v>
      </c>
      <c r="AQ890" t="s">
        <v>58</v>
      </c>
    </row>
    <row r="891" spans="1:43" x14ac:dyDescent="0.35">
      <c r="A891" t="s">
        <v>972</v>
      </c>
      <c r="B891">
        <v>38</v>
      </c>
      <c r="C891" t="s">
        <v>818</v>
      </c>
      <c r="D891" t="s">
        <v>54</v>
      </c>
      <c r="E891" t="s">
        <v>46</v>
      </c>
      <c r="F891">
        <v>1009</v>
      </c>
      <c r="G891" t="s">
        <v>60</v>
      </c>
      <c r="H891">
        <v>2</v>
      </c>
      <c r="I891">
        <v>2</v>
      </c>
      <c r="J891" t="s">
        <v>48</v>
      </c>
      <c r="K891">
        <v>1</v>
      </c>
      <c r="L891">
        <v>1355</v>
      </c>
      <c r="M891">
        <v>2</v>
      </c>
      <c r="N891" t="s">
        <v>62</v>
      </c>
      <c r="O891">
        <v>31</v>
      </c>
      <c r="P891">
        <v>3</v>
      </c>
      <c r="Q891">
        <v>2</v>
      </c>
      <c r="R891" t="s">
        <v>152</v>
      </c>
      <c r="S891">
        <v>1</v>
      </c>
      <c r="T891" t="s">
        <v>116</v>
      </c>
      <c r="U891">
        <v>6893</v>
      </c>
      <c r="V891" t="s">
        <v>178</v>
      </c>
      <c r="W891">
        <v>19461</v>
      </c>
      <c r="X891">
        <v>3</v>
      </c>
      <c r="Y891" t="s">
        <v>53</v>
      </c>
      <c r="Z891" t="s">
        <v>54</v>
      </c>
      <c r="AA891">
        <v>15</v>
      </c>
      <c r="AB891">
        <v>3</v>
      </c>
      <c r="AC891">
        <v>4</v>
      </c>
      <c r="AD891">
        <v>80</v>
      </c>
      <c r="AE891">
        <v>1</v>
      </c>
      <c r="AF891">
        <v>11</v>
      </c>
      <c r="AG891">
        <v>3</v>
      </c>
      <c r="AH891">
        <v>3</v>
      </c>
      <c r="AI891">
        <v>7</v>
      </c>
      <c r="AJ891">
        <v>7</v>
      </c>
      <c r="AK891">
        <v>1</v>
      </c>
      <c r="AL891">
        <v>7</v>
      </c>
      <c r="AM891" t="s">
        <v>55</v>
      </c>
      <c r="AN891" t="s">
        <v>818</v>
      </c>
      <c r="AO891" t="s">
        <v>82</v>
      </c>
      <c r="AP891" t="s">
        <v>57</v>
      </c>
      <c r="AQ891" t="s">
        <v>350</v>
      </c>
    </row>
    <row r="892" spans="1:43" x14ac:dyDescent="0.35">
      <c r="A892" t="s">
        <v>973</v>
      </c>
      <c r="B892">
        <v>38</v>
      </c>
      <c r="C892" t="s">
        <v>818</v>
      </c>
      <c r="D892" t="s">
        <v>54</v>
      </c>
      <c r="E892" t="s">
        <v>66</v>
      </c>
      <c r="F892">
        <v>693</v>
      </c>
      <c r="G892" t="s">
        <v>47</v>
      </c>
      <c r="H892">
        <v>7</v>
      </c>
      <c r="I892">
        <v>3</v>
      </c>
      <c r="J892" t="s">
        <v>48</v>
      </c>
      <c r="K892">
        <v>1</v>
      </c>
      <c r="L892">
        <v>1382</v>
      </c>
      <c r="M892">
        <v>4</v>
      </c>
      <c r="N892" t="s">
        <v>49</v>
      </c>
      <c r="O892">
        <v>57</v>
      </c>
      <c r="P892">
        <v>4</v>
      </c>
      <c r="Q892">
        <v>1</v>
      </c>
      <c r="R892" t="s">
        <v>71</v>
      </c>
      <c r="S892">
        <v>3</v>
      </c>
      <c r="T892" t="s">
        <v>116</v>
      </c>
      <c r="U892">
        <v>2610</v>
      </c>
      <c r="V892" t="s">
        <v>52</v>
      </c>
      <c r="W892">
        <v>15748</v>
      </c>
      <c r="X892">
        <v>1</v>
      </c>
      <c r="Y892" t="s">
        <v>53</v>
      </c>
      <c r="Z892" t="s">
        <v>54</v>
      </c>
      <c r="AA892">
        <v>11</v>
      </c>
      <c r="AB892">
        <v>3</v>
      </c>
      <c r="AC892">
        <v>4</v>
      </c>
      <c r="AD892">
        <v>80</v>
      </c>
      <c r="AE892">
        <v>3</v>
      </c>
      <c r="AF892">
        <v>4</v>
      </c>
      <c r="AG892">
        <v>2</v>
      </c>
      <c r="AH892">
        <v>3</v>
      </c>
      <c r="AI892">
        <v>4</v>
      </c>
      <c r="AJ892">
        <v>2</v>
      </c>
      <c r="AK892">
        <v>0</v>
      </c>
      <c r="AL892">
        <v>3</v>
      </c>
      <c r="AM892" t="s">
        <v>55</v>
      </c>
      <c r="AN892" t="s">
        <v>818</v>
      </c>
      <c r="AO892" t="s">
        <v>56</v>
      </c>
      <c r="AP892" t="s">
        <v>57</v>
      </c>
      <c r="AQ892" t="s">
        <v>58</v>
      </c>
    </row>
    <row r="893" spans="1:43" x14ac:dyDescent="0.35">
      <c r="A893" t="s">
        <v>974</v>
      </c>
      <c r="B893">
        <v>38</v>
      </c>
      <c r="C893" t="s">
        <v>818</v>
      </c>
      <c r="D893" t="s">
        <v>54</v>
      </c>
      <c r="E893" t="s">
        <v>66</v>
      </c>
      <c r="F893">
        <v>888</v>
      </c>
      <c r="G893" t="s">
        <v>85</v>
      </c>
      <c r="H893">
        <v>10</v>
      </c>
      <c r="I893">
        <v>4</v>
      </c>
      <c r="J893" t="s">
        <v>85</v>
      </c>
      <c r="K893">
        <v>1</v>
      </c>
      <c r="L893">
        <v>1563</v>
      </c>
      <c r="M893">
        <v>3</v>
      </c>
      <c r="N893" t="s">
        <v>49</v>
      </c>
      <c r="O893">
        <v>71</v>
      </c>
      <c r="P893">
        <v>3</v>
      </c>
      <c r="Q893">
        <v>2</v>
      </c>
      <c r="R893" t="s">
        <v>85</v>
      </c>
      <c r="S893">
        <v>3</v>
      </c>
      <c r="T893" t="s">
        <v>119</v>
      </c>
      <c r="U893">
        <v>6077</v>
      </c>
      <c r="V893" t="s">
        <v>178</v>
      </c>
      <c r="W893">
        <v>14814</v>
      </c>
      <c r="X893">
        <v>3</v>
      </c>
      <c r="Y893" t="s">
        <v>53</v>
      </c>
      <c r="Z893" t="s">
        <v>54</v>
      </c>
      <c r="AA893">
        <v>11</v>
      </c>
      <c r="AB893">
        <v>3</v>
      </c>
      <c r="AC893">
        <v>3</v>
      </c>
      <c r="AD893">
        <v>80</v>
      </c>
      <c r="AE893">
        <v>0</v>
      </c>
      <c r="AF893">
        <v>10</v>
      </c>
      <c r="AG893">
        <v>2</v>
      </c>
      <c r="AH893">
        <v>3</v>
      </c>
      <c r="AI893">
        <v>6</v>
      </c>
      <c r="AJ893">
        <v>3</v>
      </c>
      <c r="AK893">
        <v>1</v>
      </c>
      <c r="AL893">
        <v>2</v>
      </c>
      <c r="AM893" t="s">
        <v>55</v>
      </c>
      <c r="AN893" t="s">
        <v>818</v>
      </c>
      <c r="AO893" t="s">
        <v>56</v>
      </c>
      <c r="AP893" t="s">
        <v>64</v>
      </c>
      <c r="AQ893" t="s">
        <v>58</v>
      </c>
    </row>
    <row r="894" spans="1:43" x14ac:dyDescent="0.35">
      <c r="A894" t="s">
        <v>975</v>
      </c>
      <c r="B894">
        <v>38</v>
      </c>
      <c r="C894" t="s">
        <v>818</v>
      </c>
      <c r="D894" t="s">
        <v>45</v>
      </c>
      <c r="E894" t="s">
        <v>46</v>
      </c>
      <c r="F894">
        <v>903</v>
      </c>
      <c r="G894" t="s">
        <v>47</v>
      </c>
      <c r="H894">
        <v>2</v>
      </c>
      <c r="I894">
        <v>3</v>
      </c>
      <c r="J894" t="s">
        <v>61</v>
      </c>
      <c r="K894">
        <v>1</v>
      </c>
      <c r="L894">
        <v>1573</v>
      </c>
      <c r="M894">
        <v>3</v>
      </c>
      <c r="N894" t="s">
        <v>49</v>
      </c>
      <c r="O894">
        <v>81</v>
      </c>
      <c r="P894">
        <v>3</v>
      </c>
      <c r="Q894">
        <v>2</v>
      </c>
      <c r="R894" t="s">
        <v>126</v>
      </c>
      <c r="S894">
        <v>2</v>
      </c>
      <c r="T894" t="s">
        <v>119</v>
      </c>
      <c r="U894">
        <v>4855</v>
      </c>
      <c r="V894" t="s">
        <v>52</v>
      </c>
      <c r="W894">
        <v>7653</v>
      </c>
      <c r="X894">
        <v>4</v>
      </c>
      <c r="Y894" t="s">
        <v>53</v>
      </c>
      <c r="Z894" t="s">
        <v>54</v>
      </c>
      <c r="AA894">
        <v>11</v>
      </c>
      <c r="AB894">
        <v>3</v>
      </c>
      <c r="AC894">
        <v>1</v>
      </c>
      <c r="AD894">
        <v>80</v>
      </c>
      <c r="AE894">
        <v>2</v>
      </c>
      <c r="AF894">
        <v>7</v>
      </c>
      <c r="AG894">
        <v>2</v>
      </c>
      <c r="AH894">
        <v>3</v>
      </c>
      <c r="AI894">
        <v>5</v>
      </c>
      <c r="AJ894">
        <v>2</v>
      </c>
      <c r="AK894">
        <v>1</v>
      </c>
      <c r="AL894">
        <v>4</v>
      </c>
      <c r="AM894" t="s">
        <v>55</v>
      </c>
      <c r="AN894" t="s">
        <v>818</v>
      </c>
      <c r="AO894" t="s">
        <v>68</v>
      </c>
      <c r="AP894" t="s">
        <v>57</v>
      </c>
      <c r="AQ894" t="s">
        <v>58</v>
      </c>
    </row>
    <row r="895" spans="1:43" x14ac:dyDescent="0.35">
      <c r="A895" t="s">
        <v>976</v>
      </c>
      <c r="B895">
        <v>38</v>
      </c>
      <c r="C895" t="s">
        <v>818</v>
      </c>
      <c r="D895" t="s">
        <v>54</v>
      </c>
      <c r="E895" t="s">
        <v>46</v>
      </c>
      <c r="F895">
        <v>1245</v>
      </c>
      <c r="G895" t="s">
        <v>60</v>
      </c>
      <c r="H895">
        <v>14</v>
      </c>
      <c r="I895">
        <v>3</v>
      </c>
      <c r="J895" t="s">
        <v>48</v>
      </c>
      <c r="K895">
        <v>1</v>
      </c>
      <c r="L895">
        <v>1582</v>
      </c>
      <c r="M895">
        <v>3</v>
      </c>
      <c r="N895" t="s">
        <v>49</v>
      </c>
      <c r="O895">
        <v>80</v>
      </c>
      <c r="P895">
        <v>3</v>
      </c>
      <c r="Q895">
        <v>2</v>
      </c>
      <c r="R895" t="s">
        <v>152</v>
      </c>
      <c r="S895">
        <v>2</v>
      </c>
      <c r="T895" t="s">
        <v>119</v>
      </c>
      <c r="U895">
        <v>9924</v>
      </c>
      <c r="V895" t="s">
        <v>178</v>
      </c>
      <c r="W895">
        <v>12355</v>
      </c>
      <c r="X895">
        <v>0</v>
      </c>
      <c r="Y895" t="s">
        <v>53</v>
      </c>
      <c r="Z895" t="s">
        <v>54</v>
      </c>
      <c r="AA895">
        <v>11</v>
      </c>
      <c r="AB895">
        <v>3</v>
      </c>
      <c r="AC895">
        <v>4</v>
      </c>
      <c r="AD895">
        <v>80</v>
      </c>
      <c r="AE895">
        <v>1</v>
      </c>
      <c r="AF895">
        <v>10</v>
      </c>
      <c r="AG895">
        <v>3</v>
      </c>
      <c r="AH895">
        <v>3</v>
      </c>
      <c r="AI895">
        <v>9</v>
      </c>
      <c r="AJ895">
        <v>8</v>
      </c>
      <c r="AK895">
        <v>7</v>
      </c>
      <c r="AL895">
        <v>7</v>
      </c>
      <c r="AM895" t="s">
        <v>55</v>
      </c>
      <c r="AN895" t="s">
        <v>818</v>
      </c>
      <c r="AO895" t="s">
        <v>68</v>
      </c>
      <c r="AP895" t="s">
        <v>57</v>
      </c>
      <c r="AQ895" t="s">
        <v>58</v>
      </c>
    </row>
    <row r="896" spans="1:43" x14ac:dyDescent="0.35">
      <c r="A896" t="s">
        <v>977</v>
      </c>
      <c r="B896">
        <v>38</v>
      </c>
      <c r="C896" t="s">
        <v>818</v>
      </c>
      <c r="D896" t="s">
        <v>54</v>
      </c>
      <c r="E896" t="s">
        <v>46</v>
      </c>
      <c r="F896">
        <v>437</v>
      </c>
      <c r="G896" t="s">
        <v>60</v>
      </c>
      <c r="H896">
        <v>16</v>
      </c>
      <c r="I896">
        <v>3</v>
      </c>
      <c r="J896" t="s">
        <v>48</v>
      </c>
      <c r="K896">
        <v>1</v>
      </c>
      <c r="L896">
        <v>1583</v>
      </c>
      <c r="M896">
        <v>2</v>
      </c>
      <c r="N896" t="s">
        <v>62</v>
      </c>
      <c r="O896">
        <v>90</v>
      </c>
      <c r="P896">
        <v>3</v>
      </c>
      <c r="Q896">
        <v>2</v>
      </c>
      <c r="R896" t="s">
        <v>152</v>
      </c>
      <c r="S896">
        <v>2</v>
      </c>
      <c r="T896" t="s">
        <v>51</v>
      </c>
      <c r="U896">
        <v>4198</v>
      </c>
      <c r="V896" t="s">
        <v>52</v>
      </c>
      <c r="W896">
        <v>16379</v>
      </c>
      <c r="X896">
        <v>2</v>
      </c>
      <c r="Y896" t="s">
        <v>53</v>
      </c>
      <c r="Z896" t="s">
        <v>54</v>
      </c>
      <c r="AA896">
        <v>12</v>
      </c>
      <c r="AB896">
        <v>3</v>
      </c>
      <c r="AC896">
        <v>2</v>
      </c>
      <c r="AD896">
        <v>80</v>
      </c>
      <c r="AE896">
        <v>0</v>
      </c>
      <c r="AF896">
        <v>8</v>
      </c>
      <c r="AG896">
        <v>5</v>
      </c>
      <c r="AH896">
        <v>4</v>
      </c>
      <c r="AI896">
        <v>3</v>
      </c>
      <c r="AJ896">
        <v>2</v>
      </c>
      <c r="AK896">
        <v>1</v>
      </c>
      <c r="AL896">
        <v>2</v>
      </c>
      <c r="AM896" t="s">
        <v>55</v>
      </c>
      <c r="AN896" t="s">
        <v>818</v>
      </c>
      <c r="AO896" t="s">
        <v>68</v>
      </c>
      <c r="AP896" t="s">
        <v>57</v>
      </c>
      <c r="AQ896" t="s">
        <v>58</v>
      </c>
    </row>
    <row r="897" spans="1:43" x14ac:dyDescent="0.35">
      <c r="A897" t="s">
        <v>978</v>
      </c>
      <c r="B897">
        <v>38</v>
      </c>
      <c r="C897" t="s">
        <v>818</v>
      </c>
      <c r="D897" t="s">
        <v>54</v>
      </c>
      <c r="E897" t="s">
        <v>46</v>
      </c>
      <c r="F897">
        <v>397</v>
      </c>
      <c r="G897" t="s">
        <v>47</v>
      </c>
      <c r="H897">
        <v>2</v>
      </c>
      <c r="I897">
        <v>2</v>
      </c>
      <c r="J897" t="s">
        <v>61</v>
      </c>
      <c r="K897">
        <v>1</v>
      </c>
      <c r="L897">
        <v>1638</v>
      </c>
      <c r="M897">
        <v>4</v>
      </c>
      <c r="N897" t="s">
        <v>62</v>
      </c>
      <c r="O897">
        <v>54</v>
      </c>
      <c r="P897">
        <v>2</v>
      </c>
      <c r="Q897">
        <v>3</v>
      </c>
      <c r="R897" t="s">
        <v>126</v>
      </c>
      <c r="S897">
        <v>3</v>
      </c>
      <c r="T897" t="s">
        <v>119</v>
      </c>
      <c r="U897">
        <v>7756</v>
      </c>
      <c r="V897" t="s">
        <v>178</v>
      </c>
      <c r="W897">
        <v>14199</v>
      </c>
      <c r="X897">
        <v>3</v>
      </c>
      <c r="Y897" t="s">
        <v>53</v>
      </c>
      <c r="Z897" t="s">
        <v>45</v>
      </c>
      <c r="AA897">
        <v>19</v>
      </c>
      <c r="AB897">
        <v>3</v>
      </c>
      <c r="AC897">
        <v>4</v>
      </c>
      <c r="AD897">
        <v>80</v>
      </c>
      <c r="AE897">
        <v>1</v>
      </c>
      <c r="AF897">
        <v>10</v>
      </c>
      <c r="AG897">
        <v>6</v>
      </c>
      <c r="AH897">
        <v>4</v>
      </c>
      <c r="AI897">
        <v>5</v>
      </c>
      <c r="AJ897">
        <v>4</v>
      </c>
      <c r="AK897">
        <v>0</v>
      </c>
      <c r="AL897">
        <v>2</v>
      </c>
      <c r="AM897" t="s">
        <v>55</v>
      </c>
      <c r="AN897" t="s">
        <v>818</v>
      </c>
      <c r="AO897" t="s">
        <v>56</v>
      </c>
      <c r="AP897" t="s">
        <v>57</v>
      </c>
      <c r="AQ897" t="s">
        <v>58</v>
      </c>
    </row>
    <row r="898" spans="1:43" x14ac:dyDescent="0.35">
      <c r="A898" t="s">
        <v>979</v>
      </c>
      <c r="B898">
        <v>38</v>
      </c>
      <c r="C898" t="s">
        <v>818</v>
      </c>
      <c r="D898" t="s">
        <v>54</v>
      </c>
      <c r="E898" t="s">
        <v>66</v>
      </c>
      <c r="F898">
        <v>1189</v>
      </c>
      <c r="G898" t="s">
        <v>47</v>
      </c>
      <c r="H898">
        <v>1</v>
      </c>
      <c r="I898">
        <v>3</v>
      </c>
      <c r="J898" t="s">
        <v>48</v>
      </c>
      <c r="K898">
        <v>1</v>
      </c>
      <c r="L898">
        <v>1668</v>
      </c>
      <c r="M898">
        <v>4</v>
      </c>
      <c r="N898" t="s">
        <v>49</v>
      </c>
      <c r="O898">
        <v>90</v>
      </c>
      <c r="P898">
        <v>3</v>
      </c>
      <c r="Q898">
        <v>2</v>
      </c>
      <c r="R898" t="s">
        <v>71</v>
      </c>
      <c r="S898">
        <v>4</v>
      </c>
      <c r="T898" t="s">
        <v>119</v>
      </c>
      <c r="U898">
        <v>4735</v>
      </c>
      <c r="V898" t="s">
        <v>52</v>
      </c>
      <c r="W898">
        <v>9867</v>
      </c>
      <c r="X898">
        <v>7</v>
      </c>
      <c r="Y898" t="s">
        <v>53</v>
      </c>
      <c r="Z898" t="s">
        <v>54</v>
      </c>
      <c r="AA898">
        <v>15</v>
      </c>
      <c r="AB898">
        <v>3</v>
      </c>
      <c r="AC898">
        <v>4</v>
      </c>
      <c r="AD898">
        <v>80</v>
      </c>
      <c r="AE898">
        <v>2</v>
      </c>
      <c r="AF898">
        <v>19</v>
      </c>
      <c r="AG898">
        <v>4</v>
      </c>
      <c r="AH898">
        <v>4</v>
      </c>
      <c r="AI898">
        <v>13</v>
      </c>
      <c r="AJ898">
        <v>11</v>
      </c>
      <c r="AK898">
        <v>2</v>
      </c>
      <c r="AL898">
        <v>9</v>
      </c>
      <c r="AM898" t="s">
        <v>55</v>
      </c>
      <c r="AN898" t="s">
        <v>818</v>
      </c>
      <c r="AO898" t="s">
        <v>72</v>
      </c>
      <c r="AP898" t="s">
        <v>57</v>
      </c>
      <c r="AQ898" t="s">
        <v>350</v>
      </c>
    </row>
    <row r="899" spans="1:43" x14ac:dyDescent="0.35">
      <c r="A899" t="s">
        <v>980</v>
      </c>
      <c r="B899">
        <v>38</v>
      </c>
      <c r="C899" t="s">
        <v>818</v>
      </c>
      <c r="D899" t="s">
        <v>54</v>
      </c>
      <c r="E899" t="s">
        <v>66</v>
      </c>
      <c r="F899">
        <v>148</v>
      </c>
      <c r="G899" t="s">
        <v>47</v>
      </c>
      <c r="H899">
        <v>2</v>
      </c>
      <c r="I899">
        <v>3</v>
      </c>
      <c r="J899" t="s">
        <v>61</v>
      </c>
      <c r="K899">
        <v>1</v>
      </c>
      <c r="L899">
        <v>1675</v>
      </c>
      <c r="M899">
        <v>4</v>
      </c>
      <c r="N899" t="s">
        <v>62</v>
      </c>
      <c r="O899">
        <v>42</v>
      </c>
      <c r="P899">
        <v>2</v>
      </c>
      <c r="Q899">
        <v>1</v>
      </c>
      <c r="R899" t="s">
        <v>50</v>
      </c>
      <c r="S899">
        <v>2</v>
      </c>
      <c r="T899" t="s">
        <v>51</v>
      </c>
      <c r="U899">
        <v>2440</v>
      </c>
      <c r="V899" t="s">
        <v>52</v>
      </c>
      <c r="W899">
        <v>23826</v>
      </c>
      <c r="X899">
        <v>1</v>
      </c>
      <c r="Y899" t="s">
        <v>53</v>
      </c>
      <c r="Z899" t="s">
        <v>54</v>
      </c>
      <c r="AA899">
        <v>22</v>
      </c>
      <c r="AB899">
        <v>4</v>
      </c>
      <c r="AC899">
        <v>2</v>
      </c>
      <c r="AD899">
        <v>80</v>
      </c>
      <c r="AE899">
        <v>0</v>
      </c>
      <c r="AF899">
        <v>4</v>
      </c>
      <c r="AG899">
        <v>3</v>
      </c>
      <c r="AH899">
        <v>3</v>
      </c>
      <c r="AI899">
        <v>4</v>
      </c>
      <c r="AJ899">
        <v>3</v>
      </c>
      <c r="AK899">
        <v>3</v>
      </c>
      <c r="AL899">
        <v>3</v>
      </c>
      <c r="AM899" t="s">
        <v>81</v>
      </c>
      <c r="AN899" t="s">
        <v>818</v>
      </c>
      <c r="AO899" t="s">
        <v>68</v>
      </c>
      <c r="AP899" t="s">
        <v>57</v>
      </c>
      <c r="AQ899" t="s">
        <v>58</v>
      </c>
    </row>
    <row r="900" spans="1:43" x14ac:dyDescent="0.35">
      <c r="A900" t="s">
        <v>981</v>
      </c>
      <c r="B900">
        <v>38</v>
      </c>
      <c r="C900" t="s">
        <v>818</v>
      </c>
      <c r="D900" t="s">
        <v>54</v>
      </c>
      <c r="E900" t="s">
        <v>46</v>
      </c>
      <c r="F900">
        <v>1495</v>
      </c>
      <c r="G900" t="s">
        <v>47</v>
      </c>
      <c r="H900">
        <v>4</v>
      </c>
      <c r="I900">
        <v>2</v>
      </c>
      <c r="J900" t="s">
        <v>61</v>
      </c>
      <c r="K900">
        <v>1</v>
      </c>
      <c r="L900">
        <v>1687</v>
      </c>
      <c r="M900">
        <v>4</v>
      </c>
      <c r="N900" t="s">
        <v>62</v>
      </c>
      <c r="O900">
        <v>87</v>
      </c>
      <c r="P900">
        <v>3</v>
      </c>
      <c r="Q900">
        <v>1</v>
      </c>
      <c r="R900" t="s">
        <v>50</v>
      </c>
      <c r="S900">
        <v>3</v>
      </c>
      <c r="T900" t="s">
        <v>119</v>
      </c>
      <c r="U900">
        <v>3306</v>
      </c>
      <c r="V900" t="s">
        <v>52</v>
      </c>
      <c r="W900">
        <v>26176</v>
      </c>
      <c r="X900">
        <v>7</v>
      </c>
      <c r="Y900" t="s">
        <v>53</v>
      </c>
      <c r="Z900" t="s">
        <v>54</v>
      </c>
      <c r="AA900">
        <v>19</v>
      </c>
      <c r="AB900">
        <v>3</v>
      </c>
      <c r="AC900">
        <v>4</v>
      </c>
      <c r="AD900">
        <v>80</v>
      </c>
      <c r="AE900">
        <v>1</v>
      </c>
      <c r="AF900">
        <v>7</v>
      </c>
      <c r="AG900">
        <v>5</v>
      </c>
      <c r="AH900">
        <v>2</v>
      </c>
      <c r="AI900">
        <v>0</v>
      </c>
      <c r="AJ900">
        <v>0</v>
      </c>
      <c r="AK900">
        <v>0</v>
      </c>
      <c r="AL900">
        <v>0</v>
      </c>
      <c r="AM900" t="s">
        <v>55</v>
      </c>
      <c r="AN900" t="s">
        <v>818</v>
      </c>
      <c r="AO900" t="s">
        <v>56</v>
      </c>
      <c r="AP900" t="s">
        <v>57</v>
      </c>
      <c r="AQ900" t="s">
        <v>58</v>
      </c>
    </row>
    <row r="901" spans="1:43" x14ac:dyDescent="0.35">
      <c r="A901" t="s">
        <v>982</v>
      </c>
      <c r="B901">
        <v>38</v>
      </c>
      <c r="C901" t="s">
        <v>818</v>
      </c>
      <c r="D901" t="s">
        <v>54</v>
      </c>
      <c r="E901" t="s">
        <v>66</v>
      </c>
      <c r="F901">
        <v>594</v>
      </c>
      <c r="G901" t="s">
        <v>47</v>
      </c>
      <c r="H901">
        <v>2</v>
      </c>
      <c r="I901">
        <v>2</v>
      </c>
      <c r="J901" t="s">
        <v>61</v>
      </c>
      <c r="K901">
        <v>1</v>
      </c>
      <c r="L901">
        <v>1760</v>
      </c>
      <c r="M901">
        <v>3</v>
      </c>
      <c r="N901" t="s">
        <v>62</v>
      </c>
      <c r="O901">
        <v>75</v>
      </c>
      <c r="P901">
        <v>2</v>
      </c>
      <c r="Q901">
        <v>1</v>
      </c>
      <c r="R901" t="s">
        <v>50</v>
      </c>
      <c r="S901">
        <v>2</v>
      </c>
      <c r="T901" t="s">
        <v>119</v>
      </c>
      <c r="U901">
        <v>2468</v>
      </c>
      <c r="V901" t="s">
        <v>52</v>
      </c>
      <c r="W901">
        <v>15963</v>
      </c>
      <c r="X901">
        <v>4</v>
      </c>
      <c r="Y901" t="s">
        <v>53</v>
      </c>
      <c r="Z901" t="s">
        <v>54</v>
      </c>
      <c r="AA901">
        <v>14</v>
      </c>
      <c r="AB901">
        <v>3</v>
      </c>
      <c r="AC901">
        <v>2</v>
      </c>
      <c r="AD901">
        <v>80</v>
      </c>
      <c r="AE901">
        <v>1</v>
      </c>
      <c r="AF901">
        <v>9</v>
      </c>
      <c r="AG901">
        <v>4</v>
      </c>
      <c r="AH901">
        <v>2</v>
      </c>
      <c r="AI901">
        <v>6</v>
      </c>
      <c r="AJ901">
        <v>1</v>
      </c>
      <c r="AK901">
        <v>0</v>
      </c>
      <c r="AL901">
        <v>5</v>
      </c>
      <c r="AM901" t="s">
        <v>55</v>
      </c>
      <c r="AN901" t="s">
        <v>818</v>
      </c>
      <c r="AO901" t="s">
        <v>68</v>
      </c>
      <c r="AP901" t="s">
        <v>57</v>
      </c>
      <c r="AQ901" t="s">
        <v>58</v>
      </c>
    </row>
    <row r="902" spans="1:43" x14ac:dyDescent="0.35">
      <c r="A902" t="s">
        <v>983</v>
      </c>
      <c r="B902">
        <v>38</v>
      </c>
      <c r="C902" t="s">
        <v>818</v>
      </c>
      <c r="D902" t="s">
        <v>54</v>
      </c>
      <c r="E902" t="s">
        <v>46</v>
      </c>
      <c r="F902">
        <v>833</v>
      </c>
      <c r="G902" t="s">
        <v>47</v>
      </c>
      <c r="H902">
        <v>18</v>
      </c>
      <c r="I902">
        <v>3</v>
      </c>
      <c r="J902" t="s">
        <v>61</v>
      </c>
      <c r="K902">
        <v>1</v>
      </c>
      <c r="L902">
        <v>1766</v>
      </c>
      <c r="M902">
        <v>2</v>
      </c>
      <c r="N902" t="s">
        <v>49</v>
      </c>
      <c r="O902">
        <v>60</v>
      </c>
      <c r="P902">
        <v>1</v>
      </c>
      <c r="Q902">
        <v>2</v>
      </c>
      <c r="R902" t="s">
        <v>176</v>
      </c>
      <c r="S902">
        <v>4</v>
      </c>
      <c r="T902" t="s">
        <v>119</v>
      </c>
      <c r="U902">
        <v>5811</v>
      </c>
      <c r="V902" t="s">
        <v>178</v>
      </c>
      <c r="W902">
        <v>24539</v>
      </c>
      <c r="X902">
        <v>3</v>
      </c>
      <c r="Y902" t="s">
        <v>53</v>
      </c>
      <c r="Z902" t="s">
        <v>45</v>
      </c>
      <c r="AA902">
        <v>16</v>
      </c>
      <c r="AB902">
        <v>3</v>
      </c>
      <c r="AC902">
        <v>3</v>
      </c>
      <c r="AD902">
        <v>80</v>
      </c>
      <c r="AE902">
        <v>1</v>
      </c>
      <c r="AF902">
        <v>15</v>
      </c>
      <c r="AG902">
        <v>2</v>
      </c>
      <c r="AH902">
        <v>3</v>
      </c>
      <c r="AI902">
        <v>1</v>
      </c>
      <c r="AJ902">
        <v>0</v>
      </c>
      <c r="AK902">
        <v>1</v>
      </c>
      <c r="AL902">
        <v>0</v>
      </c>
      <c r="AM902" t="s">
        <v>55</v>
      </c>
      <c r="AN902" t="s">
        <v>818</v>
      </c>
      <c r="AO902" t="s">
        <v>72</v>
      </c>
      <c r="AP902" t="s">
        <v>57</v>
      </c>
      <c r="AQ902" t="s">
        <v>350</v>
      </c>
    </row>
    <row r="903" spans="1:43" x14ac:dyDescent="0.35">
      <c r="A903" t="s">
        <v>984</v>
      </c>
      <c r="B903">
        <v>38</v>
      </c>
      <c r="C903" t="s">
        <v>818</v>
      </c>
      <c r="D903" t="s">
        <v>54</v>
      </c>
      <c r="E903" t="s">
        <v>46</v>
      </c>
      <c r="F903">
        <v>1153</v>
      </c>
      <c r="G903" t="s">
        <v>47</v>
      </c>
      <c r="H903">
        <v>6</v>
      </c>
      <c r="I903">
        <v>2</v>
      </c>
      <c r="J903" t="s">
        <v>87</v>
      </c>
      <c r="K903">
        <v>1</v>
      </c>
      <c r="L903">
        <v>1782</v>
      </c>
      <c r="M903">
        <v>4</v>
      </c>
      <c r="N903" t="s">
        <v>62</v>
      </c>
      <c r="O903">
        <v>40</v>
      </c>
      <c r="P903">
        <v>2</v>
      </c>
      <c r="Q903">
        <v>1</v>
      </c>
      <c r="R903" t="s">
        <v>50</v>
      </c>
      <c r="S903">
        <v>3</v>
      </c>
      <c r="T903" t="s">
        <v>119</v>
      </c>
      <c r="U903">
        <v>3702</v>
      </c>
      <c r="V903" t="s">
        <v>52</v>
      </c>
      <c r="W903">
        <v>16376</v>
      </c>
      <c r="X903">
        <v>1</v>
      </c>
      <c r="Y903" t="s">
        <v>53</v>
      </c>
      <c r="Z903" t="s">
        <v>54</v>
      </c>
      <c r="AA903">
        <v>11</v>
      </c>
      <c r="AB903">
        <v>3</v>
      </c>
      <c r="AC903">
        <v>2</v>
      </c>
      <c r="AD903">
        <v>80</v>
      </c>
      <c r="AE903">
        <v>1</v>
      </c>
      <c r="AF903">
        <v>5</v>
      </c>
      <c r="AG903">
        <v>3</v>
      </c>
      <c r="AH903">
        <v>3</v>
      </c>
      <c r="AI903">
        <v>5</v>
      </c>
      <c r="AJ903">
        <v>4</v>
      </c>
      <c r="AK903">
        <v>0</v>
      </c>
      <c r="AL903">
        <v>4</v>
      </c>
      <c r="AM903" t="s">
        <v>55</v>
      </c>
      <c r="AN903" t="s">
        <v>818</v>
      </c>
      <c r="AO903" t="s">
        <v>56</v>
      </c>
      <c r="AP903" t="s">
        <v>57</v>
      </c>
      <c r="AQ903" t="s">
        <v>58</v>
      </c>
    </row>
    <row r="904" spans="1:43" x14ac:dyDescent="0.35">
      <c r="A904" t="s">
        <v>985</v>
      </c>
      <c r="B904">
        <v>38</v>
      </c>
      <c r="C904" t="s">
        <v>818</v>
      </c>
      <c r="D904" t="s">
        <v>54</v>
      </c>
      <c r="E904" t="s">
        <v>70</v>
      </c>
      <c r="F904">
        <v>1336</v>
      </c>
      <c r="G904" t="s">
        <v>85</v>
      </c>
      <c r="H904">
        <v>2</v>
      </c>
      <c r="I904">
        <v>3</v>
      </c>
      <c r="J904" t="s">
        <v>85</v>
      </c>
      <c r="K904">
        <v>1</v>
      </c>
      <c r="L904">
        <v>1805</v>
      </c>
      <c r="M904">
        <v>1</v>
      </c>
      <c r="N904" t="s">
        <v>49</v>
      </c>
      <c r="O904">
        <v>100</v>
      </c>
      <c r="P904">
        <v>3</v>
      </c>
      <c r="Q904">
        <v>1</v>
      </c>
      <c r="R904" t="s">
        <v>85</v>
      </c>
      <c r="S904">
        <v>2</v>
      </c>
      <c r="T904" t="s">
        <v>116</v>
      </c>
      <c r="U904">
        <v>2592</v>
      </c>
      <c r="V904" t="s">
        <v>52</v>
      </c>
      <c r="W904">
        <v>7129</v>
      </c>
      <c r="X904">
        <v>5</v>
      </c>
      <c r="Y904" t="s">
        <v>53</v>
      </c>
      <c r="Z904" t="s">
        <v>54</v>
      </c>
      <c r="AA904">
        <v>13</v>
      </c>
      <c r="AB904">
        <v>3</v>
      </c>
      <c r="AC904">
        <v>4</v>
      </c>
      <c r="AD904">
        <v>80</v>
      </c>
      <c r="AE904">
        <v>3</v>
      </c>
      <c r="AF904">
        <v>13</v>
      </c>
      <c r="AG904">
        <v>3</v>
      </c>
      <c r="AH904">
        <v>3</v>
      </c>
      <c r="AI904">
        <v>11</v>
      </c>
      <c r="AJ904">
        <v>10</v>
      </c>
      <c r="AK904">
        <v>3</v>
      </c>
      <c r="AL904">
        <v>8</v>
      </c>
      <c r="AM904" t="s">
        <v>55</v>
      </c>
      <c r="AN904" t="s">
        <v>818</v>
      </c>
      <c r="AO904" t="s">
        <v>68</v>
      </c>
      <c r="AP904" t="s">
        <v>57</v>
      </c>
      <c r="AQ904" t="s">
        <v>350</v>
      </c>
    </row>
    <row r="905" spans="1:43" x14ac:dyDescent="0.35">
      <c r="A905" t="s">
        <v>986</v>
      </c>
      <c r="B905">
        <v>38</v>
      </c>
      <c r="C905" t="s">
        <v>818</v>
      </c>
      <c r="D905" t="s">
        <v>54</v>
      </c>
      <c r="E905" t="s">
        <v>46</v>
      </c>
      <c r="F905">
        <v>723</v>
      </c>
      <c r="G905" t="s">
        <v>60</v>
      </c>
      <c r="H905">
        <v>2</v>
      </c>
      <c r="I905">
        <v>4</v>
      </c>
      <c r="J905" t="s">
        <v>67</v>
      </c>
      <c r="K905">
        <v>1</v>
      </c>
      <c r="L905">
        <v>1835</v>
      </c>
      <c r="M905">
        <v>2</v>
      </c>
      <c r="N905" t="s">
        <v>62</v>
      </c>
      <c r="O905">
        <v>77</v>
      </c>
      <c r="P905">
        <v>1</v>
      </c>
      <c r="Q905">
        <v>2</v>
      </c>
      <c r="R905" t="s">
        <v>63</v>
      </c>
      <c r="S905">
        <v>4</v>
      </c>
      <c r="T905" t="s">
        <v>119</v>
      </c>
      <c r="U905">
        <v>5405</v>
      </c>
      <c r="V905" t="s">
        <v>178</v>
      </c>
      <c r="W905">
        <v>4244</v>
      </c>
      <c r="X905">
        <v>2</v>
      </c>
      <c r="Y905" t="s">
        <v>53</v>
      </c>
      <c r="Z905" t="s">
        <v>45</v>
      </c>
      <c r="AA905">
        <v>20</v>
      </c>
      <c r="AB905">
        <v>4</v>
      </c>
      <c r="AC905">
        <v>1</v>
      </c>
      <c r="AD905">
        <v>80</v>
      </c>
      <c r="AE905">
        <v>2</v>
      </c>
      <c r="AF905">
        <v>20</v>
      </c>
      <c r="AG905">
        <v>4</v>
      </c>
      <c r="AH905">
        <v>2</v>
      </c>
      <c r="AI905">
        <v>4</v>
      </c>
      <c r="AJ905">
        <v>2</v>
      </c>
      <c r="AK905">
        <v>0</v>
      </c>
      <c r="AL905">
        <v>3</v>
      </c>
      <c r="AM905" t="s">
        <v>81</v>
      </c>
      <c r="AN905" t="s">
        <v>818</v>
      </c>
      <c r="AO905" t="s">
        <v>72</v>
      </c>
      <c r="AP905" t="s">
        <v>57</v>
      </c>
      <c r="AQ905" t="s">
        <v>350</v>
      </c>
    </row>
    <row r="906" spans="1:43" x14ac:dyDescent="0.35">
      <c r="A906" t="s">
        <v>987</v>
      </c>
      <c r="B906">
        <v>38</v>
      </c>
      <c r="C906" t="s">
        <v>818</v>
      </c>
      <c r="D906" t="s">
        <v>54</v>
      </c>
      <c r="E906" t="s">
        <v>66</v>
      </c>
      <c r="F906">
        <v>1394</v>
      </c>
      <c r="G906" t="s">
        <v>47</v>
      </c>
      <c r="H906">
        <v>8</v>
      </c>
      <c r="I906">
        <v>3</v>
      </c>
      <c r="J906" t="s">
        <v>61</v>
      </c>
      <c r="K906">
        <v>1</v>
      </c>
      <c r="L906">
        <v>1937</v>
      </c>
      <c r="M906">
        <v>4</v>
      </c>
      <c r="N906" t="s">
        <v>62</v>
      </c>
      <c r="O906">
        <v>58</v>
      </c>
      <c r="P906">
        <v>2</v>
      </c>
      <c r="Q906">
        <v>2</v>
      </c>
      <c r="R906" t="s">
        <v>71</v>
      </c>
      <c r="S906">
        <v>2</v>
      </c>
      <c r="T906" t="s">
        <v>116</v>
      </c>
      <c r="U906">
        <v>2133</v>
      </c>
      <c r="V906" t="s">
        <v>52</v>
      </c>
      <c r="W906">
        <v>18115</v>
      </c>
      <c r="X906">
        <v>1</v>
      </c>
      <c r="Y906" t="s">
        <v>53</v>
      </c>
      <c r="Z906" t="s">
        <v>45</v>
      </c>
      <c r="AA906">
        <v>16</v>
      </c>
      <c r="AB906">
        <v>3</v>
      </c>
      <c r="AC906">
        <v>3</v>
      </c>
      <c r="AD906">
        <v>80</v>
      </c>
      <c r="AE906">
        <v>1</v>
      </c>
      <c r="AF906">
        <v>20</v>
      </c>
      <c r="AG906">
        <v>3</v>
      </c>
      <c r="AH906">
        <v>3</v>
      </c>
      <c r="AI906">
        <v>20</v>
      </c>
      <c r="AJ906">
        <v>11</v>
      </c>
      <c r="AK906">
        <v>0</v>
      </c>
      <c r="AL906">
        <v>7</v>
      </c>
      <c r="AM906" t="s">
        <v>55</v>
      </c>
      <c r="AN906" t="s">
        <v>818</v>
      </c>
      <c r="AO906" t="s">
        <v>68</v>
      </c>
      <c r="AP906" t="s">
        <v>57</v>
      </c>
      <c r="AQ906" t="s">
        <v>350</v>
      </c>
    </row>
    <row r="907" spans="1:43" x14ac:dyDescent="0.35">
      <c r="A907" t="s">
        <v>988</v>
      </c>
      <c r="B907">
        <v>38</v>
      </c>
      <c r="C907" t="s">
        <v>818</v>
      </c>
      <c r="D907" t="s">
        <v>54</v>
      </c>
      <c r="E907" t="s">
        <v>46</v>
      </c>
      <c r="F907">
        <v>1206</v>
      </c>
      <c r="G907" t="s">
        <v>47</v>
      </c>
      <c r="H907">
        <v>9</v>
      </c>
      <c r="I907">
        <v>2</v>
      </c>
      <c r="J907" t="s">
        <v>48</v>
      </c>
      <c r="K907">
        <v>1</v>
      </c>
      <c r="L907">
        <v>1940</v>
      </c>
      <c r="M907">
        <v>2</v>
      </c>
      <c r="N907" t="s">
        <v>49</v>
      </c>
      <c r="O907">
        <v>71</v>
      </c>
      <c r="P907">
        <v>3</v>
      </c>
      <c r="Q907">
        <v>1</v>
      </c>
      <c r="R907" t="s">
        <v>71</v>
      </c>
      <c r="S907">
        <v>4</v>
      </c>
      <c r="T907" t="s">
        <v>116</v>
      </c>
      <c r="U907">
        <v>4771</v>
      </c>
      <c r="V907" t="s">
        <v>52</v>
      </c>
      <c r="W907">
        <v>14293</v>
      </c>
      <c r="X907">
        <v>2</v>
      </c>
      <c r="Y907" t="s">
        <v>53</v>
      </c>
      <c r="Z907" t="s">
        <v>54</v>
      </c>
      <c r="AA907">
        <v>19</v>
      </c>
      <c r="AB907">
        <v>3</v>
      </c>
      <c r="AC907">
        <v>4</v>
      </c>
      <c r="AD907">
        <v>80</v>
      </c>
      <c r="AE907">
        <v>2</v>
      </c>
      <c r="AF907">
        <v>10</v>
      </c>
      <c r="AG907">
        <v>0</v>
      </c>
      <c r="AH907">
        <v>4</v>
      </c>
      <c r="AI907">
        <v>5</v>
      </c>
      <c r="AJ907">
        <v>2</v>
      </c>
      <c r="AK907">
        <v>0</v>
      </c>
      <c r="AL907">
        <v>3</v>
      </c>
      <c r="AM907" t="s">
        <v>55</v>
      </c>
      <c r="AN907" t="s">
        <v>818</v>
      </c>
      <c r="AO907" t="s">
        <v>72</v>
      </c>
      <c r="AP907" t="s">
        <v>57</v>
      </c>
      <c r="AQ907" t="s">
        <v>58</v>
      </c>
    </row>
    <row r="908" spans="1:43" x14ac:dyDescent="0.35">
      <c r="A908" t="s">
        <v>989</v>
      </c>
      <c r="B908">
        <v>38</v>
      </c>
      <c r="C908" t="s">
        <v>818</v>
      </c>
      <c r="D908" t="s">
        <v>54</v>
      </c>
      <c r="E908" t="s">
        <v>46</v>
      </c>
      <c r="F908">
        <v>1404</v>
      </c>
      <c r="G908" t="s">
        <v>60</v>
      </c>
      <c r="H908">
        <v>1</v>
      </c>
      <c r="I908">
        <v>3</v>
      </c>
      <c r="J908" t="s">
        <v>48</v>
      </c>
      <c r="K908">
        <v>1</v>
      </c>
      <c r="L908">
        <v>1961</v>
      </c>
      <c r="M908">
        <v>1</v>
      </c>
      <c r="N908" t="s">
        <v>49</v>
      </c>
      <c r="O908">
        <v>59</v>
      </c>
      <c r="P908">
        <v>2</v>
      </c>
      <c r="Q908">
        <v>1</v>
      </c>
      <c r="R908" t="s">
        <v>63</v>
      </c>
      <c r="S908">
        <v>1</v>
      </c>
      <c r="T908" t="s">
        <v>51</v>
      </c>
      <c r="U908">
        <v>2858</v>
      </c>
      <c r="V908" t="s">
        <v>52</v>
      </c>
      <c r="W908">
        <v>11473</v>
      </c>
      <c r="X908">
        <v>4</v>
      </c>
      <c r="Y908" t="s">
        <v>53</v>
      </c>
      <c r="Z908" t="s">
        <v>54</v>
      </c>
      <c r="AA908">
        <v>14</v>
      </c>
      <c r="AB908">
        <v>3</v>
      </c>
      <c r="AC908">
        <v>1</v>
      </c>
      <c r="AD908">
        <v>80</v>
      </c>
      <c r="AE908">
        <v>0</v>
      </c>
      <c r="AF908">
        <v>20</v>
      </c>
      <c r="AG908">
        <v>3</v>
      </c>
      <c r="AH908">
        <v>2</v>
      </c>
      <c r="AI908">
        <v>1</v>
      </c>
      <c r="AJ908">
        <v>0</v>
      </c>
      <c r="AK908">
        <v>0</v>
      </c>
      <c r="AL908">
        <v>0</v>
      </c>
      <c r="AM908" t="s">
        <v>55</v>
      </c>
      <c r="AN908" t="s">
        <v>818</v>
      </c>
      <c r="AO908" t="s">
        <v>82</v>
      </c>
      <c r="AP908" t="s">
        <v>57</v>
      </c>
      <c r="AQ908" t="s">
        <v>350</v>
      </c>
    </row>
    <row r="909" spans="1:43" x14ac:dyDescent="0.35">
      <c r="A909" t="s">
        <v>990</v>
      </c>
      <c r="B909">
        <v>38</v>
      </c>
      <c r="C909" t="s">
        <v>818</v>
      </c>
      <c r="D909" t="s">
        <v>54</v>
      </c>
      <c r="E909" t="s">
        <v>66</v>
      </c>
      <c r="F909">
        <v>1444</v>
      </c>
      <c r="G909" t="s">
        <v>85</v>
      </c>
      <c r="H909">
        <v>1</v>
      </c>
      <c r="I909">
        <v>4</v>
      </c>
      <c r="J909" t="s">
        <v>87</v>
      </c>
      <c r="K909">
        <v>1</v>
      </c>
      <c r="L909">
        <v>1972</v>
      </c>
      <c r="M909">
        <v>4</v>
      </c>
      <c r="N909" t="s">
        <v>49</v>
      </c>
      <c r="O909">
        <v>88</v>
      </c>
      <c r="P909">
        <v>3</v>
      </c>
      <c r="Q909">
        <v>1</v>
      </c>
      <c r="R909" t="s">
        <v>85</v>
      </c>
      <c r="S909">
        <v>2</v>
      </c>
      <c r="T909" t="s">
        <v>119</v>
      </c>
      <c r="U909">
        <v>2991</v>
      </c>
      <c r="V909" t="s">
        <v>52</v>
      </c>
      <c r="W909">
        <v>5224</v>
      </c>
      <c r="X909">
        <v>0</v>
      </c>
      <c r="Y909" t="s">
        <v>53</v>
      </c>
      <c r="Z909" t="s">
        <v>45</v>
      </c>
      <c r="AA909">
        <v>11</v>
      </c>
      <c r="AB909">
        <v>3</v>
      </c>
      <c r="AC909">
        <v>2</v>
      </c>
      <c r="AD909">
        <v>80</v>
      </c>
      <c r="AE909">
        <v>1</v>
      </c>
      <c r="AF909">
        <v>7</v>
      </c>
      <c r="AG909">
        <v>2</v>
      </c>
      <c r="AH909">
        <v>3</v>
      </c>
      <c r="AI909">
        <v>6</v>
      </c>
      <c r="AJ909">
        <v>2</v>
      </c>
      <c r="AK909">
        <v>1</v>
      </c>
      <c r="AL909">
        <v>2</v>
      </c>
      <c r="AM909" t="s">
        <v>55</v>
      </c>
      <c r="AN909" t="s">
        <v>818</v>
      </c>
      <c r="AO909" t="s">
        <v>68</v>
      </c>
      <c r="AP909" t="s">
        <v>57</v>
      </c>
      <c r="AQ909" t="s">
        <v>58</v>
      </c>
    </row>
    <row r="910" spans="1:43" x14ac:dyDescent="0.35">
      <c r="A910" t="s">
        <v>991</v>
      </c>
      <c r="B910">
        <v>38</v>
      </c>
      <c r="C910" t="s">
        <v>818</v>
      </c>
      <c r="D910" t="s">
        <v>54</v>
      </c>
      <c r="E910" t="s">
        <v>46</v>
      </c>
      <c r="F910">
        <v>1321</v>
      </c>
      <c r="G910" t="s">
        <v>60</v>
      </c>
      <c r="H910">
        <v>1</v>
      </c>
      <c r="I910">
        <v>4</v>
      </c>
      <c r="J910" t="s">
        <v>48</v>
      </c>
      <c r="K910">
        <v>1</v>
      </c>
      <c r="L910">
        <v>1995</v>
      </c>
      <c r="M910">
        <v>4</v>
      </c>
      <c r="N910" t="s">
        <v>49</v>
      </c>
      <c r="O910">
        <v>86</v>
      </c>
      <c r="P910">
        <v>3</v>
      </c>
      <c r="Q910">
        <v>2</v>
      </c>
      <c r="R910" t="s">
        <v>152</v>
      </c>
      <c r="S910">
        <v>2</v>
      </c>
      <c r="T910" t="s">
        <v>119</v>
      </c>
      <c r="U910">
        <v>4440</v>
      </c>
      <c r="V910" t="s">
        <v>52</v>
      </c>
      <c r="W910">
        <v>7636</v>
      </c>
      <c r="X910">
        <v>0</v>
      </c>
      <c r="Y910" t="s">
        <v>53</v>
      </c>
      <c r="Z910" t="s">
        <v>54</v>
      </c>
      <c r="AA910">
        <v>15</v>
      </c>
      <c r="AB910">
        <v>3</v>
      </c>
      <c r="AC910">
        <v>1</v>
      </c>
      <c r="AD910">
        <v>80</v>
      </c>
      <c r="AE910">
        <v>2</v>
      </c>
      <c r="AF910">
        <v>16</v>
      </c>
      <c r="AG910">
        <v>3</v>
      </c>
      <c r="AH910">
        <v>3</v>
      </c>
      <c r="AI910">
        <v>15</v>
      </c>
      <c r="AJ910">
        <v>13</v>
      </c>
      <c r="AK910">
        <v>5</v>
      </c>
      <c r="AL910">
        <v>8</v>
      </c>
      <c r="AM910" t="s">
        <v>55</v>
      </c>
      <c r="AN910" t="s">
        <v>818</v>
      </c>
      <c r="AO910" t="s">
        <v>68</v>
      </c>
      <c r="AP910" t="s">
        <v>57</v>
      </c>
      <c r="AQ910" t="s">
        <v>350</v>
      </c>
    </row>
    <row r="911" spans="1:43" x14ac:dyDescent="0.35">
      <c r="A911" t="s">
        <v>992</v>
      </c>
      <c r="B911">
        <v>38</v>
      </c>
      <c r="C911" t="s">
        <v>818</v>
      </c>
      <c r="D911" t="s">
        <v>54</v>
      </c>
      <c r="E911" t="s">
        <v>66</v>
      </c>
      <c r="F911">
        <v>508</v>
      </c>
      <c r="G911" t="s">
        <v>47</v>
      </c>
      <c r="H911">
        <v>6</v>
      </c>
      <c r="I911">
        <v>4</v>
      </c>
      <c r="J911" t="s">
        <v>48</v>
      </c>
      <c r="K911">
        <v>1</v>
      </c>
      <c r="L911">
        <v>1997</v>
      </c>
      <c r="M911">
        <v>1</v>
      </c>
      <c r="N911" t="s">
        <v>49</v>
      </c>
      <c r="O911">
        <v>72</v>
      </c>
      <c r="P911">
        <v>2</v>
      </c>
      <c r="Q911">
        <v>2</v>
      </c>
      <c r="R911" t="s">
        <v>126</v>
      </c>
      <c r="S911">
        <v>3</v>
      </c>
      <c r="T911" t="s">
        <v>119</v>
      </c>
      <c r="U911">
        <v>5321</v>
      </c>
      <c r="V911" t="s">
        <v>178</v>
      </c>
      <c r="W911">
        <v>14284</v>
      </c>
      <c r="X911">
        <v>2</v>
      </c>
      <c r="Y911" t="s">
        <v>53</v>
      </c>
      <c r="Z911" t="s">
        <v>54</v>
      </c>
      <c r="AA911">
        <v>11</v>
      </c>
      <c r="AB911">
        <v>3</v>
      </c>
      <c r="AC911">
        <v>4</v>
      </c>
      <c r="AD911">
        <v>80</v>
      </c>
      <c r="AE911">
        <v>1</v>
      </c>
      <c r="AF911">
        <v>10</v>
      </c>
      <c r="AG911">
        <v>1</v>
      </c>
      <c r="AH911">
        <v>3</v>
      </c>
      <c r="AI911">
        <v>8</v>
      </c>
      <c r="AJ911">
        <v>3</v>
      </c>
      <c r="AK911">
        <v>7</v>
      </c>
      <c r="AL911">
        <v>7</v>
      </c>
      <c r="AM911" t="s">
        <v>55</v>
      </c>
      <c r="AN911" t="s">
        <v>818</v>
      </c>
      <c r="AO911" t="s">
        <v>56</v>
      </c>
      <c r="AP911" t="s">
        <v>57</v>
      </c>
      <c r="AQ911" t="s">
        <v>58</v>
      </c>
    </row>
    <row r="912" spans="1:43" x14ac:dyDescent="0.35">
      <c r="A912" t="s">
        <v>993</v>
      </c>
      <c r="B912">
        <v>38</v>
      </c>
      <c r="C912" t="s">
        <v>818</v>
      </c>
      <c r="D912" t="s">
        <v>54</v>
      </c>
      <c r="E912" t="s">
        <v>46</v>
      </c>
      <c r="F912">
        <v>201</v>
      </c>
      <c r="G912" t="s">
        <v>47</v>
      </c>
      <c r="H912">
        <v>10</v>
      </c>
      <c r="I912">
        <v>3</v>
      </c>
      <c r="J912" t="s">
        <v>61</v>
      </c>
      <c r="K912">
        <v>1</v>
      </c>
      <c r="L912">
        <v>2015</v>
      </c>
      <c r="M912">
        <v>2</v>
      </c>
      <c r="N912" t="s">
        <v>62</v>
      </c>
      <c r="O912">
        <v>99</v>
      </c>
      <c r="P912">
        <v>1</v>
      </c>
      <c r="Q912">
        <v>3</v>
      </c>
      <c r="R912" t="s">
        <v>267</v>
      </c>
      <c r="S912">
        <v>3</v>
      </c>
      <c r="T912" t="s">
        <v>119</v>
      </c>
      <c r="U912">
        <v>13206</v>
      </c>
      <c r="V912" t="s">
        <v>268</v>
      </c>
      <c r="W912">
        <v>3376</v>
      </c>
      <c r="X912">
        <v>3</v>
      </c>
      <c r="Y912" t="s">
        <v>53</v>
      </c>
      <c r="Z912" t="s">
        <v>54</v>
      </c>
      <c r="AA912">
        <v>12</v>
      </c>
      <c r="AB912">
        <v>3</v>
      </c>
      <c r="AC912">
        <v>1</v>
      </c>
      <c r="AD912">
        <v>80</v>
      </c>
      <c r="AE912">
        <v>1</v>
      </c>
      <c r="AF912">
        <v>20</v>
      </c>
      <c r="AG912">
        <v>3</v>
      </c>
      <c r="AH912">
        <v>3</v>
      </c>
      <c r="AI912">
        <v>18</v>
      </c>
      <c r="AJ912">
        <v>16</v>
      </c>
      <c r="AK912">
        <v>1</v>
      </c>
      <c r="AL912">
        <v>11</v>
      </c>
      <c r="AM912" t="s">
        <v>55</v>
      </c>
      <c r="AN912" t="s">
        <v>818</v>
      </c>
      <c r="AO912" t="s">
        <v>56</v>
      </c>
      <c r="AP912" t="s">
        <v>64</v>
      </c>
      <c r="AQ912" t="s">
        <v>350</v>
      </c>
    </row>
    <row r="913" spans="1:43" x14ac:dyDescent="0.35">
      <c r="A913" t="s">
        <v>994</v>
      </c>
      <c r="B913">
        <v>38</v>
      </c>
      <c r="C913" t="s">
        <v>818</v>
      </c>
      <c r="D913" t="s">
        <v>54</v>
      </c>
      <c r="E913" t="s">
        <v>291</v>
      </c>
      <c r="F913">
        <v>345</v>
      </c>
      <c r="G913" t="s">
        <v>60</v>
      </c>
      <c r="H913">
        <v>10</v>
      </c>
      <c r="I913">
        <v>2</v>
      </c>
      <c r="J913" t="s">
        <v>48</v>
      </c>
      <c r="K913">
        <v>1</v>
      </c>
      <c r="L913">
        <v>2041</v>
      </c>
      <c r="M913">
        <v>1</v>
      </c>
      <c r="N913" t="s">
        <v>62</v>
      </c>
      <c r="O913">
        <v>100</v>
      </c>
      <c r="P913">
        <v>3</v>
      </c>
      <c r="Q913">
        <v>2</v>
      </c>
      <c r="R913" t="s">
        <v>152</v>
      </c>
      <c r="S913">
        <v>4</v>
      </c>
      <c r="T913" t="s">
        <v>119</v>
      </c>
      <c r="U913">
        <v>5343</v>
      </c>
      <c r="V913" t="s">
        <v>178</v>
      </c>
      <c r="W913">
        <v>5982</v>
      </c>
      <c r="X913">
        <v>1</v>
      </c>
      <c r="Y913" t="s">
        <v>53</v>
      </c>
      <c r="Z913" t="s">
        <v>54</v>
      </c>
      <c r="AA913">
        <v>11</v>
      </c>
      <c r="AB913">
        <v>3</v>
      </c>
      <c r="AC913">
        <v>3</v>
      </c>
      <c r="AD913">
        <v>80</v>
      </c>
      <c r="AE913">
        <v>1</v>
      </c>
      <c r="AF913">
        <v>10</v>
      </c>
      <c r="AG913">
        <v>1</v>
      </c>
      <c r="AH913">
        <v>3</v>
      </c>
      <c r="AI913">
        <v>10</v>
      </c>
      <c r="AJ913">
        <v>7</v>
      </c>
      <c r="AK913">
        <v>1</v>
      </c>
      <c r="AL913">
        <v>9</v>
      </c>
      <c r="AM913" t="s">
        <v>55</v>
      </c>
      <c r="AN913" t="s">
        <v>818</v>
      </c>
      <c r="AO913" t="s">
        <v>72</v>
      </c>
      <c r="AP913" t="s">
        <v>64</v>
      </c>
      <c r="AQ913" t="s">
        <v>58</v>
      </c>
    </row>
    <row r="914" spans="1:43" x14ac:dyDescent="0.35">
      <c r="A914" t="s">
        <v>995</v>
      </c>
      <c r="B914">
        <v>39</v>
      </c>
      <c r="C914" t="s">
        <v>818</v>
      </c>
      <c r="D914" t="s">
        <v>45</v>
      </c>
      <c r="E914" t="s">
        <v>46</v>
      </c>
      <c r="F914">
        <v>895</v>
      </c>
      <c r="G914" t="s">
        <v>60</v>
      </c>
      <c r="H914">
        <v>5</v>
      </c>
      <c r="I914">
        <v>3</v>
      </c>
      <c r="J914" t="s">
        <v>80</v>
      </c>
      <c r="K914">
        <v>1</v>
      </c>
      <c r="L914">
        <v>42</v>
      </c>
      <c r="M914">
        <v>4</v>
      </c>
      <c r="N914" t="s">
        <v>49</v>
      </c>
      <c r="O914">
        <v>56</v>
      </c>
      <c r="P914">
        <v>3</v>
      </c>
      <c r="Q914">
        <v>2</v>
      </c>
      <c r="R914" t="s">
        <v>63</v>
      </c>
      <c r="S914">
        <v>4</v>
      </c>
      <c r="T914" t="s">
        <v>119</v>
      </c>
      <c r="U914">
        <v>2086</v>
      </c>
      <c r="V914" t="s">
        <v>52</v>
      </c>
      <c r="W914">
        <v>3335</v>
      </c>
      <c r="X914">
        <v>3</v>
      </c>
      <c r="Y914" t="s">
        <v>53</v>
      </c>
      <c r="Z914" t="s">
        <v>54</v>
      </c>
      <c r="AA914">
        <v>14</v>
      </c>
      <c r="AB914">
        <v>3</v>
      </c>
      <c r="AC914">
        <v>3</v>
      </c>
      <c r="AD914">
        <v>80</v>
      </c>
      <c r="AE914">
        <v>1</v>
      </c>
      <c r="AF914">
        <v>19</v>
      </c>
      <c r="AG914">
        <v>6</v>
      </c>
      <c r="AH914">
        <v>4</v>
      </c>
      <c r="AI914">
        <v>1</v>
      </c>
      <c r="AJ914">
        <v>0</v>
      </c>
      <c r="AK914">
        <v>0</v>
      </c>
      <c r="AL914">
        <v>0</v>
      </c>
      <c r="AM914" t="s">
        <v>55</v>
      </c>
      <c r="AN914" t="s">
        <v>818</v>
      </c>
      <c r="AO914" t="s">
        <v>72</v>
      </c>
      <c r="AP914" t="s">
        <v>57</v>
      </c>
      <c r="AQ914" t="s">
        <v>350</v>
      </c>
    </row>
    <row r="915" spans="1:43" x14ac:dyDescent="0.35">
      <c r="A915" t="s">
        <v>996</v>
      </c>
      <c r="B915">
        <v>39</v>
      </c>
      <c r="C915" t="s">
        <v>818</v>
      </c>
      <c r="D915" t="s">
        <v>54</v>
      </c>
      <c r="E915" t="s">
        <v>46</v>
      </c>
      <c r="F915">
        <v>1329</v>
      </c>
      <c r="G915" t="s">
        <v>60</v>
      </c>
      <c r="H915">
        <v>4</v>
      </c>
      <c r="I915">
        <v>4</v>
      </c>
      <c r="J915" t="s">
        <v>48</v>
      </c>
      <c r="K915">
        <v>1</v>
      </c>
      <c r="L915">
        <v>182</v>
      </c>
      <c r="M915">
        <v>4</v>
      </c>
      <c r="N915" t="s">
        <v>62</v>
      </c>
      <c r="O915">
        <v>47</v>
      </c>
      <c r="P915">
        <v>2</v>
      </c>
      <c r="Q915">
        <v>2</v>
      </c>
      <c r="R915" t="s">
        <v>152</v>
      </c>
      <c r="S915">
        <v>3</v>
      </c>
      <c r="T915" t="s">
        <v>119</v>
      </c>
      <c r="U915">
        <v>5902</v>
      </c>
      <c r="V915" t="s">
        <v>178</v>
      </c>
      <c r="W915">
        <v>14590</v>
      </c>
      <c r="X915">
        <v>4</v>
      </c>
      <c r="Y915" t="s">
        <v>53</v>
      </c>
      <c r="Z915" t="s">
        <v>54</v>
      </c>
      <c r="AA915">
        <v>14</v>
      </c>
      <c r="AB915">
        <v>3</v>
      </c>
      <c r="AC915">
        <v>3</v>
      </c>
      <c r="AD915">
        <v>80</v>
      </c>
      <c r="AE915">
        <v>1</v>
      </c>
      <c r="AF915">
        <v>17</v>
      </c>
      <c r="AG915">
        <v>1</v>
      </c>
      <c r="AH915">
        <v>4</v>
      </c>
      <c r="AI915">
        <v>15</v>
      </c>
      <c r="AJ915">
        <v>11</v>
      </c>
      <c r="AK915">
        <v>5</v>
      </c>
      <c r="AL915">
        <v>9</v>
      </c>
      <c r="AM915" t="s">
        <v>55</v>
      </c>
      <c r="AN915" t="s">
        <v>818</v>
      </c>
      <c r="AO915" t="s">
        <v>56</v>
      </c>
      <c r="AP915" t="s">
        <v>57</v>
      </c>
      <c r="AQ915" t="s">
        <v>350</v>
      </c>
    </row>
    <row r="916" spans="1:43" x14ac:dyDescent="0.35">
      <c r="A916" t="s">
        <v>997</v>
      </c>
      <c r="B916">
        <v>39</v>
      </c>
      <c r="C916" t="s">
        <v>818</v>
      </c>
      <c r="D916" t="s">
        <v>54</v>
      </c>
      <c r="E916" t="s">
        <v>46</v>
      </c>
      <c r="F916">
        <v>1431</v>
      </c>
      <c r="G916" t="s">
        <v>47</v>
      </c>
      <c r="H916">
        <v>1</v>
      </c>
      <c r="I916">
        <v>4</v>
      </c>
      <c r="J916" t="s">
        <v>61</v>
      </c>
      <c r="K916">
        <v>1</v>
      </c>
      <c r="L916">
        <v>332</v>
      </c>
      <c r="M916">
        <v>3</v>
      </c>
      <c r="N916" t="s">
        <v>62</v>
      </c>
      <c r="O916">
        <v>96</v>
      </c>
      <c r="P916">
        <v>3</v>
      </c>
      <c r="Q916">
        <v>1</v>
      </c>
      <c r="R916" t="s">
        <v>50</v>
      </c>
      <c r="S916">
        <v>3</v>
      </c>
      <c r="T916" t="s">
        <v>116</v>
      </c>
      <c r="U916">
        <v>2232</v>
      </c>
      <c r="V916" t="s">
        <v>52</v>
      </c>
      <c r="W916">
        <v>15417</v>
      </c>
      <c r="X916">
        <v>7</v>
      </c>
      <c r="Y916" t="s">
        <v>53</v>
      </c>
      <c r="Z916" t="s">
        <v>54</v>
      </c>
      <c r="AA916">
        <v>14</v>
      </c>
      <c r="AB916">
        <v>3</v>
      </c>
      <c r="AC916">
        <v>3</v>
      </c>
      <c r="AD916">
        <v>80</v>
      </c>
      <c r="AE916">
        <v>3</v>
      </c>
      <c r="AF916">
        <v>7</v>
      </c>
      <c r="AG916">
        <v>1</v>
      </c>
      <c r="AH916">
        <v>3</v>
      </c>
      <c r="AI916">
        <v>3</v>
      </c>
      <c r="AJ916">
        <v>2</v>
      </c>
      <c r="AK916">
        <v>1</v>
      </c>
      <c r="AL916">
        <v>2</v>
      </c>
      <c r="AM916" t="s">
        <v>55</v>
      </c>
      <c r="AN916" t="s">
        <v>818</v>
      </c>
      <c r="AO916" t="s">
        <v>56</v>
      </c>
      <c r="AP916" t="s">
        <v>57</v>
      </c>
      <c r="AQ916" t="s">
        <v>58</v>
      </c>
    </row>
    <row r="917" spans="1:43" x14ac:dyDescent="0.35">
      <c r="A917" t="s">
        <v>998</v>
      </c>
      <c r="B917">
        <v>39</v>
      </c>
      <c r="C917" t="s">
        <v>818</v>
      </c>
      <c r="D917" t="s">
        <v>54</v>
      </c>
      <c r="E917" t="s">
        <v>66</v>
      </c>
      <c r="F917">
        <v>505</v>
      </c>
      <c r="G917" t="s">
        <v>47</v>
      </c>
      <c r="H917">
        <v>2</v>
      </c>
      <c r="I917">
        <v>4</v>
      </c>
      <c r="J917" t="s">
        <v>80</v>
      </c>
      <c r="K917">
        <v>1</v>
      </c>
      <c r="L917">
        <v>343</v>
      </c>
      <c r="M917">
        <v>3</v>
      </c>
      <c r="N917" t="s">
        <v>62</v>
      </c>
      <c r="O917">
        <v>64</v>
      </c>
      <c r="P917">
        <v>3</v>
      </c>
      <c r="Q917">
        <v>3</v>
      </c>
      <c r="R917" t="s">
        <v>176</v>
      </c>
      <c r="S917">
        <v>3</v>
      </c>
      <c r="T917" t="s">
        <v>51</v>
      </c>
      <c r="U917">
        <v>10938</v>
      </c>
      <c r="V917" t="s">
        <v>268</v>
      </c>
      <c r="W917">
        <v>6420</v>
      </c>
      <c r="X917">
        <v>0</v>
      </c>
      <c r="Y917" t="s">
        <v>53</v>
      </c>
      <c r="Z917" t="s">
        <v>54</v>
      </c>
      <c r="AA917">
        <v>25</v>
      </c>
      <c r="AB917">
        <v>4</v>
      </c>
      <c r="AC917">
        <v>4</v>
      </c>
      <c r="AD917">
        <v>80</v>
      </c>
      <c r="AE917">
        <v>0</v>
      </c>
      <c r="AF917">
        <v>20</v>
      </c>
      <c r="AG917">
        <v>1</v>
      </c>
      <c r="AH917">
        <v>3</v>
      </c>
      <c r="AI917">
        <v>19</v>
      </c>
      <c r="AJ917">
        <v>6</v>
      </c>
      <c r="AK917">
        <v>11</v>
      </c>
      <c r="AM917" t="s">
        <v>81</v>
      </c>
      <c r="AN917" t="s">
        <v>818</v>
      </c>
      <c r="AO917" t="s">
        <v>56</v>
      </c>
      <c r="AP917" t="s">
        <v>57</v>
      </c>
      <c r="AQ917" t="s">
        <v>350</v>
      </c>
    </row>
    <row r="918" spans="1:43" x14ac:dyDescent="0.35">
      <c r="A918" t="s">
        <v>999</v>
      </c>
      <c r="B918">
        <v>39</v>
      </c>
      <c r="C918" t="s">
        <v>818</v>
      </c>
      <c r="D918" t="s">
        <v>54</v>
      </c>
      <c r="E918" t="s">
        <v>46</v>
      </c>
      <c r="F918">
        <v>1132</v>
      </c>
      <c r="G918" t="s">
        <v>47</v>
      </c>
      <c r="H918">
        <v>1</v>
      </c>
      <c r="I918">
        <v>3</v>
      </c>
      <c r="J918" t="s">
        <v>61</v>
      </c>
      <c r="K918">
        <v>1</v>
      </c>
      <c r="L918">
        <v>417</v>
      </c>
      <c r="M918">
        <v>3</v>
      </c>
      <c r="N918" t="s">
        <v>49</v>
      </c>
      <c r="O918">
        <v>48</v>
      </c>
      <c r="P918">
        <v>4</v>
      </c>
      <c r="Q918">
        <v>3</v>
      </c>
      <c r="R918" t="s">
        <v>176</v>
      </c>
      <c r="S918">
        <v>4</v>
      </c>
      <c r="T918" t="s">
        <v>116</v>
      </c>
      <c r="U918">
        <v>9613</v>
      </c>
      <c r="V918" t="s">
        <v>178</v>
      </c>
      <c r="W918">
        <v>10942</v>
      </c>
      <c r="X918">
        <v>0</v>
      </c>
      <c r="Y918" t="s">
        <v>53</v>
      </c>
      <c r="Z918" t="s">
        <v>54</v>
      </c>
      <c r="AA918">
        <v>17</v>
      </c>
      <c r="AB918">
        <v>3</v>
      </c>
      <c r="AC918">
        <v>1</v>
      </c>
      <c r="AD918">
        <v>80</v>
      </c>
      <c r="AE918">
        <v>3</v>
      </c>
      <c r="AF918">
        <v>19</v>
      </c>
      <c r="AG918">
        <v>5</v>
      </c>
      <c r="AH918">
        <v>2</v>
      </c>
      <c r="AI918">
        <v>18</v>
      </c>
      <c r="AJ918">
        <v>10</v>
      </c>
      <c r="AK918">
        <v>3</v>
      </c>
      <c r="AL918">
        <v>7</v>
      </c>
      <c r="AM918" t="s">
        <v>55</v>
      </c>
      <c r="AN918" t="s">
        <v>818</v>
      </c>
      <c r="AO918" t="s">
        <v>72</v>
      </c>
      <c r="AP918" t="s">
        <v>57</v>
      </c>
      <c r="AQ918" t="s">
        <v>350</v>
      </c>
    </row>
    <row r="919" spans="1:43" x14ac:dyDescent="0.35">
      <c r="A919" t="s">
        <v>1000</v>
      </c>
      <c r="B919">
        <v>39</v>
      </c>
      <c r="C919" t="s">
        <v>818</v>
      </c>
      <c r="D919" t="s">
        <v>54</v>
      </c>
      <c r="E919" t="s">
        <v>46</v>
      </c>
      <c r="F919">
        <v>117</v>
      </c>
      <c r="G919" t="s">
        <v>47</v>
      </c>
      <c r="H919">
        <v>10</v>
      </c>
      <c r="I919">
        <v>1</v>
      </c>
      <c r="J919" t="s">
        <v>61</v>
      </c>
      <c r="K919">
        <v>1</v>
      </c>
      <c r="L919">
        <v>429</v>
      </c>
      <c r="M919">
        <v>3</v>
      </c>
      <c r="N919" t="s">
        <v>49</v>
      </c>
      <c r="O919">
        <v>99</v>
      </c>
      <c r="P919">
        <v>3</v>
      </c>
      <c r="Q919">
        <v>4</v>
      </c>
      <c r="R919" t="s">
        <v>458</v>
      </c>
      <c r="S919">
        <v>1</v>
      </c>
      <c r="T919" t="s">
        <v>119</v>
      </c>
      <c r="U919">
        <v>17068</v>
      </c>
      <c r="V919" t="s">
        <v>384</v>
      </c>
      <c r="W919">
        <v>5355</v>
      </c>
      <c r="X919">
        <v>1</v>
      </c>
      <c r="Y919" t="s">
        <v>53</v>
      </c>
      <c r="Z919" t="s">
        <v>45</v>
      </c>
      <c r="AA919">
        <v>14</v>
      </c>
      <c r="AB919">
        <v>3</v>
      </c>
      <c r="AC919">
        <v>4</v>
      </c>
      <c r="AD919">
        <v>80</v>
      </c>
      <c r="AE919">
        <v>0</v>
      </c>
      <c r="AF919">
        <v>21</v>
      </c>
      <c r="AG919">
        <v>3</v>
      </c>
      <c r="AH919">
        <v>3</v>
      </c>
      <c r="AI919">
        <v>21</v>
      </c>
      <c r="AJ919">
        <v>9</v>
      </c>
      <c r="AK919">
        <v>11</v>
      </c>
      <c r="AL919">
        <v>10</v>
      </c>
      <c r="AM919" t="s">
        <v>55</v>
      </c>
      <c r="AN919" t="s">
        <v>818</v>
      </c>
      <c r="AO919" t="s">
        <v>82</v>
      </c>
      <c r="AP919" t="s">
        <v>64</v>
      </c>
      <c r="AQ919" t="s">
        <v>1001</v>
      </c>
    </row>
    <row r="920" spans="1:43" x14ac:dyDescent="0.35">
      <c r="A920" t="s">
        <v>1002</v>
      </c>
      <c r="B920">
        <v>39</v>
      </c>
      <c r="C920" t="s">
        <v>818</v>
      </c>
      <c r="D920" t="s">
        <v>54</v>
      </c>
      <c r="E920" t="s">
        <v>66</v>
      </c>
      <c r="F920">
        <v>672</v>
      </c>
      <c r="G920" t="s">
        <v>47</v>
      </c>
      <c r="H920">
        <v>7</v>
      </c>
      <c r="I920">
        <v>2</v>
      </c>
      <c r="J920" t="s">
        <v>61</v>
      </c>
      <c r="K920">
        <v>1</v>
      </c>
      <c r="L920">
        <v>444</v>
      </c>
      <c r="M920">
        <v>3</v>
      </c>
      <c r="N920" t="s">
        <v>49</v>
      </c>
      <c r="O920">
        <v>54</v>
      </c>
      <c r="P920">
        <v>2</v>
      </c>
      <c r="Q920">
        <v>5</v>
      </c>
      <c r="R920" t="s">
        <v>458</v>
      </c>
      <c r="S920">
        <v>4</v>
      </c>
      <c r="T920" t="s">
        <v>119</v>
      </c>
      <c r="U920">
        <v>19272</v>
      </c>
      <c r="V920" t="s">
        <v>384</v>
      </c>
      <c r="W920">
        <v>21141</v>
      </c>
      <c r="X920">
        <v>1</v>
      </c>
      <c r="Y920" t="s">
        <v>53</v>
      </c>
      <c r="Z920" t="s">
        <v>54</v>
      </c>
      <c r="AA920">
        <v>15</v>
      </c>
      <c r="AB920">
        <v>3</v>
      </c>
      <c r="AC920">
        <v>1</v>
      </c>
      <c r="AD920">
        <v>80</v>
      </c>
      <c r="AE920">
        <v>1</v>
      </c>
      <c r="AF920">
        <v>21</v>
      </c>
      <c r="AG920">
        <v>2</v>
      </c>
      <c r="AH920">
        <v>3</v>
      </c>
      <c r="AI920">
        <v>21</v>
      </c>
      <c r="AJ920">
        <v>9</v>
      </c>
      <c r="AK920">
        <v>13</v>
      </c>
      <c r="AL920">
        <v>3</v>
      </c>
      <c r="AM920" t="s">
        <v>55</v>
      </c>
      <c r="AN920" t="s">
        <v>818</v>
      </c>
      <c r="AO920" t="s">
        <v>72</v>
      </c>
      <c r="AP920" t="s">
        <v>57</v>
      </c>
      <c r="AQ920" t="s">
        <v>1001</v>
      </c>
    </row>
    <row r="921" spans="1:43" x14ac:dyDescent="0.35">
      <c r="A921" t="s">
        <v>1003</v>
      </c>
      <c r="B921">
        <v>39</v>
      </c>
      <c r="C921" t="s">
        <v>818</v>
      </c>
      <c r="D921" t="s">
        <v>45</v>
      </c>
      <c r="E921" t="s">
        <v>46</v>
      </c>
      <c r="F921">
        <v>1162</v>
      </c>
      <c r="G921" t="s">
        <v>60</v>
      </c>
      <c r="H921">
        <v>3</v>
      </c>
      <c r="I921">
        <v>2</v>
      </c>
      <c r="J921" t="s">
        <v>61</v>
      </c>
      <c r="K921">
        <v>1</v>
      </c>
      <c r="L921">
        <v>445</v>
      </c>
      <c r="M921">
        <v>4</v>
      </c>
      <c r="N921" t="s">
        <v>62</v>
      </c>
      <c r="O921">
        <v>41</v>
      </c>
      <c r="P921">
        <v>3</v>
      </c>
      <c r="Q921">
        <v>2</v>
      </c>
      <c r="R921" t="s">
        <v>152</v>
      </c>
      <c r="S921">
        <v>3</v>
      </c>
      <c r="T921" t="s">
        <v>119</v>
      </c>
      <c r="U921">
        <v>5238</v>
      </c>
      <c r="V921" t="s">
        <v>178</v>
      </c>
      <c r="W921">
        <v>17778</v>
      </c>
      <c r="X921">
        <v>4</v>
      </c>
      <c r="Y921" t="s">
        <v>53</v>
      </c>
      <c r="Z921" t="s">
        <v>45</v>
      </c>
      <c r="AA921">
        <v>18</v>
      </c>
      <c r="AB921">
        <v>3</v>
      </c>
      <c r="AC921">
        <v>1</v>
      </c>
      <c r="AD921">
        <v>80</v>
      </c>
      <c r="AE921">
        <v>0</v>
      </c>
      <c r="AF921">
        <v>12</v>
      </c>
      <c r="AG921">
        <v>3</v>
      </c>
      <c r="AH921">
        <v>2</v>
      </c>
      <c r="AI921">
        <v>1</v>
      </c>
      <c r="AJ921">
        <v>0</v>
      </c>
      <c r="AK921">
        <v>0</v>
      </c>
      <c r="AL921">
        <v>0</v>
      </c>
      <c r="AM921" t="s">
        <v>55</v>
      </c>
      <c r="AN921" t="s">
        <v>818</v>
      </c>
      <c r="AO921" t="s">
        <v>56</v>
      </c>
      <c r="AP921" t="s">
        <v>57</v>
      </c>
      <c r="AQ921" t="s">
        <v>350</v>
      </c>
    </row>
    <row r="922" spans="1:43" x14ac:dyDescent="0.35">
      <c r="A922" t="s">
        <v>1004</v>
      </c>
      <c r="B922">
        <v>39</v>
      </c>
      <c r="C922" t="s">
        <v>818</v>
      </c>
      <c r="D922" t="s">
        <v>54</v>
      </c>
      <c r="E922" t="s">
        <v>66</v>
      </c>
      <c r="F922">
        <v>1218</v>
      </c>
      <c r="G922" t="s">
        <v>47</v>
      </c>
      <c r="H922">
        <v>1</v>
      </c>
      <c r="I922">
        <v>1</v>
      </c>
      <c r="J922" t="s">
        <v>48</v>
      </c>
      <c r="K922">
        <v>1</v>
      </c>
      <c r="L922">
        <v>531</v>
      </c>
      <c r="M922">
        <v>2</v>
      </c>
      <c r="N922" t="s">
        <v>49</v>
      </c>
      <c r="O922">
        <v>52</v>
      </c>
      <c r="P922">
        <v>3</v>
      </c>
      <c r="Q922">
        <v>5</v>
      </c>
      <c r="R922" t="s">
        <v>458</v>
      </c>
      <c r="S922">
        <v>3</v>
      </c>
      <c r="T922" t="s">
        <v>116</v>
      </c>
      <c r="U922">
        <v>19197</v>
      </c>
      <c r="V922" t="s">
        <v>384</v>
      </c>
      <c r="W922">
        <v>8213</v>
      </c>
      <c r="X922">
        <v>1</v>
      </c>
      <c r="Y922" t="s">
        <v>53</v>
      </c>
      <c r="Z922" t="s">
        <v>45</v>
      </c>
      <c r="AA922">
        <v>14</v>
      </c>
      <c r="AB922">
        <v>3</v>
      </c>
      <c r="AC922">
        <v>3</v>
      </c>
      <c r="AD922">
        <v>80</v>
      </c>
      <c r="AE922">
        <v>1</v>
      </c>
      <c r="AF922">
        <v>21</v>
      </c>
      <c r="AG922">
        <v>3</v>
      </c>
      <c r="AH922">
        <v>3</v>
      </c>
      <c r="AI922">
        <v>21</v>
      </c>
      <c r="AJ922">
        <v>8</v>
      </c>
      <c r="AK922">
        <v>1</v>
      </c>
      <c r="AL922">
        <v>6</v>
      </c>
      <c r="AM922" t="s">
        <v>55</v>
      </c>
      <c r="AN922" t="s">
        <v>818</v>
      </c>
      <c r="AO922" t="s">
        <v>56</v>
      </c>
      <c r="AP922" t="s">
        <v>57</v>
      </c>
      <c r="AQ922" t="s">
        <v>1001</v>
      </c>
    </row>
    <row r="923" spans="1:43" x14ac:dyDescent="0.35">
      <c r="A923" t="s">
        <v>1005</v>
      </c>
      <c r="B923">
        <v>39</v>
      </c>
      <c r="C923" t="s">
        <v>818</v>
      </c>
      <c r="D923" t="s">
        <v>54</v>
      </c>
      <c r="E923" t="s">
        <v>66</v>
      </c>
      <c r="F923">
        <v>443</v>
      </c>
      <c r="G923" t="s">
        <v>47</v>
      </c>
      <c r="H923">
        <v>8</v>
      </c>
      <c r="I923">
        <v>1</v>
      </c>
      <c r="J923" t="s">
        <v>48</v>
      </c>
      <c r="K923">
        <v>1</v>
      </c>
      <c r="L923">
        <v>602</v>
      </c>
      <c r="M923">
        <v>3</v>
      </c>
      <c r="N923" t="s">
        <v>62</v>
      </c>
      <c r="O923">
        <v>48</v>
      </c>
      <c r="P923">
        <v>3</v>
      </c>
      <c r="Q923">
        <v>1</v>
      </c>
      <c r="R923" t="s">
        <v>50</v>
      </c>
      <c r="S923">
        <v>3</v>
      </c>
      <c r="T923" t="s">
        <v>119</v>
      </c>
      <c r="U923">
        <v>3755</v>
      </c>
      <c r="V923" t="s">
        <v>52</v>
      </c>
      <c r="W923">
        <v>17872</v>
      </c>
      <c r="X923">
        <v>1</v>
      </c>
      <c r="Y923" t="s">
        <v>53</v>
      </c>
      <c r="Z923" t="s">
        <v>54</v>
      </c>
      <c r="AA923">
        <v>11</v>
      </c>
      <c r="AB923">
        <v>3</v>
      </c>
      <c r="AC923">
        <v>1</v>
      </c>
      <c r="AD923">
        <v>80</v>
      </c>
      <c r="AE923">
        <v>1</v>
      </c>
      <c r="AF923">
        <v>8</v>
      </c>
      <c r="AG923">
        <v>3</v>
      </c>
      <c r="AH923">
        <v>3</v>
      </c>
      <c r="AI923">
        <v>8</v>
      </c>
      <c r="AJ923">
        <v>3</v>
      </c>
      <c r="AK923">
        <v>0</v>
      </c>
      <c r="AL923">
        <v>7</v>
      </c>
      <c r="AM923" t="s">
        <v>55</v>
      </c>
      <c r="AN923" t="s">
        <v>818</v>
      </c>
      <c r="AO923" t="s">
        <v>56</v>
      </c>
      <c r="AP923" t="s">
        <v>57</v>
      </c>
      <c r="AQ923" t="s">
        <v>58</v>
      </c>
    </row>
    <row r="924" spans="1:43" x14ac:dyDescent="0.35">
      <c r="A924" t="s">
        <v>1006</v>
      </c>
      <c r="B924">
        <v>39</v>
      </c>
      <c r="C924" t="s">
        <v>818</v>
      </c>
      <c r="D924" t="s">
        <v>54</v>
      </c>
      <c r="E924" t="s">
        <v>46</v>
      </c>
      <c r="F924">
        <v>408</v>
      </c>
      <c r="G924" t="s">
        <v>47</v>
      </c>
      <c r="H924">
        <v>2</v>
      </c>
      <c r="I924">
        <v>4</v>
      </c>
      <c r="J924" t="s">
        <v>80</v>
      </c>
      <c r="K924">
        <v>1</v>
      </c>
      <c r="L924">
        <v>721</v>
      </c>
      <c r="M924">
        <v>4</v>
      </c>
      <c r="N924" t="s">
        <v>62</v>
      </c>
      <c r="O924">
        <v>80</v>
      </c>
      <c r="P924">
        <v>2</v>
      </c>
      <c r="Q924">
        <v>2</v>
      </c>
      <c r="R924" t="s">
        <v>176</v>
      </c>
      <c r="S924">
        <v>3</v>
      </c>
      <c r="T924" t="s">
        <v>51</v>
      </c>
      <c r="U924">
        <v>4553</v>
      </c>
      <c r="V924" t="s">
        <v>52</v>
      </c>
      <c r="W924">
        <v>20978</v>
      </c>
      <c r="X924">
        <v>1</v>
      </c>
      <c r="Y924" t="s">
        <v>53</v>
      </c>
      <c r="Z924" t="s">
        <v>54</v>
      </c>
      <c r="AA924">
        <v>11</v>
      </c>
      <c r="AB924">
        <v>3</v>
      </c>
      <c r="AC924">
        <v>1</v>
      </c>
      <c r="AD924">
        <v>80</v>
      </c>
      <c r="AE924">
        <v>0</v>
      </c>
      <c r="AF924">
        <v>20</v>
      </c>
      <c r="AG924">
        <v>4</v>
      </c>
      <c r="AH924">
        <v>3</v>
      </c>
      <c r="AI924">
        <v>20</v>
      </c>
      <c r="AJ924">
        <v>7</v>
      </c>
      <c r="AK924">
        <v>11</v>
      </c>
      <c r="AL924">
        <v>10</v>
      </c>
      <c r="AM924" t="s">
        <v>55</v>
      </c>
      <c r="AN924" t="s">
        <v>818</v>
      </c>
      <c r="AO924" t="s">
        <v>56</v>
      </c>
      <c r="AP924" t="s">
        <v>57</v>
      </c>
      <c r="AQ924" t="s">
        <v>350</v>
      </c>
    </row>
    <row r="925" spans="1:43" x14ac:dyDescent="0.35">
      <c r="A925" t="s">
        <v>1007</v>
      </c>
      <c r="B925">
        <v>39</v>
      </c>
      <c r="C925" t="s">
        <v>818</v>
      </c>
      <c r="D925" t="s">
        <v>54</v>
      </c>
      <c r="E925" t="s">
        <v>46</v>
      </c>
      <c r="F925">
        <v>141</v>
      </c>
      <c r="G925" t="s">
        <v>85</v>
      </c>
      <c r="H925">
        <v>3</v>
      </c>
      <c r="I925">
        <v>3</v>
      </c>
      <c r="J925" t="s">
        <v>85</v>
      </c>
      <c r="K925">
        <v>1</v>
      </c>
      <c r="L925">
        <v>760</v>
      </c>
      <c r="M925">
        <v>3</v>
      </c>
      <c r="N925" t="s">
        <v>62</v>
      </c>
      <c r="O925">
        <v>44</v>
      </c>
      <c r="P925">
        <v>4</v>
      </c>
      <c r="Q925">
        <v>2</v>
      </c>
      <c r="R925" t="s">
        <v>85</v>
      </c>
      <c r="S925">
        <v>2</v>
      </c>
      <c r="T925" t="s">
        <v>119</v>
      </c>
      <c r="U925">
        <v>6389</v>
      </c>
      <c r="V925" t="s">
        <v>178</v>
      </c>
      <c r="W925">
        <v>18767</v>
      </c>
      <c r="X925">
        <v>9</v>
      </c>
      <c r="Y925" t="s">
        <v>53</v>
      </c>
      <c r="Z925" t="s">
        <v>54</v>
      </c>
      <c r="AA925">
        <v>15</v>
      </c>
      <c r="AB925">
        <v>3</v>
      </c>
      <c r="AC925">
        <v>3</v>
      </c>
      <c r="AD925">
        <v>80</v>
      </c>
      <c r="AE925">
        <v>1</v>
      </c>
      <c r="AF925">
        <v>12</v>
      </c>
      <c r="AG925">
        <v>3</v>
      </c>
      <c r="AH925">
        <v>1</v>
      </c>
      <c r="AI925">
        <v>8</v>
      </c>
      <c r="AJ925">
        <v>3</v>
      </c>
      <c r="AK925">
        <v>3</v>
      </c>
      <c r="AL925">
        <v>6</v>
      </c>
      <c r="AM925" t="s">
        <v>55</v>
      </c>
      <c r="AN925" t="s">
        <v>818</v>
      </c>
      <c r="AO925" t="s">
        <v>68</v>
      </c>
      <c r="AP925" t="s">
        <v>57</v>
      </c>
      <c r="AQ925" t="s">
        <v>350</v>
      </c>
    </row>
    <row r="926" spans="1:43" x14ac:dyDescent="0.35">
      <c r="A926" t="s">
        <v>1008</v>
      </c>
      <c r="B926">
        <v>39</v>
      </c>
      <c r="C926" t="s">
        <v>818</v>
      </c>
      <c r="D926" t="s">
        <v>54</v>
      </c>
      <c r="E926" t="s">
        <v>46</v>
      </c>
      <c r="F926">
        <v>1383</v>
      </c>
      <c r="G926" t="s">
        <v>85</v>
      </c>
      <c r="H926">
        <v>2</v>
      </c>
      <c r="I926">
        <v>3</v>
      </c>
      <c r="J926" t="s">
        <v>48</v>
      </c>
      <c r="K926">
        <v>1</v>
      </c>
      <c r="L926">
        <v>909</v>
      </c>
      <c r="M926">
        <v>4</v>
      </c>
      <c r="N926" t="s">
        <v>62</v>
      </c>
      <c r="O926">
        <v>42</v>
      </c>
      <c r="P926">
        <v>2</v>
      </c>
      <c r="Q926">
        <v>2</v>
      </c>
      <c r="R926" t="s">
        <v>85</v>
      </c>
      <c r="S926">
        <v>4</v>
      </c>
      <c r="T926" t="s">
        <v>119</v>
      </c>
      <c r="U926">
        <v>5204</v>
      </c>
      <c r="V926" t="s">
        <v>178</v>
      </c>
      <c r="W926">
        <v>7790</v>
      </c>
      <c r="X926">
        <v>8</v>
      </c>
      <c r="Y926" t="s">
        <v>53</v>
      </c>
      <c r="Z926" t="s">
        <v>54</v>
      </c>
      <c r="AA926">
        <v>11</v>
      </c>
      <c r="AB926">
        <v>3</v>
      </c>
      <c r="AC926">
        <v>3</v>
      </c>
      <c r="AD926">
        <v>80</v>
      </c>
      <c r="AE926">
        <v>2</v>
      </c>
      <c r="AF926">
        <v>13</v>
      </c>
      <c r="AG926">
        <v>2</v>
      </c>
      <c r="AH926">
        <v>3</v>
      </c>
      <c r="AI926">
        <v>5</v>
      </c>
      <c r="AJ926">
        <v>4</v>
      </c>
      <c r="AK926">
        <v>0</v>
      </c>
      <c r="AL926">
        <v>4</v>
      </c>
      <c r="AM926" t="s">
        <v>55</v>
      </c>
      <c r="AN926" t="s">
        <v>818</v>
      </c>
      <c r="AO926" t="s">
        <v>72</v>
      </c>
      <c r="AP926" t="s">
        <v>57</v>
      </c>
      <c r="AQ926" t="s">
        <v>350</v>
      </c>
    </row>
    <row r="927" spans="1:43" x14ac:dyDescent="0.35">
      <c r="A927" t="s">
        <v>1009</v>
      </c>
      <c r="B927">
        <v>39</v>
      </c>
      <c r="C927" t="s">
        <v>818</v>
      </c>
      <c r="D927" t="s">
        <v>45</v>
      </c>
      <c r="E927" t="s">
        <v>46</v>
      </c>
      <c r="F927">
        <v>1122</v>
      </c>
      <c r="G927" t="s">
        <v>47</v>
      </c>
      <c r="H927">
        <v>6</v>
      </c>
      <c r="I927">
        <v>3</v>
      </c>
      <c r="J927" t="s">
        <v>61</v>
      </c>
      <c r="K927">
        <v>1</v>
      </c>
      <c r="L927">
        <v>932</v>
      </c>
      <c r="M927">
        <v>4</v>
      </c>
      <c r="N927" t="s">
        <v>49</v>
      </c>
      <c r="O927">
        <v>70</v>
      </c>
      <c r="P927">
        <v>3</v>
      </c>
      <c r="Q927">
        <v>1</v>
      </c>
      <c r="R927" t="s">
        <v>50</v>
      </c>
      <c r="S927">
        <v>1</v>
      </c>
      <c r="T927" t="s">
        <v>119</v>
      </c>
      <c r="U927">
        <v>2404</v>
      </c>
      <c r="V927" t="s">
        <v>52</v>
      </c>
      <c r="W927">
        <v>4303</v>
      </c>
      <c r="X927">
        <v>7</v>
      </c>
      <c r="Y927" t="s">
        <v>53</v>
      </c>
      <c r="Z927" t="s">
        <v>45</v>
      </c>
      <c r="AA927">
        <v>21</v>
      </c>
      <c r="AB927">
        <v>4</v>
      </c>
      <c r="AC927">
        <v>4</v>
      </c>
      <c r="AD927">
        <v>80</v>
      </c>
      <c r="AE927">
        <v>0</v>
      </c>
      <c r="AF927">
        <v>8</v>
      </c>
      <c r="AG927">
        <v>2</v>
      </c>
      <c r="AH927">
        <v>1</v>
      </c>
      <c r="AI927">
        <v>2</v>
      </c>
      <c r="AJ927">
        <v>2</v>
      </c>
      <c r="AK927">
        <v>2</v>
      </c>
      <c r="AL927">
        <v>2</v>
      </c>
      <c r="AM927" t="s">
        <v>81</v>
      </c>
      <c r="AN927" t="s">
        <v>818</v>
      </c>
      <c r="AO927" t="s">
        <v>82</v>
      </c>
      <c r="AP927" t="s">
        <v>57</v>
      </c>
      <c r="AQ927" t="s">
        <v>58</v>
      </c>
    </row>
    <row r="928" spans="1:43" x14ac:dyDescent="0.35">
      <c r="A928" t="s">
        <v>1010</v>
      </c>
      <c r="B928">
        <v>39</v>
      </c>
      <c r="C928" t="s">
        <v>818</v>
      </c>
      <c r="D928" t="s">
        <v>54</v>
      </c>
      <c r="E928" t="s">
        <v>46</v>
      </c>
      <c r="F928">
        <v>903</v>
      </c>
      <c r="G928" t="s">
        <v>60</v>
      </c>
      <c r="H928">
        <v>2</v>
      </c>
      <c r="I928">
        <v>5</v>
      </c>
      <c r="J928" t="s">
        <v>48</v>
      </c>
      <c r="K928">
        <v>1</v>
      </c>
      <c r="L928">
        <v>985</v>
      </c>
      <c r="M928">
        <v>1</v>
      </c>
      <c r="N928" t="s">
        <v>49</v>
      </c>
      <c r="O928">
        <v>41</v>
      </c>
      <c r="P928">
        <v>4</v>
      </c>
      <c r="Q928">
        <v>3</v>
      </c>
      <c r="R928" t="s">
        <v>152</v>
      </c>
      <c r="S928">
        <v>3</v>
      </c>
      <c r="T928" t="s">
        <v>51</v>
      </c>
      <c r="U928">
        <v>7880</v>
      </c>
      <c r="V928" t="s">
        <v>178</v>
      </c>
      <c r="W928">
        <v>2560</v>
      </c>
      <c r="X928">
        <v>0</v>
      </c>
      <c r="Y928" t="s">
        <v>53</v>
      </c>
      <c r="Z928" t="s">
        <v>54</v>
      </c>
      <c r="AA928">
        <v>18</v>
      </c>
      <c r="AB928">
        <v>3</v>
      </c>
      <c r="AC928">
        <v>4</v>
      </c>
      <c r="AD928">
        <v>80</v>
      </c>
      <c r="AE928">
        <v>0</v>
      </c>
      <c r="AF928">
        <v>9</v>
      </c>
      <c r="AG928">
        <v>3</v>
      </c>
      <c r="AH928">
        <v>3</v>
      </c>
      <c r="AI928">
        <v>8</v>
      </c>
      <c r="AJ928">
        <v>7</v>
      </c>
      <c r="AK928">
        <v>0</v>
      </c>
      <c r="AL928">
        <v>7</v>
      </c>
      <c r="AM928" t="s">
        <v>55</v>
      </c>
      <c r="AN928" t="s">
        <v>818</v>
      </c>
      <c r="AO928" t="s">
        <v>56</v>
      </c>
      <c r="AP928" t="s">
        <v>57</v>
      </c>
      <c r="AQ928" t="s">
        <v>58</v>
      </c>
    </row>
    <row r="929" spans="1:43" x14ac:dyDescent="0.35">
      <c r="A929" t="s">
        <v>1011</v>
      </c>
      <c r="B929">
        <v>39</v>
      </c>
      <c r="C929" t="s">
        <v>818</v>
      </c>
      <c r="D929" t="s">
        <v>54</v>
      </c>
      <c r="E929" t="s">
        <v>46</v>
      </c>
      <c r="F929">
        <v>466</v>
      </c>
      <c r="G929" t="s">
        <v>47</v>
      </c>
      <c r="H929">
        <v>1</v>
      </c>
      <c r="I929">
        <v>1</v>
      </c>
      <c r="J929" t="s">
        <v>48</v>
      </c>
      <c r="K929">
        <v>1</v>
      </c>
      <c r="L929">
        <v>1026</v>
      </c>
      <c r="M929">
        <v>4</v>
      </c>
      <c r="N929" t="s">
        <v>62</v>
      </c>
      <c r="O929">
        <v>65</v>
      </c>
      <c r="P929">
        <v>2</v>
      </c>
      <c r="Q929">
        <v>4</v>
      </c>
      <c r="R929" t="s">
        <v>126</v>
      </c>
      <c r="S929">
        <v>4</v>
      </c>
      <c r="T929" t="s">
        <v>119</v>
      </c>
      <c r="U929">
        <v>12742</v>
      </c>
      <c r="V929" t="s">
        <v>268</v>
      </c>
      <c r="W929">
        <v>7060</v>
      </c>
      <c r="X929">
        <v>1</v>
      </c>
      <c r="Y929" t="s">
        <v>53</v>
      </c>
      <c r="Z929" t="s">
        <v>54</v>
      </c>
      <c r="AA929">
        <v>16</v>
      </c>
      <c r="AB929">
        <v>3</v>
      </c>
      <c r="AC929">
        <v>3</v>
      </c>
      <c r="AD929">
        <v>80</v>
      </c>
      <c r="AE929">
        <v>1</v>
      </c>
      <c r="AF929">
        <v>21</v>
      </c>
      <c r="AG929">
        <v>3</v>
      </c>
      <c r="AH929">
        <v>3</v>
      </c>
      <c r="AI929">
        <v>21</v>
      </c>
      <c r="AJ929">
        <v>6</v>
      </c>
      <c r="AK929">
        <v>11</v>
      </c>
      <c r="AL929">
        <v>8</v>
      </c>
      <c r="AM929" t="s">
        <v>55</v>
      </c>
      <c r="AN929" t="s">
        <v>818</v>
      </c>
      <c r="AO929" t="s">
        <v>72</v>
      </c>
      <c r="AP929" t="s">
        <v>57</v>
      </c>
      <c r="AQ929" t="s">
        <v>1001</v>
      </c>
    </row>
    <row r="930" spans="1:43" x14ac:dyDescent="0.35">
      <c r="A930" t="s">
        <v>1012</v>
      </c>
      <c r="B930">
        <v>39</v>
      </c>
      <c r="C930" t="s">
        <v>818</v>
      </c>
      <c r="D930" t="s">
        <v>54</v>
      </c>
      <c r="E930" t="s">
        <v>66</v>
      </c>
      <c r="F930">
        <v>945</v>
      </c>
      <c r="G930" t="s">
        <v>47</v>
      </c>
      <c r="H930">
        <v>22</v>
      </c>
      <c r="I930">
        <v>3</v>
      </c>
      <c r="J930" t="s">
        <v>61</v>
      </c>
      <c r="K930">
        <v>1</v>
      </c>
      <c r="L930">
        <v>1043</v>
      </c>
      <c r="M930">
        <v>4</v>
      </c>
      <c r="N930" t="s">
        <v>62</v>
      </c>
      <c r="O930">
        <v>82</v>
      </c>
      <c r="P930">
        <v>3</v>
      </c>
      <c r="Q930">
        <v>3</v>
      </c>
      <c r="R930" t="s">
        <v>126</v>
      </c>
      <c r="S930">
        <v>1</v>
      </c>
      <c r="T930" t="s">
        <v>51</v>
      </c>
      <c r="U930">
        <v>10880</v>
      </c>
      <c r="V930" t="s">
        <v>268</v>
      </c>
      <c r="W930">
        <v>5083</v>
      </c>
      <c r="X930">
        <v>1</v>
      </c>
      <c r="Y930" t="s">
        <v>53</v>
      </c>
      <c r="Z930" t="s">
        <v>45</v>
      </c>
      <c r="AA930">
        <v>13</v>
      </c>
      <c r="AB930">
        <v>3</v>
      </c>
      <c r="AC930">
        <v>3</v>
      </c>
      <c r="AD930">
        <v>80</v>
      </c>
      <c r="AE930">
        <v>0</v>
      </c>
      <c r="AF930">
        <v>21</v>
      </c>
      <c r="AG930">
        <v>2</v>
      </c>
      <c r="AH930">
        <v>3</v>
      </c>
      <c r="AI930">
        <v>21</v>
      </c>
      <c r="AJ930">
        <v>6</v>
      </c>
      <c r="AK930">
        <v>2</v>
      </c>
      <c r="AL930">
        <v>8</v>
      </c>
      <c r="AM930" t="s">
        <v>55</v>
      </c>
      <c r="AN930" t="s">
        <v>818</v>
      </c>
      <c r="AO930" t="s">
        <v>82</v>
      </c>
      <c r="AP930" t="s">
        <v>57</v>
      </c>
      <c r="AQ930" t="s">
        <v>1001</v>
      </c>
    </row>
    <row r="931" spans="1:43" x14ac:dyDescent="0.35">
      <c r="A931" t="s">
        <v>1013</v>
      </c>
      <c r="B931">
        <v>39</v>
      </c>
      <c r="C931" t="s">
        <v>818</v>
      </c>
      <c r="D931" t="s">
        <v>45</v>
      </c>
      <c r="E931" t="s">
        <v>66</v>
      </c>
      <c r="F931">
        <v>203</v>
      </c>
      <c r="G931" t="s">
        <v>47</v>
      </c>
      <c r="H931">
        <v>2</v>
      </c>
      <c r="I931">
        <v>3</v>
      </c>
      <c r="J931" t="s">
        <v>48</v>
      </c>
      <c r="K931">
        <v>1</v>
      </c>
      <c r="L931">
        <v>1127</v>
      </c>
      <c r="M931">
        <v>1</v>
      </c>
      <c r="N931" t="s">
        <v>49</v>
      </c>
      <c r="O931">
        <v>84</v>
      </c>
      <c r="P931">
        <v>3</v>
      </c>
      <c r="Q931">
        <v>4</v>
      </c>
      <c r="R931" t="s">
        <v>176</v>
      </c>
      <c r="S931">
        <v>4</v>
      </c>
      <c r="T931" t="s">
        <v>116</v>
      </c>
      <c r="U931">
        <v>12169</v>
      </c>
      <c r="V931" t="s">
        <v>268</v>
      </c>
      <c r="W931">
        <v>13547</v>
      </c>
      <c r="X931">
        <v>7</v>
      </c>
      <c r="Y931" t="s">
        <v>53</v>
      </c>
      <c r="Z931" t="s">
        <v>54</v>
      </c>
      <c r="AA931">
        <v>11</v>
      </c>
      <c r="AB931">
        <v>3</v>
      </c>
      <c r="AC931">
        <v>4</v>
      </c>
      <c r="AD931">
        <v>80</v>
      </c>
      <c r="AE931">
        <v>3</v>
      </c>
      <c r="AF931">
        <v>21</v>
      </c>
      <c r="AG931">
        <v>4</v>
      </c>
      <c r="AH931">
        <v>3</v>
      </c>
      <c r="AI931">
        <v>18</v>
      </c>
      <c r="AJ931">
        <v>7</v>
      </c>
      <c r="AK931">
        <v>11</v>
      </c>
      <c r="AL931">
        <v>5</v>
      </c>
      <c r="AM931" t="s">
        <v>55</v>
      </c>
      <c r="AN931" t="s">
        <v>818</v>
      </c>
      <c r="AO931" t="s">
        <v>72</v>
      </c>
      <c r="AP931" t="s">
        <v>57</v>
      </c>
      <c r="AQ931" t="s">
        <v>1001</v>
      </c>
    </row>
    <row r="932" spans="1:43" x14ac:dyDescent="0.35">
      <c r="A932" t="s">
        <v>1014</v>
      </c>
      <c r="B932">
        <v>39</v>
      </c>
      <c r="C932" t="s">
        <v>818</v>
      </c>
      <c r="D932" t="s">
        <v>54</v>
      </c>
      <c r="E932" t="s">
        <v>70</v>
      </c>
      <c r="F932">
        <v>439</v>
      </c>
      <c r="G932" t="s">
        <v>47</v>
      </c>
      <c r="H932">
        <v>9</v>
      </c>
      <c r="I932">
        <v>3</v>
      </c>
      <c r="J932" t="s">
        <v>48</v>
      </c>
      <c r="K932">
        <v>1</v>
      </c>
      <c r="L932">
        <v>1132</v>
      </c>
      <c r="M932">
        <v>3</v>
      </c>
      <c r="N932" t="s">
        <v>49</v>
      </c>
      <c r="O932">
        <v>70</v>
      </c>
      <c r="P932">
        <v>3</v>
      </c>
      <c r="Q932">
        <v>2</v>
      </c>
      <c r="R932" t="s">
        <v>50</v>
      </c>
      <c r="S932">
        <v>2</v>
      </c>
      <c r="T932" t="s">
        <v>51</v>
      </c>
      <c r="U932">
        <v>6782</v>
      </c>
      <c r="V932" t="s">
        <v>178</v>
      </c>
      <c r="W932">
        <v>8770</v>
      </c>
      <c r="X932">
        <v>9</v>
      </c>
      <c r="Y932" t="s">
        <v>53</v>
      </c>
      <c r="Z932" t="s">
        <v>54</v>
      </c>
      <c r="AA932">
        <v>15</v>
      </c>
      <c r="AB932">
        <v>3</v>
      </c>
      <c r="AC932">
        <v>3</v>
      </c>
      <c r="AD932">
        <v>80</v>
      </c>
      <c r="AE932">
        <v>0</v>
      </c>
      <c r="AF932">
        <v>9</v>
      </c>
      <c r="AG932">
        <v>2</v>
      </c>
      <c r="AH932">
        <v>2</v>
      </c>
      <c r="AI932">
        <v>5</v>
      </c>
      <c r="AJ932">
        <v>4</v>
      </c>
      <c r="AK932">
        <v>0</v>
      </c>
      <c r="AL932">
        <v>3</v>
      </c>
      <c r="AM932" t="s">
        <v>55</v>
      </c>
      <c r="AN932" t="s">
        <v>818</v>
      </c>
      <c r="AO932" t="s">
        <v>68</v>
      </c>
      <c r="AP932" t="s">
        <v>57</v>
      </c>
      <c r="AQ932" t="s">
        <v>58</v>
      </c>
    </row>
    <row r="933" spans="1:43" x14ac:dyDescent="0.35">
      <c r="A933" t="s">
        <v>1015</v>
      </c>
      <c r="B933">
        <v>39</v>
      </c>
      <c r="C933" t="s">
        <v>818</v>
      </c>
      <c r="D933" t="s">
        <v>54</v>
      </c>
      <c r="E933" t="s">
        <v>46</v>
      </c>
      <c r="F933">
        <v>412</v>
      </c>
      <c r="G933" t="s">
        <v>47</v>
      </c>
      <c r="H933">
        <v>13</v>
      </c>
      <c r="I933">
        <v>4</v>
      </c>
      <c r="J933" t="s">
        <v>61</v>
      </c>
      <c r="K933">
        <v>1</v>
      </c>
      <c r="L933">
        <v>1307</v>
      </c>
      <c r="M933">
        <v>3</v>
      </c>
      <c r="N933" t="s">
        <v>62</v>
      </c>
      <c r="O933">
        <v>94</v>
      </c>
      <c r="P933">
        <v>2</v>
      </c>
      <c r="Q933">
        <v>4</v>
      </c>
      <c r="R933" t="s">
        <v>458</v>
      </c>
      <c r="S933">
        <v>2</v>
      </c>
      <c r="T933" t="s">
        <v>116</v>
      </c>
      <c r="U933">
        <v>17123</v>
      </c>
      <c r="V933" t="s">
        <v>384</v>
      </c>
      <c r="W933">
        <v>17334</v>
      </c>
      <c r="X933">
        <v>6</v>
      </c>
      <c r="Y933" t="s">
        <v>53</v>
      </c>
      <c r="Z933" t="s">
        <v>45</v>
      </c>
      <c r="AA933">
        <v>13</v>
      </c>
      <c r="AB933">
        <v>3</v>
      </c>
      <c r="AC933">
        <v>4</v>
      </c>
      <c r="AD933">
        <v>80</v>
      </c>
      <c r="AE933">
        <v>2</v>
      </c>
      <c r="AF933">
        <v>21</v>
      </c>
      <c r="AG933">
        <v>4</v>
      </c>
      <c r="AH933">
        <v>3</v>
      </c>
      <c r="AI933">
        <v>19</v>
      </c>
      <c r="AJ933">
        <v>9</v>
      </c>
      <c r="AK933">
        <v>15</v>
      </c>
      <c r="AL933">
        <v>2</v>
      </c>
      <c r="AM933" t="s">
        <v>55</v>
      </c>
      <c r="AN933" t="s">
        <v>818</v>
      </c>
      <c r="AO933" t="s">
        <v>68</v>
      </c>
      <c r="AP933" t="s">
        <v>57</v>
      </c>
      <c r="AQ933" t="s">
        <v>1001</v>
      </c>
    </row>
    <row r="934" spans="1:43" x14ac:dyDescent="0.35">
      <c r="A934" t="s">
        <v>1016</v>
      </c>
      <c r="B934">
        <v>39</v>
      </c>
      <c r="C934" t="s">
        <v>818</v>
      </c>
      <c r="D934" t="s">
        <v>45</v>
      </c>
      <c r="E934" t="s">
        <v>46</v>
      </c>
      <c r="F934">
        <v>360</v>
      </c>
      <c r="G934" t="s">
        <v>47</v>
      </c>
      <c r="H934">
        <v>23</v>
      </c>
      <c r="I934">
        <v>3</v>
      </c>
      <c r="J934" t="s">
        <v>61</v>
      </c>
      <c r="K934">
        <v>1</v>
      </c>
      <c r="L934">
        <v>1310</v>
      </c>
      <c r="M934">
        <v>3</v>
      </c>
      <c r="N934" t="s">
        <v>49</v>
      </c>
      <c r="O934">
        <v>93</v>
      </c>
      <c r="P934">
        <v>3</v>
      </c>
      <c r="Q934">
        <v>1</v>
      </c>
      <c r="R934" t="s">
        <v>71</v>
      </c>
      <c r="S934">
        <v>1</v>
      </c>
      <c r="T934" t="s">
        <v>51</v>
      </c>
      <c r="U934">
        <v>3904</v>
      </c>
      <c r="V934" t="s">
        <v>52</v>
      </c>
      <c r="W934">
        <v>22154</v>
      </c>
      <c r="X934">
        <v>0</v>
      </c>
      <c r="Y934" t="s">
        <v>53</v>
      </c>
      <c r="Z934" t="s">
        <v>54</v>
      </c>
      <c r="AA934">
        <v>13</v>
      </c>
      <c r="AB934">
        <v>3</v>
      </c>
      <c r="AC934">
        <v>1</v>
      </c>
      <c r="AD934">
        <v>80</v>
      </c>
      <c r="AE934">
        <v>0</v>
      </c>
      <c r="AF934">
        <v>6</v>
      </c>
      <c r="AG934">
        <v>2</v>
      </c>
      <c r="AH934">
        <v>3</v>
      </c>
      <c r="AI934">
        <v>5</v>
      </c>
      <c r="AJ934">
        <v>2</v>
      </c>
      <c r="AK934">
        <v>0</v>
      </c>
      <c r="AL934">
        <v>3</v>
      </c>
      <c r="AM934" t="s">
        <v>55</v>
      </c>
      <c r="AN934" t="s">
        <v>818</v>
      </c>
      <c r="AO934" t="s">
        <v>82</v>
      </c>
      <c r="AP934" t="s">
        <v>57</v>
      </c>
      <c r="AQ934" t="s">
        <v>58</v>
      </c>
    </row>
    <row r="935" spans="1:43" x14ac:dyDescent="0.35">
      <c r="A935" t="s">
        <v>1017</v>
      </c>
      <c r="B935">
        <v>39</v>
      </c>
      <c r="C935" t="s">
        <v>818</v>
      </c>
      <c r="D935" t="s">
        <v>54</v>
      </c>
      <c r="E935" t="s">
        <v>46</v>
      </c>
      <c r="F935">
        <v>524</v>
      </c>
      <c r="G935" t="s">
        <v>47</v>
      </c>
      <c r="H935">
        <v>18</v>
      </c>
      <c r="I935">
        <v>2</v>
      </c>
      <c r="J935" t="s">
        <v>48</v>
      </c>
      <c r="K935">
        <v>1</v>
      </c>
      <c r="L935">
        <v>1322</v>
      </c>
      <c r="M935">
        <v>1</v>
      </c>
      <c r="N935" t="s">
        <v>49</v>
      </c>
      <c r="O935">
        <v>32</v>
      </c>
      <c r="P935">
        <v>3</v>
      </c>
      <c r="Q935">
        <v>2</v>
      </c>
      <c r="R935" t="s">
        <v>126</v>
      </c>
      <c r="S935">
        <v>3</v>
      </c>
      <c r="T935" t="s">
        <v>51</v>
      </c>
      <c r="U935">
        <v>4534</v>
      </c>
      <c r="V935" t="s">
        <v>52</v>
      </c>
      <c r="W935">
        <v>13352</v>
      </c>
      <c r="X935">
        <v>0</v>
      </c>
      <c r="Y935" t="s">
        <v>53</v>
      </c>
      <c r="Z935" t="s">
        <v>54</v>
      </c>
      <c r="AA935">
        <v>11</v>
      </c>
      <c r="AB935">
        <v>3</v>
      </c>
      <c r="AC935">
        <v>1</v>
      </c>
      <c r="AD935">
        <v>80</v>
      </c>
      <c r="AE935">
        <v>0</v>
      </c>
      <c r="AF935">
        <v>9</v>
      </c>
      <c r="AG935">
        <v>6</v>
      </c>
      <c r="AH935">
        <v>3</v>
      </c>
      <c r="AI935">
        <v>8</v>
      </c>
      <c r="AJ935">
        <v>7</v>
      </c>
      <c r="AK935">
        <v>1</v>
      </c>
      <c r="AL935">
        <v>7</v>
      </c>
      <c r="AM935" t="s">
        <v>55</v>
      </c>
      <c r="AN935" t="s">
        <v>818</v>
      </c>
      <c r="AO935" t="s">
        <v>56</v>
      </c>
      <c r="AP935" t="s">
        <v>57</v>
      </c>
      <c r="AQ935" t="s">
        <v>58</v>
      </c>
    </row>
    <row r="936" spans="1:43" x14ac:dyDescent="0.35">
      <c r="A936" t="s">
        <v>1018</v>
      </c>
      <c r="B936">
        <v>39</v>
      </c>
      <c r="C936" t="s">
        <v>818</v>
      </c>
      <c r="D936" t="s">
        <v>54</v>
      </c>
      <c r="E936" t="s">
        <v>46</v>
      </c>
      <c r="F936">
        <v>1498</v>
      </c>
      <c r="G936" t="s">
        <v>60</v>
      </c>
      <c r="H936">
        <v>21</v>
      </c>
      <c r="I936">
        <v>4</v>
      </c>
      <c r="J936" t="s">
        <v>48</v>
      </c>
      <c r="K936">
        <v>1</v>
      </c>
      <c r="L936">
        <v>1390</v>
      </c>
      <c r="M936">
        <v>1</v>
      </c>
      <c r="N936" t="s">
        <v>49</v>
      </c>
      <c r="O936">
        <v>44</v>
      </c>
      <c r="P936">
        <v>2</v>
      </c>
      <c r="Q936">
        <v>2</v>
      </c>
      <c r="R936" t="s">
        <v>152</v>
      </c>
      <c r="S936">
        <v>4</v>
      </c>
      <c r="T936" t="s">
        <v>119</v>
      </c>
      <c r="U936">
        <v>6120</v>
      </c>
      <c r="V936" t="s">
        <v>178</v>
      </c>
      <c r="W936">
        <v>3567</v>
      </c>
      <c r="X936">
        <v>3</v>
      </c>
      <c r="Y936" t="s">
        <v>53</v>
      </c>
      <c r="Z936" t="s">
        <v>45</v>
      </c>
      <c r="AA936">
        <v>12</v>
      </c>
      <c r="AB936">
        <v>3</v>
      </c>
      <c r="AC936">
        <v>4</v>
      </c>
      <c r="AD936">
        <v>80</v>
      </c>
      <c r="AE936">
        <v>2</v>
      </c>
      <c r="AF936">
        <v>8</v>
      </c>
      <c r="AG936">
        <v>2</v>
      </c>
      <c r="AH936">
        <v>4</v>
      </c>
      <c r="AI936">
        <v>5</v>
      </c>
      <c r="AJ936">
        <v>4</v>
      </c>
      <c r="AK936">
        <v>1</v>
      </c>
      <c r="AL936">
        <v>4</v>
      </c>
      <c r="AM936" t="s">
        <v>55</v>
      </c>
      <c r="AN936" t="s">
        <v>818</v>
      </c>
      <c r="AO936" t="s">
        <v>72</v>
      </c>
      <c r="AP936" t="s">
        <v>57</v>
      </c>
      <c r="AQ936" t="s">
        <v>58</v>
      </c>
    </row>
    <row r="937" spans="1:43" x14ac:dyDescent="0.35">
      <c r="A937" t="s">
        <v>1019</v>
      </c>
      <c r="B937">
        <v>39</v>
      </c>
      <c r="C937" t="s">
        <v>818</v>
      </c>
      <c r="D937" t="s">
        <v>54</v>
      </c>
      <c r="E937" t="s">
        <v>70</v>
      </c>
      <c r="F937">
        <v>1485</v>
      </c>
      <c r="G937" t="s">
        <v>47</v>
      </c>
      <c r="H937">
        <v>25</v>
      </c>
      <c r="I937">
        <v>2</v>
      </c>
      <c r="J937" t="s">
        <v>48</v>
      </c>
      <c r="K937">
        <v>1</v>
      </c>
      <c r="L937">
        <v>1397</v>
      </c>
      <c r="M937">
        <v>3</v>
      </c>
      <c r="N937" t="s">
        <v>49</v>
      </c>
      <c r="O937">
        <v>71</v>
      </c>
      <c r="P937">
        <v>3</v>
      </c>
      <c r="Q937">
        <v>3</v>
      </c>
      <c r="R937" t="s">
        <v>176</v>
      </c>
      <c r="S937">
        <v>3</v>
      </c>
      <c r="T937" t="s">
        <v>119</v>
      </c>
      <c r="U937">
        <v>10920</v>
      </c>
      <c r="V937" t="s">
        <v>268</v>
      </c>
      <c r="W937">
        <v>3449</v>
      </c>
      <c r="X937">
        <v>3</v>
      </c>
      <c r="Y937" t="s">
        <v>53</v>
      </c>
      <c r="Z937" t="s">
        <v>54</v>
      </c>
      <c r="AA937">
        <v>21</v>
      </c>
      <c r="AB937">
        <v>4</v>
      </c>
      <c r="AC937">
        <v>2</v>
      </c>
      <c r="AD937">
        <v>80</v>
      </c>
      <c r="AE937">
        <v>1</v>
      </c>
      <c r="AF937">
        <v>13</v>
      </c>
      <c r="AG937">
        <v>2</v>
      </c>
      <c r="AH937">
        <v>3</v>
      </c>
      <c r="AI937">
        <v>6</v>
      </c>
      <c r="AJ937">
        <v>4</v>
      </c>
      <c r="AK937">
        <v>0</v>
      </c>
      <c r="AL937">
        <v>5</v>
      </c>
      <c r="AM937" t="s">
        <v>81</v>
      </c>
      <c r="AN937" t="s">
        <v>818</v>
      </c>
      <c r="AO937" t="s">
        <v>56</v>
      </c>
      <c r="AP937" t="s">
        <v>57</v>
      </c>
      <c r="AQ937" t="s">
        <v>350</v>
      </c>
    </row>
    <row r="938" spans="1:43" x14ac:dyDescent="0.35">
      <c r="A938" t="s">
        <v>1020</v>
      </c>
      <c r="B938">
        <v>39</v>
      </c>
      <c r="C938" t="s">
        <v>818</v>
      </c>
      <c r="D938" t="s">
        <v>45</v>
      </c>
      <c r="E938" t="s">
        <v>70</v>
      </c>
      <c r="F938">
        <v>592</v>
      </c>
      <c r="G938" t="s">
        <v>47</v>
      </c>
      <c r="H938">
        <v>2</v>
      </c>
      <c r="I938">
        <v>3</v>
      </c>
      <c r="J938" t="s">
        <v>48</v>
      </c>
      <c r="K938">
        <v>1</v>
      </c>
      <c r="L938">
        <v>1458</v>
      </c>
      <c r="M938">
        <v>1</v>
      </c>
      <c r="N938" t="s">
        <v>62</v>
      </c>
      <c r="O938">
        <v>54</v>
      </c>
      <c r="P938">
        <v>2</v>
      </c>
      <c r="Q938">
        <v>1</v>
      </c>
      <c r="R938" t="s">
        <v>50</v>
      </c>
      <c r="S938">
        <v>1</v>
      </c>
      <c r="T938" t="s">
        <v>51</v>
      </c>
      <c r="U938">
        <v>3646</v>
      </c>
      <c r="V938" t="s">
        <v>52</v>
      </c>
      <c r="W938">
        <v>17181</v>
      </c>
      <c r="X938">
        <v>2</v>
      </c>
      <c r="Y938" t="s">
        <v>53</v>
      </c>
      <c r="Z938" t="s">
        <v>45</v>
      </c>
      <c r="AA938">
        <v>23</v>
      </c>
      <c r="AB938">
        <v>4</v>
      </c>
      <c r="AC938">
        <v>2</v>
      </c>
      <c r="AD938">
        <v>80</v>
      </c>
      <c r="AE938">
        <v>0</v>
      </c>
      <c r="AF938">
        <v>11</v>
      </c>
      <c r="AG938">
        <v>2</v>
      </c>
      <c r="AH938">
        <v>4</v>
      </c>
      <c r="AI938">
        <v>1</v>
      </c>
      <c r="AJ938">
        <v>0</v>
      </c>
      <c r="AK938">
        <v>0</v>
      </c>
      <c r="AL938">
        <v>0</v>
      </c>
      <c r="AM938" t="s">
        <v>81</v>
      </c>
      <c r="AN938" t="s">
        <v>818</v>
      </c>
      <c r="AO938" t="s">
        <v>82</v>
      </c>
      <c r="AP938" t="s">
        <v>57</v>
      </c>
      <c r="AQ938" t="s">
        <v>350</v>
      </c>
    </row>
    <row r="939" spans="1:43" x14ac:dyDescent="0.35">
      <c r="A939" t="s">
        <v>1021</v>
      </c>
      <c r="B939">
        <v>39</v>
      </c>
      <c r="C939" t="s">
        <v>818</v>
      </c>
      <c r="D939" t="s">
        <v>54</v>
      </c>
      <c r="E939" t="s">
        <v>46</v>
      </c>
      <c r="F939">
        <v>1089</v>
      </c>
      <c r="G939" t="s">
        <v>47</v>
      </c>
      <c r="H939">
        <v>6</v>
      </c>
      <c r="I939">
        <v>3</v>
      </c>
      <c r="J939" t="s">
        <v>48</v>
      </c>
      <c r="K939">
        <v>1</v>
      </c>
      <c r="L939">
        <v>1525</v>
      </c>
      <c r="M939">
        <v>2</v>
      </c>
      <c r="N939" t="s">
        <v>62</v>
      </c>
      <c r="O939">
        <v>32</v>
      </c>
      <c r="P939">
        <v>3</v>
      </c>
      <c r="Q939">
        <v>3</v>
      </c>
      <c r="R939" t="s">
        <v>126</v>
      </c>
      <c r="S939">
        <v>2</v>
      </c>
      <c r="T939" t="s">
        <v>51</v>
      </c>
      <c r="U939">
        <v>8376</v>
      </c>
      <c r="V939" t="s">
        <v>178</v>
      </c>
      <c r="W939">
        <v>9150</v>
      </c>
      <c r="X939">
        <v>4</v>
      </c>
      <c r="Y939" t="s">
        <v>53</v>
      </c>
      <c r="Z939" t="s">
        <v>54</v>
      </c>
      <c r="AA939">
        <v>18</v>
      </c>
      <c r="AB939">
        <v>3</v>
      </c>
      <c r="AC939">
        <v>4</v>
      </c>
      <c r="AD939">
        <v>80</v>
      </c>
      <c r="AE939">
        <v>0</v>
      </c>
      <c r="AF939">
        <v>9</v>
      </c>
      <c r="AG939">
        <v>3</v>
      </c>
      <c r="AH939">
        <v>3</v>
      </c>
      <c r="AI939">
        <v>2</v>
      </c>
      <c r="AJ939">
        <v>0</v>
      </c>
      <c r="AK939">
        <v>2</v>
      </c>
      <c r="AL939">
        <v>2</v>
      </c>
      <c r="AM939" t="s">
        <v>55</v>
      </c>
      <c r="AN939" t="s">
        <v>818</v>
      </c>
      <c r="AO939" t="s">
        <v>68</v>
      </c>
      <c r="AP939" t="s">
        <v>57</v>
      </c>
      <c r="AQ939" t="s">
        <v>58</v>
      </c>
    </row>
    <row r="940" spans="1:43" x14ac:dyDescent="0.35">
      <c r="A940" t="s">
        <v>1022</v>
      </c>
      <c r="B940">
        <v>39</v>
      </c>
      <c r="C940" t="s">
        <v>818</v>
      </c>
      <c r="D940" t="s">
        <v>54</v>
      </c>
      <c r="E940" t="s">
        <v>46</v>
      </c>
      <c r="F940">
        <v>1462</v>
      </c>
      <c r="G940" t="s">
        <v>60</v>
      </c>
      <c r="H940">
        <v>6</v>
      </c>
      <c r="I940">
        <v>3</v>
      </c>
      <c r="J940" t="s">
        <v>61</v>
      </c>
      <c r="K940">
        <v>1</v>
      </c>
      <c r="L940">
        <v>1588</v>
      </c>
      <c r="M940">
        <v>4</v>
      </c>
      <c r="N940" t="s">
        <v>49</v>
      </c>
      <c r="O940">
        <v>38</v>
      </c>
      <c r="P940">
        <v>4</v>
      </c>
      <c r="Q940">
        <v>3</v>
      </c>
      <c r="R940" t="s">
        <v>152</v>
      </c>
      <c r="S940">
        <v>3</v>
      </c>
      <c r="T940" t="s">
        <v>119</v>
      </c>
      <c r="U940">
        <v>8237</v>
      </c>
      <c r="V940" t="s">
        <v>178</v>
      </c>
      <c r="W940">
        <v>4658</v>
      </c>
      <c r="X940">
        <v>2</v>
      </c>
      <c r="Y940" t="s">
        <v>53</v>
      </c>
      <c r="Z940" t="s">
        <v>54</v>
      </c>
      <c r="AA940">
        <v>11</v>
      </c>
      <c r="AB940">
        <v>3</v>
      </c>
      <c r="AC940">
        <v>1</v>
      </c>
      <c r="AD940">
        <v>80</v>
      </c>
      <c r="AE940">
        <v>1</v>
      </c>
      <c r="AF940">
        <v>11</v>
      </c>
      <c r="AG940">
        <v>3</v>
      </c>
      <c r="AH940">
        <v>3</v>
      </c>
      <c r="AI940">
        <v>7</v>
      </c>
      <c r="AJ940">
        <v>6</v>
      </c>
      <c r="AK940">
        <v>7</v>
      </c>
      <c r="AL940">
        <v>6</v>
      </c>
      <c r="AM940" t="s">
        <v>55</v>
      </c>
      <c r="AN940" t="s">
        <v>818</v>
      </c>
      <c r="AO940" t="s">
        <v>56</v>
      </c>
      <c r="AP940" t="s">
        <v>57</v>
      </c>
      <c r="AQ940" t="s">
        <v>350</v>
      </c>
    </row>
    <row r="941" spans="1:43" x14ac:dyDescent="0.35">
      <c r="A941" t="s">
        <v>1023</v>
      </c>
      <c r="B941">
        <v>39</v>
      </c>
      <c r="C941" t="s">
        <v>818</v>
      </c>
      <c r="D941" t="s">
        <v>54</v>
      </c>
      <c r="E941" t="s">
        <v>46</v>
      </c>
      <c r="F941">
        <v>1387</v>
      </c>
      <c r="G941" t="s">
        <v>47</v>
      </c>
      <c r="H941">
        <v>10</v>
      </c>
      <c r="I941">
        <v>5</v>
      </c>
      <c r="J941" t="s">
        <v>61</v>
      </c>
      <c r="K941">
        <v>1</v>
      </c>
      <c r="L941">
        <v>1618</v>
      </c>
      <c r="M941">
        <v>2</v>
      </c>
      <c r="N941" t="s">
        <v>49</v>
      </c>
      <c r="O941">
        <v>76</v>
      </c>
      <c r="P941">
        <v>3</v>
      </c>
      <c r="Q941">
        <v>2</v>
      </c>
      <c r="R941" t="s">
        <v>126</v>
      </c>
      <c r="S941">
        <v>1</v>
      </c>
      <c r="T941" t="s">
        <v>119</v>
      </c>
      <c r="U941">
        <v>5377</v>
      </c>
      <c r="V941" t="s">
        <v>178</v>
      </c>
      <c r="W941">
        <v>3835</v>
      </c>
      <c r="X941">
        <v>2</v>
      </c>
      <c r="Y941" t="s">
        <v>53</v>
      </c>
      <c r="Z941" t="s">
        <v>54</v>
      </c>
      <c r="AA941">
        <v>13</v>
      </c>
      <c r="AB941">
        <v>3</v>
      </c>
      <c r="AC941">
        <v>4</v>
      </c>
      <c r="AD941">
        <v>80</v>
      </c>
      <c r="AE941">
        <v>3</v>
      </c>
      <c r="AF941">
        <v>10</v>
      </c>
      <c r="AG941">
        <v>3</v>
      </c>
      <c r="AH941">
        <v>3</v>
      </c>
      <c r="AI941">
        <v>7</v>
      </c>
      <c r="AJ941">
        <v>7</v>
      </c>
      <c r="AK941">
        <v>7</v>
      </c>
      <c r="AL941">
        <v>7</v>
      </c>
      <c r="AM941" t="s">
        <v>55</v>
      </c>
      <c r="AN941" t="s">
        <v>818</v>
      </c>
      <c r="AO941" t="s">
        <v>82</v>
      </c>
      <c r="AP941" t="s">
        <v>64</v>
      </c>
      <c r="AQ941" t="s">
        <v>58</v>
      </c>
    </row>
    <row r="942" spans="1:43" x14ac:dyDescent="0.35">
      <c r="A942" t="s">
        <v>1024</v>
      </c>
      <c r="B942">
        <v>39</v>
      </c>
      <c r="C942" t="s">
        <v>818</v>
      </c>
      <c r="D942" t="s">
        <v>54</v>
      </c>
      <c r="E942" t="s">
        <v>46</v>
      </c>
      <c r="F942">
        <v>170</v>
      </c>
      <c r="G942" t="s">
        <v>47</v>
      </c>
      <c r="H942">
        <v>3</v>
      </c>
      <c r="I942">
        <v>2</v>
      </c>
      <c r="J942" t="s">
        <v>61</v>
      </c>
      <c r="K942">
        <v>1</v>
      </c>
      <c r="L942">
        <v>1627</v>
      </c>
      <c r="M942">
        <v>3</v>
      </c>
      <c r="N942" t="s">
        <v>49</v>
      </c>
      <c r="O942">
        <v>76</v>
      </c>
      <c r="P942">
        <v>2</v>
      </c>
      <c r="Q942">
        <v>2</v>
      </c>
      <c r="R942" t="s">
        <v>50</v>
      </c>
      <c r="S942">
        <v>3</v>
      </c>
      <c r="T942" t="s">
        <v>116</v>
      </c>
      <c r="U942">
        <v>3069</v>
      </c>
      <c r="V942" t="s">
        <v>52</v>
      </c>
      <c r="W942">
        <v>10302</v>
      </c>
      <c r="X942">
        <v>0</v>
      </c>
      <c r="Y942" t="s">
        <v>53</v>
      </c>
      <c r="Z942" t="s">
        <v>54</v>
      </c>
      <c r="AA942">
        <v>15</v>
      </c>
      <c r="AB942">
        <v>3</v>
      </c>
      <c r="AC942">
        <v>4</v>
      </c>
      <c r="AD942">
        <v>80</v>
      </c>
      <c r="AE942">
        <v>1</v>
      </c>
      <c r="AF942">
        <v>11</v>
      </c>
      <c r="AG942">
        <v>3</v>
      </c>
      <c r="AH942">
        <v>3</v>
      </c>
      <c r="AI942">
        <v>10</v>
      </c>
      <c r="AJ942">
        <v>8</v>
      </c>
      <c r="AK942">
        <v>0</v>
      </c>
      <c r="AL942">
        <v>7</v>
      </c>
      <c r="AM942" t="s">
        <v>55</v>
      </c>
      <c r="AN942" t="s">
        <v>818</v>
      </c>
      <c r="AO942" t="s">
        <v>56</v>
      </c>
      <c r="AP942" t="s">
        <v>57</v>
      </c>
      <c r="AQ942" t="s">
        <v>350</v>
      </c>
    </row>
    <row r="943" spans="1:43" x14ac:dyDescent="0.35">
      <c r="A943" t="s">
        <v>1025</v>
      </c>
      <c r="B943">
        <v>39</v>
      </c>
      <c r="C943" t="s">
        <v>818</v>
      </c>
      <c r="D943" t="s">
        <v>54</v>
      </c>
      <c r="E943" t="s">
        <v>66</v>
      </c>
      <c r="F943">
        <v>711</v>
      </c>
      <c r="G943" t="s">
        <v>47</v>
      </c>
      <c r="H943">
        <v>4</v>
      </c>
      <c r="I943">
        <v>3</v>
      </c>
      <c r="J943" t="s">
        <v>61</v>
      </c>
      <c r="K943">
        <v>1</v>
      </c>
      <c r="L943">
        <v>1633</v>
      </c>
      <c r="M943">
        <v>1</v>
      </c>
      <c r="N943" t="s">
        <v>62</v>
      </c>
      <c r="O943">
        <v>81</v>
      </c>
      <c r="P943">
        <v>3</v>
      </c>
      <c r="Q943">
        <v>2</v>
      </c>
      <c r="R943" t="s">
        <v>126</v>
      </c>
      <c r="S943">
        <v>3</v>
      </c>
      <c r="T943" t="s">
        <v>51</v>
      </c>
      <c r="U943">
        <v>5042</v>
      </c>
      <c r="V943" t="s">
        <v>178</v>
      </c>
      <c r="W943">
        <v>3140</v>
      </c>
      <c r="X943">
        <v>0</v>
      </c>
      <c r="Y943" t="s">
        <v>53</v>
      </c>
      <c r="Z943" t="s">
        <v>54</v>
      </c>
      <c r="AA943">
        <v>13</v>
      </c>
      <c r="AB943">
        <v>3</v>
      </c>
      <c r="AC943">
        <v>4</v>
      </c>
      <c r="AD943">
        <v>80</v>
      </c>
      <c r="AE943">
        <v>0</v>
      </c>
      <c r="AF943">
        <v>10</v>
      </c>
      <c r="AG943">
        <v>2</v>
      </c>
      <c r="AH943">
        <v>1</v>
      </c>
      <c r="AI943">
        <v>9</v>
      </c>
      <c r="AJ943">
        <v>2</v>
      </c>
      <c r="AK943">
        <v>3</v>
      </c>
      <c r="AL943">
        <v>8</v>
      </c>
      <c r="AM943" t="s">
        <v>55</v>
      </c>
      <c r="AN943" t="s">
        <v>818</v>
      </c>
      <c r="AO943" t="s">
        <v>56</v>
      </c>
      <c r="AP943" t="s">
        <v>57</v>
      </c>
      <c r="AQ943" t="s">
        <v>58</v>
      </c>
    </row>
    <row r="944" spans="1:43" x14ac:dyDescent="0.35">
      <c r="A944" t="s">
        <v>1026</v>
      </c>
      <c r="B944">
        <v>39</v>
      </c>
      <c r="C944" t="s">
        <v>818</v>
      </c>
      <c r="D944" t="s">
        <v>54</v>
      </c>
      <c r="E944" t="s">
        <v>46</v>
      </c>
      <c r="F944">
        <v>492</v>
      </c>
      <c r="G944" t="s">
        <v>47</v>
      </c>
      <c r="H944">
        <v>12</v>
      </c>
      <c r="I944">
        <v>3</v>
      </c>
      <c r="J944" t="s">
        <v>61</v>
      </c>
      <c r="K944">
        <v>1</v>
      </c>
      <c r="L944">
        <v>1654</v>
      </c>
      <c r="M944">
        <v>4</v>
      </c>
      <c r="N944" t="s">
        <v>49</v>
      </c>
      <c r="O944">
        <v>66</v>
      </c>
      <c r="P944">
        <v>3</v>
      </c>
      <c r="Q944">
        <v>2</v>
      </c>
      <c r="R944" t="s">
        <v>126</v>
      </c>
      <c r="S944">
        <v>2</v>
      </c>
      <c r="T944" t="s">
        <v>119</v>
      </c>
      <c r="U944">
        <v>5295</v>
      </c>
      <c r="V944" t="s">
        <v>178</v>
      </c>
      <c r="W944">
        <v>7693</v>
      </c>
      <c r="X944">
        <v>4</v>
      </c>
      <c r="Y944" t="s">
        <v>53</v>
      </c>
      <c r="Z944" t="s">
        <v>54</v>
      </c>
      <c r="AA944">
        <v>21</v>
      </c>
      <c r="AB944">
        <v>4</v>
      </c>
      <c r="AC944">
        <v>3</v>
      </c>
      <c r="AD944">
        <v>80</v>
      </c>
      <c r="AE944">
        <v>0</v>
      </c>
      <c r="AF944">
        <v>7</v>
      </c>
      <c r="AG944">
        <v>3</v>
      </c>
      <c r="AH944">
        <v>3</v>
      </c>
      <c r="AI944">
        <v>5</v>
      </c>
      <c r="AJ944">
        <v>4</v>
      </c>
      <c r="AK944">
        <v>1</v>
      </c>
      <c r="AL944">
        <v>0</v>
      </c>
      <c r="AM944" t="s">
        <v>81</v>
      </c>
      <c r="AN944" t="s">
        <v>818</v>
      </c>
      <c r="AO944" t="s">
        <v>68</v>
      </c>
      <c r="AP944" t="s">
        <v>57</v>
      </c>
      <c r="AQ944" t="s">
        <v>58</v>
      </c>
    </row>
    <row r="945" spans="1:43" x14ac:dyDescent="0.35">
      <c r="A945" t="s">
        <v>1027</v>
      </c>
      <c r="B945">
        <v>39</v>
      </c>
      <c r="C945" t="s">
        <v>818</v>
      </c>
      <c r="D945" t="s">
        <v>54</v>
      </c>
      <c r="E945" t="s">
        <v>70</v>
      </c>
      <c r="F945">
        <v>792</v>
      </c>
      <c r="G945" t="s">
        <v>47</v>
      </c>
      <c r="H945">
        <v>1</v>
      </c>
      <c r="I945">
        <v>3</v>
      </c>
      <c r="J945" t="s">
        <v>48</v>
      </c>
      <c r="K945">
        <v>1</v>
      </c>
      <c r="L945">
        <v>1737</v>
      </c>
      <c r="M945">
        <v>4</v>
      </c>
      <c r="N945" t="s">
        <v>49</v>
      </c>
      <c r="O945">
        <v>77</v>
      </c>
      <c r="P945">
        <v>3</v>
      </c>
      <c r="Q945">
        <v>2</v>
      </c>
      <c r="R945" t="s">
        <v>50</v>
      </c>
      <c r="S945">
        <v>4</v>
      </c>
      <c r="T945" t="s">
        <v>119</v>
      </c>
      <c r="U945">
        <v>6472</v>
      </c>
      <c r="V945" t="s">
        <v>178</v>
      </c>
      <c r="W945">
        <v>8989</v>
      </c>
      <c r="X945">
        <v>1</v>
      </c>
      <c r="Y945" t="s">
        <v>53</v>
      </c>
      <c r="Z945" t="s">
        <v>45</v>
      </c>
      <c r="AA945">
        <v>15</v>
      </c>
      <c r="AB945">
        <v>3</v>
      </c>
      <c r="AC945">
        <v>4</v>
      </c>
      <c r="AD945">
        <v>80</v>
      </c>
      <c r="AE945">
        <v>1</v>
      </c>
      <c r="AF945">
        <v>9</v>
      </c>
      <c r="AG945">
        <v>2</v>
      </c>
      <c r="AH945">
        <v>3</v>
      </c>
      <c r="AI945">
        <v>9</v>
      </c>
      <c r="AJ945">
        <v>8</v>
      </c>
      <c r="AK945">
        <v>5</v>
      </c>
      <c r="AL945">
        <v>8</v>
      </c>
      <c r="AM945" t="s">
        <v>55</v>
      </c>
      <c r="AN945" t="s">
        <v>818</v>
      </c>
      <c r="AO945" t="s">
        <v>72</v>
      </c>
      <c r="AP945" t="s">
        <v>57</v>
      </c>
      <c r="AQ945" t="s">
        <v>58</v>
      </c>
    </row>
    <row r="946" spans="1:43" x14ac:dyDescent="0.35">
      <c r="A946" t="s">
        <v>1028</v>
      </c>
      <c r="B946">
        <v>39</v>
      </c>
      <c r="C946" t="s">
        <v>818</v>
      </c>
      <c r="D946" t="s">
        <v>54</v>
      </c>
      <c r="E946" t="s">
        <v>46</v>
      </c>
      <c r="F946">
        <v>1253</v>
      </c>
      <c r="G946" t="s">
        <v>47</v>
      </c>
      <c r="H946">
        <v>10</v>
      </c>
      <c r="I946">
        <v>1</v>
      </c>
      <c r="J946" t="s">
        <v>61</v>
      </c>
      <c r="K946">
        <v>1</v>
      </c>
      <c r="L946">
        <v>1800</v>
      </c>
      <c r="M946">
        <v>3</v>
      </c>
      <c r="N946" t="s">
        <v>49</v>
      </c>
      <c r="O946">
        <v>65</v>
      </c>
      <c r="P946">
        <v>3</v>
      </c>
      <c r="Q946">
        <v>3</v>
      </c>
      <c r="R946" t="s">
        <v>267</v>
      </c>
      <c r="S946">
        <v>3</v>
      </c>
      <c r="T946" t="s">
        <v>51</v>
      </c>
      <c r="U946">
        <v>13464</v>
      </c>
      <c r="V946" t="s">
        <v>268</v>
      </c>
      <c r="W946">
        <v>7914</v>
      </c>
      <c r="X946">
        <v>7</v>
      </c>
      <c r="Y946" t="s">
        <v>53</v>
      </c>
      <c r="Z946" t="s">
        <v>54</v>
      </c>
      <c r="AA946">
        <v>21</v>
      </c>
      <c r="AB946">
        <v>4</v>
      </c>
      <c r="AC946">
        <v>3</v>
      </c>
      <c r="AD946">
        <v>80</v>
      </c>
      <c r="AE946">
        <v>0</v>
      </c>
      <c r="AF946">
        <v>9</v>
      </c>
      <c r="AG946">
        <v>3</v>
      </c>
      <c r="AH946">
        <v>3</v>
      </c>
      <c r="AI946">
        <v>4</v>
      </c>
      <c r="AJ946">
        <v>3</v>
      </c>
      <c r="AK946">
        <v>2</v>
      </c>
      <c r="AL946">
        <v>2</v>
      </c>
      <c r="AM946" t="s">
        <v>81</v>
      </c>
      <c r="AN946" t="s">
        <v>818</v>
      </c>
      <c r="AO946" t="s">
        <v>56</v>
      </c>
      <c r="AP946" t="s">
        <v>64</v>
      </c>
      <c r="AQ946" t="s">
        <v>58</v>
      </c>
    </row>
    <row r="947" spans="1:43" x14ac:dyDescent="0.35">
      <c r="A947" t="s">
        <v>1029</v>
      </c>
      <c r="B947">
        <v>39</v>
      </c>
      <c r="C947" t="s">
        <v>818</v>
      </c>
      <c r="D947" t="s">
        <v>54</v>
      </c>
      <c r="E947" t="s">
        <v>66</v>
      </c>
      <c r="F947">
        <v>766</v>
      </c>
      <c r="G947" t="s">
        <v>60</v>
      </c>
      <c r="H947">
        <v>20</v>
      </c>
      <c r="I947">
        <v>3</v>
      </c>
      <c r="J947" t="s">
        <v>48</v>
      </c>
      <c r="K947">
        <v>1</v>
      </c>
      <c r="L947">
        <v>1812</v>
      </c>
      <c r="M947">
        <v>3</v>
      </c>
      <c r="N947" t="s">
        <v>49</v>
      </c>
      <c r="O947">
        <v>83</v>
      </c>
      <c r="P947">
        <v>3</v>
      </c>
      <c r="Q947">
        <v>2</v>
      </c>
      <c r="R947" t="s">
        <v>152</v>
      </c>
      <c r="S947">
        <v>4</v>
      </c>
      <c r="T947" t="s">
        <v>116</v>
      </c>
      <c r="U947">
        <v>4127</v>
      </c>
      <c r="V947" t="s">
        <v>52</v>
      </c>
      <c r="W947">
        <v>19188</v>
      </c>
      <c r="X947">
        <v>2</v>
      </c>
      <c r="Y947" t="s">
        <v>53</v>
      </c>
      <c r="Z947" t="s">
        <v>54</v>
      </c>
      <c r="AA947">
        <v>18</v>
      </c>
      <c r="AB947">
        <v>3</v>
      </c>
      <c r="AC947">
        <v>4</v>
      </c>
      <c r="AD947">
        <v>80</v>
      </c>
      <c r="AE947">
        <v>1</v>
      </c>
      <c r="AF947">
        <v>7</v>
      </c>
      <c r="AG947">
        <v>6</v>
      </c>
      <c r="AH947">
        <v>3</v>
      </c>
      <c r="AI947">
        <v>2</v>
      </c>
      <c r="AJ947">
        <v>1</v>
      </c>
      <c r="AK947">
        <v>2</v>
      </c>
      <c r="AL947">
        <v>2</v>
      </c>
      <c r="AM947" t="s">
        <v>55</v>
      </c>
      <c r="AN947" t="s">
        <v>818</v>
      </c>
      <c r="AO947" t="s">
        <v>72</v>
      </c>
      <c r="AP947" t="s">
        <v>142</v>
      </c>
      <c r="AQ947" t="s">
        <v>58</v>
      </c>
    </row>
    <row r="948" spans="1:43" x14ac:dyDescent="0.35">
      <c r="A948" t="s">
        <v>1030</v>
      </c>
      <c r="B948">
        <v>39</v>
      </c>
      <c r="C948" t="s">
        <v>818</v>
      </c>
      <c r="D948" t="s">
        <v>54</v>
      </c>
      <c r="E948" t="s">
        <v>46</v>
      </c>
      <c r="F948">
        <v>835</v>
      </c>
      <c r="G948" t="s">
        <v>47</v>
      </c>
      <c r="H948">
        <v>19</v>
      </c>
      <c r="I948">
        <v>4</v>
      </c>
      <c r="J948" t="s">
        <v>87</v>
      </c>
      <c r="K948">
        <v>1</v>
      </c>
      <c r="L948">
        <v>1871</v>
      </c>
      <c r="M948">
        <v>4</v>
      </c>
      <c r="N948" t="s">
        <v>49</v>
      </c>
      <c r="O948">
        <v>41</v>
      </c>
      <c r="P948">
        <v>3</v>
      </c>
      <c r="Q948">
        <v>2</v>
      </c>
      <c r="R948" t="s">
        <v>71</v>
      </c>
      <c r="S948">
        <v>4</v>
      </c>
      <c r="T948" t="s">
        <v>116</v>
      </c>
      <c r="U948">
        <v>3902</v>
      </c>
      <c r="V948" t="s">
        <v>52</v>
      </c>
      <c r="W948">
        <v>5141</v>
      </c>
      <c r="X948">
        <v>8</v>
      </c>
      <c r="Y948" t="s">
        <v>53</v>
      </c>
      <c r="Z948" t="s">
        <v>54</v>
      </c>
      <c r="AA948">
        <v>14</v>
      </c>
      <c r="AB948">
        <v>3</v>
      </c>
      <c r="AC948">
        <v>2</v>
      </c>
      <c r="AD948">
        <v>80</v>
      </c>
      <c r="AE948">
        <v>3</v>
      </c>
      <c r="AF948">
        <v>7</v>
      </c>
      <c r="AG948">
        <v>2</v>
      </c>
      <c r="AH948">
        <v>3</v>
      </c>
      <c r="AI948">
        <v>2</v>
      </c>
      <c r="AJ948">
        <v>2</v>
      </c>
      <c r="AK948">
        <v>2</v>
      </c>
      <c r="AL948">
        <v>2</v>
      </c>
      <c r="AM948" t="s">
        <v>55</v>
      </c>
      <c r="AN948" t="s">
        <v>818</v>
      </c>
      <c r="AO948" t="s">
        <v>72</v>
      </c>
      <c r="AP948" t="s">
        <v>57</v>
      </c>
      <c r="AQ948" t="s">
        <v>58</v>
      </c>
    </row>
    <row r="949" spans="1:43" x14ac:dyDescent="0.35">
      <c r="A949" t="s">
        <v>1031</v>
      </c>
      <c r="B949">
        <v>39</v>
      </c>
      <c r="C949" t="s">
        <v>818</v>
      </c>
      <c r="D949" t="s">
        <v>54</v>
      </c>
      <c r="E949" t="s">
        <v>70</v>
      </c>
      <c r="F949">
        <v>1251</v>
      </c>
      <c r="G949" t="s">
        <v>60</v>
      </c>
      <c r="H949">
        <v>21</v>
      </c>
      <c r="I949">
        <v>4</v>
      </c>
      <c r="J949" t="s">
        <v>48</v>
      </c>
      <c r="K949">
        <v>1</v>
      </c>
      <c r="L949">
        <v>1929</v>
      </c>
      <c r="M949">
        <v>1</v>
      </c>
      <c r="N949" t="s">
        <v>62</v>
      </c>
      <c r="O949">
        <v>32</v>
      </c>
      <c r="P949">
        <v>1</v>
      </c>
      <c r="Q949">
        <v>2</v>
      </c>
      <c r="R949" t="s">
        <v>152</v>
      </c>
      <c r="S949">
        <v>3</v>
      </c>
      <c r="T949" t="s">
        <v>119</v>
      </c>
      <c r="U949">
        <v>5736</v>
      </c>
      <c r="V949" t="s">
        <v>178</v>
      </c>
      <c r="W949">
        <v>3987</v>
      </c>
      <c r="X949">
        <v>6</v>
      </c>
      <c r="Y949" t="s">
        <v>53</v>
      </c>
      <c r="Z949" t="s">
        <v>54</v>
      </c>
      <c r="AA949">
        <v>19</v>
      </c>
      <c r="AB949">
        <v>3</v>
      </c>
      <c r="AC949">
        <v>3</v>
      </c>
      <c r="AD949">
        <v>80</v>
      </c>
      <c r="AE949">
        <v>1</v>
      </c>
      <c r="AF949">
        <v>10</v>
      </c>
      <c r="AG949">
        <v>1</v>
      </c>
      <c r="AH949">
        <v>3</v>
      </c>
      <c r="AI949">
        <v>3</v>
      </c>
      <c r="AJ949">
        <v>2</v>
      </c>
      <c r="AK949">
        <v>1</v>
      </c>
      <c r="AL949">
        <v>2</v>
      </c>
      <c r="AM949" t="s">
        <v>55</v>
      </c>
      <c r="AN949" t="s">
        <v>818</v>
      </c>
      <c r="AO949" t="s">
        <v>56</v>
      </c>
      <c r="AP949" t="s">
        <v>57</v>
      </c>
      <c r="AQ949" t="s">
        <v>58</v>
      </c>
    </row>
    <row r="950" spans="1:43" x14ac:dyDescent="0.35">
      <c r="A950" t="s">
        <v>1032</v>
      </c>
      <c r="B950">
        <v>39</v>
      </c>
      <c r="C950" t="s">
        <v>818</v>
      </c>
      <c r="D950" t="s">
        <v>54</v>
      </c>
      <c r="E950" t="s">
        <v>46</v>
      </c>
      <c r="F950">
        <v>867</v>
      </c>
      <c r="G950" t="s">
        <v>47</v>
      </c>
      <c r="H950">
        <v>9</v>
      </c>
      <c r="I950">
        <v>2</v>
      </c>
      <c r="J950" t="s">
        <v>61</v>
      </c>
      <c r="K950">
        <v>1</v>
      </c>
      <c r="L950">
        <v>1936</v>
      </c>
      <c r="M950">
        <v>1</v>
      </c>
      <c r="N950" t="s">
        <v>49</v>
      </c>
      <c r="O950">
        <v>87</v>
      </c>
      <c r="P950">
        <v>3</v>
      </c>
      <c r="Q950">
        <v>2</v>
      </c>
      <c r="R950" t="s">
        <v>126</v>
      </c>
      <c r="S950">
        <v>1</v>
      </c>
      <c r="T950" t="s">
        <v>119</v>
      </c>
      <c r="U950">
        <v>5151</v>
      </c>
      <c r="V950" t="s">
        <v>178</v>
      </c>
      <c r="W950">
        <v>12315</v>
      </c>
      <c r="X950">
        <v>1</v>
      </c>
      <c r="Y950" t="s">
        <v>53</v>
      </c>
      <c r="Z950" t="s">
        <v>54</v>
      </c>
      <c r="AA950">
        <v>25</v>
      </c>
      <c r="AB950">
        <v>4</v>
      </c>
      <c r="AC950">
        <v>4</v>
      </c>
      <c r="AD950">
        <v>80</v>
      </c>
      <c r="AE950">
        <v>1</v>
      </c>
      <c r="AF950">
        <v>10</v>
      </c>
      <c r="AG950">
        <v>3</v>
      </c>
      <c r="AH950">
        <v>3</v>
      </c>
      <c r="AI950">
        <v>10</v>
      </c>
      <c r="AJ950">
        <v>0</v>
      </c>
      <c r="AK950">
        <v>7</v>
      </c>
      <c r="AL950">
        <v>9</v>
      </c>
      <c r="AM950" t="s">
        <v>81</v>
      </c>
      <c r="AN950" t="s">
        <v>818</v>
      </c>
      <c r="AO950" t="s">
        <v>82</v>
      </c>
      <c r="AP950" t="s">
        <v>57</v>
      </c>
      <c r="AQ950" t="s">
        <v>58</v>
      </c>
    </row>
    <row r="951" spans="1:43" x14ac:dyDescent="0.35">
      <c r="A951" t="s">
        <v>1033</v>
      </c>
      <c r="B951">
        <v>39</v>
      </c>
      <c r="C951" t="s">
        <v>818</v>
      </c>
      <c r="D951" t="s">
        <v>54</v>
      </c>
      <c r="E951" t="s">
        <v>46</v>
      </c>
      <c r="F951">
        <v>119</v>
      </c>
      <c r="G951" t="s">
        <v>60</v>
      </c>
      <c r="H951">
        <v>15</v>
      </c>
      <c r="I951">
        <v>4</v>
      </c>
      <c r="J951" t="s">
        <v>67</v>
      </c>
      <c r="K951">
        <v>1</v>
      </c>
      <c r="L951">
        <v>1975</v>
      </c>
      <c r="M951">
        <v>2</v>
      </c>
      <c r="N951" t="s">
        <v>49</v>
      </c>
      <c r="O951">
        <v>77</v>
      </c>
      <c r="P951">
        <v>3</v>
      </c>
      <c r="Q951">
        <v>4</v>
      </c>
      <c r="R951" t="s">
        <v>152</v>
      </c>
      <c r="S951">
        <v>1</v>
      </c>
      <c r="T951" t="s">
        <v>51</v>
      </c>
      <c r="U951">
        <v>13341</v>
      </c>
      <c r="V951" t="s">
        <v>268</v>
      </c>
      <c r="W951">
        <v>25098</v>
      </c>
      <c r="X951">
        <v>0</v>
      </c>
      <c r="Y951" t="s">
        <v>53</v>
      </c>
      <c r="Z951" t="s">
        <v>54</v>
      </c>
      <c r="AA951">
        <v>12</v>
      </c>
      <c r="AB951">
        <v>3</v>
      </c>
      <c r="AC951">
        <v>1</v>
      </c>
      <c r="AD951">
        <v>80</v>
      </c>
      <c r="AE951">
        <v>0</v>
      </c>
      <c r="AF951">
        <v>21</v>
      </c>
      <c r="AG951">
        <v>3</v>
      </c>
      <c r="AH951">
        <v>3</v>
      </c>
      <c r="AI951">
        <v>20</v>
      </c>
      <c r="AJ951">
        <v>8</v>
      </c>
      <c r="AK951">
        <v>11</v>
      </c>
      <c r="AL951">
        <v>10</v>
      </c>
      <c r="AM951" t="s">
        <v>55</v>
      </c>
      <c r="AN951" t="s">
        <v>818</v>
      </c>
      <c r="AO951" t="s">
        <v>82</v>
      </c>
      <c r="AP951" t="s">
        <v>57</v>
      </c>
      <c r="AQ951" t="s">
        <v>1001</v>
      </c>
    </row>
    <row r="952" spans="1:43" x14ac:dyDescent="0.35">
      <c r="A952" t="s">
        <v>1034</v>
      </c>
      <c r="B952">
        <v>39</v>
      </c>
      <c r="C952" t="s">
        <v>818</v>
      </c>
      <c r="D952" t="s">
        <v>54</v>
      </c>
      <c r="E952" t="s">
        <v>46</v>
      </c>
      <c r="F952">
        <v>116</v>
      </c>
      <c r="G952" t="s">
        <v>47</v>
      </c>
      <c r="H952">
        <v>24</v>
      </c>
      <c r="I952">
        <v>1</v>
      </c>
      <c r="J952" t="s">
        <v>48</v>
      </c>
      <c r="K952">
        <v>1</v>
      </c>
      <c r="L952">
        <v>2014</v>
      </c>
      <c r="M952">
        <v>1</v>
      </c>
      <c r="N952" t="s">
        <v>49</v>
      </c>
      <c r="O952">
        <v>52</v>
      </c>
      <c r="P952">
        <v>3</v>
      </c>
      <c r="Q952">
        <v>2</v>
      </c>
      <c r="R952" t="s">
        <v>71</v>
      </c>
      <c r="S952">
        <v>4</v>
      </c>
      <c r="T952" t="s">
        <v>51</v>
      </c>
      <c r="U952">
        <v>4108</v>
      </c>
      <c r="V952" t="s">
        <v>52</v>
      </c>
      <c r="W952">
        <v>5340</v>
      </c>
      <c r="X952">
        <v>7</v>
      </c>
      <c r="Y952" t="s">
        <v>53</v>
      </c>
      <c r="Z952" t="s">
        <v>54</v>
      </c>
      <c r="AA952">
        <v>13</v>
      </c>
      <c r="AB952">
        <v>3</v>
      </c>
      <c r="AC952">
        <v>1</v>
      </c>
      <c r="AD952">
        <v>80</v>
      </c>
      <c r="AE952">
        <v>0</v>
      </c>
      <c r="AF952">
        <v>18</v>
      </c>
      <c r="AG952">
        <v>2</v>
      </c>
      <c r="AH952">
        <v>3</v>
      </c>
      <c r="AI952">
        <v>7</v>
      </c>
      <c r="AJ952">
        <v>7</v>
      </c>
      <c r="AK952">
        <v>1</v>
      </c>
      <c r="AL952">
        <v>7</v>
      </c>
      <c r="AM952" t="s">
        <v>55</v>
      </c>
      <c r="AN952" t="s">
        <v>818</v>
      </c>
      <c r="AO952" t="s">
        <v>72</v>
      </c>
      <c r="AP952" t="s">
        <v>57</v>
      </c>
      <c r="AQ952" t="s">
        <v>350</v>
      </c>
    </row>
    <row r="953" spans="1:43" x14ac:dyDescent="0.35">
      <c r="A953" t="s">
        <v>1035</v>
      </c>
      <c r="B953">
        <v>39</v>
      </c>
      <c r="C953" t="s">
        <v>818</v>
      </c>
      <c r="D953" t="s">
        <v>54</v>
      </c>
      <c r="E953" t="s">
        <v>70</v>
      </c>
      <c r="F953">
        <v>105</v>
      </c>
      <c r="G953" t="s">
        <v>47</v>
      </c>
      <c r="H953">
        <v>9</v>
      </c>
      <c r="I953">
        <v>3</v>
      </c>
      <c r="J953" t="s">
        <v>48</v>
      </c>
      <c r="K953">
        <v>1</v>
      </c>
      <c r="L953">
        <v>2022</v>
      </c>
      <c r="M953">
        <v>4</v>
      </c>
      <c r="N953" t="s">
        <v>49</v>
      </c>
      <c r="O953">
        <v>87</v>
      </c>
      <c r="P953">
        <v>3</v>
      </c>
      <c r="Q953">
        <v>5</v>
      </c>
      <c r="R953" t="s">
        <v>458</v>
      </c>
      <c r="S953">
        <v>4</v>
      </c>
      <c r="T953" t="s">
        <v>51</v>
      </c>
      <c r="U953">
        <v>19431</v>
      </c>
      <c r="V953" t="s">
        <v>384</v>
      </c>
      <c r="W953">
        <v>15302</v>
      </c>
      <c r="X953">
        <v>2</v>
      </c>
      <c r="Y953" t="s">
        <v>53</v>
      </c>
      <c r="Z953" t="s">
        <v>54</v>
      </c>
      <c r="AA953">
        <v>13</v>
      </c>
      <c r="AB953">
        <v>3</v>
      </c>
      <c r="AC953">
        <v>3</v>
      </c>
      <c r="AD953">
        <v>80</v>
      </c>
      <c r="AE953">
        <v>0</v>
      </c>
      <c r="AF953">
        <v>21</v>
      </c>
      <c r="AG953">
        <v>3</v>
      </c>
      <c r="AH953">
        <v>2</v>
      </c>
      <c r="AI953">
        <v>6</v>
      </c>
      <c r="AJ953">
        <v>0</v>
      </c>
      <c r="AK953">
        <v>1</v>
      </c>
      <c r="AL953">
        <v>3</v>
      </c>
      <c r="AM953" t="s">
        <v>55</v>
      </c>
      <c r="AN953" t="s">
        <v>818</v>
      </c>
      <c r="AO953" t="s">
        <v>72</v>
      </c>
      <c r="AP953" t="s">
        <v>57</v>
      </c>
      <c r="AQ953" t="s">
        <v>1001</v>
      </c>
    </row>
    <row r="954" spans="1:43" x14ac:dyDescent="0.35">
      <c r="A954" t="s">
        <v>1036</v>
      </c>
      <c r="B954">
        <v>39</v>
      </c>
      <c r="C954" t="s">
        <v>818</v>
      </c>
      <c r="D954" t="s">
        <v>54</v>
      </c>
      <c r="E954" t="s">
        <v>46</v>
      </c>
      <c r="F954">
        <v>722</v>
      </c>
      <c r="G954" t="s">
        <v>60</v>
      </c>
      <c r="H954">
        <v>24</v>
      </c>
      <c r="I954">
        <v>1</v>
      </c>
      <c r="J954" t="s">
        <v>67</v>
      </c>
      <c r="K954">
        <v>1</v>
      </c>
      <c r="L954">
        <v>2056</v>
      </c>
      <c r="M954">
        <v>2</v>
      </c>
      <c r="N954" t="s">
        <v>62</v>
      </c>
      <c r="O954">
        <v>60</v>
      </c>
      <c r="P954">
        <v>2</v>
      </c>
      <c r="Q954">
        <v>4</v>
      </c>
      <c r="R954" t="s">
        <v>152</v>
      </c>
      <c r="S954">
        <v>4</v>
      </c>
      <c r="T954" t="s">
        <v>119</v>
      </c>
      <c r="U954">
        <v>12031</v>
      </c>
      <c r="V954" t="s">
        <v>268</v>
      </c>
      <c r="W954">
        <v>8828</v>
      </c>
      <c r="X954">
        <v>0</v>
      </c>
      <c r="Y954" t="s">
        <v>53</v>
      </c>
      <c r="Z954" t="s">
        <v>54</v>
      </c>
      <c r="AA954">
        <v>11</v>
      </c>
      <c r="AB954">
        <v>3</v>
      </c>
      <c r="AC954">
        <v>1</v>
      </c>
      <c r="AD954">
        <v>80</v>
      </c>
      <c r="AE954">
        <v>1</v>
      </c>
      <c r="AF954">
        <v>21</v>
      </c>
      <c r="AG954">
        <v>2</v>
      </c>
      <c r="AH954">
        <v>2</v>
      </c>
      <c r="AI954">
        <v>20</v>
      </c>
      <c r="AJ954">
        <v>9</v>
      </c>
      <c r="AK954">
        <v>9</v>
      </c>
      <c r="AL954">
        <v>6</v>
      </c>
      <c r="AM954" t="s">
        <v>55</v>
      </c>
      <c r="AN954" t="s">
        <v>818</v>
      </c>
      <c r="AO954" t="s">
        <v>72</v>
      </c>
      <c r="AP954" t="s">
        <v>57</v>
      </c>
      <c r="AQ954" t="s">
        <v>1001</v>
      </c>
    </row>
    <row r="955" spans="1:43" x14ac:dyDescent="0.35">
      <c r="A955" t="s">
        <v>1037</v>
      </c>
      <c r="B955">
        <v>39</v>
      </c>
      <c r="C955" t="s">
        <v>818</v>
      </c>
      <c r="D955" t="s">
        <v>54</v>
      </c>
      <c r="E955" t="s">
        <v>46</v>
      </c>
      <c r="F955">
        <v>613</v>
      </c>
      <c r="G955" t="s">
        <v>47</v>
      </c>
      <c r="H955">
        <v>6</v>
      </c>
      <c r="I955">
        <v>1</v>
      </c>
      <c r="J955" t="s">
        <v>61</v>
      </c>
      <c r="K955">
        <v>1</v>
      </c>
      <c r="L955">
        <v>2062</v>
      </c>
      <c r="M955">
        <v>4</v>
      </c>
      <c r="N955" t="s">
        <v>49</v>
      </c>
      <c r="O955">
        <v>42</v>
      </c>
      <c r="P955">
        <v>2</v>
      </c>
      <c r="Q955">
        <v>3</v>
      </c>
      <c r="R955" t="s">
        <v>176</v>
      </c>
      <c r="S955">
        <v>1</v>
      </c>
      <c r="T955" t="s">
        <v>119</v>
      </c>
      <c r="U955">
        <v>9991</v>
      </c>
      <c r="V955" t="s">
        <v>178</v>
      </c>
      <c r="W955">
        <v>21457</v>
      </c>
      <c r="X955">
        <v>4</v>
      </c>
      <c r="Y955" t="s">
        <v>53</v>
      </c>
      <c r="Z955" t="s">
        <v>54</v>
      </c>
      <c r="AA955">
        <v>15</v>
      </c>
      <c r="AB955">
        <v>3</v>
      </c>
      <c r="AC955">
        <v>1</v>
      </c>
      <c r="AD955">
        <v>80</v>
      </c>
      <c r="AE955">
        <v>1</v>
      </c>
      <c r="AF955">
        <v>9</v>
      </c>
      <c r="AG955">
        <v>5</v>
      </c>
      <c r="AH955">
        <v>3</v>
      </c>
      <c r="AI955">
        <v>7</v>
      </c>
      <c r="AJ955">
        <v>7</v>
      </c>
      <c r="AK955">
        <v>1</v>
      </c>
      <c r="AL955">
        <v>7</v>
      </c>
      <c r="AM955" t="s">
        <v>55</v>
      </c>
      <c r="AN955" t="s">
        <v>818</v>
      </c>
      <c r="AO955" t="s">
        <v>82</v>
      </c>
      <c r="AP955" t="s">
        <v>57</v>
      </c>
      <c r="AQ955" t="s">
        <v>58</v>
      </c>
    </row>
    <row r="956" spans="1:43" x14ac:dyDescent="0.35">
      <c r="A956" t="s">
        <v>1036</v>
      </c>
      <c r="B956">
        <v>39</v>
      </c>
      <c r="C956" t="s">
        <v>818</v>
      </c>
      <c r="D956" t="s">
        <v>54</v>
      </c>
      <c r="E956" t="s">
        <v>46</v>
      </c>
      <c r="F956">
        <v>722</v>
      </c>
      <c r="G956" t="s">
        <v>60</v>
      </c>
      <c r="H956">
        <v>24</v>
      </c>
      <c r="I956">
        <v>1</v>
      </c>
      <c r="J956" t="s">
        <v>67</v>
      </c>
      <c r="K956">
        <v>1</v>
      </c>
      <c r="L956">
        <v>2056</v>
      </c>
      <c r="M956">
        <v>2</v>
      </c>
      <c r="N956" t="s">
        <v>62</v>
      </c>
      <c r="O956">
        <v>60</v>
      </c>
      <c r="P956">
        <v>2</v>
      </c>
      <c r="Q956">
        <v>4</v>
      </c>
      <c r="R956" t="s">
        <v>152</v>
      </c>
      <c r="S956">
        <v>4</v>
      </c>
      <c r="T956" t="s">
        <v>119</v>
      </c>
      <c r="U956">
        <v>12031</v>
      </c>
      <c r="V956" t="s">
        <v>268</v>
      </c>
      <c r="W956">
        <v>8828</v>
      </c>
      <c r="X956">
        <v>0</v>
      </c>
      <c r="Y956" t="s">
        <v>53</v>
      </c>
      <c r="Z956" t="s">
        <v>54</v>
      </c>
      <c r="AA956">
        <v>11</v>
      </c>
      <c r="AB956">
        <v>3</v>
      </c>
      <c r="AC956">
        <v>1</v>
      </c>
      <c r="AD956">
        <v>80</v>
      </c>
      <c r="AE956">
        <v>1</v>
      </c>
      <c r="AF956">
        <v>21</v>
      </c>
      <c r="AG956">
        <v>2</v>
      </c>
      <c r="AH956">
        <v>2</v>
      </c>
      <c r="AI956">
        <v>20</v>
      </c>
      <c r="AJ956">
        <v>9</v>
      </c>
      <c r="AK956">
        <v>9</v>
      </c>
      <c r="AL956">
        <v>6</v>
      </c>
      <c r="AM956" t="s">
        <v>55</v>
      </c>
      <c r="AN956" t="s">
        <v>818</v>
      </c>
      <c r="AO956" t="s">
        <v>72</v>
      </c>
      <c r="AP956" t="s">
        <v>57</v>
      </c>
      <c r="AQ956" t="s">
        <v>1001</v>
      </c>
    </row>
    <row r="957" spans="1:43" x14ac:dyDescent="0.35">
      <c r="A957" t="s">
        <v>1037</v>
      </c>
      <c r="B957">
        <v>39</v>
      </c>
      <c r="C957" t="s">
        <v>818</v>
      </c>
      <c r="D957" t="s">
        <v>54</v>
      </c>
      <c r="E957" t="s">
        <v>46</v>
      </c>
      <c r="F957">
        <v>613</v>
      </c>
      <c r="G957" t="s">
        <v>47</v>
      </c>
      <c r="H957">
        <v>6</v>
      </c>
      <c r="I957">
        <v>1</v>
      </c>
      <c r="J957" t="s">
        <v>61</v>
      </c>
      <c r="K957">
        <v>1</v>
      </c>
      <c r="L957">
        <v>2062</v>
      </c>
      <c r="M957">
        <v>4</v>
      </c>
      <c r="N957" t="s">
        <v>49</v>
      </c>
      <c r="O957">
        <v>42</v>
      </c>
      <c r="P957">
        <v>2</v>
      </c>
      <c r="Q957">
        <v>3</v>
      </c>
      <c r="R957" t="s">
        <v>176</v>
      </c>
      <c r="S957">
        <v>1</v>
      </c>
      <c r="T957" t="s">
        <v>119</v>
      </c>
      <c r="U957">
        <v>9991</v>
      </c>
      <c r="V957" t="s">
        <v>178</v>
      </c>
      <c r="W957">
        <v>21457</v>
      </c>
      <c r="X957">
        <v>4</v>
      </c>
      <c r="Y957" t="s">
        <v>53</v>
      </c>
      <c r="Z957" t="s">
        <v>54</v>
      </c>
      <c r="AA957">
        <v>15</v>
      </c>
      <c r="AB957">
        <v>3</v>
      </c>
      <c r="AC957">
        <v>1</v>
      </c>
      <c r="AD957">
        <v>80</v>
      </c>
      <c r="AE957">
        <v>1</v>
      </c>
      <c r="AF957">
        <v>9</v>
      </c>
      <c r="AG957">
        <v>5</v>
      </c>
      <c r="AH957">
        <v>3</v>
      </c>
      <c r="AI957">
        <v>7</v>
      </c>
      <c r="AJ957">
        <v>7</v>
      </c>
      <c r="AK957">
        <v>1</v>
      </c>
      <c r="AL957">
        <v>1</v>
      </c>
      <c r="AM957" t="s">
        <v>55</v>
      </c>
      <c r="AN957" t="s">
        <v>818</v>
      </c>
      <c r="AO957" t="s">
        <v>82</v>
      </c>
      <c r="AP957" t="s">
        <v>57</v>
      </c>
      <c r="AQ957" t="s">
        <v>58</v>
      </c>
    </row>
    <row r="958" spans="1:43" x14ac:dyDescent="0.35">
      <c r="A958" t="s">
        <v>1038</v>
      </c>
      <c r="B958">
        <v>40</v>
      </c>
      <c r="C958" t="s">
        <v>818</v>
      </c>
      <c r="D958" t="s">
        <v>54</v>
      </c>
      <c r="E958" t="s">
        <v>66</v>
      </c>
      <c r="F958">
        <v>530</v>
      </c>
      <c r="G958" t="s">
        <v>47</v>
      </c>
      <c r="H958">
        <v>1</v>
      </c>
      <c r="I958">
        <v>4</v>
      </c>
      <c r="J958" t="s">
        <v>48</v>
      </c>
      <c r="K958">
        <v>1</v>
      </c>
      <c r="L958">
        <v>119</v>
      </c>
      <c r="M958">
        <v>3</v>
      </c>
      <c r="N958" t="s">
        <v>49</v>
      </c>
      <c r="O958">
        <v>78</v>
      </c>
      <c r="P958">
        <v>2</v>
      </c>
      <c r="Q958">
        <v>4</v>
      </c>
      <c r="R958" t="s">
        <v>176</v>
      </c>
      <c r="S958">
        <v>2</v>
      </c>
      <c r="T958" t="s">
        <v>119</v>
      </c>
      <c r="U958">
        <v>13503</v>
      </c>
      <c r="V958" t="s">
        <v>268</v>
      </c>
      <c r="W958">
        <v>14115</v>
      </c>
      <c r="X958">
        <v>1</v>
      </c>
      <c r="Y958" t="s">
        <v>53</v>
      </c>
      <c r="Z958" t="s">
        <v>54</v>
      </c>
      <c r="AA958">
        <v>22</v>
      </c>
      <c r="AB958">
        <v>4</v>
      </c>
      <c r="AC958">
        <v>4</v>
      </c>
      <c r="AD958">
        <v>80</v>
      </c>
      <c r="AE958">
        <v>1</v>
      </c>
      <c r="AF958">
        <v>22</v>
      </c>
      <c r="AG958">
        <v>3</v>
      </c>
      <c r="AH958">
        <v>2</v>
      </c>
      <c r="AI958">
        <v>22</v>
      </c>
      <c r="AJ958">
        <v>3</v>
      </c>
      <c r="AK958">
        <v>11</v>
      </c>
      <c r="AL958">
        <v>11</v>
      </c>
      <c r="AM958" t="s">
        <v>81</v>
      </c>
      <c r="AN958" t="s">
        <v>818</v>
      </c>
      <c r="AO958" t="s">
        <v>68</v>
      </c>
      <c r="AP958" t="s">
        <v>57</v>
      </c>
      <c r="AQ958" t="s">
        <v>1001</v>
      </c>
    </row>
    <row r="959" spans="1:43" x14ac:dyDescent="0.35">
      <c r="A959" t="s">
        <v>1039</v>
      </c>
      <c r="B959">
        <v>40</v>
      </c>
      <c r="C959" t="s">
        <v>818</v>
      </c>
      <c r="D959" t="s">
        <v>54</v>
      </c>
      <c r="E959" t="s">
        <v>66</v>
      </c>
      <c r="F959">
        <v>1395</v>
      </c>
      <c r="G959" t="s">
        <v>47</v>
      </c>
      <c r="H959">
        <v>26</v>
      </c>
      <c r="I959">
        <v>3</v>
      </c>
      <c r="J959" t="s">
        <v>61</v>
      </c>
      <c r="K959">
        <v>1</v>
      </c>
      <c r="L959">
        <v>202</v>
      </c>
      <c r="M959">
        <v>2</v>
      </c>
      <c r="N959" t="s">
        <v>62</v>
      </c>
      <c r="O959">
        <v>54</v>
      </c>
      <c r="P959">
        <v>3</v>
      </c>
      <c r="Q959">
        <v>2</v>
      </c>
      <c r="R959" t="s">
        <v>71</v>
      </c>
      <c r="S959">
        <v>2</v>
      </c>
      <c r="T959" t="s">
        <v>116</v>
      </c>
      <c r="U959">
        <v>5605</v>
      </c>
      <c r="V959" t="s">
        <v>178</v>
      </c>
      <c r="W959">
        <v>8504</v>
      </c>
      <c r="X959">
        <v>1</v>
      </c>
      <c r="Y959" t="s">
        <v>53</v>
      </c>
      <c r="Z959" t="s">
        <v>54</v>
      </c>
      <c r="AA959">
        <v>11</v>
      </c>
      <c r="AB959">
        <v>3</v>
      </c>
      <c r="AC959">
        <v>1</v>
      </c>
      <c r="AD959">
        <v>80</v>
      </c>
      <c r="AE959">
        <v>1</v>
      </c>
      <c r="AF959">
        <v>20</v>
      </c>
      <c r="AG959">
        <v>2</v>
      </c>
      <c r="AH959">
        <v>3</v>
      </c>
      <c r="AI959">
        <v>20</v>
      </c>
      <c r="AJ959">
        <v>7</v>
      </c>
      <c r="AK959">
        <v>2</v>
      </c>
      <c r="AL959">
        <v>13</v>
      </c>
      <c r="AM959" t="s">
        <v>55</v>
      </c>
      <c r="AN959" t="s">
        <v>818</v>
      </c>
      <c r="AO959" t="s">
        <v>68</v>
      </c>
      <c r="AP959" t="s">
        <v>57</v>
      </c>
      <c r="AQ959" t="s">
        <v>350</v>
      </c>
    </row>
    <row r="960" spans="1:43" x14ac:dyDescent="0.35">
      <c r="A960" t="s">
        <v>1040</v>
      </c>
      <c r="B960">
        <v>40</v>
      </c>
      <c r="C960" t="s">
        <v>818</v>
      </c>
      <c r="D960" t="s">
        <v>54</v>
      </c>
      <c r="E960" t="s">
        <v>46</v>
      </c>
      <c r="F960">
        <v>630</v>
      </c>
      <c r="G960" t="s">
        <v>60</v>
      </c>
      <c r="H960">
        <v>4</v>
      </c>
      <c r="I960">
        <v>4</v>
      </c>
      <c r="J960" t="s">
        <v>67</v>
      </c>
      <c r="K960">
        <v>1</v>
      </c>
      <c r="L960">
        <v>215</v>
      </c>
      <c r="M960">
        <v>3</v>
      </c>
      <c r="N960" t="s">
        <v>49</v>
      </c>
      <c r="O960">
        <v>67</v>
      </c>
      <c r="P960">
        <v>2</v>
      </c>
      <c r="Q960">
        <v>3</v>
      </c>
      <c r="R960" t="s">
        <v>152</v>
      </c>
      <c r="S960">
        <v>4</v>
      </c>
      <c r="T960" t="s">
        <v>119</v>
      </c>
      <c r="U960">
        <v>10855</v>
      </c>
      <c r="V960" t="s">
        <v>268</v>
      </c>
      <c r="W960">
        <v>8552</v>
      </c>
      <c r="X960">
        <v>7</v>
      </c>
      <c r="Y960" t="s">
        <v>53</v>
      </c>
      <c r="Z960" t="s">
        <v>54</v>
      </c>
      <c r="AA960">
        <v>11</v>
      </c>
      <c r="AB960">
        <v>3</v>
      </c>
      <c r="AC960">
        <v>1</v>
      </c>
      <c r="AD960">
        <v>80</v>
      </c>
      <c r="AE960">
        <v>1</v>
      </c>
      <c r="AF960">
        <v>15</v>
      </c>
      <c r="AG960">
        <v>2</v>
      </c>
      <c r="AH960">
        <v>2</v>
      </c>
      <c r="AI960">
        <v>12</v>
      </c>
      <c r="AJ960">
        <v>11</v>
      </c>
      <c r="AK960">
        <v>2</v>
      </c>
      <c r="AL960">
        <v>11</v>
      </c>
      <c r="AM960" t="s">
        <v>55</v>
      </c>
      <c r="AN960" t="s">
        <v>818</v>
      </c>
      <c r="AO960" t="s">
        <v>72</v>
      </c>
      <c r="AP960" t="s">
        <v>57</v>
      </c>
      <c r="AQ960" t="s">
        <v>350</v>
      </c>
    </row>
    <row r="961" spans="1:43" x14ac:dyDescent="0.35">
      <c r="A961" t="s">
        <v>1041</v>
      </c>
      <c r="B961">
        <v>40</v>
      </c>
      <c r="C961" t="s">
        <v>818</v>
      </c>
      <c r="D961" t="s">
        <v>54</v>
      </c>
      <c r="E961" t="s">
        <v>46</v>
      </c>
      <c r="F961">
        <v>989</v>
      </c>
      <c r="G961" t="s">
        <v>47</v>
      </c>
      <c r="H961">
        <v>4</v>
      </c>
      <c r="I961">
        <v>1</v>
      </c>
      <c r="J961" t="s">
        <v>61</v>
      </c>
      <c r="K961">
        <v>1</v>
      </c>
      <c r="L961">
        <v>253</v>
      </c>
      <c r="M961">
        <v>4</v>
      </c>
      <c r="N961" t="s">
        <v>62</v>
      </c>
      <c r="O961">
        <v>46</v>
      </c>
      <c r="P961">
        <v>3</v>
      </c>
      <c r="Q961">
        <v>5</v>
      </c>
      <c r="R961" t="s">
        <v>458</v>
      </c>
      <c r="S961">
        <v>3</v>
      </c>
      <c r="T961" t="s">
        <v>119</v>
      </c>
      <c r="U961">
        <v>19033</v>
      </c>
      <c r="V961" t="s">
        <v>384</v>
      </c>
      <c r="W961">
        <v>6499</v>
      </c>
      <c r="X961">
        <v>1</v>
      </c>
      <c r="Y961" t="s">
        <v>53</v>
      </c>
      <c r="Z961" t="s">
        <v>54</v>
      </c>
      <c r="AA961">
        <v>14</v>
      </c>
      <c r="AB961">
        <v>3</v>
      </c>
      <c r="AC961">
        <v>2</v>
      </c>
      <c r="AD961">
        <v>80</v>
      </c>
      <c r="AE961">
        <v>1</v>
      </c>
      <c r="AF961">
        <v>21</v>
      </c>
      <c r="AG961">
        <v>2</v>
      </c>
      <c r="AH961">
        <v>3</v>
      </c>
      <c r="AI961">
        <v>20</v>
      </c>
      <c r="AJ961">
        <v>8</v>
      </c>
      <c r="AK961">
        <v>9</v>
      </c>
      <c r="AL961">
        <v>9</v>
      </c>
      <c r="AM961" t="s">
        <v>55</v>
      </c>
      <c r="AN961" t="s">
        <v>818</v>
      </c>
      <c r="AO961" t="s">
        <v>56</v>
      </c>
      <c r="AP961" t="s">
        <v>57</v>
      </c>
      <c r="AQ961" t="s">
        <v>1001</v>
      </c>
    </row>
    <row r="962" spans="1:43" x14ac:dyDescent="0.35">
      <c r="A962" t="s">
        <v>1042</v>
      </c>
      <c r="B962">
        <v>40</v>
      </c>
      <c r="C962" t="s">
        <v>818</v>
      </c>
      <c r="D962" t="s">
        <v>54</v>
      </c>
      <c r="E962" t="s">
        <v>46</v>
      </c>
      <c r="F962">
        <v>905</v>
      </c>
      <c r="G962" t="s">
        <v>47</v>
      </c>
      <c r="H962">
        <v>19</v>
      </c>
      <c r="I962">
        <v>2</v>
      </c>
      <c r="J962" t="s">
        <v>61</v>
      </c>
      <c r="K962">
        <v>1</v>
      </c>
      <c r="L962">
        <v>281</v>
      </c>
      <c r="M962">
        <v>3</v>
      </c>
      <c r="N962" t="s">
        <v>49</v>
      </c>
      <c r="O962">
        <v>99</v>
      </c>
      <c r="P962">
        <v>3</v>
      </c>
      <c r="Q962">
        <v>2</v>
      </c>
      <c r="R962" t="s">
        <v>50</v>
      </c>
      <c r="S962">
        <v>4</v>
      </c>
      <c r="T962" t="s">
        <v>119</v>
      </c>
      <c r="U962">
        <v>2741</v>
      </c>
      <c r="V962" t="s">
        <v>52</v>
      </c>
      <c r="W962">
        <v>16523</v>
      </c>
      <c r="X962">
        <v>8</v>
      </c>
      <c r="Y962" t="s">
        <v>53</v>
      </c>
      <c r="Z962" t="s">
        <v>45</v>
      </c>
      <c r="AA962">
        <v>15</v>
      </c>
      <c r="AB962">
        <v>3</v>
      </c>
      <c r="AC962">
        <v>3</v>
      </c>
      <c r="AD962">
        <v>80</v>
      </c>
      <c r="AE962">
        <v>1</v>
      </c>
      <c r="AF962">
        <v>15</v>
      </c>
      <c r="AG962">
        <v>2</v>
      </c>
      <c r="AH962">
        <v>4</v>
      </c>
      <c r="AI962">
        <v>7</v>
      </c>
      <c r="AJ962">
        <v>2</v>
      </c>
      <c r="AK962">
        <v>3</v>
      </c>
      <c r="AL962">
        <v>7</v>
      </c>
      <c r="AM962" t="s">
        <v>55</v>
      </c>
      <c r="AN962" t="s">
        <v>818</v>
      </c>
      <c r="AO962" t="s">
        <v>72</v>
      </c>
      <c r="AP962" t="s">
        <v>57</v>
      </c>
      <c r="AQ962" t="s">
        <v>350</v>
      </c>
    </row>
    <row r="963" spans="1:43" x14ac:dyDescent="0.35">
      <c r="A963" t="s">
        <v>1043</v>
      </c>
      <c r="B963">
        <v>40</v>
      </c>
      <c r="C963" t="s">
        <v>818</v>
      </c>
      <c r="D963" t="s">
        <v>54</v>
      </c>
      <c r="E963" t="s">
        <v>70</v>
      </c>
      <c r="F963">
        <v>1151</v>
      </c>
      <c r="G963" t="s">
        <v>47</v>
      </c>
      <c r="H963">
        <v>9</v>
      </c>
      <c r="I963">
        <v>5</v>
      </c>
      <c r="J963" t="s">
        <v>48</v>
      </c>
      <c r="K963">
        <v>1</v>
      </c>
      <c r="L963">
        <v>287</v>
      </c>
      <c r="M963">
        <v>4</v>
      </c>
      <c r="N963" t="s">
        <v>49</v>
      </c>
      <c r="O963">
        <v>63</v>
      </c>
      <c r="P963">
        <v>2</v>
      </c>
      <c r="Q963">
        <v>2</v>
      </c>
      <c r="R963" t="s">
        <v>176</v>
      </c>
      <c r="S963">
        <v>4</v>
      </c>
      <c r="T963" t="s">
        <v>119</v>
      </c>
      <c r="U963">
        <v>4876</v>
      </c>
      <c r="V963" t="s">
        <v>52</v>
      </c>
      <c r="W963">
        <v>14242</v>
      </c>
      <c r="X963">
        <v>9</v>
      </c>
      <c r="Y963" t="s">
        <v>53</v>
      </c>
      <c r="Z963" t="s">
        <v>54</v>
      </c>
      <c r="AA963">
        <v>14</v>
      </c>
      <c r="AB963">
        <v>3</v>
      </c>
      <c r="AC963">
        <v>4</v>
      </c>
      <c r="AD963">
        <v>80</v>
      </c>
      <c r="AE963">
        <v>1</v>
      </c>
      <c r="AF963">
        <v>5</v>
      </c>
      <c r="AG963">
        <v>5</v>
      </c>
      <c r="AH963">
        <v>1</v>
      </c>
      <c r="AI963">
        <v>3</v>
      </c>
      <c r="AJ963">
        <v>2</v>
      </c>
      <c r="AK963">
        <v>0</v>
      </c>
      <c r="AM963" t="s">
        <v>55</v>
      </c>
      <c r="AN963" t="s">
        <v>818</v>
      </c>
      <c r="AO963" t="s">
        <v>72</v>
      </c>
      <c r="AP963" t="s">
        <v>57</v>
      </c>
      <c r="AQ963" t="s">
        <v>58</v>
      </c>
    </row>
    <row r="964" spans="1:43" x14ac:dyDescent="0.35">
      <c r="A964" t="s">
        <v>1044</v>
      </c>
      <c r="B964">
        <v>40</v>
      </c>
      <c r="C964" t="s">
        <v>818</v>
      </c>
      <c r="D964" t="s">
        <v>54</v>
      </c>
      <c r="E964" t="s">
        <v>46</v>
      </c>
      <c r="F964">
        <v>1300</v>
      </c>
      <c r="G964" t="s">
        <v>47</v>
      </c>
      <c r="H964">
        <v>24</v>
      </c>
      <c r="I964">
        <v>2</v>
      </c>
      <c r="J964" t="s">
        <v>80</v>
      </c>
      <c r="K964">
        <v>1</v>
      </c>
      <c r="L964">
        <v>335</v>
      </c>
      <c r="M964">
        <v>1</v>
      </c>
      <c r="N964" t="s">
        <v>49</v>
      </c>
      <c r="O964">
        <v>62</v>
      </c>
      <c r="P964">
        <v>3</v>
      </c>
      <c r="Q964">
        <v>2</v>
      </c>
      <c r="R964" t="s">
        <v>71</v>
      </c>
      <c r="S964">
        <v>4</v>
      </c>
      <c r="T964" t="s">
        <v>116</v>
      </c>
      <c r="U964">
        <v>3319</v>
      </c>
      <c r="V964" t="s">
        <v>52</v>
      </c>
      <c r="W964">
        <v>24447</v>
      </c>
      <c r="X964">
        <v>1</v>
      </c>
      <c r="Y964" t="s">
        <v>53</v>
      </c>
      <c r="Z964" t="s">
        <v>54</v>
      </c>
      <c r="AA964">
        <v>17</v>
      </c>
      <c r="AB964">
        <v>3</v>
      </c>
      <c r="AC964">
        <v>1</v>
      </c>
      <c r="AD964">
        <v>80</v>
      </c>
      <c r="AE964">
        <v>2</v>
      </c>
      <c r="AF964">
        <v>9</v>
      </c>
      <c r="AG964">
        <v>3</v>
      </c>
      <c r="AH964">
        <v>3</v>
      </c>
      <c r="AI964">
        <v>9</v>
      </c>
      <c r="AJ964">
        <v>8</v>
      </c>
      <c r="AK964">
        <v>4</v>
      </c>
      <c r="AL964">
        <v>7</v>
      </c>
      <c r="AM964" t="s">
        <v>55</v>
      </c>
      <c r="AN964" t="s">
        <v>818</v>
      </c>
      <c r="AO964" t="s">
        <v>72</v>
      </c>
      <c r="AP964" t="s">
        <v>57</v>
      </c>
      <c r="AQ964" t="s">
        <v>58</v>
      </c>
    </row>
    <row r="965" spans="1:43" x14ac:dyDescent="0.35">
      <c r="A965" t="s">
        <v>1045</v>
      </c>
      <c r="B965">
        <v>40</v>
      </c>
      <c r="C965" t="s">
        <v>818</v>
      </c>
      <c r="D965" t="s">
        <v>54</v>
      </c>
      <c r="E965" t="s">
        <v>46</v>
      </c>
      <c r="F965">
        <v>1416</v>
      </c>
      <c r="G965" t="s">
        <v>47</v>
      </c>
      <c r="H965">
        <v>2</v>
      </c>
      <c r="I965">
        <v>2</v>
      </c>
      <c r="J965" t="s">
        <v>61</v>
      </c>
      <c r="K965">
        <v>1</v>
      </c>
      <c r="L965">
        <v>352</v>
      </c>
      <c r="M965">
        <v>1</v>
      </c>
      <c r="N965" t="s">
        <v>49</v>
      </c>
      <c r="O965">
        <v>49</v>
      </c>
      <c r="P965">
        <v>3</v>
      </c>
      <c r="Q965">
        <v>5</v>
      </c>
      <c r="R965" t="s">
        <v>267</v>
      </c>
      <c r="S965">
        <v>3</v>
      </c>
      <c r="T965" t="s">
        <v>116</v>
      </c>
      <c r="U965">
        <v>19436</v>
      </c>
      <c r="V965" t="s">
        <v>384</v>
      </c>
      <c r="W965">
        <v>5949</v>
      </c>
      <c r="X965">
        <v>0</v>
      </c>
      <c r="Y965" t="s">
        <v>53</v>
      </c>
      <c r="Z965" t="s">
        <v>54</v>
      </c>
      <c r="AA965">
        <v>19</v>
      </c>
      <c r="AB965">
        <v>3</v>
      </c>
      <c r="AC965">
        <v>4</v>
      </c>
      <c r="AD965">
        <v>80</v>
      </c>
      <c r="AE965">
        <v>1</v>
      </c>
      <c r="AF965">
        <v>22</v>
      </c>
      <c r="AG965">
        <v>5</v>
      </c>
      <c r="AH965">
        <v>3</v>
      </c>
      <c r="AI965">
        <v>21</v>
      </c>
      <c r="AJ965">
        <v>7</v>
      </c>
      <c r="AK965">
        <v>3</v>
      </c>
      <c r="AM965" t="s">
        <v>55</v>
      </c>
      <c r="AN965" t="s">
        <v>818</v>
      </c>
      <c r="AO965" t="s">
        <v>56</v>
      </c>
      <c r="AP965" t="s">
        <v>57</v>
      </c>
      <c r="AQ965" t="s">
        <v>1001</v>
      </c>
    </row>
    <row r="966" spans="1:43" x14ac:dyDescent="0.35">
      <c r="A966" t="s">
        <v>1046</v>
      </c>
      <c r="B966">
        <v>40</v>
      </c>
      <c r="C966" t="s">
        <v>818</v>
      </c>
      <c r="D966" t="s">
        <v>54</v>
      </c>
      <c r="E966" t="s">
        <v>46</v>
      </c>
      <c r="F966">
        <v>1124</v>
      </c>
      <c r="G966" t="s">
        <v>60</v>
      </c>
      <c r="H966">
        <v>1</v>
      </c>
      <c r="I966">
        <v>2</v>
      </c>
      <c r="J966" t="s">
        <v>61</v>
      </c>
      <c r="K966">
        <v>1</v>
      </c>
      <c r="L966">
        <v>453</v>
      </c>
      <c r="M966">
        <v>2</v>
      </c>
      <c r="N966" t="s">
        <v>49</v>
      </c>
      <c r="O966">
        <v>57</v>
      </c>
      <c r="P966">
        <v>1</v>
      </c>
      <c r="Q966">
        <v>2</v>
      </c>
      <c r="R966" t="s">
        <v>152</v>
      </c>
      <c r="S966">
        <v>4</v>
      </c>
      <c r="T966" t="s">
        <v>119</v>
      </c>
      <c r="U966">
        <v>7457</v>
      </c>
      <c r="V966" t="s">
        <v>178</v>
      </c>
      <c r="W966">
        <v>13273</v>
      </c>
      <c r="X966">
        <v>2</v>
      </c>
      <c r="Y966" t="s">
        <v>53</v>
      </c>
      <c r="Z966" t="s">
        <v>45</v>
      </c>
      <c r="AA966">
        <v>22</v>
      </c>
      <c r="AB966">
        <v>4</v>
      </c>
      <c r="AC966">
        <v>3</v>
      </c>
      <c r="AD966">
        <v>80</v>
      </c>
      <c r="AE966">
        <v>3</v>
      </c>
      <c r="AF966">
        <v>6</v>
      </c>
      <c r="AG966">
        <v>2</v>
      </c>
      <c r="AH966">
        <v>2</v>
      </c>
      <c r="AI966">
        <v>4</v>
      </c>
      <c r="AJ966">
        <v>3</v>
      </c>
      <c r="AK966">
        <v>0</v>
      </c>
      <c r="AL966">
        <v>2</v>
      </c>
      <c r="AM966" t="s">
        <v>81</v>
      </c>
      <c r="AN966" t="s">
        <v>818</v>
      </c>
      <c r="AO966" t="s">
        <v>72</v>
      </c>
      <c r="AP966" t="s">
        <v>57</v>
      </c>
      <c r="AQ966" t="s">
        <v>58</v>
      </c>
    </row>
    <row r="967" spans="1:43" x14ac:dyDescent="0.35">
      <c r="A967" t="s">
        <v>1047</v>
      </c>
      <c r="B967">
        <v>40</v>
      </c>
      <c r="C967" t="s">
        <v>818</v>
      </c>
      <c r="D967" t="s">
        <v>54</v>
      </c>
      <c r="E967" t="s">
        <v>46</v>
      </c>
      <c r="F967">
        <v>1171</v>
      </c>
      <c r="G967" t="s">
        <v>47</v>
      </c>
      <c r="H967">
        <v>10</v>
      </c>
      <c r="I967">
        <v>4</v>
      </c>
      <c r="J967" t="s">
        <v>48</v>
      </c>
      <c r="K967">
        <v>1</v>
      </c>
      <c r="L967">
        <v>483</v>
      </c>
      <c r="M967">
        <v>4</v>
      </c>
      <c r="N967" t="s">
        <v>62</v>
      </c>
      <c r="O967">
        <v>46</v>
      </c>
      <c r="P967">
        <v>4</v>
      </c>
      <c r="Q967">
        <v>1</v>
      </c>
      <c r="R967" t="s">
        <v>50</v>
      </c>
      <c r="S967">
        <v>3</v>
      </c>
      <c r="T967" t="s">
        <v>119</v>
      </c>
      <c r="U967">
        <v>2213</v>
      </c>
      <c r="V967" t="s">
        <v>52</v>
      </c>
      <c r="W967">
        <v>22495</v>
      </c>
      <c r="X967">
        <v>3</v>
      </c>
      <c r="Y967" t="s">
        <v>53</v>
      </c>
      <c r="Z967" t="s">
        <v>45</v>
      </c>
      <c r="AA967">
        <v>13</v>
      </c>
      <c r="AB967">
        <v>3</v>
      </c>
      <c r="AC967">
        <v>3</v>
      </c>
      <c r="AD967">
        <v>80</v>
      </c>
      <c r="AE967">
        <v>1</v>
      </c>
      <c r="AF967">
        <v>10</v>
      </c>
      <c r="AG967">
        <v>3</v>
      </c>
      <c r="AH967">
        <v>3</v>
      </c>
      <c r="AI967">
        <v>7</v>
      </c>
      <c r="AJ967">
        <v>7</v>
      </c>
      <c r="AK967">
        <v>1</v>
      </c>
      <c r="AM967" t="s">
        <v>55</v>
      </c>
      <c r="AN967" t="s">
        <v>818</v>
      </c>
      <c r="AO967" t="s">
        <v>56</v>
      </c>
      <c r="AP967" t="s">
        <v>64</v>
      </c>
      <c r="AQ967" t="s">
        <v>58</v>
      </c>
    </row>
    <row r="968" spans="1:43" x14ac:dyDescent="0.35">
      <c r="A968" t="s">
        <v>1048</v>
      </c>
      <c r="B968">
        <v>40</v>
      </c>
      <c r="C968" t="s">
        <v>818</v>
      </c>
      <c r="D968" t="s">
        <v>45</v>
      </c>
      <c r="E968" t="s">
        <v>46</v>
      </c>
      <c r="F968">
        <v>575</v>
      </c>
      <c r="G968" t="s">
        <v>60</v>
      </c>
      <c r="H968">
        <v>22</v>
      </c>
      <c r="I968">
        <v>2</v>
      </c>
      <c r="J968" t="s">
        <v>67</v>
      </c>
      <c r="K968">
        <v>1</v>
      </c>
      <c r="L968">
        <v>492</v>
      </c>
      <c r="M968">
        <v>3</v>
      </c>
      <c r="N968" t="s">
        <v>49</v>
      </c>
      <c r="O968">
        <v>68</v>
      </c>
      <c r="P968">
        <v>2</v>
      </c>
      <c r="Q968">
        <v>2</v>
      </c>
      <c r="R968" t="s">
        <v>152</v>
      </c>
      <c r="S968">
        <v>3</v>
      </c>
      <c r="T968" t="s">
        <v>119</v>
      </c>
      <c r="U968">
        <v>6380</v>
      </c>
      <c r="V968" t="s">
        <v>178</v>
      </c>
      <c r="W968">
        <v>6110</v>
      </c>
      <c r="X968">
        <v>2</v>
      </c>
      <c r="Y968" t="s">
        <v>53</v>
      </c>
      <c r="Z968" t="s">
        <v>45</v>
      </c>
      <c r="AA968">
        <v>12</v>
      </c>
      <c r="AB968">
        <v>3</v>
      </c>
      <c r="AC968">
        <v>1</v>
      </c>
      <c r="AD968">
        <v>80</v>
      </c>
      <c r="AE968">
        <v>2</v>
      </c>
      <c r="AF968">
        <v>8</v>
      </c>
      <c r="AG968">
        <v>6</v>
      </c>
      <c r="AH968">
        <v>3</v>
      </c>
      <c r="AI968">
        <v>6</v>
      </c>
      <c r="AJ968">
        <v>4</v>
      </c>
      <c r="AK968">
        <v>1</v>
      </c>
      <c r="AL968">
        <v>0</v>
      </c>
      <c r="AM968" t="s">
        <v>55</v>
      </c>
      <c r="AN968" t="s">
        <v>818</v>
      </c>
      <c r="AO968" t="s">
        <v>56</v>
      </c>
      <c r="AP968" t="s">
        <v>57</v>
      </c>
      <c r="AQ968" t="s">
        <v>58</v>
      </c>
    </row>
    <row r="969" spans="1:43" x14ac:dyDescent="0.35">
      <c r="A969" t="s">
        <v>1049</v>
      </c>
      <c r="B969">
        <v>40</v>
      </c>
      <c r="C969" t="s">
        <v>818</v>
      </c>
      <c r="D969" t="s">
        <v>54</v>
      </c>
      <c r="E969" t="s">
        <v>46</v>
      </c>
      <c r="F969">
        <v>759</v>
      </c>
      <c r="G969" t="s">
        <v>60</v>
      </c>
      <c r="H969">
        <v>2</v>
      </c>
      <c r="I969">
        <v>2</v>
      </c>
      <c r="J969" t="s">
        <v>67</v>
      </c>
      <c r="K969">
        <v>1</v>
      </c>
      <c r="L969">
        <v>516</v>
      </c>
      <c r="M969">
        <v>4</v>
      </c>
      <c r="N969" t="s">
        <v>62</v>
      </c>
      <c r="O969">
        <v>46</v>
      </c>
      <c r="P969">
        <v>3</v>
      </c>
      <c r="Q969">
        <v>2</v>
      </c>
      <c r="R969" t="s">
        <v>152</v>
      </c>
      <c r="S969">
        <v>2</v>
      </c>
      <c r="T969" t="s">
        <v>116</v>
      </c>
      <c r="U969">
        <v>5715</v>
      </c>
      <c r="V969" t="s">
        <v>178</v>
      </c>
      <c r="W969">
        <v>22553</v>
      </c>
      <c r="X969">
        <v>7</v>
      </c>
      <c r="Y969" t="s">
        <v>53</v>
      </c>
      <c r="Z969" t="s">
        <v>54</v>
      </c>
      <c r="AA969">
        <v>12</v>
      </c>
      <c r="AB969">
        <v>3</v>
      </c>
      <c r="AC969">
        <v>3</v>
      </c>
      <c r="AD969">
        <v>80</v>
      </c>
      <c r="AE969">
        <v>2</v>
      </c>
      <c r="AF969">
        <v>8</v>
      </c>
      <c r="AG969">
        <v>5</v>
      </c>
      <c r="AH969">
        <v>3</v>
      </c>
      <c r="AI969">
        <v>5</v>
      </c>
      <c r="AJ969">
        <v>4</v>
      </c>
      <c r="AK969">
        <v>1</v>
      </c>
      <c r="AL969">
        <v>3</v>
      </c>
      <c r="AM969" t="s">
        <v>55</v>
      </c>
      <c r="AN969" t="s">
        <v>818</v>
      </c>
      <c r="AO969" t="s">
        <v>68</v>
      </c>
      <c r="AP969" t="s">
        <v>57</v>
      </c>
      <c r="AQ969" t="s">
        <v>58</v>
      </c>
    </row>
    <row r="970" spans="1:43" x14ac:dyDescent="0.35">
      <c r="A970" t="s">
        <v>1050</v>
      </c>
      <c r="B970">
        <v>40</v>
      </c>
      <c r="C970" t="s">
        <v>818</v>
      </c>
      <c r="D970" t="s">
        <v>54</v>
      </c>
      <c r="E970" t="s">
        <v>46</v>
      </c>
      <c r="F970">
        <v>555</v>
      </c>
      <c r="G970" t="s">
        <v>47</v>
      </c>
      <c r="H970">
        <v>2</v>
      </c>
      <c r="I970">
        <v>3</v>
      </c>
      <c r="J970" t="s">
        <v>61</v>
      </c>
      <c r="K970">
        <v>1</v>
      </c>
      <c r="L970">
        <v>521</v>
      </c>
      <c r="M970">
        <v>2</v>
      </c>
      <c r="N970" t="s">
        <v>62</v>
      </c>
      <c r="O970">
        <v>78</v>
      </c>
      <c r="P970">
        <v>2</v>
      </c>
      <c r="Q970">
        <v>2</v>
      </c>
      <c r="R970" t="s">
        <v>50</v>
      </c>
      <c r="S970">
        <v>3</v>
      </c>
      <c r="T970" t="s">
        <v>119</v>
      </c>
      <c r="U970">
        <v>3448</v>
      </c>
      <c r="V970" t="s">
        <v>52</v>
      </c>
      <c r="W970">
        <v>13436</v>
      </c>
      <c r="X970">
        <v>6</v>
      </c>
      <c r="Y970" t="s">
        <v>53</v>
      </c>
      <c r="Z970" t="s">
        <v>54</v>
      </c>
      <c r="AA970">
        <v>22</v>
      </c>
      <c r="AB970">
        <v>4</v>
      </c>
      <c r="AC970">
        <v>2</v>
      </c>
      <c r="AD970">
        <v>80</v>
      </c>
      <c r="AE970">
        <v>1</v>
      </c>
      <c r="AF970">
        <v>20</v>
      </c>
      <c r="AG970">
        <v>3</v>
      </c>
      <c r="AH970">
        <v>3</v>
      </c>
      <c r="AI970">
        <v>1</v>
      </c>
      <c r="AJ970">
        <v>0</v>
      </c>
      <c r="AK970">
        <v>0</v>
      </c>
      <c r="AL970">
        <v>0</v>
      </c>
      <c r="AM970" t="s">
        <v>81</v>
      </c>
      <c r="AN970" t="s">
        <v>818</v>
      </c>
      <c r="AO970" t="s">
        <v>56</v>
      </c>
      <c r="AP970" t="s">
        <v>57</v>
      </c>
      <c r="AQ970" t="s">
        <v>350</v>
      </c>
    </row>
    <row r="971" spans="1:43" x14ac:dyDescent="0.35">
      <c r="A971" t="s">
        <v>1051</v>
      </c>
      <c r="B971">
        <v>40</v>
      </c>
      <c r="C971" t="s">
        <v>818</v>
      </c>
      <c r="D971" t="s">
        <v>54</v>
      </c>
      <c r="E971" t="s">
        <v>46</v>
      </c>
      <c r="F971">
        <v>1398</v>
      </c>
      <c r="G971" t="s">
        <v>60</v>
      </c>
      <c r="H971">
        <v>2</v>
      </c>
      <c r="I971">
        <v>4</v>
      </c>
      <c r="J971" t="s">
        <v>48</v>
      </c>
      <c r="K971">
        <v>1</v>
      </c>
      <c r="L971">
        <v>558</v>
      </c>
      <c r="M971">
        <v>3</v>
      </c>
      <c r="N971" t="s">
        <v>62</v>
      </c>
      <c r="O971">
        <v>79</v>
      </c>
      <c r="P971">
        <v>3</v>
      </c>
      <c r="Q971">
        <v>5</v>
      </c>
      <c r="R971" t="s">
        <v>458</v>
      </c>
      <c r="S971">
        <v>3</v>
      </c>
      <c r="T971" t="s">
        <v>119</v>
      </c>
      <c r="U971">
        <v>18041</v>
      </c>
      <c r="V971" t="s">
        <v>384</v>
      </c>
      <c r="W971">
        <v>13022</v>
      </c>
      <c r="X971">
        <v>0</v>
      </c>
      <c r="Y971" t="s">
        <v>53</v>
      </c>
      <c r="Z971" t="s">
        <v>54</v>
      </c>
      <c r="AA971">
        <v>14</v>
      </c>
      <c r="AB971">
        <v>3</v>
      </c>
      <c r="AC971">
        <v>4</v>
      </c>
      <c r="AD971">
        <v>80</v>
      </c>
      <c r="AE971">
        <v>0</v>
      </c>
      <c r="AF971">
        <v>21</v>
      </c>
      <c r="AG971">
        <v>2</v>
      </c>
      <c r="AH971">
        <v>3</v>
      </c>
      <c r="AI971">
        <v>20</v>
      </c>
      <c r="AJ971">
        <v>15</v>
      </c>
      <c r="AK971">
        <v>1</v>
      </c>
      <c r="AL971">
        <v>12</v>
      </c>
      <c r="AM971" t="s">
        <v>55</v>
      </c>
      <c r="AN971" t="s">
        <v>818</v>
      </c>
      <c r="AO971" t="s">
        <v>56</v>
      </c>
      <c r="AP971" t="s">
        <v>57</v>
      </c>
      <c r="AQ971" t="s">
        <v>1001</v>
      </c>
    </row>
    <row r="972" spans="1:43" x14ac:dyDescent="0.35">
      <c r="A972" t="s">
        <v>1052</v>
      </c>
      <c r="B972">
        <v>40</v>
      </c>
      <c r="C972" t="s">
        <v>818</v>
      </c>
      <c r="D972" t="s">
        <v>54</v>
      </c>
      <c r="E972" t="s">
        <v>46</v>
      </c>
      <c r="F972">
        <v>302</v>
      </c>
      <c r="G972" t="s">
        <v>47</v>
      </c>
      <c r="H972">
        <v>6</v>
      </c>
      <c r="I972">
        <v>3</v>
      </c>
      <c r="J972" t="s">
        <v>48</v>
      </c>
      <c r="K972">
        <v>1</v>
      </c>
      <c r="L972">
        <v>601</v>
      </c>
      <c r="M972">
        <v>2</v>
      </c>
      <c r="N972" t="s">
        <v>62</v>
      </c>
      <c r="O972">
        <v>75</v>
      </c>
      <c r="P972">
        <v>3</v>
      </c>
      <c r="Q972">
        <v>4</v>
      </c>
      <c r="R972" t="s">
        <v>126</v>
      </c>
      <c r="S972">
        <v>3</v>
      </c>
      <c r="T972" t="s">
        <v>51</v>
      </c>
      <c r="U972">
        <v>13237</v>
      </c>
      <c r="V972" t="s">
        <v>268</v>
      </c>
      <c r="W972">
        <v>20364</v>
      </c>
      <c r="X972">
        <v>7</v>
      </c>
      <c r="Y972" t="s">
        <v>53</v>
      </c>
      <c r="Z972" t="s">
        <v>54</v>
      </c>
      <c r="AA972">
        <v>15</v>
      </c>
      <c r="AB972">
        <v>3</v>
      </c>
      <c r="AC972">
        <v>3</v>
      </c>
      <c r="AD972">
        <v>80</v>
      </c>
      <c r="AE972">
        <v>0</v>
      </c>
      <c r="AF972">
        <v>22</v>
      </c>
      <c r="AG972">
        <v>3</v>
      </c>
      <c r="AH972">
        <v>3</v>
      </c>
      <c r="AI972">
        <v>20</v>
      </c>
      <c r="AJ972">
        <v>6</v>
      </c>
      <c r="AK972">
        <v>5</v>
      </c>
      <c r="AL972">
        <v>13</v>
      </c>
      <c r="AM972" t="s">
        <v>55</v>
      </c>
      <c r="AN972" t="s">
        <v>818</v>
      </c>
      <c r="AO972" t="s">
        <v>56</v>
      </c>
      <c r="AP972" t="s">
        <v>57</v>
      </c>
      <c r="AQ972" t="s">
        <v>1001</v>
      </c>
    </row>
    <row r="973" spans="1:43" x14ac:dyDescent="0.35">
      <c r="A973" t="s">
        <v>1053</v>
      </c>
      <c r="B973">
        <v>40</v>
      </c>
      <c r="C973" t="s">
        <v>818</v>
      </c>
      <c r="D973" t="s">
        <v>54</v>
      </c>
      <c r="E973" t="s">
        <v>70</v>
      </c>
      <c r="F973">
        <v>1094</v>
      </c>
      <c r="G973" t="s">
        <v>60</v>
      </c>
      <c r="H973">
        <v>28</v>
      </c>
      <c r="I973">
        <v>3</v>
      </c>
      <c r="J973" t="s">
        <v>87</v>
      </c>
      <c r="K973">
        <v>1</v>
      </c>
      <c r="L973">
        <v>615</v>
      </c>
      <c r="M973">
        <v>3</v>
      </c>
      <c r="N973" t="s">
        <v>49</v>
      </c>
      <c r="O973">
        <v>58</v>
      </c>
      <c r="P973">
        <v>1</v>
      </c>
      <c r="Q973">
        <v>3</v>
      </c>
      <c r="R973" t="s">
        <v>152</v>
      </c>
      <c r="S973">
        <v>1</v>
      </c>
      <c r="T973" t="s">
        <v>116</v>
      </c>
      <c r="U973">
        <v>10932</v>
      </c>
      <c r="V973" t="s">
        <v>268</v>
      </c>
      <c r="W973">
        <v>11373</v>
      </c>
      <c r="X973">
        <v>3</v>
      </c>
      <c r="Y973" t="s">
        <v>53</v>
      </c>
      <c r="Z973" t="s">
        <v>54</v>
      </c>
      <c r="AA973">
        <v>15</v>
      </c>
      <c r="AB973">
        <v>3</v>
      </c>
      <c r="AC973">
        <v>3</v>
      </c>
      <c r="AD973">
        <v>80</v>
      </c>
      <c r="AE973">
        <v>1</v>
      </c>
      <c r="AF973">
        <v>20</v>
      </c>
      <c r="AG973">
        <v>2</v>
      </c>
      <c r="AH973">
        <v>3</v>
      </c>
      <c r="AI973">
        <v>1</v>
      </c>
      <c r="AJ973">
        <v>0</v>
      </c>
      <c r="AK973">
        <v>0</v>
      </c>
      <c r="AL973">
        <v>1</v>
      </c>
      <c r="AM973" t="s">
        <v>55</v>
      </c>
      <c r="AN973" t="s">
        <v>818</v>
      </c>
      <c r="AO973" t="s">
        <v>82</v>
      </c>
      <c r="AP973" t="s">
        <v>57</v>
      </c>
      <c r="AQ973" t="s">
        <v>350</v>
      </c>
    </row>
    <row r="974" spans="1:43" x14ac:dyDescent="0.35">
      <c r="A974" t="s">
        <v>1054</v>
      </c>
      <c r="B974">
        <v>40</v>
      </c>
      <c r="C974" t="s">
        <v>818</v>
      </c>
      <c r="D974" t="s">
        <v>54</v>
      </c>
      <c r="E974" t="s">
        <v>66</v>
      </c>
      <c r="F974">
        <v>580</v>
      </c>
      <c r="G974" t="s">
        <v>60</v>
      </c>
      <c r="H974">
        <v>5</v>
      </c>
      <c r="I974">
        <v>4</v>
      </c>
      <c r="J974" t="s">
        <v>48</v>
      </c>
      <c r="K974">
        <v>1</v>
      </c>
      <c r="L974">
        <v>729</v>
      </c>
      <c r="M974">
        <v>4</v>
      </c>
      <c r="N974" t="s">
        <v>49</v>
      </c>
      <c r="O974">
        <v>48</v>
      </c>
      <c r="P974">
        <v>2</v>
      </c>
      <c r="Q974">
        <v>3</v>
      </c>
      <c r="R974" t="s">
        <v>152</v>
      </c>
      <c r="S974">
        <v>1</v>
      </c>
      <c r="T974" t="s">
        <v>119</v>
      </c>
      <c r="U974">
        <v>10475</v>
      </c>
      <c r="V974" t="s">
        <v>268</v>
      </c>
      <c r="W974">
        <v>23772</v>
      </c>
      <c r="X974">
        <v>5</v>
      </c>
      <c r="Y974" t="s">
        <v>53</v>
      </c>
      <c r="Z974" t="s">
        <v>45</v>
      </c>
      <c r="AA974">
        <v>21</v>
      </c>
      <c r="AB974">
        <v>4</v>
      </c>
      <c r="AC974">
        <v>3</v>
      </c>
      <c r="AD974">
        <v>80</v>
      </c>
      <c r="AE974">
        <v>1</v>
      </c>
      <c r="AF974">
        <v>20</v>
      </c>
      <c r="AG974">
        <v>2</v>
      </c>
      <c r="AH974">
        <v>3</v>
      </c>
      <c r="AI974">
        <v>18</v>
      </c>
      <c r="AJ974">
        <v>13</v>
      </c>
      <c r="AK974">
        <v>1</v>
      </c>
      <c r="AL974">
        <v>12</v>
      </c>
      <c r="AM974" t="s">
        <v>81</v>
      </c>
      <c r="AN974" t="s">
        <v>818</v>
      </c>
      <c r="AO974" t="s">
        <v>82</v>
      </c>
      <c r="AP974" t="s">
        <v>57</v>
      </c>
      <c r="AQ974" t="s">
        <v>350</v>
      </c>
    </row>
    <row r="975" spans="1:43" x14ac:dyDescent="0.35">
      <c r="A975" t="s">
        <v>1055</v>
      </c>
      <c r="B975">
        <v>40</v>
      </c>
      <c r="C975" t="s">
        <v>818</v>
      </c>
      <c r="D975" t="s">
        <v>54</v>
      </c>
      <c r="E975" t="s">
        <v>46</v>
      </c>
      <c r="F975">
        <v>804</v>
      </c>
      <c r="G975" t="s">
        <v>47</v>
      </c>
      <c r="H975">
        <v>2</v>
      </c>
      <c r="I975">
        <v>1</v>
      </c>
      <c r="J975" t="s">
        <v>61</v>
      </c>
      <c r="K975">
        <v>1</v>
      </c>
      <c r="L975">
        <v>763</v>
      </c>
      <c r="M975">
        <v>4</v>
      </c>
      <c r="N975" t="s">
        <v>62</v>
      </c>
      <c r="O975">
        <v>86</v>
      </c>
      <c r="P975">
        <v>2</v>
      </c>
      <c r="Q975">
        <v>1</v>
      </c>
      <c r="R975" t="s">
        <v>71</v>
      </c>
      <c r="S975">
        <v>4</v>
      </c>
      <c r="T975" t="s">
        <v>51</v>
      </c>
      <c r="U975">
        <v>2342</v>
      </c>
      <c r="V975" t="s">
        <v>52</v>
      </c>
      <c r="W975">
        <v>22929</v>
      </c>
      <c r="X975">
        <v>0</v>
      </c>
      <c r="Y975" t="s">
        <v>53</v>
      </c>
      <c r="Z975" t="s">
        <v>45</v>
      </c>
      <c r="AA975">
        <v>20</v>
      </c>
      <c r="AB975">
        <v>4</v>
      </c>
      <c r="AC975">
        <v>4</v>
      </c>
      <c r="AD975">
        <v>80</v>
      </c>
      <c r="AE975">
        <v>0</v>
      </c>
      <c r="AF975">
        <v>5</v>
      </c>
      <c r="AG975">
        <v>2</v>
      </c>
      <c r="AH975">
        <v>2</v>
      </c>
      <c r="AI975">
        <v>4</v>
      </c>
      <c r="AJ975">
        <v>2</v>
      </c>
      <c r="AK975">
        <v>2</v>
      </c>
      <c r="AL975">
        <v>3</v>
      </c>
      <c r="AM975" t="s">
        <v>81</v>
      </c>
      <c r="AN975" t="s">
        <v>818</v>
      </c>
      <c r="AO975" t="s">
        <v>72</v>
      </c>
      <c r="AP975" t="s">
        <v>57</v>
      </c>
      <c r="AQ975" t="s">
        <v>58</v>
      </c>
    </row>
    <row r="976" spans="1:43" x14ac:dyDescent="0.35">
      <c r="A976" t="s">
        <v>1056</v>
      </c>
      <c r="B976">
        <v>40</v>
      </c>
      <c r="C976" t="s">
        <v>818</v>
      </c>
      <c r="D976" t="s">
        <v>54</v>
      </c>
      <c r="E976" t="s">
        <v>66</v>
      </c>
      <c r="F976">
        <v>791</v>
      </c>
      <c r="G976" t="s">
        <v>47</v>
      </c>
      <c r="H976">
        <v>2</v>
      </c>
      <c r="I976">
        <v>2</v>
      </c>
      <c r="J976" t="s">
        <v>61</v>
      </c>
      <c r="K976">
        <v>1</v>
      </c>
      <c r="L976">
        <v>807</v>
      </c>
      <c r="M976">
        <v>3</v>
      </c>
      <c r="N976" t="s">
        <v>62</v>
      </c>
      <c r="O976">
        <v>38</v>
      </c>
      <c r="P976">
        <v>4</v>
      </c>
      <c r="Q976">
        <v>2</v>
      </c>
      <c r="R976" t="s">
        <v>176</v>
      </c>
      <c r="S976">
        <v>2</v>
      </c>
      <c r="T976" t="s">
        <v>119</v>
      </c>
      <c r="U976">
        <v>4244</v>
      </c>
      <c r="V976" t="s">
        <v>52</v>
      </c>
      <c r="W976">
        <v>9931</v>
      </c>
      <c r="X976">
        <v>1</v>
      </c>
      <c r="Y976" t="s">
        <v>53</v>
      </c>
      <c r="Z976" t="s">
        <v>54</v>
      </c>
      <c r="AA976">
        <v>24</v>
      </c>
      <c r="AB976">
        <v>4</v>
      </c>
      <c r="AC976">
        <v>4</v>
      </c>
      <c r="AD976">
        <v>80</v>
      </c>
      <c r="AE976">
        <v>1</v>
      </c>
      <c r="AF976">
        <v>8</v>
      </c>
      <c r="AG976">
        <v>2</v>
      </c>
      <c r="AH976">
        <v>3</v>
      </c>
      <c r="AI976">
        <v>8</v>
      </c>
      <c r="AJ976">
        <v>7</v>
      </c>
      <c r="AK976">
        <v>3</v>
      </c>
      <c r="AL976">
        <v>7</v>
      </c>
      <c r="AM976" t="s">
        <v>81</v>
      </c>
      <c r="AN976" t="s">
        <v>818</v>
      </c>
      <c r="AO976" t="s">
        <v>68</v>
      </c>
      <c r="AP976" t="s">
        <v>57</v>
      </c>
      <c r="AQ976" t="s">
        <v>58</v>
      </c>
    </row>
    <row r="977" spans="1:43" x14ac:dyDescent="0.35">
      <c r="A977" t="s">
        <v>1057</v>
      </c>
      <c r="B977">
        <v>40</v>
      </c>
      <c r="C977" t="s">
        <v>818</v>
      </c>
      <c r="D977" t="s">
        <v>54</v>
      </c>
      <c r="E977" t="s">
        <v>66</v>
      </c>
      <c r="F977">
        <v>720</v>
      </c>
      <c r="G977" t="s">
        <v>47</v>
      </c>
      <c r="H977">
        <v>16</v>
      </c>
      <c r="I977">
        <v>4</v>
      </c>
      <c r="J977" t="s">
        <v>61</v>
      </c>
      <c r="K977">
        <v>1</v>
      </c>
      <c r="L977">
        <v>832</v>
      </c>
      <c r="M977">
        <v>1</v>
      </c>
      <c r="N977" t="s">
        <v>49</v>
      </c>
      <c r="O977">
        <v>51</v>
      </c>
      <c r="P977">
        <v>2</v>
      </c>
      <c r="Q977">
        <v>2</v>
      </c>
      <c r="R977" t="s">
        <v>50</v>
      </c>
      <c r="S977">
        <v>3</v>
      </c>
      <c r="T977" t="s">
        <v>51</v>
      </c>
      <c r="U977">
        <v>5094</v>
      </c>
      <c r="V977" t="s">
        <v>178</v>
      </c>
      <c r="W977">
        <v>11983</v>
      </c>
      <c r="X977">
        <v>6</v>
      </c>
      <c r="Y977" t="s">
        <v>53</v>
      </c>
      <c r="Z977" t="s">
        <v>54</v>
      </c>
      <c r="AA977">
        <v>14</v>
      </c>
      <c r="AB977">
        <v>3</v>
      </c>
      <c r="AC977">
        <v>4</v>
      </c>
      <c r="AD977">
        <v>80</v>
      </c>
      <c r="AE977">
        <v>0</v>
      </c>
      <c r="AF977">
        <v>10</v>
      </c>
      <c r="AG977">
        <v>6</v>
      </c>
      <c r="AH977">
        <v>3</v>
      </c>
      <c r="AI977">
        <v>1</v>
      </c>
      <c r="AJ977">
        <v>0</v>
      </c>
      <c r="AK977">
        <v>0</v>
      </c>
      <c r="AL977">
        <v>0</v>
      </c>
      <c r="AM977" t="s">
        <v>55</v>
      </c>
      <c r="AN977" t="s">
        <v>818</v>
      </c>
      <c r="AO977" t="s">
        <v>56</v>
      </c>
      <c r="AP977" t="s">
        <v>57</v>
      </c>
      <c r="AQ977" t="s">
        <v>58</v>
      </c>
    </row>
    <row r="978" spans="1:43" x14ac:dyDescent="0.35">
      <c r="A978" t="s">
        <v>1058</v>
      </c>
      <c r="B978">
        <v>40</v>
      </c>
      <c r="C978" t="s">
        <v>818</v>
      </c>
      <c r="D978" t="s">
        <v>54</v>
      </c>
      <c r="E978" t="s">
        <v>46</v>
      </c>
      <c r="F978">
        <v>658</v>
      </c>
      <c r="G978" t="s">
        <v>60</v>
      </c>
      <c r="H978">
        <v>10</v>
      </c>
      <c r="I978">
        <v>4</v>
      </c>
      <c r="J978" t="s">
        <v>67</v>
      </c>
      <c r="K978">
        <v>1</v>
      </c>
      <c r="L978">
        <v>954</v>
      </c>
      <c r="M978">
        <v>1</v>
      </c>
      <c r="N978" t="s">
        <v>49</v>
      </c>
      <c r="O978">
        <v>67</v>
      </c>
      <c r="P978">
        <v>2</v>
      </c>
      <c r="Q978">
        <v>3</v>
      </c>
      <c r="R978" t="s">
        <v>152</v>
      </c>
      <c r="S978">
        <v>2</v>
      </c>
      <c r="T978" t="s">
        <v>116</v>
      </c>
      <c r="U978">
        <v>9705</v>
      </c>
      <c r="V978" t="s">
        <v>178</v>
      </c>
      <c r="W978">
        <v>20652</v>
      </c>
      <c r="X978">
        <v>2</v>
      </c>
      <c r="Y978" t="s">
        <v>53</v>
      </c>
      <c r="Z978" t="s">
        <v>54</v>
      </c>
      <c r="AA978">
        <v>12</v>
      </c>
      <c r="AB978">
        <v>3</v>
      </c>
      <c r="AC978">
        <v>2</v>
      </c>
      <c r="AD978">
        <v>80</v>
      </c>
      <c r="AE978">
        <v>1</v>
      </c>
      <c r="AF978">
        <v>11</v>
      </c>
      <c r="AG978">
        <v>2</v>
      </c>
      <c r="AH978">
        <v>2</v>
      </c>
      <c r="AI978">
        <v>1</v>
      </c>
      <c r="AJ978">
        <v>0</v>
      </c>
      <c r="AK978">
        <v>0</v>
      </c>
      <c r="AL978">
        <v>0</v>
      </c>
      <c r="AM978" t="s">
        <v>55</v>
      </c>
      <c r="AN978" t="s">
        <v>818</v>
      </c>
      <c r="AO978" t="s">
        <v>68</v>
      </c>
      <c r="AP978" t="s">
        <v>64</v>
      </c>
      <c r="AQ978" t="s">
        <v>350</v>
      </c>
    </row>
    <row r="979" spans="1:43" x14ac:dyDescent="0.35">
      <c r="A979" t="s">
        <v>1059</v>
      </c>
      <c r="B979">
        <v>40</v>
      </c>
      <c r="C979" t="s">
        <v>818</v>
      </c>
      <c r="D979" t="s">
        <v>54</v>
      </c>
      <c r="E979" t="s">
        <v>66</v>
      </c>
      <c r="F979">
        <v>1469</v>
      </c>
      <c r="G979" t="s">
        <v>47</v>
      </c>
      <c r="H979">
        <v>9</v>
      </c>
      <c r="I979">
        <v>4</v>
      </c>
      <c r="J979" t="s">
        <v>61</v>
      </c>
      <c r="K979">
        <v>1</v>
      </c>
      <c r="L979">
        <v>964</v>
      </c>
      <c r="M979">
        <v>4</v>
      </c>
      <c r="N979" t="s">
        <v>49</v>
      </c>
      <c r="O979">
        <v>35</v>
      </c>
      <c r="P979">
        <v>3</v>
      </c>
      <c r="Q979">
        <v>1</v>
      </c>
      <c r="R979" t="s">
        <v>71</v>
      </c>
      <c r="S979">
        <v>2</v>
      </c>
      <c r="T979" t="s">
        <v>116</v>
      </c>
      <c r="U979">
        <v>3617</v>
      </c>
      <c r="V979" t="s">
        <v>52</v>
      </c>
      <c r="W979">
        <v>25063</v>
      </c>
      <c r="X979">
        <v>8</v>
      </c>
      <c r="Y979" t="s">
        <v>53</v>
      </c>
      <c r="Z979" t="s">
        <v>45</v>
      </c>
      <c r="AA979">
        <v>14</v>
      </c>
      <c r="AB979">
        <v>3</v>
      </c>
      <c r="AC979">
        <v>4</v>
      </c>
      <c r="AD979">
        <v>80</v>
      </c>
      <c r="AE979">
        <v>1</v>
      </c>
      <c r="AF979">
        <v>3</v>
      </c>
      <c r="AG979">
        <v>2</v>
      </c>
      <c r="AH979">
        <v>3</v>
      </c>
      <c r="AI979">
        <v>1</v>
      </c>
      <c r="AJ979">
        <v>1</v>
      </c>
      <c r="AK979">
        <v>0</v>
      </c>
      <c r="AL979">
        <v>0</v>
      </c>
      <c r="AM979" t="s">
        <v>55</v>
      </c>
      <c r="AN979" t="s">
        <v>818</v>
      </c>
      <c r="AO979" t="s">
        <v>68</v>
      </c>
      <c r="AP979" t="s">
        <v>57</v>
      </c>
      <c r="AQ979" t="s">
        <v>58</v>
      </c>
    </row>
    <row r="980" spans="1:43" x14ac:dyDescent="0.35">
      <c r="A980" t="s">
        <v>1060</v>
      </c>
      <c r="B980">
        <v>40</v>
      </c>
      <c r="C980" t="s">
        <v>818</v>
      </c>
      <c r="D980" t="s">
        <v>45</v>
      </c>
      <c r="E980" t="s">
        <v>70</v>
      </c>
      <c r="F980">
        <v>1479</v>
      </c>
      <c r="G980" t="s">
        <v>60</v>
      </c>
      <c r="H980">
        <v>24</v>
      </c>
      <c r="I980">
        <v>3</v>
      </c>
      <c r="J980" t="s">
        <v>48</v>
      </c>
      <c r="K980">
        <v>1</v>
      </c>
      <c r="L980">
        <v>986</v>
      </c>
      <c r="M980">
        <v>2</v>
      </c>
      <c r="N980" t="s">
        <v>62</v>
      </c>
      <c r="O980">
        <v>100</v>
      </c>
      <c r="P980">
        <v>4</v>
      </c>
      <c r="Q980">
        <v>4</v>
      </c>
      <c r="R980" t="s">
        <v>152</v>
      </c>
      <c r="S980">
        <v>2</v>
      </c>
      <c r="T980" t="s">
        <v>51</v>
      </c>
      <c r="U980">
        <v>13194</v>
      </c>
      <c r="V980" t="s">
        <v>268</v>
      </c>
      <c r="W980">
        <v>17071</v>
      </c>
      <c r="X980">
        <v>4</v>
      </c>
      <c r="Y980" t="s">
        <v>53</v>
      </c>
      <c r="Z980" t="s">
        <v>45</v>
      </c>
      <c r="AA980">
        <v>16</v>
      </c>
      <c r="AB980">
        <v>3</v>
      </c>
      <c r="AC980">
        <v>4</v>
      </c>
      <c r="AD980">
        <v>80</v>
      </c>
      <c r="AE980">
        <v>0</v>
      </c>
      <c r="AF980">
        <v>22</v>
      </c>
      <c r="AG980">
        <v>2</v>
      </c>
      <c r="AH980">
        <v>2</v>
      </c>
      <c r="AI980">
        <v>1</v>
      </c>
      <c r="AJ980">
        <v>0</v>
      </c>
      <c r="AK980">
        <v>0</v>
      </c>
      <c r="AL980">
        <v>0</v>
      </c>
      <c r="AM980" t="s">
        <v>55</v>
      </c>
      <c r="AN980" t="s">
        <v>818</v>
      </c>
      <c r="AO980" t="s">
        <v>68</v>
      </c>
      <c r="AP980" t="s">
        <v>57</v>
      </c>
      <c r="AQ980" t="s">
        <v>1001</v>
      </c>
    </row>
    <row r="981" spans="1:43" x14ac:dyDescent="0.35">
      <c r="A981" t="s">
        <v>1061</v>
      </c>
      <c r="B981">
        <v>40</v>
      </c>
      <c r="C981" t="s">
        <v>818</v>
      </c>
      <c r="D981" t="s">
        <v>54</v>
      </c>
      <c r="E981" t="s">
        <v>46</v>
      </c>
      <c r="F981">
        <v>300</v>
      </c>
      <c r="G981" t="s">
        <v>60</v>
      </c>
      <c r="H981">
        <v>26</v>
      </c>
      <c r="I981">
        <v>3</v>
      </c>
      <c r="J981" t="s">
        <v>67</v>
      </c>
      <c r="K981">
        <v>1</v>
      </c>
      <c r="L981">
        <v>1066</v>
      </c>
      <c r="M981">
        <v>3</v>
      </c>
      <c r="N981" t="s">
        <v>49</v>
      </c>
      <c r="O981">
        <v>74</v>
      </c>
      <c r="P981">
        <v>3</v>
      </c>
      <c r="Q981">
        <v>2</v>
      </c>
      <c r="R981" t="s">
        <v>152</v>
      </c>
      <c r="S981">
        <v>1</v>
      </c>
      <c r="T981" t="s">
        <v>119</v>
      </c>
      <c r="U981">
        <v>8396</v>
      </c>
      <c r="V981" t="s">
        <v>178</v>
      </c>
      <c r="W981">
        <v>22217</v>
      </c>
      <c r="X981">
        <v>1</v>
      </c>
      <c r="Y981" t="s">
        <v>53</v>
      </c>
      <c r="Z981" t="s">
        <v>54</v>
      </c>
      <c r="AA981">
        <v>14</v>
      </c>
      <c r="AB981">
        <v>3</v>
      </c>
      <c r="AC981">
        <v>2</v>
      </c>
      <c r="AD981">
        <v>80</v>
      </c>
      <c r="AE981">
        <v>1</v>
      </c>
      <c r="AF981">
        <v>8</v>
      </c>
      <c r="AG981">
        <v>3</v>
      </c>
      <c r="AH981">
        <v>2</v>
      </c>
      <c r="AI981">
        <v>7</v>
      </c>
      <c r="AJ981">
        <v>7</v>
      </c>
      <c r="AK981">
        <v>7</v>
      </c>
      <c r="AL981">
        <v>5</v>
      </c>
      <c r="AM981" t="s">
        <v>55</v>
      </c>
      <c r="AN981" t="s">
        <v>818</v>
      </c>
      <c r="AO981" t="s">
        <v>82</v>
      </c>
      <c r="AP981" t="s">
        <v>57</v>
      </c>
      <c r="AQ981" t="s">
        <v>58</v>
      </c>
    </row>
    <row r="982" spans="1:43" x14ac:dyDescent="0.35">
      <c r="A982" t="s">
        <v>1062</v>
      </c>
      <c r="B982">
        <v>40</v>
      </c>
      <c r="C982" t="s">
        <v>818</v>
      </c>
      <c r="D982" t="s">
        <v>54</v>
      </c>
      <c r="E982" t="s">
        <v>46</v>
      </c>
      <c r="F982">
        <v>1492</v>
      </c>
      <c r="G982" t="s">
        <v>47</v>
      </c>
      <c r="H982">
        <v>20</v>
      </c>
      <c r="I982">
        <v>4</v>
      </c>
      <c r="J982" t="s">
        <v>80</v>
      </c>
      <c r="K982">
        <v>1</v>
      </c>
      <c r="L982">
        <v>1092</v>
      </c>
      <c r="M982">
        <v>1</v>
      </c>
      <c r="N982" t="s">
        <v>49</v>
      </c>
      <c r="O982">
        <v>61</v>
      </c>
      <c r="P982">
        <v>3</v>
      </c>
      <c r="Q982">
        <v>3</v>
      </c>
      <c r="R982" t="s">
        <v>176</v>
      </c>
      <c r="S982">
        <v>4</v>
      </c>
      <c r="T982" t="s">
        <v>119</v>
      </c>
      <c r="U982">
        <v>10322</v>
      </c>
      <c r="V982" t="s">
        <v>268</v>
      </c>
      <c r="W982">
        <v>26542</v>
      </c>
      <c r="X982">
        <v>4</v>
      </c>
      <c r="Y982" t="s">
        <v>53</v>
      </c>
      <c r="Z982" t="s">
        <v>54</v>
      </c>
      <c r="AA982">
        <v>20</v>
      </c>
      <c r="AB982">
        <v>4</v>
      </c>
      <c r="AC982">
        <v>4</v>
      </c>
      <c r="AD982">
        <v>80</v>
      </c>
      <c r="AE982">
        <v>1</v>
      </c>
      <c r="AF982">
        <v>14</v>
      </c>
      <c r="AG982">
        <v>6</v>
      </c>
      <c r="AH982">
        <v>3</v>
      </c>
      <c r="AI982">
        <v>11</v>
      </c>
      <c r="AJ982">
        <v>10</v>
      </c>
      <c r="AK982">
        <v>11</v>
      </c>
      <c r="AL982">
        <v>1</v>
      </c>
      <c r="AM982" t="s">
        <v>81</v>
      </c>
      <c r="AN982" t="s">
        <v>818</v>
      </c>
      <c r="AO982" t="s">
        <v>72</v>
      </c>
      <c r="AP982" t="s">
        <v>142</v>
      </c>
      <c r="AQ982" t="s">
        <v>350</v>
      </c>
    </row>
    <row r="983" spans="1:43" x14ac:dyDescent="0.35">
      <c r="A983" t="s">
        <v>1063</v>
      </c>
      <c r="B983">
        <v>40</v>
      </c>
      <c r="C983" t="s">
        <v>818</v>
      </c>
      <c r="D983" t="s">
        <v>54</v>
      </c>
      <c r="E983" t="s">
        <v>46</v>
      </c>
      <c r="F983">
        <v>1308</v>
      </c>
      <c r="G983" t="s">
        <v>47</v>
      </c>
      <c r="H983">
        <v>14</v>
      </c>
      <c r="I983">
        <v>3</v>
      </c>
      <c r="J983" t="s">
        <v>61</v>
      </c>
      <c r="K983">
        <v>1</v>
      </c>
      <c r="L983">
        <v>1128</v>
      </c>
      <c r="M983">
        <v>3</v>
      </c>
      <c r="N983" t="s">
        <v>49</v>
      </c>
      <c r="O983">
        <v>44</v>
      </c>
      <c r="P983">
        <v>2</v>
      </c>
      <c r="Q983">
        <v>5</v>
      </c>
      <c r="R983" t="s">
        <v>267</v>
      </c>
      <c r="S983">
        <v>3</v>
      </c>
      <c r="T983" t="s">
        <v>51</v>
      </c>
      <c r="U983">
        <v>19626</v>
      </c>
      <c r="V983" t="s">
        <v>384</v>
      </c>
      <c r="W983">
        <v>17544</v>
      </c>
      <c r="X983">
        <v>1</v>
      </c>
      <c r="Y983" t="s">
        <v>53</v>
      </c>
      <c r="Z983" t="s">
        <v>54</v>
      </c>
      <c r="AA983">
        <v>14</v>
      </c>
      <c r="AB983">
        <v>3</v>
      </c>
      <c r="AC983">
        <v>1</v>
      </c>
      <c r="AD983">
        <v>80</v>
      </c>
      <c r="AE983">
        <v>0</v>
      </c>
      <c r="AF983">
        <v>21</v>
      </c>
      <c r="AG983">
        <v>2</v>
      </c>
      <c r="AH983">
        <v>4</v>
      </c>
      <c r="AI983">
        <v>20</v>
      </c>
      <c r="AJ983">
        <v>7</v>
      </c>
      <c r="AK983">
        <v>4</v>
      </c>
      <c r="AL983">
        <v>9</v>
      </c>
      <c r="AM983" t="s">
        <v>55</v>
      </c>
      <c r="AN983" t="s">
        <v>818</v>
      </c>
      <c r="AO983" t="s">
        <v>56</v>
      </c>
      <c r="AP983" t="s">
        <v>57</v>
      </c>
      <c r="AQ983" t="s">
        <v>1001</v>
      </c>
    </row>
    <row r="984" spans="1:43" x14ac:dyDescent="0.35">
      <c r="A984" t="s">
        <v>1064</v>
      </c>
      <c r="B984">
        <v>40</v>
      </c>
      <c r="C984" t="s">
        <v>818</v>
      </c>
      <c r="D984" t="s">
        <v>54</v>
      </c>
      <c r="E984" t="s">
        <v>66</v>
      </c>
      <c r="F984">
        <v>593</v>
      </c>
      <c r="G984" t="s">
        <v>47</v>
      </c>
      <c r="H984">
        <v>9</v>
      </c>
      <c r="I984">
        <v>4</v>
      </c>
      <c r="J984" t="s">
        <v>61</v>
      </c>
      <c r="K984">
        <v>1</v>
      </c>
      <c r="L984">
        <v>1166</v>
      </c>
      <c r="M984">
        <v>2</v>
      </c>
      <c r="N984" t="s">
        <v>62</v>
      </c>
      <c r="O984">
        <v>88</v>
      </c>
      <c r="P984">
        <v>3</v>
      </c>
      <c r="Q984">
        <v>3</v>
      </c>
      <c r="R984" t="s">
        <v>267</v>
      </c>
      <c r="S984">
        <v>3</v>
      </c>
      <c r="T984" t="s">
        <v>51</v>
      </c>
      <c r="U984">
        <v>13499</v>
      </c>
      <c r="V984" t="s">
        <v>268</v>
      </c>
      <c r="W984">
        <v>13782</v>
      </c>
      <c r="X984">
        <v>9</v>
      </c>
      <c r="Y984" t="s">
        <v>53</v>
      </c>
      <c r="Z984" t="s">
        <v>54</v>
      </c>
      <c r="AA984">
        <v>17</v>
      </c>
      <c r="AB984">
        <v>3</v>
      </c>
      <c r="AC984">
        <v>3</v>
      </c>
      <c r="AD984">
        <v>80</v>
      </c>
      <c r="AE984">
        <v>0</v>
      </c>
      <c r="AF984">
        <v>20</v>
      </c>
      <c r="AG984">
        <v>3</v>
      </c>
      <c r="AH984">
        <v>2</v>
      </c>
      <c r="AI984">
        <v>18</v>
      </c>
      <c r="AJ984">
        <v>7</v>
      </c>
      <c r="AK984">
        <v>2</v>
      </c>
      <c r="AL984">
        <v>13</v>
      </c>
      <c r="AM984" t="s">
        <v>55</v>
      </c>
      <c r="AN984" t="s">
        <v>818</v>
      </c>
      <c r="AO984" t="s">
        <v>56</v>
      </c>
      <c r="AP984" t="s">
        <v>57</v>
      </c>
      <c r="AQ984" t="s">
        <v>350</v>
      </c>
    </row>
    <row r="985" spans="1:43" x14ac:dyDescent="0.35">
      <c r="A985" t="s">
        <v>1065</v>
      </c>
      <c r="B985">
        <v>40</v>
      </c>
      <c r="C985" t="s">
        <v>818</v>
      </c>
      <c r="D985" t="s">
        <v>54</v>
      </c>
      <c r="E985" t="s">
        <v>66</v>
      </c>
      <c r="F985">
        <v>902</v>
      </c>
      <c r="G985" t="s">
        <v>47</v>
      </c>
      <c r="H985">
        <v>26</v>
      </c>
      <c r="I985">
        <v>2</v>
      </c>
      <c r="J985" t="s">
        <v>61</v>
      </c>
      <c r="K985">
        <v>1</v>
      </c>
      <c r="L985">
        <v>1180</v>
      </c>
      <c r="M985">
        <v>3</v>
      </c>
      <c r="N985" t="s">
        <v>62</v>
      </c>
      <c r="O985">
        <v>92</v>
      </c>
      <c r="P985">
        <v>2</v>
      </c>
      <c r="Q985">
        <v>2</v>
      </c>
      <c r="R985" t="s">
        <v>71</v>
      </c>
      <c r="S985">
        <v>4</v>
      </c>
      <c r="T985" t="s">
        <v>119</v>
      </c>
      <c r="U985">
        <v>4422</v>
      </c>
      <c r="V985" t="s">
        <v>52</v>
      </c>
      <c r="W985">
        <v>21203</v>
      </c>
      <c r="X985">
        <v>3</v>
      </c>
      <c r="Y985" t="s">
        <v>53</v>
      </c>
      <c r="Z985" t="s">
        <v>45</v>
      </c>
      <c r="AA985">
        <v>13</v>
      </c>
      <c r="AB985">
        <v>3</v>
      </c>
      <c r="AC985">
        <v>4</v>
      </c>
      <c r="AD985">
        <v>80</v>
      </c>
      <c r="AE985">
        <v>1</v>
      </c>
      <c r="AF985">
        <v>16</v>
      </c>
      <c r="AG985">
        <v>3</v>
      </c>
      <c r="AH985">
        <v>1</v>
      </c>
      <c r="AI985">
        <v>1</v>
      </c>
      <c r="AJ985">
        <v>1</v>
      </c>
      <c r="AK985">
        <v>0</v>
      </c>
      <c r="AL985">
        <v>0</v>
      </c>
      <c r="AM985" t="s">
        <v>55</v>
      </c>
      <c r="AN985" t="s">
        <v>818</v>
      </c>
      <c r="AO985" t="s">
        <v>72</v>
      </c>
      <c r="AP985" t="s">
        <v>57</v>
      </c>
      <c r="AQ985" t="s">
        <v>350</v>
      </c>
    </row>
    <row r="986" spans="1:43" x14ac:dyDescent="0.35">
      <c r="A986" t="s">
        <v>1066</v>
      </c>
      <c r="B986">
        <v>40</v>
      </c>
      <c r="C986" t="s">
        <v>818</v>
      </c>
      <c r="D986" t="s">
        <v>54</v>
      </c>
      <c r="E986" t="s">
        <v>66</v>
      </c>
      <c r="F986">
        <v>1184</v>
      </c>
      <c r="G986" t="s">
        <v>60</v>
      </c>
      <c r="H986">
        <v>2</v>
      </c>
      <c r="I986">
        <v>4</v>
      </c>
      <c r="J986" t="s">
        <v>61</v>
      </c>
      <c r="K986">
        <v>1</v>
      </c>
      <c r="L986">
        <v>1212</v>
      </c>
      <c r="M986">
        <v>2</v>
      </c>
      <c r="N986" t="s">
        <v>49</v>
      </c>
      <c r="O986">
        <v>62</v>
      </c>
      <c r="P986">
        <v>3</v>
      </c>
      <c r="Q986">
        <v>2</v>
      </c>
      <c r="R986" t="s">
        <v>152</v>
      </c>
      <c r="S986">
        <v>2</v>
      </c>
      <c r="T986" t="s">
        <v>119</v>
      </c>
      <c r="U986">
        <v>4327</v>
      </c>
      <c r="V986" t="s">
        <v>52</v>
      </c>
      <c r="W986">
        <v>25440</v>
      </c>
      <c r="X986">
        <v>5</v>
      </c>
      <c r="Y986" t="s">
        <v>53</v>
      </c>
      <c r="Z986" t="s">
        <v>54</v>
      </c>
      <c r="AA986">
        <v>12</v>
      </c>
      <c r="AB986">
        <v>3</v>
      </c>
      <c r="AC986">
        <v>4</v>
      </c>
      <c r="AD986">
        <v>80</v>
      </c>
      <c r="AE986">
        <v>3</v>
      </c>
      <c r="AF986">
        <v>5</v>
      </c>
      <c r="AG986">
        <v>2</v>
      </c>
      <c r="AH986">
        <v>3</v>
      </c>
      <c r="AI986">
        <v>0</v>
      </c>
      <c r="AJ986">
        <v>0</v>
      </c>
      <c r="AK986">
        <v>0</v>
      </c>
      <c r="AL986">
        <v>0</v>
      </c>
      <c r="AM986" t="s">
        <v>55</v>
      </c>
      <c r="AN986" t="s">
        <v>818</v>
      </c>
      <c r="AO986" t="s">
        <v>68</v>
      </c>
      <c r="AP986" t="s">
        <v>57</v>
      </c>
      <c r="AQ986" t="s">
        <v>58</v>
      </c>
    </row>
    <row r="987" spans="1:43" x14ac:dyDescent="0.35">
      <c r="A987" t="s">
        <v>1067</v>
      </c>
      <c r="B987">
        <v>40</v>
      </c>
      <c r="C987" t="s">
        <v>818</v>
      </c>
      <c r="D987" t="s">
        <v>54</v>
      </c>
      <c r="E987" t="s">
        <v>46</v>
      </c>
      <c r="F987">
        <v>107</v>
      </c>
      <c r="G987" t="s">
        <v>60</v>
      </c>
      <c r="H987">
        <v>10</v>
      </c>
      <c r="I987">
        <v>3</v>
      </c>
      <c r="J987" t="s">
        <v>80</v>
      </c>
      <c r="K987">
        <v>1</v>
      </c>
      <c r="L987">
        <v>1239</v>
      </c>
      <c r="M987">
        <v>2</v>
      </c>
      <c r="N987" t="s">
        <v>62</v>
      </c>
      <c r="O987">
        <v>84</v>
      </c>
      <c r="P987">
        <v>2</v>
      </c>
      <c r="Q987">
        <v>2</v>
      </c>
      <c r="R987" t="s">
        <v>152</v>
      </c>
      <c r="S987">
        <v>2</v>
      </c>
      <c r="T987" t="s">
        <v>116</v>
      </c>
      <c r="U987">
        <v>6852</v>
      </c>
      <c r="V987" t="s">
        <v>178</v>
      </c>
      <c r="W987">
        <v>11591</v>
      </c>
      <c r="X987">
        <v>7</v>
      </c>
      <c r="Y987" t="s">
        <v>53</v>
      </c>
      <c r="Z987" t="s">
        <v>54</v>
      </c>
      <c r="AA987">
        <v>12</v>
      </c>
      <c r="AB987">
        <v>3</v>
      </c>
      <c r="AC987">
        <v>2</v>
      </c>
      <c r="AD987">
        <v>80</v>
      </c>
      <c r="AE987">
        <v>1</v>
      </c>
      <c r="AF987">
        <v>7</v>
      </c>
      <c r="AG987">
        <v>2</v>
      </c>
      <c r="AH987">
        <v>4</v>
      </c>
      <c r="AI987">
        <v>5</v>
      </c>
      <c r="AJ987">
        <v>1</v>
      </c>
      <c r="AK987">
        <v>1</v>
      </c>
      <c r="AL987">
        <v>3</v>
      </c>
      <c r="AM987" t="s">
        <v>55</v>
      </c>
      <c r="AN987" t="s">
        <v>818</v>
      </c>
      <c r="AO987" t="s">
        <v>68</v>
      </c>
      <c r="AP987" t="s">
        <v>64</v>
      </c>
      <c r="AQ987" t="s">
        <v>58</v>
      </c>
    </row>
    <row r="988" spans="1:43" x14ac:dyDescent="0.35">
      <c r="A988" t="s">
        <v>1068</v>
      </c>
      <c r="B988">
        <v>40</v>
      </c>
      <c r="C988" t="s">
        <v>818</v>
      </c>
      <c r="D988" t="s">
        <v>45</v>
      </c>
      <c r="E988" t="s">
        <v>46</v>
      </c>
      <c r="F988">
        <v>299</v>
      </c>
      <c r="G988" t="s">
        <v>60</v>
      </c>
      <c r="H988">
        <v>25</v>
      </c>
      <c r="I988">
        <v>4</v>
      </c>
      <c r="J988" t="s">
        <v>67</v>
      </c>
      <c r="K988">
        <v>1</v>
      </c>
      <c r="L988">
        <v>1318</v>
      </c>
      <c r="M988">
        <v>4</v>
      </c>
      <c r="N988" t="s">
        <v>49</v>
      </c>
      <c r="O988">
        <v>57</v>
      </c>
      <c r="P988">
        <v>2</v>
      </c>
      <c r="Q988">
        <v>3</v>
      </c>
      <c r="R988" t="s">
        <v>152</v>
      </c>
      <c r="S988">
        <v>2</v>
      </c>
      <c r="T988" t="s">
        <v>51</v>
      </c>
      <c r="U988">
        <v>9094</v>
      </c>
      <c r="V988" t="s">
        <v>178</v>
      </c>
      <c r="W988">
        <v>17235</v>
      </c>
      <c r="X988">
        <v>2</v>
      </c>
      <c r="Y988" t="s">
        <v>53</v>
      </c>
      <c r="Z988" t="s">
        <v>45</v>
      </c>
      <c r="AA988">
        <v>12</v>
      </c>
      <c r="AB988">
        <v>3</v>
      </c>
      <c r="AC988">
        <v>3</v>
      </c>
      <c r="AD988">
        <v>80</v>
      </c>
      <c r="AE988">
        <v>0</v>
      </c>
      <c r="AF988">
        <v>9</v>
      </c>
      <c r="AG988">
        <v>2</v>
      </c>
      <c r="AH988">
        <v>3</v>
      </c>
      <c r="AI988">
        <v>5</v>
      </c>
      <c r="AJ988">
        <v>4</v>
      </c>
      <c r="AK988">
        <v>1</v>
      </c>
      <c r="AL988">
        <v>0</v>
      </c>
      <c r="AM988" t="s">
        <v>55</v>
      </c>
      <c r="AN988" t="s">
        <v>818</v>
      </c>
      <c r="AO988" t="s">
        <v>68</v>
      </c>
      <c r="AP988" t="s">
        <v>57</v>
      </c>
      <c r="AQ988" t="s">
        <v>58</v>
      </c>
    </row>
    <row r="989" spans="1:43" x14ac:dyDescent="0.35">
      <c r="A989" t="s">
        <v>1069</v>
      </c>
      <c r="B989">
        <v>40</v>
      </c>
      <c r="C989" t="s">
        <v>818</v>
      </c>
      <c r="D989" t="s">
        <v>54</v>
      </c>
      <c r="E989" t="s">
        <v>70</v>
      </c>
      <c r="F989">
        <v>458</v>
      </c>
      <c r="G989" t="s">
        <v>47</v>
      </c>
      <c r="H989">
        <v>16</v>
      </c>
      <c r="I989">
        <v>2</v>
      </c>
      <c r="J989" t="s">
        <v>48</v>
      </c>
      <c r="K989">
        <v>1</v>
      </c>
      <c r="L989">
        <v>1340</v>
      </c>
      <c r="M989">
        <v>3</v>
      </c>
      <c r="N989" t="s">
        <v>49</v>
      </c>
      <c r="O989">
        <v>74</v>
      </c>
      <c r="P989">
        <v>3</v>
      </c>
      <c r="Q989">
        <v>1</v>
      </c>
      <c r="R989" t="s">
        <v>71</v>
      </c>
      <c r="S989">
        <v>3</v>
      </c>
      <c r="T989" t="s">
        <v>116</v>
      </c>
      <c r="U989">
        <v>3544</v>
      </c>
      <c r="V989" t="s">
        <v>52</v>
      </c>
      <c r="W989">
        <v>8532</v>
      </c>
      <c r="X989">
        <v>9</v>
      </c>
      <c r="Y989" t="s">
        <v>53</v>
      </c>
      <c r="Z989" t="s">
        <v>54</v>
      </c>
      <c r="AA989">
        <v>16</v>
      </c>
      <c r="AB989">
        <v>3</v>
      </c>
      <c r="AC989">
        <v>2</v>
      </c>
      <c r="AD989">
        <v>80</v>
      </c>
      <c r="AE989">
        <v>1</v>
      </c>
      <c r="AF989">
        <v>6</v>
      </c>
      <c r="AG989">
        <v>0</v>
      </c>
      <c r="AH989">
        <v>3</v>
      </c>
      <c r="AI989">
        <v>4</v>
      </c>
      <c r="AJ989">
        <v>2</v>
      </c>
      <c r="AK989">
        <v>0</v>
      </c>
      <c r="AL989">
        <v>0</v>
      </c>
      <c r="AM989" t="s">
        <v>55</v>
      </c>
      <c r="AN989" t="s">
        <v>818</v>
      </c>
      <c r="AO989" t="s">
        <v>56</v>
      </c>
      <c r="AP989" t="s">
        <v>57</v>
      </c>
      <c r="AQ989" t="s">
        <v>58</v>
      </c>
    </row>
    <row r="990" spans="1:43" x14ac:dyDescent="0.35">
      <c r="A990" t="s">
        <v>1070</v>
      </c>
      <c r="B990">
        <v>40</v>
      </c>
      <c r="C990" t="s">
        <v>818</v>
      </c>
      <c r="D990" t="s">
        <v>54</v>
      </c>
      <c r="E990" t="s">
        <v>46</v>
      </c>
      <c r="F990">
        <v>523</v>
      </c>
      <c r="G990" t="s">
        <v>47</v>
      </c>
      <c r="H990">
        <v>2</v>
      </c>
      <c r="I990">
        <v>3</v>
      </c>
      <c r="J990" t="s">
        <v>48</v>
      </c>
      <c r="K990">
        <v>1</v>
      </c>
      <c r="L990">
        <v>1346</v>
      </c>
      <c r="M990">
        <v>3</v>
      </c>
      <c r="N990" t="s">
        <v>49</v>
      </c>
      <c r="O990">
        <v>98</v>
      </c>
      <c r="P990">
        <v>3</v>
      </c>
      <c r="Q990">
        <v>2</v>
      </c>
      <c r="R990" t="s">
        <v>71</v>
      </c>
      <c r="S990">
        <v>4</v>
      </c>
      <c r="T990" t="s">
        <v>51</v>
      </c>
      <c r="U990">
        <v>4661</v>
      </c>
      <c r="V990" t="s">
        <v>52</v>
      </c>
      <c r="W990">
        <v>22455</v>
      </c>
      <c r="X990">
        <v>1</v>
      </c>
      <c r="Y990" t="s">
        <v>53</v>
      </c>
      <c r="Z990" t="s">
        <v>54</v>
      </c>
      <c r="AA990">
        <v>13</v>
      </c>
      <c r="AB990">
        <v>3</v>
      </c>
      <c r="AC990">
        <v>3</v>
      </c>
      <c r="AD990">
        <v>80</v>
      </c>
      <c r="AE990">
        <v>0</v>
      </c>
      <c r="AF990">
        <v>9</v>
      </c>
      <c r="AG990">
        <v>4</v>
      </c>
      <c r="AH990">
        <v>3</v>
      </c>
      <c r="AI990">
        <v>9</v>
      </c>
      <c r="AJ990">
        <v>8</v>
      </c>
      <c r="AK990">
        <v>8</v>
      </c>
      <c r="AL990">
        <v>8</v>
      </c>
      <c r="AM990" t="s">
        <v>55</v>
      </c>
      <c r="AN990" t="s">
        <v>818</v>
      </c>
      <c r="AO990" t="s">
        <v>72</v>
      </c>
      <c r="AP990" t="s">
        <v>57</v>
      </c>
      <c r="AQ990" t="s">
        <v>58</v>
      </c>
    </row>
    <row r="991" spans="1:43" x14ac:dyDescent="0.35">
      <c r="A991" t="s">
        <v>1071</v>
      </c>
      <c r="B991">
        <v>40</v>
      </c>
      <c r="C991" t="s">
        <v>818</v>
      </c>
      <c r="D991" t="s">
        <v>54</v>
      </c>
      <c r="E991" t="s">
        <v>46</v>
      </c>
      <c r="F991">
        <v>329</v>
      </c>
      <c r="G991" t="s">
        <v>47</v>
      </c>
      <c r="H991">
        <v>1</v>
      </c>
      <c r="I991">
        <v>4</v>
      </c>
      <c r="J991" t="s">
        <v>48</v>
      </c>
      <c r="K991">
        <v>1</v>
      </c>
      <c r="L991">
        <v>1361</v>
      </c>
      <c r="M991">
        <v>2</v>
      </c>
      <c r="N991" t="s">
        <v>49</v>
      </c>
      <c r="O991">
        <v>88</v>
      </c>
      <c r="P991">
        <v>3</v>
      </c>
      <c r="Q991">
        <v>1</v>
      </c>
      <c r="R991" t="s">
        <v>50</v>
      </c>
      <c r="S991">
        <v>2</v>
      </c>
      <c r="T991" t="s">
        <v>119</v>
      </c>
      <c r="U991">
        <v>2387</v>
      </c>
      <c r="V991" t="s">
        <v>52</v>
      </c>
      <c r="W991">
        <v>6762</v>
      </c>
      <c r="X991">
        <v>3</v>
      </c>
      <c r="Y991" t="s">
        <v>53</v>
      </c>
      <c r="Z991" t="s">
        <v>54</v>
      </c>
      <c r="AA991">
        <v>22</v>
      </c>
      <c r="AB991">
        <v>4</v>
      </c>
      <c r="AC991">
        <v>3</v>
      </c>
      <c r="AD991">
        <v>80</v>
      </c>
      <c r="AE991">
        <v>1</v>
      </c>
      <c r="AF991">
        <v>7</v>
      </c>
      <c r="AG991">
        <v>3</v>
      </c>
      <c r="AH991">
        <v>3</v>
      </c>
      <c r="AI991">
        <v>4</v>
      </c>
      <c r="AJ991">
        <v>2</v>
      </c>
      <c r="AK991">
        <v>0</v>
      </c>
      <c r="AL991">
        <v>3</v>
      </c>
      <c r="AM991" t="s">
        <v>81</v>
      </c>
      <c r="AN991" t="s">
        <v>818</v>
      </c>
      <c r="AO991" t="s">
        <v>68</v>
      </c>
      <c r="AP991" t="s">
        <v>57</v>
      </c>
      <c r="AQ991" t="s">
        <v>58</v>
      </c>
    </row>
    <row r="992" spans="1:43" x14ac:dyDescent="0.35">
      <c r="A992" t="s">
        <v>1072</v>
      </c>
      <c r="B992">
        <v>40</v>
      </c>
      <c r="C992" t="s">
        <v>818</v>
      </c>
      <c r="D992" t="s">
        <v>54</v>
      </c>
      <c r="E992" t="s">
        <v>46</v>
      </c>
      <c r="F992">
        <v>1202</v>
      </c>
      <c r="G992" t="s">
        <v>47</v>
      </c>
      <c r="H992">
        <v>2</v>
      </c>
      <c r="I992">
        <v>1</v>
      </c>
      <c r="J992" t="s">
        <v>61</v>
      </c>
      <c r="K992">
        <v>1</v>
      </c>
      <c r="L992">
        <v>1375</v>
      </c>
      <c r="M992">
        <v>2</v>
      </c>
      <c r="N992" t="s">
        <v>62</v>
      </c>
      <c r="O992">
        <v>89</v>
      </c>
      <c r="P992">
        <v>4</v>
      </c>
      <c r="Q992">
        <v>2</v>
      </c>
      <c r="R992" t="s">
        <v>176</v>
      </c>
      <c r="S992">
        <v>3</v>
      </c>
      <c r="T992" t="s">
        <v>116</v>
      </c>
      <c r="U992">
        <v>6377</v>
      </c>
      <c r="V992" t="s">
        <v>178</v>
      </c>
      <c r="W992">
        <v>13888</v>
      </c>
      <c r="X992">
        <v>5</v>
      </c>
      <c r="Y992" t="s">
        <v>53</v>
      </c>
      <c r="Z992" t="s">
        <v>54</v>
      </c>
      <c r="AA992">
        <v>20</v>
      </c>
      <c r="AB992">
        <v>4</v>
      </c>
      <c r="AC992">
        <v>2</v>
      </c>
      <c r="AD992">
        <v>80</v>
      </c>
      <c r="AE992">
        <v>3</v>
      </c>
      <c r="AF992">
        <v>15</v>
      </c>
      <c r="AG992">
        <v>0</v>
      </c>
      <c r="AH992">
        <v>3</v>
      </c>
      <c r="AI992">
        <v>12</v>
      </c>
      <c r="AJ992">
        <v>11</v>
      </c>
      <c r="AK992">
        <v>11</v>
      </c>
      <c r="AL992">
        <v>8</v>
      </c>
      <c r="AM992" t="s">
        <v>81</v>
      </c>
      <c r="AN992" t="s">
        <v>818</v>
      </c>
      <c r="AO992" t="s">
        <v>56</v>
      </c>
      <c r="AP992" t="s">
        <v>57</v>
      </c>
      <c r="AQ992" t="s">
        <v>350</v>
      </c>
    </row>
    <row r="993" spans="1:43" x14ac:dyDescent="0.35">
      <c r="A993" t="s">
        <v>1073</v>
      </c>
      <c r="B993">
        <v>40</v>
      </c>
      <c r="C993" t="s">
        <v>818</v>
      </c>
      <c r="D993" t="s">
        <v>54</v>
      </c>
      <c r="E993" t="s">
        <v>70</v>
      </c>
      <c r="F993">
        <v>663</v>
      </c>
      <c r="G993" t="s">
        <v>47</v>
      </c>
      <c r="H993">
        <v>9</v>
      </c>
      <c r="I993">
        <v>4</v>
      </c>
      <c r="J993" t="s">
        <v>87</v>
      </c>
      <c r="K993">
        <v>1</v>
      </c>
      <c r="L993">
        <v>1449</v>
      </c>
      <c r="M993">
        <v>3</v>
      </c>
      <c r="N993" t="s">
        <v>49</v>
      </c>
      <c r="O993">
        <v>81</v>
      </c>
      <c r="P993">
        <v>3</v>
      </c>
      <c r="Q993">
        <v>2</v>
      </c>
      <c r="R993" t="s">
        <v>50</v>
      </c>
      <c r="S993">
        <v>3</v>
      </c>
      <c r="T993" t="s">
        <v>116</v>
      </c>
      <c r="U993">
        <v>3975</v>
      </c>
      <c r="V993" t="s">
        <v>52</v>
      </c>
      <c r="W993">
        <v>23099</v>
      </c>
      <c r="X993">
        <v>3</v>
      </c>
      <c r="Y993" t="s">
        <v>53</v>
      </c>
      <c r="Z993" t="s">
        <v>54</v>
      </c>
      <c r="AA993">
        <v>11</v>
      </c>
      <c r="AB993">
        <v>3</v>
      </c>
      <c r="AC993">
        <v>3</v>
      </c>
      <c r="AD993">
        <v>80</v>
      </c>
      <c r="AE993">
        <v>2</v>
      </c>
      <c r="AF993">
        <v>11</v>
      </c>
      <c r="AG993">
        <v>2</v>
      </c>
      <c r="AH993">
        <v>4</v>
      </c>
      <c r="AI993">
        <v>8</v>
      </c>
      <c r="AJ993">
        <v>7</v>
      </c>
      <c r="AK993">
        <v>0</v>
      </c>
      <c r="AL993">
        <v>7</v>
      </c>
      <c r="AM993" t="s">
        <v>55</v>
      </c>
      <c r="AN993" t="s">
        <v>818</v>
      </c>
      <c r="AO993" t="s">
        <v>56</v>
      </c>
      <c r="AP993" t="s">
        <v>57</v>
      </c>
      <c r="AQ993" t="s">
        <v>350</v>
      </c>
    </row>
    <row r="994" spans="1:43" x14ac:dyDescent="0.35">
      <c r="A994" t="s">
        <v>1074</v>
      </c>
      <c r="B994">
        <v>40</v>
      </c>
      <c r="C994" t="s">
        <v>818</v>
      </c>
      <c r="D994" t="s">
        <v>54</v>
      </c>
      <c r="E994" t="s">
        <v>70</v>
      </c>
      <c r="F994">
        <v>218</v>
      </c>
      <c r="G994" t="s">
        <v>47</v>
      </c>
      <c r="H994">
        <v>8</v>
      </c>
      <c r="I994">
        <v>1</v>
      </c>
      <c r="J994" t="s">
        <v>61</v>
      </c>
      <c r="K994">
        <v>1</v>
      </c>
      <c r="L994">
        <v>1468</v>
      </c>
      <c r="M994">
        <v>4</v>
      </c>
      <c r="N994" t="s">
        <v>49</v>
      </c>
      <c r="O994">
        <v>55</v>
      </c>
      <c r="P994">
        <v>2</v>
      </c>
      <c r="Q994">
        <v>3</v>
      </c>
      <c r="R994" t="s">
        <v>267</v>
      </c>
      <c r="S994">
        <v>2</v>
      </c>
      <c r="T994" t="s">
        <v>116</v>
      </c>
      <c r="U994">
        <v>13757</v>
      </c>
      <c r="V994" t="s">
        <v>268</v>
      </c>
      <c r="W994">
        <v>25178</v>
      </c>
      <c r="X994">
        <v>2</v>
      </c>
      <c r="Y994" t="s">
        <v>53</v>
      </c>
      <c r="Z994" t="s">
        <v>54</v>
      </c>
      <c r="AA994">
        <v>11</v>
      </c>
      <c r="AB994">
        <v>3</v>
      </c>
      <c r="AC994">
        <v>3</v>
      </c>
      <c r="AD994">
        <v>80</v>
      </c>
      <c r="AE994">
        <v>1</v>
      </c>
      <c r="AF994">
        <v>16</v>
      </c>
      <c r="AG994">
        <v>5</v>
      </c>
      <c r="AH994">
        <v>3</v>
      </c>
      <c r="AI994">
        <v>9</v>
      </c>
      <c r="AJ994">
        <v>8</v>
      </c>
      <c r="AK994">
        <v>4</v>
      </c>
      <c r="AL994">
        <v>8</v>
      </c>
      <c r="AM994" t="s">
        <v>55</v>
      </c>
      <c r="AN994" t="s">
        <v>818</v>
      </c>
      <c r="AO994" t="s">
        <v>68</v>
      </c>
      <c r="AP994" t="s">
        <v>57</v>
      </c>
      <c r="AQ994" t="s">
        <v>350</v>
      </c>
    </row>
    <row r="995" spans="1:43" x14ac:dyDescent="0.35">
      <c r="A995" t="s">
        <v>1075</v>
      </c>
      <c r="B995">
        <v>40</v>
      </c>
      <c r="C995" t="s">
        <v>818</v>
      </c>
      <c r="D995" t="s">
        <v>54</v>
      </c>
      <c r="E995" t="s">
        <v>46</v>
      </c>
      <c r="F995">
        <v>896</v>
      </c>
      <c r="G995" t="s">
        <v>47</v>
      </c>
      <c r="H995">
        <v>2</v>
      </c>
      <c r="I995">
        <v>3</v>
      </c>
      <c r="J995" t="s">
        <v>61</v>
      </c>
      <c r="K995">
        <v>1</v>
      </c>
      <c r="L995">
        <v>1474</v>
      </c>
      <c r="M995">
        <v>3</v>
      </c>
      <c r="N995" t="s">
        <v>49</v>
      </c>
      <c r="O995">
        <v>68</v>
      </c>
      <c r="P995">
        <v>3</v>
      </c>
      <c r="Q995">
        <v>1</v>
      </c>
      <c r="R995" t="s">
        <v>71</v>
      </c>
      <c r="S995">
        <v>3</v>
      </c>
      <c r="T995" t="s">
        <v>116</v>
      </c>
      <c r="U995">
        <v>2345</v>
      </c>
      <c r="V995" t="s">
        <v>52</v>
      </c>
      <c r="W995">
        <v>8045</v>
      </c>
      <c r="X995">
        <v>2</v>
      </c>
      <c r="Y995" t="s">
        <v>53</v>
      </c>
      <c r="Z995" t="s">
        <v>54</v>
      </c>
      <c r="AA995">
        <v>14</v>
      </c>
      <c r="AB995">
        <v>3</v>
      </c>
      <c r="AC995">
        <v>3</v>
      </c>
      <c r="AD995">
        <v>80</v>
      </c>
      <c r="AE995">
        <v>1</v>
      </c>
      <c r="AF995">
        <v>8</v>
      </c>
      <c r="AG995">
        <v>3</v>
      </c>
      <c r="AH995">
        <v>4</v>
      </c>
      <c r="AI995">
        <v>3</v>
      </c>
      <c r="AJ995">
        <v>1</v>
      </c>
      <c r="AK995">
        <v>1</v>
      </c>
      <c r="AL995">
        <v>2</v>
      </c>
      <c r="AM995" t="s">
        <v>55</v>
      </c>
      <c r="AN995" t="s">
        <v>818</v>
      </c>
      <c r="AO995" t="s">
        <v>56</v>
      </c>
      <c r="AP995" t="s">
        <v>57</v>
      </c>
      <c r="AQ995" t="s">
        <v>58</v>
      </c>
    </row>
    <row r="996" spans="1:43" x14ac:dyDescent="0.35">
      <c r="A996" t="s">
        <v>1076</v>
      </c>
      <c r="B996">
        <v>40</v>
      </c>
      <c r="C996" t="s">
        <v>818</v>
      </c>
      <c r="D996" t="s">
        <v>45</v>
      </c>
      <c r="E996" t="s">
        <v>46</v>
      </c>
      <c r="F996">
        <v>676</v>
      </c>
      <c r="G996" t="s">
        <v>47</v>
      </c>
      <c r="H996">
        <v>9</v>
      </c>
      <c r="I996">
        <v>4</v>
      </c>
      <c r="J996" t="s">
        <v>48</v>
      </c>
      <c r="K996">
        <v>1</v>
      </c>
      <c r="L996">
        <v>1534</v>
      </c>
      <c r="M996">
        <v>4</v>
      </c>
      <c r="N996" t="s">
        <v>49</v>
      </c>
      <c r="O996">
        <v>86</v>
      </c>
      <c r="P996">
        <v>3</v>
      </c>
      <c r="Q996">
        <v>1</v>
      </c>
      <c r="R996" t="s">
        <v>50</v>
      </c>
      <c r="S996">
        <v>1</v>
      </c>
      <c r="T996" t="s">
        <v>51</v>
      </c>
      <c r="U996">
        <v>2018</v>
      </c>
      <c r="V996" t="s">
        <v>52</v>
      </c>
      <c r="W996">
        <v>21831</v>
      </c>
      <c r="X996">
        <v>3</v>
      </c>
      <c r="Y996" t="s">
        <v>53</v>
      </c>
      <c r="Z996" t="s">
        <v>54</v>
      </c>
      <c r="AA996">
        <v>14</v>
      </c>
      <c r="AB996">
        <v>3</v>
      </c>
      <c r="AC996">
        <v>2</v>
      </c>
      <c r="AD996">
        <v>80</v>
      </c>
      <c r="AE996">
        <v>0</v>
      </c>
      <c r="AF996">
        <v>15</v>
      </c>
      <c r="AG996">
        <v>3</v>
      </c>
      <c r="AH996">
        <v>1</v>
      </c>
      <c r="AI996">
        <v>5</v>
      </c>
      <c r="AJ996">
        <v>4</v>
      </c>
      <c r="AK996">
        <v>1</v>
      </c>
      <c r="AL996">
        <v>0</v>
      </c>
      <c r="AM996" t="s">
        <v>55</v>
      </c>
      <c r="AN996" t="s">
        <v>818</v>
      </c>
      <c r="AO996" t="s">
        <v>82</v>
      </c>
      <c r="AP996" t="s">
        <v>57</v>
      </c>
      <c r="AQ996" t="s">
        <v>350</v>
      </c>
    </row>
    <row r="997" spans="1:43" x14ac:dyDescent="0.35">
      <c r="A997" t="s">
        <v>1077</v>
      </c>
      <c r="B997">
        <v>40</v>
      </c>
      <c r="C997" t="s">
        <v>818</v>
      </c>
      <c r="D997" t="s">
        <v>54</v>
      </c>
      <c r="E997" t="s">
        <v>46</v>
      </c>
      <c r="F997">
        <v>1342</v>
      </c>
      <c r="G997" t="s">
        <v>60</v>
      </c>
      <c r="H997">
        <v>9</v>
      </c>
      <c r="I997">
        <v>2</v>
      </c>
      <c r="J997" t="s">
        <v>61</v>
      </c>
      <c r="K997">
        <v>1</v>
      </c>
      <c r="L997">
        <v>1548</v>
      </c>
      <c r="M997">
        <v>1</v>
      </c>
      <c r="N997" t="s">
        <v>49</v>
      </c>
      <c r="O997">
        <v>47</v>
      </c>
      <c r="P997">
        <v>3</v>
      </c>
      <c r="Q997">
        <v>2</v>
      </c>
      <c r="R997" t="s">
        <v>152</v>
      </c>
      <c r="S997">
        <v>1</v>
      </c>
      <c r="T997" t="s">
        <v>119</v>
      </c>
      <c r="U997">
        <v>5473</v>
      </c>
      <c r="V997" t="s">
        <v>178</v>
      </c>
      <c r="W997">
        <v>19345</v>
      </c>
      <c r="X997">
        <v>0</v>
      </c>
      <c r="Y997" t="s">
        <v>53</v>
      </c>
      <c r="Z997" t="s">
        <v>54</v>
      </c>
      <c r="AA997">
        <v>12</v>
      </c>
      <c r="AB997">
        <v>3</v>
      </c>
      <c r="AC997">
        <v>4</v>
      </c>
      <c r="AD997">
        <v>80</v>
      </c>
      <c r="AE997">
        <v>0</v>
      </c>
      <c r="AF997">
        <v>9</v>
      </c>
      <c r="AG997">
        <v>5</v>
      </c>
      <c r="AH997">
        <v>4</v>
      </c>
      <c r="AI997">
        <v>8</v>
      </c>
      <c r="AJ997">
        <v>4</v>
      </c>
      <c r="AK997">
        <v>7</v>
      </c>
      <c r="AL997">
        <v>1</v>
      </c>
      <c r="AM997" t="s">
        <v>55</v>
      </c>
      <c r="AN997" t="s">
        <v>818</v>
      </c>
      <c r="AO997" t="s">
        <v>82</v>
      </c>
      <c r="AP997" t="s">
        <v>57</v>
      </c>
      <c r="AQ997" t="s">
        <v>58</v>
      </c>
    </row>
    <row r="998" spans="1:43" x14ac:dyDescent="0.35">
      <c r="A998" t="s">
        <v>1078</v>
      </c>
      <c r="B998">
        <v>40</v>
      </c>
      <c r="C998" t="s">
        <v>818</v>
      </c>
      <c r="D998" t="s">
        <v>54</v>
      </c>
      <c r="E998" t="s">
        <v>46</v>
      </c>
      <c r="F998">
        <v>898</v>
      </c>
      <c r="G998" t="s">
        <v>85</v>
      </c>
      <c r="H998">
        <v>6</v>
      </c>
      <c r="I998">
        <v>2</v>
      </c>
      <c r="J998" t="s">
        <v>61</v>
      </c>
      <c r="K998">
        <v>1</v>
      </c>
      <c r="L998">
        <v>1550</v>
      </c>
      <c r="M998">
        <v>3</v>
      </c>
      <c r="N998" t="s">
        <v>49</v>
      </c>
      <c r="O998">
        <v>38</v>
      </c>
      <c r="P998">
        <v>3</v>
      </c>
      <c r="Q998">
        <v>4</v>
      </c>
      <c r="R998" t="s">
        <v>458</v>
      </c>
      <c r="S998">
        <v>4</v>
      </c>
      <c r="T998" t="s">
        <v>51</v>
      </c>
      <c r="U998">
        <v>16437</v>
      </c>
      <c r="V998" t="s">
        <v>384</v>
      </c>
      <c r="W998">
        <v>17381</v>
      </c>
      <c r="X998">
        <v>1</v>
      </c>
      <c r="Y998" t="s">
        <v>53</v>
      </c>
      <c r="Z998" t="s">
        <v>45</v>
      </c>
      <c r="AA998">
        <v>21</v>
      </c>
      <c r="AB998">
        <v>4</v>
      </c>
      <c r="AC998">
        <v>4</v>
      </c>
      <c r="AD998">
        <v>80</v>
      </c>
      <c r="AE998">
        <v>0</v>
      </c>
      <c r="AF998">
        <v>21</v>
      </c>
      <c r="AG998">
        <v>2</v>
      </c>
      <c r="AH998">
        <v>3</v>
      </c>
      <c r="AI998">
        <v>21</v>
      </c>
      <c r="AJ998">
        <v>7</v>
      </c>
      <c r="AK998">
        <v>7</v>
      </c>
      <c r="AL998">
        <v>7</v>
      </c>
      <c r="AM998" t="s">
        <v>81</v>
      </c>
      <c r="AN998" t="s">
        <v>818</v>
      </c>
      <c r="AO998" t="s">
        <v>72</v>
      </c>
      <c r="AP998" t="s">
        <v>57</v>
      </c>
      <c r="AQ998" t="s">
        <v>1001</v>
      </c>
    </row>
    <row r="999" spans="1:43" x14ac:dyDescent="0.35">
      <c r="A999" t="s">
        <v>1079</v>
      </c>
      <c r="B999">
        <v>40</v>
      </c>
      <c r="C999" t="s">
        <v>818</v>
      </c>
      <c r="D999" t="s">
        <v>54</v>
      </c>
      <c r="E999" t="s">
        <v>70</v>
      </c>
      <c r="F999">
        <v>1142</v>
      </c>
      <c r="G999" t="s">
        <v>47</v>
      </c>
      <c r="H999">
        <v>8</v>
      </c>
      <c r="I999">
        <v>2</v>
      </c>
      <c r="J999" t="s">
        <v>48</v>
      </c>
      <c r="K999">
        <v>1</v>
      </c>
      <c r="L999">
        <v>1552</v>
      </c>
      <c r="M999">
        <v>4</v>
      </c>
      <c r="N999" t="s">
        <v>49</v>
      </c>
      <c r="O999">
        <v>72</v>
      </c>
      <c r="P999">
        <v>3</v>
      </c>
      <c r="Q999">
        <v>2</v>
      </c>
      <c r="R999" t="s">
        <v>176</v>
      </c>
      <c r="S999">
        <v>4</v>
      </c>
      <c r="T999" t="s">
        <v>116</v>
      </c>
      <c r="U999">
        <v>4069</v>
      </c>
      <c r="V999" t="s">
        <v>52</v>
      </c>
      <c r="W999">
        <v>8841</v>
      </c>
      <c r="X999">
        <v>3</v>
      </c>
      <c r="Y999" t="s">
        <v>53</v>
      </c>
      <c r="Z999" t="s">
        <v>45</v>
      </c>
      <c r="AA999">
        <v>18</v>
      </c>
      <c r="AB999">
        <v>3</v>
      </c>
      <c r="AC999">
        <v>3</v>
      </c>
      <c r="AD999">
        <v>80</v>
      </c>
      <c r="AE999">
        <v>0</v>
      </c>
      <c r="AF999">
        <v>8</v>
      </c>
      <c r="AG999">
        <v>2</v>
      </c>
      <c r="AH999">
        <v>3</v>
      </c>
      <c r="AI999">
        <v>2</v>
      </c>
      <c r="AJ999">
        <v>2</v>
      </c>
      <c r="AK999">
        <v>2</v>
      </c>
      <c r="AL999">
        <v>2</v>
      </c>
      <c r="AM999" t="s">
        <v>55</v>
      </c>
      <c r="AN999" t="s">
        <v>818</v>
      </c>
      <c r="AO999" t="s">
        <v>72</v>
      </c>
      <c r="AP999" t="s">
        <v>57</v>
      </c>
      <c r="AQ999" t="s">
        <v>58</v>
      </c>
    </row>
    <row r="1000" spans="1:43" x14ac:dyDescent="0.35">
      <c r="A1000" t="s">
        <v>1080</v>
      </c>
      <c r="B1000">
        <v>40</v>
      </c>
      <c r="C1000" t="s">
        <v>818</v>
      </c>
      <c r="D1000" t="s">
        <v>54</v>
      </c>
      <c r="E1000" t="s">
        <v>46</v>
      </c>
      <c r="F1000">
        <v>118</v>
      </c>
      <c r="G1000" t="s">
        <v>60</v>
      </c>
      <c r="H1000">
        <v>14</v>
      </c>
      <c r="I1000">
        <v>2</v>
      </c>
      <c r="J1000" t="s">
        <v>48</v>
      </c>
      <c r="K1000">
        <v>1</v>
      </c>
      <c r="L1000">
        <v>1598</v>
      </c>
      <c r="M1000">
        <v>4</v>
      </c>
      <c r="N1000" t="s">
        <v>62</v>
      </c>
      <c r="O1000">
        <v>84</v>
      </c>
      <c r="P1000">
        <v>3</v>
      </c>
      <c r="Q1000">
        <v>2</v>
      </c>
      <c r="R1000" t="s">
        <v>152</v>
      </c>
      <c r="S1000">
        <v>1</v>
      </c>
      <c r="T1000" t="s">
        <v>119</v>
      </c>
      <c r="U1000">
        <v>4639</v>
      </c>
      <c r="V1000" t="s">
        <v>52</v>
      </c>
      <c r="W1000">
        <v>11262</v>
      </c>
      <c r="X1000">
        <v>1</v>
      </c>
      <c r="Y1000" t="s">
        <v>53</v>
      </c>
      <c r="Z1000" t="s">
        <v>54</v>
      </c>
      <c r="AA1000">
        <v>15</v>
      </c>
      <c r="AB1000">
        <v>3</v>
      </c>
      <c r="AC1000">
        <v>3</v>
      </c>
      <c r="AD1000">
        <v>80</v>
      </c>
      <c r="AE1000">
        <v>1</v>
      </c>
      <c r="AF1000">
        <v>5</v>
      </c>
      <c r="AG1000">
        <v>2</v>
      </c>
      <c r="AH1000">
        <v>3</v>
      </c>
      <c r="AI1000">
        <v>5</v>
      </c>
      <c r="AJ1000">
        <v>4</v>
      </c>
      <c r="AK1000">
        <v>1</v>
      </c>
      <c r="AL1000">
        <v>2</v>
      </c>
      <c r="AM1000" t="s">
        <v>55</v>
      </c>
      <c r="AN1000" t="s">
        <v>818</v>
      </c>
      <c r="AO1000" t="s">
        <v>82</v>
      </c>
      <c r="AP1000" t="s">
        <v>57</v>
      </c>
      <c r="AQ1000" t="s">
        <v>58</v>
      </c>
    </row>
    <row r="1001" spans="1:43" x14ac:dyDescent="0.35">
      <c r="A1001" t="s">
        <v>1081</v>
      </c>
      <c r="B1001">
        <v>40</v>
      </c>
      <c r="C1001" t="s">
        <v>818</v>
      </c>
      <c r="D1001" t="s">
        <v>54</v>
      </c>
      <c r="E1001" t="s">
        <v>46</v>
      </c>
      <c r="F1001">
        <v>884</v>
      </c>
      <c r="G1001" t="s">
        <v>47</v>
      </c>
      <c r="H1001">
        <v>15</v>
      </c>
      <c r="I1001">
        <v>3</v>
      </c>
      <c r="J1001" t="s">
        <v>48</v>
      </c>
      <c r="K1001">
        <v>1</v>
      </c>
      <c r="L1001">
        <v>1628</v>
      </c>
      <c r="M1001">
        <v>1</v>
      </c>
      <c r="N1001" t="s">
        <v>62</v>
      </c>
      <c r="O1001">
        <v>80</v>
      </c>
      <c r="P1001">
        <v>2</v>
      </c>
      <c r="Q1001">
        <v>3</v>
      </c>
      <c r="R1001" t="s">
        <v>126</v>
      </c>
      <c r="S1001">
        <v>3</v>
      </c>
      <c r="T1001" t="s">
        <v>119</v>
      </c>
      <c r="U1001">
        <v>10435</v>
      </c>
      <c r="V1001" t="s">
        <v>268</v>
      </c>
      <c r="W1001">
        <v>25800</v>
      </c>
      <c r="X1001">
        <v>1</v>
      </c>
      <c r="Y1001" t="s">
        <v>53</v>
      </c>
      <c r="Z1001" t="s">
        <v>54</v>
      </c>
      <c r="AA1001">
        <v>13</v>
      </c>
      <c r="AB1001">
        <v>3</v>
      </c>
      <c r="AC1001">
        <v>4</v>
      </c>
      <c r="AD1001">
        <v>80</v>
      </c>
      <c r="AE1001">
        <v>2</v>
      </c>
      <c r="AF1001">
        <v>18</v>
      </c>
      <c r="AG1001">
        <v>2</v>
      </c>
      <c r="AH1001">
        <v>3</v>
      </c>
      <c r="AI1001">
        <v>18</v>
      </c>
      <c r="AJ1001">
        <v>15</v>
      </c>
      <c r="AK1001">
        <v>14</v>
      </c>
      <c r="AL1001">
        <v>12</v>
      </c>
      <c r="AM1001" t="s">
        <v>55</v>
      </c>
      <c r="AN1001" t="s">
        <v>818</v>
      </c>
      <c r="AO1001" t="s">
        <v>56</v>
      </c>
      <c r="AP1001" t="s">
        <v>57</v>
      </c>
      <c r="AQ1001" t="s">
        <v>350</v>
      </c>
    </row>
    <row r="1002" spans="1:43" x14ac:dyDescent="0.35">
      <c r="A1002" t="s">
        <v>1082</v>
      </c>
      <c r="B1002">
        <v>40</v>
      </c>
      <c r="C1002" t="s">
        <v>818</v>
      </c>
      <c r="D1002" t="s">
        <v>54</v>
      </c>
      <c r="E1002" t="s">
        <v>46</v>
      </c>
      <c r="F1002">
        <v>448</v>
      </c>
      <c r="G1002" t="s">
        <v>47</v>
      </c>
      <c r="H1002">
        <v>16</v>
      </c>
      <c r="I1002">
        <v>3</v>
      </c>
      <c r="J1002" t="s">
        <v>48</v>
      </c>
      <c r="K1002">
        <v>1</v>
      </c>
      <c r="L1002">
        <v>1641</v>
      </c>
      <c r="M1002">
        <v>3</v>
      </c>
      <c r="N1002" t="s">
        <v>62</v>
      </c>
      <c r="O1002">
        <v>84</v>
      </c>
      <c r="P1002">
        <v>3</v>
      </c>
      <c r="Q1002">
        <v>3</v>
      </c>
      <c r="R1002" t="s">
        <v>126</v>
      </c>
      <c r="S1002">
        <v>4</v>
      </c>
      <c r="T1002" t="s">
        <v>51</v>
      </c>
      <c r="U1002">
        <v>7945</v>
      </c>
      <c r="V1002" t="s">
        <v>178</v>
      </c>
      <c r="W1002">
        <v>19948</v>
      </c>
      <c r="X1002">
        <v>6</v>
      </c>
      <c r="Y1002" t="s">
        <v>53</v>
      </c>
      <c r="Z1002" t="s">
        <v>45</v>
      </c>
      <c r="AA1002">
        <v>15</v>
      </c>
      <c r="AB1002">
        <v>3</v>
      </c>
      <c r="AC1002">
        <v>4</v>
      </c>
      <c r="AD1002">
        <v>80</v>
      </c>
      <c r="AE1002">
        <v>0</v>
      </c>
      <c r="AF1002">
        <v>18</v>
      </c>
      <c r="AG1002">
        <v>2</v>
      </c>
      <c r="AH1002">
        <v>2</v>
      </c>
      <c r="AI1002">
        <v>4</v>
      </c>
      <c r="AJ1002">
        <v>2</v>
      </c>
      <c r="AK1002">
        <v>3</v>
      </c>
      <c r="AL1002">
        <v>3</v>
      </c>
      <c r="AM1002" t="s">
        <v>55</v>
      </c>
      <c r="AN1002" t="s">
        <v>818</v>
      </c>
      <c r="AO1002" t="s">
        <v>72</v>
      </c>
      <c r="AP1002" t="s">
        <v>57</v>
      </c>
      <c r="AQ1002" t="s">
        <v>350</v>
      </c>
    </row>
    <row r="1003" spans="1:43" x14ac:dyDescent="0.35">
      <c r="A1003" t="s">
        <v>1083</v>
      </c>
      <c r="B1003">
        <v>40</v>
      </c>
      <c r="C1003" t="s">
        <v>818</v>
      </c>
      <c r="D1003" t="s">
        <v>45</v>
      </c>
      <c r="E1003" t="s">
        <v>46</v>
      </c>
      <c r="F1003">
        <v>1329</v>
      </c>
      <c r="G1003" t="s">
        <v>47</v>
      </c>
      <c r="H1003">
        <v>7</v>
      </c>
      <c r="I1003">
        <v>3</v>
      </c>
      <c r="J1003" t="s">
        <v>48</v>
      </c>
      <c r="K1003">
        <v>1</v>
      </c>
      <c r="L1003">
        <v>1649</v>
      </c>
      <c r="M1003">
        <v>1</v>
      </c>
      <c r="N1003" t="s">
        <v>49</v>
      </c>
      <c r="O1003">
        <v>73</v>
      </c>
      <c r="P1003">
        <v>3</v>
      </c>
      <c r="Q1003">
        <v>1</v>
      </c>
      <c r="R1003" t="s">
        <v>50</v>
      </c>
      <c r="S1003">
        <v>1</v>
      </c>
      <c r="T1003" t="s">
        <v>51</v>
      </c>
      <c r="U1003">
        <v>2166</v>
      </c>
      <c r="V1003" t="s">
        <v>52</v>
      </c>
      <c r="W1003">
        <v>3339</v>
      </c>
      <c r="X1003">
        <v>3</v>
      </c>
      <c r="Y1003" t="s">
        <v>53</v>
      </c>
      <c r="Z1003" t="s">
        <v>45</v>
      </c>
      <c r="AA1003">
        <v>14</v>
      </c>
      <c r="AB1003">
        <v>3</v>
      </c>
      <c r="AC1003">
        <v>2</v>
      </c>
      <c r="AD1003">
        <v>80</v>
      </c>
      <c r="AE1003">
        <v>0</v>
      </c>
      <c r="AF1003">
        <v>10</v>
      </c>
      <c r="AG1003">
        <v>3</v>
      </c>
      <c r="AH1003">
        <v>1</v>
      </c>
      <c r="AI1003">
        <v>4</v>
      </c>
      <c r="AJ1003">
        <v>2</v>
      </c>
      <c r="AK1003">
        <v>0</v>
      </c>
      <c r="AL1003">
        <v>3</v>
      </c>
      <c r="AM1003" t="s">
        <v>55</v>
      </c>
      <c r="AN1003" t="s">
        <v>818</v>
      </c>
      <c r="AO1003" t="s">
        <v>82</v>
      </c>
      <c r="AP1003" t="s">
        <v>57</v>
      </c>
      <c r="AQ1003" t="s">
        <v>58</v>
      </c>
    </row>
    <row r="1004" spans="1:43" x14ac:dyDescent="0.35">
      <c r="A1004" t="s">
        <v>1084</v>
      </c>
      <c r="B1004">
        <v>40</v>
      </c>
      <c r="C1004" t="s">
        <v>818</v>
      </c>
      <c r="D1004" t="s">
        <v>54</v>
      </c>
      <c r="E1004" t="s">
        <v>46</v>
      </c>
      <c r="F1004">
        <v>369</v>
      </c>
      <c r="G1004" t="s">
        <v>47</v>
      </c>
      <c r="H1004">
        <v>8</v>
      </c>
      <c r="I1004">
        <v>2</v>
      </c>
      <c r="J1004" t="s">
        <v>48</v>
      </c>
      <c r="K1004">
        <v>1</v>
      </c>
      <c r="L1004">
        <v>1724</v>
      </c>
      <c r="M1004">
        <v>2</v>
      </c>
      <c r="N1004" t="s">
        <v>62</v>
      </c>
      <c r="O1004">
        <v>92</v>
      </c>
      <c r="P1004">
        <v>3</v>
      </c>
      <c r="Q1004">
        <v>2</v>
      </c>
      <c r="R1004" t="s">
        <v>126</v>
      </c>
      <c r="S1004">
        <v>1</v>
      </c>
      <c r="T1004" t="s">
        <v>119</v>
      </c>
      <c r="U1004">
        <v>6516</v>
      </c>
      <c r="V1004" t="s">
        <v>178</v>
      </c>
      <c r="W1004">
        <v>5041</v>
      </c>
      <c r="X1004">
        <v>2</v>
      </c>
      <c r="Y1004" t="s">
        <v>53</v>
      </c>
      <c r="Z1004" t="s">
        <v>45</v>
      </c>
      <c r="AA1004">
        <v>16</v>
      </c>
      <c r="AB1004">
        <v>3</v>
      </c>
      <c r="AC1004">
        <v>2</v>
      </c>
      <c r="AD1004">
        <v>80</v>
      </c>
      <c r="AE1004">
        <v>1</v>
      </c>
      <c r="AF1004">
        <v>18</v>
      </c>
      <c r="AG1004">
        <v>3</v>
      </c>
      <c r="AH1004">
        <v>3</v>
      </c>
      <c r="AI1004">
        <v>1</v>
      </c>
      <c r="AJ1004">
        <v>0</v>
      </c>
      <c r="AK1004">
        <v>0</v>
      </c>
      <c r="AL1004">
        <v>0</v>
      </c>
      <c r="AM1004" t="s">
        <v>55</v>
      </c>
      <c r="AN1004" t="s">
        <v>818</v>
      </c>
      <c r="AO1004" t="s">
        <v>82</v>
      </c>
      <c r="AP1004" t="s">
        <v>57</v>
      </c>
      <c r="AQ1004" t="s">
        <v>350</v>
      </c>
    </row>
    <row r="1005" spans="1:43" x14ac:dyDescent="0.35">
      <c r="A1005" t="s">
        <v>1085</v>
      </c>
      <c r="B1005">
        <v>40</v>
      </c>
      <c r="C1005" t="s">
        <v>818</v>
      </c>
      <c r="D1005" t="s">
        <v>54</v>
      </c>
      <c r="E1005" t="s">
        <v>46</v>
      </c>
      <c r="F1005">
        <v>611</v>
      </c>
      <c r="G1005" t="s">
        <v>60</v>
      </c>
      <c r="H1005">
        <v>7</v>
      </c>
      <c r="I1005">
        <v>4</v>
      </c>
      <c r="J1005" t="s">
        <v>61</v>
      </c>
      <c r="K1005">
        <v>1</v>
      </c>
      <c r="L1005">
        <v>1740</v>
      </c>
      <c r="M1005">
        <v>2</v>
      </c>
      <c r="N1005" t="s">
        <v>49</v>
      </c>
      <c r="O1005">
        <v>88</v>
      </c>
      <c r="P1005">
        <v>3</v>
      </c>
      <c r="Q1005">
        <v>5</v>
      </c>
      <c r="R1005" t="s">
        <v>458</v>
      </c>
      <c r="S1005">
        <v>2</v>
      </c>
      <c r="T1005" t="s">
        <v>51</v>
      </c>
      <c r="U1005">
        <v>19833</v>
      </c>
      <c r="V1005" t="s">
        <v>384</v>
      </c>
      <c r="W1005">
        <v>4349</v>
      </c>
      <c r="X1005">
        <v>1</v>
      </c>
      <c r="Y1005" t="s">
        <v>53</v>
      </c>
      <c r="Z1005" t="s">
        <v>54</v>
      </c>
      <c r="AA1005">
        <v>14</v>
      </c>
      <c r="AB1005">
        <v>3</v>
      </c>
      <c r="AC1005">
        <v>2</v>
      </c>
      <c r="AD1005">
        <v>80</v>
      </c>
      <c r="AE1005">
        <v>0</v>
      </c>
      <c r="AF1005">
        <v>21</v>
      </c>
      <c r="AG1005">
        <v>3</v>
      </c>
      <c r="AH1005">
        <v>2</v>
      </c>
      <c r="AI1005">
        <v>21</v>
      </c>
      <c r="AJ1005">
        <v>8</v>
      </c>
      <c r="AK1005">
        <v>12</v>
      </c>
      <c r="AL1005">
        <v>8</v>
      </c>
      <c r="AM1005" t="s">
        <v>55</v>
      </c>
      <c r="AN1005" t="s">
        <v>818</v>
      </c>
      <c r="AO1005" t="s">
        <v>68</v>
      </c>
      <c r="AP1005" t="s">
        <v>57</v>
      </c>
      <c r="AQ1005" t="s">
        <v>1001</v>
      </c>
    </row>
    <row r="1006" spans="1:43" x14ac:dyDescent="0.35">
      <c r="A1006" t="s">
        <v>1086</v>
      </c>
      <c r="B1006">
        <v>40</v>
      </c>
      <c r="C1006" t="s">
        <v>818</v>
      </c>
      <c r="D1006" t="s">
        <v>54</v>
      </c>
      <c r="E1006" t="s">
        <v>46</v>
      </c>
      <c r="F1006">
        <v>616</v>
      </c>
      <c r="G1006" t="s">
        <v>47</v>
      </c>
      <c r="H1006">
        <v>2</v>
      </c>
      <c r="I1006">
        <v>2</v>
      </c>
      <c r="J1006" t="s">
        <v>48</v>
      </c>
      <c r="K1006">
        <v>1</v>
      </c>
      <c r="L1006">
        <v>1802</v>
      </c>
      <c r="M1006">
        <v>3</v>
      </c>
      <c r="N1006" t="s">
        <v>62</v>
      </c>
      <c r="O1006">
        <v>99</v>
      </c>
      <c r="P1006">
        <v>3</v>
      </c>
      <c r="Q1006">
        <v>1</v>
      </c>
      <c r="R1006" t="s">
        <v>50</v>
      </c>
      <c r="S1006">
        <v>1</v>
      </c>
      <c r="T1006" t="s">
        <v>119</v>
      </c>
      <c r="U1006">
        <v>3377</v>
      </c>
      <c r="V1006" t="s">
        <v>52</v>
      </c>
      <c r="W1006">
        <v>25605</v>
      </c>
      <c r="X1006">
        <v>4</v>
      </c>
      <c r="Y1006" t="s">
        <v>53</v>
      </c>
      <c r="Z1006" t="s">
        <v>54</v>
      </c>
      <c r="AA1006">
        <v>17</v>
      </c>
      <c r="AB1006">
        <v>3</v>
      </c>
      <c r="AC1006">
        <v>4</v>
      </c>
      <c r="AD1006">
        <v>80</v>
      </c>
      <c r="AE1006">
        <v>1</v>
      </c>
      <c r="AF1006">
        <v>7</v>
      </c>
      <c r="AG1006">
        <v>5</v>
      </c>
      <c r="AH1006">
        <v>2</v>
      </c>
      <c r="AI1006">
        <v>4</v>
      </c>
      <c r="AJ1006">
        <v>3</v>
      </c>
      <c r="AK1006">
        <v>0</v>
      </c>
      <c r="AL1006">
        <v>2</v>
      </c>
      <c r="AM1006" t="s">
        <v>55</v>
      </c>
      <c r="AN1006" t="s">
        <v>818</v>
      </c>
      <c r="AO1006" t="s">
        <v>82</v>
      </c>
      <c r="AP1006" t="s">
        <v>57</v>
      </c>
      <c r="AQ1006" t="s">
        <v>58</v>
      </c>
    </row>
    <row r="1007" spans="1:43" x14ac:dyDescent="0.35">
      <c r="A1007" t="s">
        <v>1087</v>
      </c>
      <c r="B1007">
        <v>40</v>
      </c>
      <c r="C1007" t="s">
        <v>818</v>
      </c>
      <c r="D1007" t="s">
        <v>54</v>
      </c>
      <c r="E1007" t="s">
        <v>46</v>
      </c>
      <c r="F1007">
        <v>1194</v>
      </c>
      <c r="G1007" t="s">
        <v>47</v>
      </c>
      <c r="H1007">
        <v>1</v>
      </c>
      <c r="I1007">
        <v>3</v>
      </c>
      <c r="J1007" t="s">
        <v>48</v>
      </c>
      <c r="K1007">
        <v>1</v>
      </c>
      <c r="L1007">
        <v>1822</v>
      </c>
      <c r="M1007">
        <v>3</v>
      </c>
      <c r="N1007" t="s">
        <v>62</v>
      </c>
      <c r="O1007">
        <v>52</v>
      </c>
      <c r="P1007">
        <v>3</v>
      </c>
      <c r="Q1007">
        <v>2</v>
      </c>
      <c r="R1007" t="s">
        <v>176</v>
      </c>
      <c r="S1007">
        <v>4</v>
      </c>
      <c r="T1007" t="s">
        <v>116</v>
      </c>
      <c r="U1007">
        <v>6513</v>
      </c>
      <c r="V1007" t="s">
        <v>178</v>
      </c>
      <c r="W1007">
        <v>9060</v>
      </c>
      <c r="X1007">
        <v>4</v>
      </c>
      <c r="Y1007" t="s">
        <v>53</v>
      </c>
      <c r="Z1007" t="s">
        <v>54</v>
      </c>
      <c r="AA1007">
        <v>17</v>
      </c>
      <c r="AB1007">
        <v>3</v>
      </c>
      <c r="AC1007">
        <v>4</v>
      </c>
      <c r="AD1007">
        <v>80</v>
      </c>
      <c r="AE1007">
        <v>1</v>
      </c>
      <c r="AF1007">
        <v>12</v>
      </c>
      <c r="AG1007">
        <v>3</v>
      </c>
      <c r="AH1007">
        <v>3</v>
      </c>
      <c r="AI1007">
        <v>5</v>
      </c>
      <c r="AJ1007">
        <v>3</v>
      </c>
      <c r="AK1007">
        <v>0</v>
      </c>
      <c r="AL1007">
        <v>3</v>
      </c>
      <c r="AM1007" t="s">
        <v>55</v>
      </c>
      <c r="AN1007" t="s">
        <v>818</v>
      </c>
      <c r="AO1007" t="s">
        <v>72</v>
      </c>
      <c r="AP1007" t="s">
        <v>57</v>
      </c>
      <c r="AQ1007" t="s">
        <v>350</v>
      </c>
    </row>
    <row r="1008" spans="1:43" x14ac:dyDescent="0.35">
      <c r="A1008" t="s">
        <v>1088</v>
      </c>
      <c r="B1008">
        <v>40</v>
      </c>
      <c r="C1008" t="s">
        <v>818</v>
      </c>
      <c r="D1008" t="s">
        <v>54</v>
      </c>
      <c r="E1008" t="s">
        <v>46</v>
      </c>
      <c r="F1008">
        <v>750</v>
      </c>
      <c r="G1008" t="s">
        <v>47</v>
      </c>
      <c r="H1008">
        <v>12</v>
      </c>
      <c r="I1008">
        <v>3</v>
      </c>
      <c r="J1008" t="s">
        <v>48</v>
      </c>
      <c r="K1008">
        <v>1</v>
      </c>
      <c r="L1008">
        <v>1829</v>
      </c>
      <c r="M1008">
        <v>2</v>
      </c>
      <c r="N1008" t="s">
        <v>62</v>
      </c>
      <c r="O1008">
        <v>47</v>
      </c>
      <c r="P1008">
        <v>3</v>
      </c>
      <c r="Q1008">
        <v>2</v>
      </c>
      <c r="R1008" t="s">
        <v>176</v>
      </c>
      <c r="S1008">
        <v>1</v>
      </c>
      <c r="T1008" t="s">
        <v>116</v>
      </c>
      <c r="U1008">
        <v>4448</v>
      </c>
      <c r="V1008" t="s">
        <v>52</v>
      </c>
      <c r="W1008">
        <v>10748</v>
      </c>
      <c r="X1008">
        <v>2</v>
      </c>
      <c r="Y1008" t="s">
        <v>53</v>
      </c>
      <c r="Z1008" t="s">
        <v>54</v>
      </c>
      <c r="AA1008">
        <v>12</v>
      </c>
      <c r="AB1008">
        <v>3</v>
      </c>
      <c r="AC1008">
        <v>2</v>
      </c>
      <c r="AD1008">
        <v>80</v>
      </c>
      <c r="AE1008">
        <v>1</v>
      </c>
      <c r="AF1008">
        <v>15</v>
      </c>
      <c r="AG1008">
        <v>3</v>
      </c>
      <c r="AH1008">
        <v>3</v>
      </c>
      <c r="AI1008">
        <v>7</v>
      </c>
      <c r="AJ1008">
        <v>4</v>
      </c>
      <c r="AK1008">
        <v>7</v>
      </c>
      <c r="AL1008">
        <v>7</v>
      </c>
      <c r="AM1008" t="s">
        <v>55</v>
      </c>
      <c r="AN1008" t="s">
        <v>818</v>
      </c>
      <c r="AO1008" t="s">
        <v>82</v>
      </c>
      <c r="AP1008" t="s">
        <v>57</v>
      </c>
      <c r="AQ1008" t="s">
        <v>350</v>
      </c>
    </row>
    <row r="1009" spans="1:43" x14ac:dyDescent="0.35">
      <c r="A1009" t="s">
        <v>1089</v>
      </c>
      <c r="B1009">
        <v>40</v>
      </c>
      <c r="C1009" t="s">
        <v>818</v>
      </c>
      <c r="D1009" t="s">
        <v>54</v>
      </c>
      <c r="E1009" t="s">
        <v>46</v>
      </c>
      <c r="F1009">
        <v>1137</v>
      </c>
      <c r="G1009" t="s">
        <v>47</v>
      </c>
      <c r="H1009">
        <v>1</v>
      </c>
      <c r="I1009">
        <v>4</v>
      </c>
      <c r="J1009" t="s">
        <v>48</v>
      </c>
      <c r="K1009">
        <v>1</v>
      </c>
      <c r="L1009">
        <v>1892</v>
      </c>
      <c r="M1009">
        <v>1</v>
      </c>
      <c r="N1009" t="s">
        <v>49</v>
      </c>
      <c r="O1009">
        <v>98</v>
      </c>
      <c r="P1009">
        <v>3</v>
      </c>
      <c r="Q1009">
        <v>4</v>
      </c>
      <c r="R1009" t="s">
        <v>458</v>
      </c>
      <c r="S1009">
        <v>1</v>
      </c>
      <c r="T1009" t="s">
        <v>116</v>
      </c>
      <c r="U1009">
        <v>16823</v>
      </c>
      <c r="V1009" t="s">
        <v>384</v>
      </c>
      <c r="W1009">
        <v>18991</v>
      </c>
      <c r="X1009">
        <v>2</v>
      </c>
      <c r="Y1009" t="s">
        <v>53</v>
      </c>
      <c r="Z1009" t="s">
        <v>54</v>
      </c>
      <c r="AA1009">
        <v>11</v>
      </c>
      <c r="AB1009">
        <v>3</v>
      </c>
      <c r="AC1009">
        <v>1</v>
      </c>
      <c r="AD1009">
        <v>80</v>
      </c>
      <c r="AE1009">
        <v>1</v>
      </c>
      <c r="AF1009">
        <v>22</v>
      </c>
      <c r="AG1009">
        <v>3</v>
      </c>
      <c r="AH1009">
        <v>3</v>
      </c>
      <c r="AI1009">
        <v>19</v>
      </c>
      <c r="AJ1009">
        <v>7</v>
      </c>
      <c r="AK1009">
        <v>11</v>
      </c>
      <c r="AL1009">
        <v>16</v>
      </c>
      <c r="AM1009" t="s">
        <v>55</v>
      </c>
      <c r="AN1009" t="s">
        <v>818</v>
      </c>
      <c r="AO1009" t="s">
        <v>82</v>
      </c>
      <c r="AP1009" t="s">
        <v>57</v>
      </c>
      <c r="AQ1009" t="s">
        <v>1001</v>
      </c>
    </row>
    <row r="1010" spans="1:43" x14ac:dyDescent="0.35">
      <c r="A1010" t="s">
        <v>1090</v>
      </c>
      <c r="B1010">
        <v>40</v>
      </c>
      <c r="C1010" t="s">
        <v>818</v>
      </c>
      <c r="D1010" t="s">
        <v>54</v>
      </c>
      <c r="E1010" t="s">
        <v>66</v>
      </c>
      <c r="F1010">
        <v>692</v>
      </c>
      <c r="G1010" t="s">
        <v>47</v>
      </c>
      <c r="H1010">
        <v>11</v>
      </c>
      <c r="I1010">
        <v>3</v>
      </c>
      <c r="J1010" t="s">
        <v>80</v>
      </c>
      <c r="K1010">
        <v>1</v>
      </c>
      <c r="L1010">
        <v>1985</v>
      </c>
      <c r="M1010">
        <v>4</v>
      </c>
      <c r="N1010" t="s">
        <v>62</v>
      </c>
      <c r="O1010">
        <v>73</v>
      </c>
      <c r="P1010">
        <v>3</v>
      </c>
      <c r="Q1010">
        <v>2</v>
      </c>
      <c r="R1010" t="s">
        <v>50</v>
      </c>
      <c r="S1010">
        <v>3</v>
      </c>
      <c r="T1010" t="s">
        <v>119</v>
      </c>
      <c r="U1010">
        <v>6323</v>
      </c>
      <c r="V1010" t="s">
        <v>178</v>
      </c>
      <c r="W1010">
        <v>26849</v>
      </c>
      <c r="X1010">
        <v>1</v>
      </c>
      <c r="Y1010" t="s">
        <v>53</v>
      </c>
      <c r="Z1010" t="s">
        <v>54</v>
      </c>
      <c r="AA1010">
        <v>11</v>
      </c>
      <c r="AB1010">
        <v>3</v>
      </c>
      <c r="AC1010">
        <v>1</v>
      </c>
      <c r="AD1010">
        <v>80</v>
      </c>
      <c r="AE1010">
        <v>1</v>
      </c>
      <c r="AF1010">
        <v>10</v>
      </c>
      <c r="AG1010">
        <v>2</v>
      </c>
      <c r="AH1010">
        <v>4</v>
      </c>
      <c r="AI1010">
        <v>10</v>
      </c>
      <c r="AJ1010">
        <v>9</v>
      </c>
      <c r="AK1010">
        <v>9</v>
      </c>
      <c r="AL1010">
        <v>4</v>
      </c>
      <c r="AM1010" t="s">
        <v>55</v>
      </c>
      <c r="AN1010" t="s">
        <v>818</v>
      </c>
      <c r="AO1010" t="s">
        <v>56</v>
      </c>
      <c r="AP1010" t="s">
        <v>57</v>
      </c>
      <c r="AQ1010" t="s">
        <v>58</v>
      </c>
    </row>
    <row r="1011" spans="1:43" x14ac:dyDescent="0.35">
      <c r="A1011" t="s">
        <v>1091</v>
      </c>
      <c r="B1011">
        <v>40</v>
      </c>
      <c r="C1011" t="s">
        <v>818</v>
      </c>
      <c r="D1011" t="s">
        <v>54</v>
      </c>
      <c r="E1011" t="s">
        <v>46</v>
      </c>
      <c r="F1011">
        <v>444</v>
      </c>
      <c r="G1011" t="s">
        <v>60</v>
      </c>
      <c r="H1011">
        <v>2</v>
      </c>
      <c r="I1011">
        <v>2</v>
      </c>
      <c r="J1011" t="s">
        <v>67</v>
      </c>
      <c r="K1011">
        <v>1</v>
      </c>
      <c r="L1011">
        <v>1986</v>
      </c>
      <c r="M1011">
        <v>2</v>
      </c>
      <c r="N1011" t="s">
        <v>62</v>
      </c>
      <c r="O1011">
        <v>92</v>
      </c>
      <c r="P1011">
        <v>3</v>
      </c>
      <c r="Q1011">
        <v>2</v>
      </c>
      <c r="R1011" t="s">
        <v>152</v>
      </c>
      <c r="S1011">
        <v>2</v>
      </c>
      <c r="T1011" t="s">
        <v>119</v>
      </c>
      <c r="U1011">
        <v>5677</v>
      </c>
      <c r="V1011" t="s">
        <v>178</v>
      </c>
      <c r="W1011">
        <v>4258</v>
      </c>
      <c r="X1011">
        <v>3</v>
      </c>
      <c r="Y1011" t="s">
        <v>53</v>
      </c>
      <c r="Z1011" t="s">
        <v>54</v>
      </c>
      <c r="AA1011">
        <v>14</v>
      </c>
      <c r="AB1011">
        <v>3</v>
      </c>
      <c r="AC1011">
        <v>3</v>
      </c>
      <c r="AD1011">
        <v>80</v>
      </c>
      <c r="AE1011">
        <v>1</v>
      </c>
      <c r="AF1011">
        <v>15</v>
      </c>
      <c r="AG1011">
        <v>4</v>
      </c>
      <c r="AH1011">
        <v>3</v>
      </c>
      <c r="AI1011">
        <v>11</v>
      </c>
      <c r="AJ1011">
        <v>8</v>
      </c>
      <c r="AK1011">
        <v>5</v>
      </c>
      <c r="AL1011">
        <v>10</v>
      </c>
      <c r="AM1011" t="s">
        <v>55</v>
      </c>
      <c r="AN1011" t="s">
        <v>818</v>
      </c>
      <c r="AO1011" t="s">
        <v>68</v>
      </c>
      <c r="AP1011" t="s">
        <v>57</v>
      </c>
      <c r="AQ1011" t="s">
        <v>350</v>
      </c>
    </row>
    <row r="1012" spans="1:43" x14ac:dyDescent="0.35">
      <c r="A1012" t="s">
        <v>1092</v>
      </c>
      <c r="B1012">
        <v>40</v>
      </c>
      <c r="C1012" t="s">
        <v>818</v>
      </c>
      <c r="D1012" t="s">
        <v>54</v>
      </c>
      <c r="E1012" t="s">
        <v>46</v>
      </c>
      <c r="F1012">
        <v>543</v>
      </c>
      <c r="G1012" t="s">
        <v>47</v>
      </c>
      <c r="H1012">
        <v>1</v>
      </c>
      <c r="I1012">
        <v>4</v>
      </c>
      <c r="J1012" t="s">
        <v>48</v>
      </c>
      <c r="K1012">
        <v>1</v>
      </c>
      <c r="L1012">
        <v>2012</v>
      </c>
      <c r="M1012">
        <v>1</v>
      </c>
      <c r="N1012" t="s">
        <v>49</v>
      </c>
      <c r="O1012">
        <v>83</v>
      </c>
      <c r="P1012">
        <v>3</v>
      </c>
      <c r="Q1012">
        <v>1</v>
      </c>
      <c r="R1012" t="s">
        <v>50</v>
      </c>
      <c r="S1012">
        <v>4</v>
      </c>
      <c r="T1012" t="s">
        <v>119</v>
      </c>
      <c r="U1012">
        <v>2406</v>
      </c>
      <c r="V1012" t="s">
        <v>52</v>
      </c>
      <c r="W1012">
        <v>4060</v>
      </c>
      <c r="X1012">
        <v>8</v>
      </c>
      <c r="Y1012" t="s">
        <v>53</v>
      </c>
      <c r="Z1012" t="s">
        <v>54</v>
      </c>
      <c r="AA1012">
        <v>19</v>
      </c>
      <c r="AB1012">
        <v>3</v>
      </c>
      <c r="AC1012">
        <v>3</v>
      </c>
      <c r="AD1012">
        <v>80</v>
      </c>
      <c r="AE1012">
        <v>2</v>
      </c>
      <c r="AF1012">
        <v>8</v>
      </c>
      <c r="AG1012">
        <v>3</v>
      </c>
      <c r="AH1012">
        <v>2</v>
      </c>
      <c r="AI1012">
        <v>1</v>
      </c>
      <c r="AJ1012">
        <v>0</v>
      </c>
      <c r="AK1012">
        <v>0</v>
      </c>
      <c r="AL1012">
        <v>0</v>
      </c>
      <c r="AM1012" t="s">
        <v>55</v>
      </c>
      <c r="AN1012" t="s">
        <v>818</v>
      </c>
      <c r="AO1012" t="s">
        <v>72</v>
      </c>
      <c r="AP1012" t="s">
        <v>57</v>
      </c>
      <c r="AQ1012" t="s">
        <v>58</v>
      </c>
    </row>
    <row r="1013" spans="1:43" x14ac:dyDescent="0.35">
      <c r="A1013" t="s">
        <v>1093</v>
      </c>
      <c r="B1013">
        <v>40</v>
      </c>
      <c r="C1013" t="s">
        <v>818</v>
      </c>
      <c r="D1013" t="s">
        <v>54</v>
      </c>
      <c r="E1013" t="s">
        <v>46</v>
      </c>
      <c r="F1013">
        <v>1322</v>
      </c>
      <c r="G1013" t="s">
        <v>47</v>
      </c>
      <c r="H1013">
        <v>2</v>
      </c>
      <c r="I1013">
        <v>4</v>
      </c>
      <c r="J1013" t="s">
        <v>48</v>
      </c>
      <c r="K1013">
        <v>1</v>
      </c>
      <c r="L1013">
        <v>2048</v>
      </c>
      <c r="M1013">
        <v>3</v>
      </c>
      <c r="N1013" t="s">
        <v>49</v>
      </c>
      <c r="O1013">
        <v>52</v>
      </c>
      <c r="P1013">
        <v>2</v>
      </c>
      <c r="Q1013">
        <v>1</v>
      </c>
      <c r="R1013" t="s">
        <v>71</v>
      </c>
      <c r="S1013">
        <v>3</v>
      </c>
      <c r="T1013" t="s">
        <v>51</v>
      </c>
      <c r="U1013">
        <v>2809</v>
      </c>
      <c r="V1013" t="s">
        <v>52</v>
      </c>
      <c r="W1013">
        <v>2725</v>
      </c>
      <c r="X1013">
        <v>2</v>
      </c>
      <c r="Y1013" t="s">
        <v>53</v>
      </c>
      <c r="Z1013" t="s">
        <v>54</v>
      </c>
      <c r="AA1013">
        <v>14</v>
      </c>
      <c r="AB1013">
        <v>3</v>
      </c>
      <c r="AC1013">
        <v>4</v>
      </c>
      <c r="AD1013">
        <v>80</v>
      </c>
      <c r="AE1013">
        <v>0</v>
      </c>
      <c r="AF1013">
        <v>8</v>
      </c>
      <c r="AG1013">
        <v>2</v>
      </c>
      <c r="AH1013">
        <v>3</v>
      </c>
      <c r="AI1013">
        <v>2</v>
      </c>
      <c r="AJ1013">
        <v>2</v>
      </c>
      <c r="AK1013">
        <v>2</v>
      </c>
      <c r="AL1013">
        <v>2</v>
      </c>
      <c r="AM1013" t="s">
        <v>55</v>
      </c>
      <c r="AN1013" t="s">
        <v>818</v>
      </c>
      <c r="AO1013" t="s">
        <v>56</v>
      </c>
      <c r="AP1013" t="s">
        <v>57</v>
      </c>
      <c r="AQ1013" t="s">
        <v>58</v>
      </c>
    </row>
    <row r="1014" spans="1:43" x14ac:dyDescent="0.35">
      <c r="A1014" t="s">
        <v>1094</v>
      </c>
      <c r="B1014">
        <v>40</v>
      </c>
      <c r="C1014" t="s">
        <v>818</v>
      </c>
      <c r="D1014" t="s">
        <v>54</v>
      </c>
      <c r="E1014" t="s">
        <v>46</v>
      </c>
      <c r="F1014">
        <v>1194</v>
      </c>
      <c r="G1014" t="s">
        <v>47</v>
      </c>
      <c r="H1014">
        <v>2</v>
      </c>
      <c r="I1014">
        <v>4</v>
      </c>
      <c r="J1014" t="s">
        <v>61</v>
      </c>
      <c r="K1014">
        <v>1</v>
      </c>
      <c r="L1014">
        <v>2051</v>
      </c>
      <c r="M1014">
        <v>3</v>
      </c>
      <c r="N1014" t="s">
        <v>62</v>
      </c>
      <c r="O1014">
        <v>98</v>
      </c>
      <c r="P1014">
        <v>3</v>
      </c>
      <c r="Q1014">
        <v>1</v>
      </c>
      <c r="R1014" t="s">
        <v>71</v>
      </c>
      <c r="S1014">
        <v>3</v>
      </c>
      <c r="T1014" t="s">
        <v>119</v>
      </c>
      <c r="U1014">
        <v>2001</v>
      </c>
      <c r="V1014" t="s">
        <v>52</v>
      </c>
      <c r="W1014">
        <v>12549</v>
      </c>
      <c r="X1014">
        <v>2</v>
      </c>
      <c r="Y1014" t="s">
        <v>53</v>
      </c>
      <c r="Z1014" t="s">
        <v>54</v>
      </c>
      <c r="AA1014">
        <v>14</v>
      </c>
      <c r="AB1014">
        <v>3</v>
      </c>
      <c r="AC1014">
        <v>2</v>
      </c>
      <c r="AD1014">
        <v>80</v>
      </c>
      <c r="AE1014">
        <v>3</v>
      </c>
      <c r="AF1014">
        <v>20</v>
      </c>
      <c r="AG1014">
        <v>2</v>
      </c>
      <c r="AH1014">
        <v>3</v>
      </c>
      <c r="AI1014">
        <v>5</v>
      </c>
      <c r="AJ1014">
        <v>3</v>
      </c>
      <c r="AK1014">
        <v>0</v>
      </c>
      <c r="AL1014">
        <v>2</v>
      </c>
      <c r="AM1014" t="s">
        <v>55</v>
      </c>
      <c r="AN1014" t="s">
        <v>818</v>
      </c>
      <c r="AO1014" t="s">
        <v>56</v>
      </c>
      <c r="AP1014" t="s">
        <v>57</v>
      </c>
      <c r="AQ1014" t="s">
        <v>350</v>
      </c>
    </row>
    <row r="1015" spans="1:43" x14ac:dyDescent="0.35">
      <c r="A1015" t="s">
        <v>1095</v>
      </c>
      <c r="B1015">
        <v>41</v>
      </c>
      <c r="C1015" t="s">
        <v>818</v>
      </c>
      <c r="D1015" t="s">
        <v>45</v>
      </c>
      <c r="E1015" t="s">
        <v>46</v>
      </c>
      <c r="F1015">
        <v>1102</v>
      </c>
      <c r="G1015" t="s">
        <v>60</v>
      </c>
      <c r="H1015">
        <v>1</v>
      </c>
      <c r="I1015">
        <v>2</v>
      </c>
      <c r="J1015" t="s">
        <v>48</v>
      </c>
      <c r="K1015">
        <v>1</v>
      </c>
      <c r="L1015">
        <v>1</v>
      </c>
      <c r="M1015">
        <v>2</v>
      </c>
      <c r="N1015" t="s">
        <v>62</v>
      </c>
      <c r="O1015">
        <v>94</v>
      </c>
      <c r="P1015">
        <v>3</v>
      </c>
      <c r="Q1015">
        <v>2</v>
      </c>
      <c r="R1015" t="s">
        <v>152</v>
      </c>
      <c r="S1015">
        <v>4</v>
      </c>
      <c r="T1015" t="s">
        <v>51</v>
      </c>
      <c r="U1015">
        <v>5993</v>
      </c>
      <c r="V1015" t="s">
        <v>178</v>
      </c>
      <c r="W1015">
        <v>19479</v>
      </c>
      <c r="X1015">
        <v>8</v>
      </c>
      <c r="Y1015" t="s">
        <v>53</v>
      </c>
      <c r="Z1015" t="s">
        <v>45</v>
      </c>
      <c r="AA1015">
        <v>11</v>
      </c>
      <c r="AB1015">
        <v>3</v>
      </c>
      <c r="AC1015">
        <v>1</v>
      </c>
      <c r="AD1015">
        <v>80</v>
      </c>
      <c r="AE1015">
        <v>0</v>
      </c>
      <c r="AF1015">
        <v>8</v>
      </c>
      <c r="AG1015">
        <v>0</v>
      </c>
      <c r="AH1015">
        <v>1</v>
      </c>
      <c r="AI1015">
        <v>6</v>
      </c>
      <c r="AJ1015">
        <v>4</v>
      </c>
      <c r="AK1015">
        <v>0</v>
      </c>
      <c r="AL1015">
        <v>5</v>
      </c>
      <c r="AM1015" t="s">
        <v>55</v>
      </c>
      <c r="AN1015" t="s">
        <v>818</v>
      </c>
      <c r="AO1015" t="s">
        <v>72</v>
      </c>
      <c r="AP1015" t="s">
        <v>57</v>
      </c>
      <c r="AQ1015" t="s">
        <v>58</v>
      </c>
    </row>
    <row r="1016" spans="1:43" x14ac:dyDescent="0.35">
      <c r="A1016" t="s">
        <v>1096</v>
      </c>
      <c r="B1016">
        <v>41</v>
      </c>
      <c r="C1016" t="s">
        <v>818</v>
      </c>
      <c r="D1016" t="s">
        <v>45</v>
      </c>
      <c r="E1016" t="s">
        <v>46</v>
      </c>
      <c r="F1016">
        <v>1360</v>
      </c>
      <c r="G1016" t="s">
        <v>47</v>
      </c>
      <c r="H1016">
        <v>12</v>
      </c>
      <c r="I1016">
        <v>3</v>
      </c>
      <c r="J1016" t="s">
        <v>80</v>
      </c>
      <c r="K1016">
        <v>1</v>
      </c>
      <c r="L1016">
        <v>58</v>
      </c>
      <c r="M1016">
        <v>2</v>
      </c>
      <c r="N1016" t="s">
        <v>62</v>
      </c>
      <c r="O1016">
        <v>49</v>
      </c>
      <c r="P1016">
        <v>3</v>
      </c>
      <c r="Q1016">
        <v>5</v>
      </c>
      <c r="R1016" t="s">
        <v>267</v>
      </c>
      <c r="S1016">
        <v>3</v>
      </c>
      <c r="T1016" t="s">
        <v>119</v>
      </c>
      <c r="U1016">
        <v>19545</v>
      </c>
      <c r="V1016" t="s">
        <v>384</v>
      </c>
      <c r="W1016">
        <v>16280</v>
      </c>
      <c r="X1016">
        <v>1</v>
      </c>
      <c r="Y1016" t="s">
        <v>53</v>
      </c>
      <c r="Z1016" t="s">
        <v>54</v>
      </c>
      <c r="AA1016">
        <v>12</v>
      </c>
      <c r="AB1016">
        <v>3</v>
      </c>
      <c r="AC1016">
        <v>4</v>
      </c>
      <c r="AD1016">
        <v>80</v>
      </c>
      <c r="AE1016">
        <v>0</v>
      </c>
      <c r="AF1016">
        <v>23</v>
      </c>
      <c r="AG1016">
        <v>0</v>
      </c>
      <c r="AH1016">
        <v>3</v>
      </c>
      <c r="AI1016">
        <v>22</v>
      </c>
      <c r="AJ1016">
        <v>15</v>
      </c>
      <c r="AK1016">
        <v>15</v>
      </c>
      <c r="AL1016">
        <v>8</v>
      </c>
      <c r="AM1016" t="s">
        <v>55</v>
      </c>
      <c r="AN1016" t="s">
        <v>818</v>
      </c>
      <c r="AO1016" t="s">
        <v>56</v>
      </c>
      <c r="AP1016" t="s">
        <v>57</v>
      </c>
      <c r="AQ1016" t="s">
        <v>1001</v>
      </c>
    </row>
    <row r="1017" spans="1:43" x14ac:dyDescent="0.35">
      <c r="A1017" t="s">
        <v>1097</v>
      </c>
      <c r="B1017">
        <v>41</v>
      </c>
      <c r="C1017" t="s">
        <v>818</v>
      </c>
      <c r="D1017" t="s">
        <v>54</v>
      </c>
      <c r="E1017" t="s">
        <v>46</v>
      </c>
      <c r="F1017">
        <v>802</v>
      </c>
      <c r="G1017" t="s">
        <v>60</v>
      </c>
      <c r="H1017">
        <v>9</v>
      </c>
      <c r="I1017">
        <v>1</v>
      </c>
      <c r="J1017" t="s">
        <v>48</v>
      </c>
      <c r="K1017">
        <v>1</v>
      </c>
      <c r="L1017">
        <v>176</v>
      </c>
      <c r="M1017">
        <v>3</v>
      </c>
      <c r="N1017" t="s">
        <v>49</v>
      </c>
      <c r="O1017">
        <v>96</v>
      </c>
      <c r="P1017">
        <v>3</v>
      </c>
      <c r="Q1017">
        <v>3</v>
      </c>
      <c r="R1017" t="s">
        <v>152</v>
      </c>
      <c r="S1017">
        <v>3</v>
      </c>
      <c r="T1017" t="s">
        <v>116</v>
      </c>
      <c r="U1017">
        <v>8189</v>
      </c>
      <c r="V1017" t="s">
        <v>178</v>
      </c>
      <c r="W1017">
        <v>21196</v>
      </c>
      <c r="X1017">
        <v>3</v>
      </c>
      <c r="Y1017" t="s">
        <v>53</v>
      </c>
      <c r="Z1017" t="s">
        <v>45</v>
      </c>
      <c r="AA1017">
        <v>13</v>
      </c>
      <c r="AB1017">
        <v>3</v>
      </c>
      <c r="AC1017">
        <v>3</v>
      </c>
      <c r="AD1017">
        <v>80</v>
      </c>
      <c r="AE1017">
        <v>1</v>
      </c>
      <c r="AF1017">
        <v>12</v>
      </c>
      <c r="AG1017">
        <v>2</v>
      </c>
      <c r="AH1017">
        <v>3</v>
      </c>
      <c r="AI1017">
        <v>9</v>
      </c>
      <c r="AJ1017">
        <v>7</v>
      </c>
      <c r="AK1017">
        <v>0</v>
      </c>
      <c r="AL1017">
        <v>7</v>
      </c>
      <c r="AM1017" t="s">
        <v>55</v>
      </c>
      <c r="AN1017" t="s">
        <v>818</v>
      </c>
      <c r="AO1017" t="s">
        <v>56</v>
      </c>
      <c r="AP1017" t="s">
        <v>57</v>
      </c>
      <c r="AQ1017" t="s">
        <v>350</v>
      </c>
    </row>
    <row r="1018" spans="1:43" x14ac:dyDescent="0.35">
      <c r="A1018" t="s">
        <v>1098</v>
      </c>
      <c r="B1018">
        <v>41</v>
      </c>
      <c r="C1018" t="s">
        <v>818</v>
      </c>
      <c r="D1018" t="s">
        <v>54</v>
      </c>
      <c r="E1018" t="s">
        <v>66</v>
      </c>
      <c r="F1018">
        <v>857</v>
      </c>
      <c r="G1018" t="s">
        <v>47</v>
      </c>
      <c r="H1018">
        <v>10</v>
      </c>
      <c r="I1018">
        <v>3</v>
      </c>
      <c r="J1018" t="s">
        <v>48</v>
      </c>
      <c r="K1018">
        <v>1</v>
      </c>
      <c r="L1018">
        <v>199</v>
      </c>
      <c r="M1018">
        <v>4</v>
      </c>
      <c r="N1018" t="s">
        <v>49</v>
      </c>
      <c r="O1018">
        <v>91</v>
      </c>
      <c r="P1018">
        <v>2</v>
      </c>
      <c r="Q1018">
        <v>4</v>
      </c>
      <c r="R1018" t="s">
        <v>458</v>
      </c>
      <c r="S1018">
        <v>1</v>
      </c>
      <c r="T1018" t="s">
        <v>116</v>
      </c>
      <c r="U1018">
        <v>17181</v>
      </c>
      <c r="V1018" t="s">
        <v>384</v>
      </c>
      <c r="W1018">
        <v>12888</v>
      </c>
      <c r="X1018">
        <v>4</v>
      </c>
      <c r="Y1018" t="s">
        <v>53</v>
      </c>
      <c r="Z1018" t="s">
        <v>54</v>
      </c>
      <c r="AA1018">
        <v>13</v>
      </c>
      <c r="AB1018">
        <v>3</v>
      </c>
      <c r="AC1018">
        <v>2</v>
      </c>
      <c r="AD1018">
        <v>80</v>
      </c>
      <c r="AE1018">
        <v>1</v>
      </c>
      <c r="AF1018">
        <v>21</v>
      </c>
      <c r="AG1018">
        <v>2</v>
      </c>
      <c r="AH1018">
        <v>2</v>
      </c>
      <c r="AI1018">
        <v>7</v>
      </c>
      <c r="AJ1018">
        <v>6</v>
      </c>
      <c r="AK1018">
        <v>7</v>
      </c>
      <c r="AL1018">
        <v>7</v>
      </c>
      <c r="AM1018" t="s">
        <v>55</v>
      </c>
      <c r="AN1018" t="s">
        <v>818</v>
      </c>
      <c r="AO1018" t="s">
        <v>82</v>
      </c>
      <c r="AP1018" t="s">
        <v>64</v>
      </c>
      <c r="AQ1018" t="s">
        <v>1001</v>
      </c>
    </row>
    <row r="1019" spans="1:43" x14ac:dyDescent="0.35">
      <c r="A1019" t="s">
        <v>1099</v>
      </c>
      <c r="B1019">
        <v>41</v>
      </c>
      <c r="C1019" t="s">
        <v>818</v>
      </c>
      <c r="D1019" t="s">
        <v>54</v>
      </c>
      <c r="E1019" t="s">
        <v>46</v>
      </c>
      <c r="F1019">
        <v>933</v>
      </c>
      <c r="G1019" t="s">
        <v>47</v>
      </c>
      <c r="H1019">
        <v>9</v>
      </c>
      <c r="I1019">
        <v>4</v>
      </c>
      <c r="J1019" t="s">
        <v>48</v>
      </c>
      <c r="K1019">
        <v>1</v>
      </c>
      <c r="L1019">
        <v>200</v>
      </c>
      <c r="M1019">
        <v>3</v>
      </c>
      <c r="N1019" t="s">
        <v>49</v>
      </c>
      <c r="O1019">
        <v>94</v>
      </c>
      <c r="P1019">
        <v>3</v>
      </c>
      <c r="Q1019">
        <v>1</v>
      </c>
      <c r="R1019" t="s">
        <v>50</v>
      </c>
      <c r="S1019">
        <v>1</v>
      </c>
      <c r="T1019" t="s">
        <v>119</v>
      </c>
      <c r="U1019">
        <v>2238</v>
      </c>
      <c r="V1019" t="s">
        <v>52</v>
      </c>
      <c r="W1019">
        <v>6961</v>
      </c>
      <c r="X1019">
        <v>2</v>
      </c>
      <c r="Y1019" t="s">
        <v>53</v>
      </c>
      <c r="Z1019" t="s">
        <v>54</v>
      </c>
      <c r="AA1019">
        <v>21</v>
      </c>
      <c r="AB1019">
        <v>4</v>
      </c>
      <c r="AC1019">
        <v>4</v>
      </c>
      <c r="AD1019">
        <v>80</v>
      </c>
      <c r="AE1019">
        <v>1</v>
      </c>
      <c r="AF1019">
        <v>7</v>
      </c>
      <c r="AG1019">
        <v>2</v>
      </c>
      <c r="AH1019">
        <v>3</v>
      </c>
      <c r="AI1019">
        <v>5</v>
      </c>
      <c r="AJ1019">
        <v>0</v>
      </c>
      <c r="AK1019">
        <v>1</v>
      </c>
      <c r="AL1019">
        <v>4</v>
      </c>
      <c r="AM1019" t="s">
        <v>81</v>
      </c>
      <c r="AN1019" t="s">
        <v>818</v>
      </c>
      <c r="AO1019" t="s">
        <v>82</v>
      </c>
      <c r="AP1019" t="s">
        <v>57</v>
      </c>
      <c r="AQ1019" t="s">
        <v>58</v>
      </c>
    </row>
    <row r="1020" spans="1:43" x14ac:dyDescent="0.35">
      <c r="A1020" t="s">
        <v>1100</v>
      </c>
      <c r="B1020">
        <v>41</v>
      </c>
      <c r="C1020" t="s">
        <v>818</v>
      </c>
      <c r="D1020" t="s">
        <v>54</v>
      </c>
      <c r="E1020" t="s">
        <v>46</v>
      </c>
      <c r="F1020">
        <v>465</v>
      </c>
      <c r="G1020" t="s">
        <v>47</v>
      </c>
      <c r="H1020">
        <v>14</v>
      </c>
      <c r="I1020">
        <v>3</v>
      </c>
      <c r="J1020" t="s">
        <v>48</v>
      </c>
      <c r="K1020">
        <v>1</v>
      </c>
      <c r="L1020">
        <v>227</v>
      </c>
      <c r="M1020">
        <v>1</v>
      </c>
      <c r="N1020" t="s">
        <v>49</v>
      </c>
      <c r="O1020">
        <v>56</v>
      </c>
      <c r="P1020">
        <v>3</v>
      </c>
      <c r="Q1020">
        <v>1</v>
      </c>
      <c r="R1020" t="s">
        <v>71</v>
      </c>
      <c r="S1020">
        <v>3</v>
      </c>
      <c r="T1020" t="s">
        <v>116</v>
      </c>
      <c r="U1020">
        <v>2451</v>
      </c>
      <c r="V1020" t="s">
        <v>52</v>
      </c>
      <c r="W1020">
        <v>4609</v>
      </c>
      <c r="X1020">
        <v>4</v>
      </c>
      <c r="Y1020" t="s">
        <v>53</v>
      </c>
      <c r="Z1020" t="s">
        <v>54</v>
      </c>
      <c r="AA1020">
        <v>12</v>
      </c>
      <c r="AB1020">
        <v>3</v>
      </c>
      <c r="AC1020">
        <v>1</v>
      </c>
      <c r="AD1020">
        <v>80</v>
      </c>
      <c r="AE1020">
        <v>1</v>
      </c>
      <c r="AF1020">
        <v>13</v>
      </c>
      <c r="AG1020">
        <v>2</v>
      </c>
      <c r="AH1020">
        <v>3</v>
      </c>
      <c r="AI1020">
        <v>9</v>
      </c>
      <c r="AJ1020">
        <v>8</v>
      </c>
      <c r="AK1020">
        <v>1</v>
      </c>
      <c r="AL1020">
        <v>8</v>
      </c>
      <c r="AM1020" t="s">
        <v>55</v>
      </c>
      <c r="AN1020" t="s">
        <v>818</v>
      </c>
      <c r="AO1020" t="s">
        <v>56</v>
      </c>
      <c r="AP1020" t="s">
        <v>57</v>
      </c>
      <c r="AQ1020" t="s">
        <v>350</v>
      </c>
    </row>
    <row r="1021" spans="1:43" x14ac:dyDescent="0.35">
      <c r="A1021" t="s">
        <v>1101</v>
      </c>
      <c r="B1021">
        <v>41</v>
      </c>
      <c r="C1021" t="s">
        <v>818</v>
      </c>
      <c r="D1021" t="s">
        <v>45</v>
      </c>
      <c r="E1021" t="s">
        <v>46</v>
      </c>
      <c r="F1021">
        <v>1356</v>
      </c>
      <c r="G1021" t="s">
        <v>60</v>
      </c>
      <c r="H1021">
        <v>20</v>
      </c>
      <c r="I1021">
        <v>2</v>
      </c>
      <c r="J1021" t="s">
        <v>67</v>
      </c>
      <c r="K1021">
        <v>1</v>
      </c>
      <c r="L1021">
        <v>248</v>
      </c>
      <c r="M1021">
        <v>2</v>
      </c>
      <c r="N1021" t="s">
        <v>62</v>
      </c>
      <c r="O1021">
        <v>70</v>
      </c>
      <c r="P1021">
        <v>3</v>
      </c>
      <c r="Q1021">
        <v>1</v>
      </c>
      <c r="R1021" t="s">
        <v>63</v>
      </c>
      <c r="S1021">
        <v>2</v>
      </c>
      <c r="T1021" t="s">
        <v>51</v>
      </c>
      <c r="U1021">
        <v>3140</v>
      </c>
      <c r="V1021" t="s">
        <v>52</v>
      </c>
      <c r="W1021">
        <v>21728</v>
      </c>
      <c r="X1021">
        <v>1</v>
      </c>
      <c r="Y1021" t="s">
        <v>53</v>
      </c>
      <c r="Z1021" t="s">
        <v>45</v>
      </c>
      <c r="AA1021">
        <v>22</v>
      </c>
      <c r="AB1021">
        <v>4</v>
      </c>
      <c r="AC1021">
        <v>4</v>
      </c>
      <c r="AD1021">
        <v>80</v>
      </c>
      <c r="AE1021">
        <v>0</v>
      </c>
      <c r="AF1021">
        <v>4</v>
      </c>
      <c r="AG1021">
        <v>5</v>
      </c>
      <c r="AH1021">
        <v>2</v>
      </c>
      <c r="AI1021">
        <v>4</v>
      </c>
      <c r="AJ1021">
        <v>3</v>
      </c>
      <c r="AK1021">
        <v>0</v>
      </c>
      <c r="AL1021">
        <v>2</v>
      </c>
      <c r="AM1021" t="s">
        <v>81</v>
      </c>
      <c r="AN1021" t="s">
        <v>818</v>
      </c>
      <c r="AO1021" t="s">
        <v>68</v>
      </c>
      <c r="AP1021" t="s">
        <v>142</v>
      </c>
      <c r="AQ1021" t="s">
        <v>58</v>
      </c>
    </row>
    <row r="1022" spans="1:43" x14ac:dyDescent="0.35">
      <c r="A1022" t="s">
        <v>1102</v>
      </c>
      <c r="B1022">
        <v>41</v>
      </c>
      <c r="C1022" t="s">
        <v>818</v>
      </c>
      <c r="D1022" t="s">
        <v>54</v>
      </c>
      <c r="E1022" t="s">
        <v>46</v>
      </c>
      <c r="F1022">
        <v>896</v>
      </c>
      <c r="G1022" t="s">
        <v>60</v>
      </c>
      <c r="H1022">
        <v>6</v>
      </c>
      <c r="I1022">
        <v>3</v>
      </c>
      <c r="J1022" t="s">
        <v>48</v>
      </c>
      <c r="K1022">
        <v>1</v>
      </c>
      <c r="L1022">
        <v>298</v>
      </c>
      <c r="M1022">
        <v>4</v>
      </c>
      <c r="N1022" t="s">
        <v>62</v>
      </c>
      <c r="O1022">
        <v>75</v>
      </c>
      <c r="P1022">
        <v>3</v>
      </c>
      <c r="Q1022">
        <v>3</v>
      </c>
      <c r="R1022" t="s">
        <v>458</v>
      </c>
      <c r="S1022">
        <v>4</v>
      </c>
      <c r="T1022" t="s">
        <v>51</v>
      </c>
      <c r="U1022">
        <v>13591</v>
      </c>
      <c r="V1022" t="s">
        <v>268</v>
      </c>
      <c r="W1022">
        <v>14674</v>
      </c>
      <c r="X1022">
        <v>3</v>
      </c>
      <c r="Y1022" t="s">
        <v>53</v>
      </c>
      <c r="Z1022" t="s">
        <v>45</v>
      </c>
      <c r="AA1022">
        <v>18</v>
      </c>
      <c r="AB1022">
        <v>3</v>
      </c>
      <c r="AC1022">
        <v>3</v>
      </c>
      <c r="AD1022">
        <v>80</v>
      </c>
      <c r="AE1022">
        <v>0</v>
      </c>
      <c r="AF1022">
        <v>16</v>
      </c>
      <c r="AG1022">
        <v>3</v>
      </c>
      <c r="AH1022">
        <v>3</v>
      </c>
      <c r="AI1022">
        <v>1</v>
      </c>
      <c r="AJ1022">
        <v>0</v>
      </c>
      <c r="AK1022">
        <v>0</v>
      </c>
      <c r="AL1022">
        <v>0</v>
      </c>
      <c r="AM1022" t="s">
        <v>55</v>
      </c>
      <c r="AN1022" t="s">
        <v>818</v>
      </c>
      <c r="AO1022" t="s">
        <v>72</v>
      </c>
      <c r="AP1022" t="s">
        <v>57</v>
      </c>
      <c r="AQ1022" t="s">
        <v>350</v>
      </c>
    </row>
    <row r="1023" spans="1:43" x14ac:dyDescent="0.35">
      <c r="A1023" t="s">
        <v>1103</v>
      </c>
      <c r="B1023">
        <v>41</v>
      </c>
      <c r="C1023" t="s">
        <v>818</v>
      </c>
      <c r="D1023" t="s">
        <v>54</v>
      </c>
      <c r="E1023" t="s">
        <v>46</v>
      </c>
      <c r="F1023">
        <v>1411</v>
      </c>
      <c r="G1023" t="s">
        <v>47</v>
      </c>
      <c r="H1023">
        <v>19</v>
      </c>
      <c r="I1023">
        <v>2</v>
      </c>
      <c r="J1023" t="s">
        <v>48</v>
      </c>
      <c r="K1023">
        <v>1</v>
      </c>
      <c r="L1023">
        <v>334</v>
      </c>
      <c r="M1023">
        <v>3</v>
      </c>
      <c r="N1023" t="s">
        <v>49</v>
      </c>
      <c r="O1023">
        <v>36</v>
      </c>
      <c r="P1023">
        <v>3</v>
      </c>
      <c r="Q1023">
        <v>2</v>
      </c>
      <c r="R1023" t="s">
        <v>71</v>
      </c>
      <c r="S1023">
        <v>1</v>
      </c>
      <c r="T1023" t="s">
        <v>116</v>
      </c>
      <c r="U1023">
        <v>3072</v>
      </c>
      <c r="V1023" t="s">
        <v>52</v>
      </c>
      <c r="W1023">
        <v>19877</v>
      </c>
      <c r="X1023">
        <v>2</v>
      </c>
      <c r="Y1023" t="s">
        <v>53</v>
      </c>
      <c r="Z1023" t="s">
        <v>54</v>
      </c>
      <c r="AA1023">
        <v>16</v>
      </c>
      <c r="AB1023">
        <v>3</v>
      </c>
      <c r="AC1023">
        <v>1</v>
      </c>
      <c r="AD1023">
        <v>80</v>
      </c>
      <c r="AE1023">
        <v>2</v>
      </c>
      <c r="AF1023">
        <v>17</v>
      </c>
      <c r="AG1023">
        <v>2</v>
      </c>
      <c r="AH1023">
        <v>2</v>
      </c>
      <c r="AI1023">
        <v>1</v>
      </c>
      <c r="AJ1023">
        <v>0</v>
      </c>
      <c r="AK1023">
        <v>0</v>
      </c>
      <c r="AL1023">
        <v>0</v>
      </c>
      <c r="AM1023" t="s">
        <v>55</v>
      </c>
      <c r="AN1023" t="s">
        <v>818</v>
      </c>
      <c r="AO1023" t="s">
        <v>82</v>
      </c>
      <c r="AP1023" t="s">
        <v>57</v>
      </c>
      <c r="AQ1023" t="s">
        <v>350</v>
      </c>
    </row>
    <row r="1024" spans="1:43" x14ac:dyDescent="0.35">
      <c r="A1024" t="s">
        <v>1104</v>
      </c>
      <c r="B1024">
        <v>41</v>
      </c>
      <c r="C1024" t="s">
        <v>818</v>
      </c>
      <c r="D1024" t="s">
        <v>54</v>
      </c>
      <c r="E1024" t="s">
        <v>46</v>
      </c>
      <c r="F1024">
        <v>334</v>
      </c>
      <c r="G1024" t="s">
        <v>60</v>
      </c>
      <c r="H1024">
        <v>2</v>
      </c>
      <c r="I1024">
        <v>4</v>
      </c>
      <c r="J1024" t="s">
        <v>48</v>
      </c>
      <c r="K1024">
        <v>1</v>
      </c>
      <c r="L1024">
        <v>410</v>
      </c>
      <c r="M1024">
        <v>4</v>
      </c>
      <c r="N1024" t="s">
        <v>49</v>
      </c>
      <c r="O1024">
        <v>88</v>
      </c>
      <c r="P1024">
        <v>3</v>
      </c>
      <c r="Q1024">
        <v>4</v>
      </c>
      <c r="R1024" t="s">
        <v>458</v>
      </c>
      <c r="S1024">
        <v>2</v>
      </c>
      <c r="T1024" t="s">
        <v>51</v>
      </c>
      <c r="U1024">
        <v>16015</v>
      </c>
      <c r="V1024" t="s">
        <v>384</v>
      </c>
      <c r="W1024">
        <v>15896</v>
      </c>
      <c r="X1024">
        <v>1</v>
      </c>
      <c r="Y1024" t="s">
        <v>53</v>
      </c>
      <c r="Z1024" t="s">
        <v>54</v>
      </c>
      <c r="AA1024">
        <v>19</v>
      </c>
      <c r="AB1024">
        <v>3</v>
      </c>
      <c r="AC1024">
        <v>2</v>
      </c>
      <c r="AD1024">
        <v>80</v>
      </c>
      <c r="AE1024">
        <v>0</v>
      </c>
      <c r="AF1024">
        <v>22</v>
      </c>
      <c r="AG1024">
        <v>2</v>
      </c>
      <c r="AH1024">
        <v>3</v>
      </c>
      <c r="AI1024">
        <v>22</v>
      </c>
      <c r="AJ1024">
        <v>10</v>
      </c>
      <c r="AK1024">
        <v>0</v>
      </c>
      <c r="AL1024">
        <v>4</v>
      </c>
      <c r="AM1024" t="s">
        <v>55</v>
      </c>
      <c r="AN1024" t="s">
        <v>818</v>
      </c>
      <c r="AO1024" t="s">
        <v>68</v>
      </c>
      <c r="AP1024" t="s">
        <v>57</v>
      </c>
      <c r="AQ1024" t="s">
        <v>1001</v>
      </c>
    </row>
    <row r="1025" spans="1:43" x14ac:dyDescent="0.35">
      <c r="A1025" t="s">
        <v>1105</v>
      </c>
      <c r="B1025">
        <v>41</v>
      </c>
      <c r="C1025" t="s">
        <v>818</v>
      </c>
      <c r="D1025" t="s">
        <v>54</v>
      </c>
      <c r="E1025" t="s">
        <v>46</v>
      </c>
      <c r="F1025">
        <v>483</v>
      </c>
      <c r="G1025" t="s">
        <v>47</v>
      </c>
      <c r="H1025">
        <v>6</v>
      </c>
      <c r="I1025">
        <v>3</v>
      </c>
      <c r="J1025" t="s">
        <v>61</v>
      </c>
      <c r="K1025">
        <v>1</v>
      </c>
      <c r="L1025">
        <v>466</v>
      </c>
      <c r="M1025">
        <v>4</v>
      </c>
      <c r="N1025" t="s">
        <v>49</v>
      </c>
      <c r="O1025">
        <v>95</v>
      </c>
      <c r="P1025">
        <v>2</v>
      </c>
      <c r="Q1025">
        <v>2</v>
      </c>
      <c r="R1025" t="s">
        <v>126</v>
      </c>
      <c r="S1025">
        <v>2</v>
      </c>
      <c r="T1025" t="s">
        <v>51</v>
      </c>
      <c r="U1025">
        <v>6032</v>
      </c>
      <c r="V1025" t="s">
        <v>178</v>
      </c>
      <c r="W1025">
        <v>10110</v>
      </c>
      <c r="X1025">
        <v>6</v>
      </c>
      <c r="Y1025" t="s">
        <v>53</v>
      </c>
      <c r="Z1025" t="s">
        <v>45</v>
      </c>
      <c r="AA1025">
        <v>15</v>
      </c>
      <c r="AB1025">
        <v>3</v>
      </c>
      <c r="AC1025">
        <v>4</v>
      </c>
      <c r="AD1025">
        <v>80</v>
      </c>
      <c r="AE1025">
        <v>0</v>
      </c>
      <c r="AF1025">
        <v>8</v>
      </c>
      <c r="AG1025">
        <v>3</v>
      </c>
      <c r="AH1025">
        <v>3</v>
      </c>
      <c r="AI1025">
        <v>5</v>
      </c>
      <c r="AJ1025">
        <v>4</v>
      </c>
      <c r="AK1025">
        <v>1</v>
      </c>
      <c r="AL1025">
        <v>2</v>
      </c>
      <c r="AM1025" t="s">
        <v>55</v>
      </c>
      <c r="AN1025" t="s">
        <v>818</v>
      </c>
      <c r="AO1025" t="s">
        <v>68</v>
      </c>
      <c r="AP1025" t="s">
        <v>57</v>
      </c>
      <c r="AQ1025" t="s">
        <v>58</v>
      </c>
    </row>
    <row r="1026" spans="1:43" x14ac:dyDescent="0.35">
      <c r="A1026" t="s">
        <v>1106</v>
      </c>
      <c r="B1026">
        <v>41</v>
      </c>
      <c r="C1026" t="s">
        <v>818</v>
      </c>
      <c r="D1026" t="s">
        <v>45</v>
      </c>
      <c r="E1026" t="s">
        <v>66</v>
      </c>
      <c r="F1026">
        <v>143</v>
      </c>
      <c r="G1026" t="s">
        <v>60</v>
      </c>
      <c r="H1026">
        <v>4</v>
      </c>
      <c r="I1026">
        <v>3</v>
      </c>
      <c r="J1026" t="s">
        <v>67</v>
      </c>
      <c r="K1026">
        <v>1</v>
      </c>
      <c r="L1026">
        <v>488</v>
      </c>
      <c r="M1026">
        <v>1</v>
      </c>
      <c r="N1026" t="s">
        <v>49</v>
      </c>
      <c r="O1026">
        <v>56</v>
      </c>
      <c r="P1026">
        <v>3</v>
      </c>
      <c r="Q1026">
        <v>2</v>
      </c>
      <c r="R1026" t="s">
        <v>152</v>
      </c>
      <c r="S1026">
        <v>2</v>
      </c>
      <c r="T1026" t="s">
        <v>51</v>
      </c>
      <c r="U1026">
        <v>9355</v>
      </c>
      <c r="V1026" t="s">
        <v>178</v>
      </c>
      <c r="W1026">
        <v>9558</v>
      </c>
      <c r="X1026">
        <v>1</v>
      </c>
      <c r="Y1026" t="s">
        <v>53</v>
      </c>
      <c r="Z1026" t="s">
        <v>54</v>
      </c>
      <c r="AA1026">
        <v>18</v>
      </c>
      <c r="AB1026">
        <v>3</v>
      </c>
      <c r="AC1026">
        <v>3</v>
      </c>
      <c r="AD1026">
        <v>80</v>
      </c>
      <c r="AE1026">
        <v>0</v>
      </c>
      <c r="AF1026">
        <v>8</v>
      </c>
      <c r="AG1026">
        <v>5</v>
      </c>
      <c r="AH1026">
        <v>3</v>
      </c>
      <c r="AI1026">
        <v>8</v>
      </c>
      <c r="AJ1026">
        <v>7</v>
      </c>
      <c r="AK1026">
        <v>7</v>
      </c>
      <c r="AL1026">
        <v>7</v>
      </c>
      <c r="AM1026" t="s">
        <v>55</v>
      </c>
      <c r="AN1026" t="s">
        <v>818</v>
      </c>
      <c r="AO1026" t="s">
        <v>68</v>
      </c>
      <c r="AP1026" t="s">
        <v>57</v>
      </c>
      <c r="AQ1026" t="s">
        <v>58</v>
      </c>
    </row>
    <row r="1027" spans="1:43" x14ac:dyDescent="0.35">
      <c r="A1027" t="s">
        <v>1107</v>
      </c>
      <c r="B1027">
        <v>41</v>
      </c>
      <c r="C1027" t="s">
        <v>818</v>
      </c>
      <c r="D1027" t="s">
        <v>54</v>
      </c>
      <c r="E1027" t="s">
        <v>46</v>
      </c>
      <c r="F1027">
        <v>645</v>
      </c>
      <c r="G1027" t="s">
        <v>60</v>
      </c>
      <c r="H1027">
        <v>1</v>
      </c>
      <c r="I1027">
        <v>3</v>
      </c>
      <c r="J1027" t="s">
        <v>67</v>
      </c>
      <c r="K1027">
        <v>1</v>
      </c>
      <c r="L1027">
        <v>534</v>
      </c>
      <c r="M1027">
        <v>2</v>
      </c>
      <c r="N1027" t="s">
        <v>49</v>
      </c>
      <c r="O1027">
        <v>49</v>
      </c>
      <c r="P1027">
        <v>4</v>
      </c>
      <c r="Q1027">
        <v>3</v>
      </c>
      <c r="R1027" t="s">
        <v>152</v>
      </c>
      <c r="S1027">
        <v>1</v>
      </c>
      <c r="T1027" t="s">
        <v>119</v>
      </c>
      <c r="U1027">
        <v>8392</v>
      </c>
      <c r="V1027" t="s">
        <v>178</v>
      </c>
      <c r="W1027">
        <v>19566</v>
      </c>
      <c r="X1027">
        <v>1</v>
      </c>
      <c r="Y1027" t="s">
        <v>53</v>
      </c>
      <c r="Z1027" t="s">
        <v>54</v>
      </c>
      <c r="AA1027">
        <v>16</v>
      </c>
      <c r="AB1027">
        <v>3</v>
      </c>
      <c r="AC1027">
        <v>3</v>
      </c>
      <c r="AD1027">
        <v>80</v>
      </c>
      <c r="AE1027">
        <v>1</v>
      </c>
      <c r="AF1027">
        <v>10</v>
      </c>
      <c r="AG1027">
        <v>2</v>
      </c>
      <c r="AH1027">
        <v>3</v>
      </c>
      <c r="AI1027">
        <v>10</v>
      </c>
      <c r="AJ1027">
        <v>7</v>
      </c>
      <c r="AK1027">
        <v>0</v>
      </c>
      <c r="AM1027" t="s">
        <v>55</v>
      </c>
      <c r="AN1027" t="s">
        <v>818</v>
      </c>
      <c r="AO1027" t="s">
        <v>82</v>
      </c>
      <c r="AP1027" t="s">
        <v>57</v>
      </c>
      <c r="AQ1027" t="s">
        <v>58</v>
      </c>
    </row>
    <row r="1028" spans="1:43" x14ac:dyDescent="0.35">
      <c r="A1028" t="s">
        <v>1108</v>
      </c>
      <c r="B1028">
        <v>41</v>
      </c>
      <c r="C1028" t="s">
        <v>818</v>
      </c>
      <c r="D1028" t="s">
        <v>54</v>
      </c>
      <c r="E1028" t="s">
        <v>70</v>
      </c>
      <c r="F1028">
        <v>267</v>
      </c>
      <c r="G1028" t="s">
        <v>60</v>
      </c>
      <c r="H1028">
        <v>10</v>
      </c>
      <c r="I1028">
        <v>2</v>
      </c>
      <c r="J1028" t="s">
        <v>48</v>
      </c>
      <c r="K1028">
        <v>1</v>
      </c>
      <c r="L1028">
        <v>599</v>
      </c>
      <c r="M1028">
        <v>4</v>
      </c>
      <c r="N1028" t="s">
        <v>49</v>
      </c>
      <c r="O1028">
        <v>56</v>
      </c>
      <c r="P1028">
        <v>3</v>
      </c>
      <c r="Q1028">
        <v>2</v>
      </c>
      <c r="R1028" t="s">
        <v>152</v>
      </c>
      <c r="S1028">
        <v>4</v>
      </c>
      <c r="T1028" t="s">
        <v>51</v>
      </c>
      <c r="U1028">
        <v>6230</v>
      </c>
      <c r="V1028" t="s">
        <v>178</v>
      </c>
      <c r="W1028">
        <v>13430</v>
      </c>
      <c r="X1028">
        <v>7</v>
      </c>
      <c r="Y1028" t="s">
        <v>53</v>
      </c>
      <c r="Z1028" t="s">
        <v>54</v>
      </c>
      <c r="AA1028">
        <v>14</v>
      </c>
      <c r="AB1028">
        <v>3</v>
      </c>
      <c r="AC1028">
        <v>4</v>
      </c>
      <c r="AD1028">
        <v>80</v>
      </c>
      <c r="AE1028">
        <v>0</v>
      </c>
      <c r="AF1028">
        <v>16</v>
      </c>
      <c r="AG1028">
        <v>3</v>
      </c>
      <c r="AH1028">
        <v>3</v>
      </c>
      <c r="AI1028">
        <v>14</v>
      </c>
      <c r="AJ1028">
        <v>3</v>
      </c>
      <c r="AK1028">
        <v>1</v>
      </c>
      <c r="AL1028">
        <v>10</v>
      </c>
      <c r="AM1028" t="s">
        <v>55</v>
      </c>
      <c r="AN1028" t="s">
        <v>818</v>
      </c>
      <c r="AO1028" t="s">
        <v>72</v>
      </c>
      <c r="AP1028" t="s">
        <v>64</v>
      </c>
      <c r="AQ1028" t="s">
        <v>350</v>
      </c>
    </row>
    <row r="1029" spans="1:43" x14ac:dyDescent="0.35">
      <c r="A1029" t="s">
        <v>1109</v>
      </c>
      <c r="B1029">
        <v>41</v>
      </c>
      <c r="C1029" t="s">
        <v>818</v>
      </c>
      <c r="D1029" t="s">
        <v>54</v>
      </c>
      <c r="E1029" t="s">
        <v>70</v>
      </c>
      <c r="F1029">
        <v>509</v>
      </c>
      <c r="G1029" t="s">
        <v>47</v>
      </c>
      <c r="H1029">
        <v>2</v>
      </c>
      <c r="I1029">
        <v>4</v>
      </c>
      <c r="J1029" t="s">
        <v>87</v>
      </c>
      <c r="K1029">
        <v>1</v>
      </c>
      <c r="L1029">
        <v>616</v>
      </c>
      <c r="M1029">
        <v>1</v>
      </c>
      <c r="N1029" t="s">
        <v>62</v>
      </c>
      <c r="O1029">
        <v>62</v>
      </c>
      <c r="P1029">
        <v>2</v>
      </c>
      <c r="Q1029">
        <v>2</v>
      </c>
      <c r="R1029" t="s">
        <v>176</v>
      </c>
      <c r="S1029">
        <v>3</v>
      </c>
      <c r="T1029" t="s">
        <v>51</v>
      </c>
      <c r="U1029">
        <v>6811</v>
      </c>
      <c r="V1029" t="s">
        <v>178</v>
      </c>
      <c r="W1029">
        <v>2112</v>
      </c>
      <c r="X1029">
        <v>2</v>
      </c>
      <c r="Y1029" t="s">
        <v>53</v>
      </c>
      <c r="Z1029" t="s">
        <v>45</v>
      </c>
      <c r="AA1029">
        <v>17</v>
      </c>
      <c r="AB1029">
        <v>3</v>
      </c>
      <c r="AC1029">
        <v>1</v>
      </c>
      <c r="AD1029">
        <v>80</v>
      </c>
      <c r="AE1029">
        <v>0</v>
      </c>
      <c r="AF1029">
        <v>10</v>
      </c>
      <c r="AG1029">
        <v>3</v>
      </c>
      <c r="AH1029">
        <v>3</v>
      </c>
      <c r="AI1029">
        <v>8</v>
      </c>
      <c r="AJ1029">
        <v>7</v>
      </c>
      <c r="AK1029">
        <v>0</v>
      </c>
      <c r="AL1029">
        <v>7</v>
      </c>
      <c r="AM1029" t="s">
        <v>55</v>
      </c>
      <c r="AN1029" t="s">
        <v>818</v>
      </c>
      <c r="AO1029" t="s">
        <v>56</v>
      </c>
      <c r="AP1029" t="s">
        <v>57</v>
      </c>
      <c r="AQ1029" t="s">
        <v>58</v>
      </c>
    </row>
    <row r="1030" spans="1:43" x14ac:dyDescent="0.35">
      <c r="A1030" t="s">
        <v>1110</v>
      </c>
      <c r="B1030">
        <v>41</v>
      </c>
      <c r="C1030" t="s">
        <v>818</v>
      </c>
      <c r="D1030" t="s">
        <v>54</v>
      </c>
      <c r="E1030" t="s">
        <v>46</v>
      </c>
      <c r="F1030">
        <v>1276</v>
      </c>
      <c r="G1030" t="s">
        <v>60</v>
      </c>
      <c r="H1030">
        <v>2</v>
      </c>
      <c r="I1030">
        <v>5</v>
      </c>
      <c r="J1030" t="s">
        <v>48</v>
      </c>
      <c r="K1030">
        <v>1</v>
      </c>
      <c r="L1030">
        <v>625</v>
      </c>
      <c r="M1030">
        <v>2</v>
      </c>
      <c r="N1030" t="s">
        <v>62</v>
      </c>
      <c r="O1030">
        <v>91</v>
      </c>
      <c r="P1030">
        <v>3</v>
      </c>
      <c r="Q1030">
        <v>4</v>
      </c>
      <c r="R1030" t="s">
        <v>458</v>
      </c>
      <c r="S1030">
        <v>1</v>
      </c>
      <c r="T1030" t="s">
        <v>119</v>
      </c>
      <c r="U1030">
        <v>16595</v>
      </c>
      <c r="V1030" t="s">
        <v>384</v>
      </c>
      <c r="W1030">
        <v>5626</v>
      </c>
      <c r="X1030">
        <v>7</v>
      </c>
      <c r="Y1030" t="s">
        <v>53</v>
      </c>
      <c r="Z1030" t="s">
        <v>54</v>
      </c>
      <c r="AA1030">
        <v>16</v>
      </c>
      <c r="AB1030">
        <v>3</v>
      </c>
      <c r="AC1030">
        <v>2</v>
      </c>
      <c r="AD1030">
        <v>80</v>
      </c>
      <c r="AE1030">
        <v>1</v>
      </c>
      <c r="AF1030">
        <v>22</v>
      </c>
      <c r="AG1030">
        <v>2</v>
      </c>
      <c r="AH1030">
        <v>3</v>
      </c>
      <c r="AI1030">
        <v>18</v>
      </c>
      <c r="AJ1030">
        <v>16</v>
      </c>
      <c r="AK1030">
        <v>11</v>
      </c>
      <c r="AL1030">
        <v>8</v>
      </c>
      <c r="AM1030" t="s">
        <v>55</v>
      </c>
      <c r="AN1030" t="s">
        <v>818</v>
      </c>
      <c r="AO1030" t="s">
        <v>82</v>
      </c>
      <c r="AP1030" t="s">
        <v>57</v>
      </c>
      <c r="AQ1030" t="s">
        <v>1001</v>
      </c>
    </row>
    <row r="1031" spans="1:43" x14ac:dyDescent="0.35">
      <c r="A1031" t="s">
        <v>1111</v>
      </c>
      <c r="B1031">
        <v>41</v>
      </c>
      <c r="C1031" t="s">
        <v>818</v>
      </c>
      <c r="D1031" t="s">
        <v>54</v>
      </c>
      <c r="E1031" t="s">
        <v>46</v>
      </c>
      <c r="F1031">
        <v>427</v>
      </c>
      <c r="G1031" t="s">
        <v>85</v>
      </c>
      <c r="H1031">
        <v>10</v>
      </c>
      <c r="I1031">
        <v>4</v>
      </c>
      <c r="J1031" t="s">
        <v>85</v>
      </c>
      <c r="K1031">
        <v>1</v>
      </c>
      <c r="L1031">
        <v>731</v>
      </c>
      <c r="M1031">
        <v>2</v>
      </c>
      <c r="N1031" t="s">
        <v>49</v>
      </c>
      <c r="O1031">
        <v>73</v>
      </c>
      <c r="P1031">
        <v>2</v>
      </c>
      <c r="Q1031">
        <v>5</v>
      </c>
      <c r="R1031" t="s">
        <v>458</v>
      </c>
      <c r="S1031">
        <v>4</v>
      </c>
      <c r="T1031" t="s">
        <v>116</v>
      </c>
      <c r="U1031">
        <v>19141</v>
      </c>
      <c r="V1031" t="s">
        <v>384</v>
      </c>
      <c r="W1031">
        <v>8861</v>
      </c>
      <c r="X1031">
        <v>3</v>
      </c>
      <c r="Y1031" t="s">
        <v>53</v>
      </c>
      <c r="Z1031" t="s">
        <v>54</v>
      </c>
      <c r="AA1031">
        <v>15</v>
      </c>
      <c r="AB1031">
        <v>3</v>
      </c>
      <c r="AC1031">
        <v>2</v>
      </c>
      <c r="AD1031">
        <v>80</v>
      </c>
      <c r="AE1031">
        <v>3</v>
      </c>
      <c r="AF1031">
        <v>23</v>
      </c>
      <c r="AG1031">
        <v>2</v>
      </c>
      <c r="AH1031">
        <v>2</v>
      </c>
      <c r="AI1031">
        <v>21</v>
      </c>
      <c r="AJ1031">
        <v>6</v>
      </c>
      <c r="AK1031">
        <v>12</v>
      </c>
      <c r="AL1031">
        <v>6</v>
      </c>
      <c r="AM1031" t="s">
        <v>55</v>
      </c>
      <c r="AN1031" t="s">
        <v>818</v>
      </c>
      <c r="AO1031" t="s">
        <v>72</v>
      </c>
      <c r="AP1031" t="s">
        <v>64</v>
      </c>
      <c r="AQ1031" t="s">
        <v>1001</v>
      </c>
    </row>
    <row r="1032" spans="1:43" x14ac:dyDescent="0.35">
      <c r="A1032" t="s">
        <v>1112</v>
      </c>
      <c r="B1032">
        <v>41</v>
      </c>
      <c r="C1032" t="s">
        <v>818</v>
      </c>
      <c r="D1032" t="s">
        <v>54</v>
      </c>
      <c r="E1032" t="s">
        <v>46</v>
      </c>
      <c r="F1032">
        <v>314</v>
      </c>
      <c r="G1032" t="s">
        <v>85</v>
      </c>
      <c r="H1032">
        <v>1</v>
      </c>
      <c r="I1032">
        <v>3</v>
      </c>
      <c r="J1032" t="s">
        <v>85</v>
      </c>
      <c r="K1032">
        <v>1</v>
      </c>
      <c r="L1032">
        <v>734</v>
      </c>
      <c r="M1032">
        <v>4</v>
      </c>
      <c r="N1032" t="s">
        <v>49</v>
      </c>
      <c r="O1032">
        <v>59</v>
      </c>
      <c r="P1032">
        <v>2</v>
      </c>
      <c r="Q1032">
        <v>5</v>
      </c>
      <c r="R1032" t="s">
        <v>458</v>
      </c>
      <c r="S1032">
        <v>3</v>
      </c>
      <c r="T1032" t="s">
        <v>119</v>
      </c>
      <c r="U1032">
        <v>19189</v>
      </c>
      <c r="V1032" t="s">
        <v>384</v>
      </c>
      <c r="W1032">
        <v>19562</v>
      </c>
      <c r="X1032">
        <v>1</v>
      </c>
      <c r="Y1032" t="s">
        <v>53</v>
      </c>
      <c r="Z1032" t="s">
        <v>54</v>
      </c>
      <c r="AA1032">
        <v>12</v>
      </c>
      <c r="AB1032">
        <v>3</v>
      </c>
      <c r="AC1032">
        <v>2</v>
      </c>
      <c r="AD1032">
        <v>80</v>
      </c>
      <c r="AE1032">
        <v>1</v>
      </c>
      <c r="AF1032">
        <v>22</v>
      </c>
      <c r="AG1032">
        <v>3</v>
      </c>
      <c r="AH1032">
        <v>3</v>
      </c>
      <c r="AI1032">
        <v>22</v>
      </c>
      <c r="AJ1032">
        <v>7</v>
      </c>
      <c r="AK1032">
        <v>2</v>
      </c>
      <c r="AL1032">
        <v>10</v>
      </c>
      <c r="AM1032" t="s">
        <v>55</v>
      </c>
      <c r="AN1032" t="s">
        <v>818</v>
      </c>
      <c r="AO1032" t="s">
        <v>56</v>
      </c>
      <c r="AP1032" t="s">
        <v>57</v>
      </c>
      <c r="AQ1032" t="s">
        <v>1001</v>
      </c>
    </row>
    <row r="1033" spans="1:43" x14ac:dyDescent="0.35">
      <c r="A1033" t="s">
        <v>1113</v>
      </c>
      <c r="B1033">
        <v>41</v>
      </c>
      <c r="C1033" t="s">
        <v>818</v>
      </c>
      <c r="D1033" t="s">
        <v>45</v>
      </c>
      <c r="E1033" t="s">
        <v>46</v>
      </c>
      <c r="F1033">
        <v>1085</v>
      </c>
      <c r="G1033" t="s">
        <v>47</v>
      </c>
      <c r="H1033">
        <v>2</v>
      </c>
      <c r="I1033">
        <v>4</v>
      </c>
      <c r="J1033" t="s">
        <v>48</v>
      </c>
      <c r="K1033">
        <v>1</v>
      </c>
      <c r="L1033">
        <v>927</v>
      </c>
      <c r="M1033">
        <v>2</v>
      </c>
      <c r="N1033" t="s">
        <v>62</v>
      </c>
      <c r="O1033">
        <v>57</v>
      </c>
      <c r="P1033">
        <v>1</v>
      </c>
      <c r="Q1033">
        <v>1</v>
      </c>
      <c r="R1033" t="s">
        <v>50</v>
      </c>
      <c r="S1033">
        <v>4</v>
      </c>
      <c r="T1033" t="s">
        <v>116</v>
      </c>
      <c r="U1033">
        <v>2778</v>
      </c>
      <c r="V1033" t="s">
        <v>52</v>
      </c>
      <c r="W1033">
        <v>17725</v>
      </c>
      <c r="X1033">
        <v>4</v>
      </c>
      <c r="Y1033" t="s">
        <v>53</v>
      </c>
      <c r="Z1033" t="s">
        <v>45</v>
      </c>
      <c r="AA1033">
        <v>13</v>
      </c>
      <c r="AB1033">
        <v>3</v>
      </c>
      <c r="AC1033">
        <v>3</v>
      </c>
      <c r="AD1033">
        <v>80</v>
      </c>
      <c r="AE1033">
        <v>1</v>
      </c>
      <c r="AF1033">
        <v>10</v>
      </c>
      <c r="AG1033">
        <v>1</v>
      </c>
      <c r="AH1033">
        <v>2</v>
      </c>
      <c r="AI1033">
        <v>7</v>
      </c>
      <c r="AJ1033">
        <v>7</v>
      </c>
      <c r="AK1033">
        <v>1</v>
      </c>
      <c r="AL1033">
        <v>0</v>
      </c>
      <c r="AM1033" t="s">
        <v>55</v>
      </c>
      <c r="AN1033" t="s">
        <v>818</v>
      </c>
      <c r="AO1033" t="s">
        <v>72</v>
      </c>
      <c r="AP1033" t="s">
        <v>57</v>
      </c>
      <c r="AQ1033" t="s">
        <v>58</v>
      </c>
    </row>
    <row r="1034" spans="1:43" x14ac:dyDescent="0.35">
      <c r="A1034" t="s">
        <v>1114</v>
      </c>
      <c r="B1034">
        <v>41</v>
      </c>
      <c r="C1034" t="s">
        <v>818</v>
      </c>
      <c r="D1034" t="s">
        <v>54</v>
      </c>
      <c r="E1034" t="s">
        <v>46</v>
      </c>
      <c r="F1034">
        <v>263</v>
      </c>
      <c r="G1034" t="s">
        <v>47</v>
      </c>
      <c r="H1034">
        <v>6</v>
      </c>
      <c r="I1034">
        <v>3</v>
      </c>
      <c r="J1034" t="s">
        <v>61</v>
      </c>
      <c r="K1034">
        <v>1</v>
      </c>
      <c r="L1034">
        <v>957</v>
      </c>
      <c r="M1034">
        <v>4</v>
      </c>
      <c r="N1034" t="s">
        <v>49</v>
      </c>
      <c r="O1034">
        <v>59</v>
      </c>
      <c r="P1034">
        <v>3</v>
      </c>
      <c r="Q1034">
        <v>1</v>
      </c>
      <c r="R1034" t="s">
        <v>50</v>
      </c>
      <c r="S1034">
        <v>1</v>
      </c>
      <c r="T1034" t="s">
        <v>51</v>
      </c>
      <c r="U1034">
        <v>4721</v>
      </c>
      <c r="V1034" t="s">
        <v>52</v>
      </c>
      <c r="W1034">
        <v>3119</v>
      </c>
      <c r="X1034">
        <v>2</v>
      </c>
      <c r="Y1034" t="s">
        <v>53</v>
      </c>
      <c r="Z1034" t="s">
        <v>45</v>
      </c>
      <c r="AA1034">
        <v>13</v>
      </c>
      <c r="AB1034">
        <v>3</v>
      </c>
      <c r="AC1034">
        <v>3</v>
      </c>
      <c r="AD1034">
        <v>80</v>
      </c>
      <c r="AE1034">
        <v>0</v>
      </c>
      <c r="AF1034">
        <v>20</v>
      </c>
      <c r="AG1034">
        <v>3</v>
      </c>
      <c r="AH1034">
        <v>3</v>
      </c>
      <c r="AI1034">
        <v>18</v>
      </c>
      <c r="AJ1034">
        <v>13</v>
      </c>
      <c r="AK1034">
        <v>2</v>
      </c>
      <c r="AL1034">
        <v>17</v>
      </c>
      <c r="AM1034" t="s">
        <v>55</v>
      </c>
      <c r="AN1034" t="s">
        <v>818</v>
      </c>
      <c r="AO1034" t="s">
        <v>82</v>
      </c>
      <c r="AP1034" t="s">
        <v>57</v>
      </c>
      <c r="AQ1034" t="s">
        <v>350</v>
      </c>
    </row>
    <row r="1035" spans="1:43" x14ac:dyDescent="0.35">
      <c r="A1035" t="s">
        <v>1115</v>
      </c>
      <c r="B1035">
        <v>41</v>
      </c>
      <c r="C1035" t="s">
        <v>818</v>
      </c>
      <c r="D1035" t="s">
        <v>54</v>
      </c>
      <c r="E1035" t="s">
        <v>66</v>
      </c>
      <c r="F1035">
        <v>840</v>
      </c>
      <c r="G1035" t="s">
        <v>47</v>
      </c>
      <c r="H1035">
        <v>9</v>
      </c>
      <c r="I1035">
        <v>3</v>
      </c>
      <c r="J1035" t="s">
        <v>61</v>
      </c>
      <c r="K1035">
        <v>1</v>
      </c>
      <c r="L1035">
        <v>999</v>
      </c>
      <c r="M1035">
        <v>1</v>
      </c>
      <c r="N1035" t="s">
        <v>49</v>
      </c>
      <c r="O1035">
        <v>64</v>
      </c>
      <c r="P1035">
        <v>3</v>
      </c>
      <c r="Q1035">
        <v>5</v>
      </c>
      <c r="R1035" t="s">
        <v>267</v>
      </c>
      <c r="S1035">
        <v>3</v>
      </c>
      <c r="T1035" t="s">
        <v>116</v>
      </c>
      <c r="U1035">
        <v>19419</v>
      </c>
      <c r="V1035" t="s">
        <v>384</v>
      </c>
      <c r="W1035">
        <v>3735</v>
      </c>
      <c r="X1035">
        <v>2</v>
      </c>
      <c r="Y1035" t="s">
        <v>53</v>
      </c>
      <c r="Z1035" t="s">
        <v>54</v>
      </c>
      <c r="AA1035">
        <v>17</v>
      </c>
      <c r="AB1035">
        <v>3</v>
      </c>
      <c r="AC1035">
        <v>2</v>
      </c>
      <c r="AD1035">
        <v>80</v>
      </c>
      <c r="AE1035">
        <v>1</v>
      </c>
      <c r="AF1035">
        <v>21</v>
      </c>
      <c r="AG1035">
        <v>2</v>
      </c>
      <c r="AH1035">
        <v>4</v>
      </c>
      <c r="AI1035">
        <v>18</v>
      </c>
      <c r="AJ1035">
        <v>16</v>
      </c>
      <c r="AK1035">
        <v>0</v>
      </c>
      <c r="AL1035">
        <v>11</v>
      </c>
      <c r="AM1035" t="s">
        <v>55</v>
      </c>
      <c r="AN1035" t="s">
        <v>818</v>
      </c>
      <c r="AO1035" t="s">
        <v>56</v>
      </c>
      <c r="AP1035" t="s">
        <v>57</v>
      </c>
      <c r="AQ1035" t="s">
        <v>1001</v>
      </c>
    </row>
    <row r="1036" spans="1:43" x14ac:dyDescent="0.35">
      <c r="A1036" t="s">
        <v>1116</v>
      </c>
      <c r="B1036">
        <v>41</v>
      </c>
      <c r="C1036" t="s">
        <v>818</v>
      </c>
      <c r="D1036" t="s">
        <v>54</v>
      </c>
      <c r="E1036" t="s">
        <v>46</v>
      </c>
      <c r="F1036">
        <v>549</v>
      </c>
      <c r="G1036" t="s">
        <v>47</v>
      </c>
      <c r="H1036">
        <v>7</v>
      </c>
      <c r="I1036">
        <v>2</v>
      </c>
      <c r="J1036" t="s">
        <v>61</v>
      </c>
      <c r="K1036">
        <v>1</v>
      </c>
      <c r="L1036">
        <v>1025</v>
      </c>
      <c r="M1036">
        <v>4</v>
      </c>
      <c r="N1036" t="s">
        <v>62</v>
      </c>
      <c r="O1036">
        <v>42</v>
      </c>
      <c r="P1036">
        <v>3</v>
      </c>
      <c r="Q1036">
        <v>2</v>
      </c>
      <c r="R1036" t="s">
        <v>126</v>
      </c>
      <c r="S1036">
        <v>3</v>
      </c>
      <c r="T1036" t="s">
        <v>51</v>
      </c>
      <c r="U1036">
        <v>5003</v>
      </c>
      <c r="V1036" t="s">
        <v>178</v>
      </c>
      <c r="W1036">
        <v>23371</v>
      </c>
      <c r="X1036">
        <v>6</v>
      </c>
      <c r="Y1036" t="s">
        <v>53</v>
      </c>
      <c r="Z1036" t="s">
        <v>54</v>
      </c>
      <c r="AA1036">
        <v>14</v>
      </c>
      <c r="AB1036">
        <v>3</v>
      </c>
      <c r="AC1036">
        <v>2</v>
      </c>
      <c r="AD1036">
        <v>80</v>
      </c>
      <c r="AE1036">
        <v>0</v>
      </c>
      <c r="AF1036">
        <v>8</v>
      </c>
      <c r="AG1036">
        <v>6</v>
      </c>
      <c r="AH1036">
        <v>3</v>
      </c>
      <c r="AI1036">
        <v>2</v>
      </c>
      <c r="AJ1036">
        <v>2</v>
      </c>
      <c r="AK1036">
        <v>2</v>
      </c>
      <c r="AL1036">
        <v>1</v>
      </c>
      <c r="AM1036" t="s">
        <v>55</v>
      </c>
      <c r="AN1036" t="s">
        <v>818</v>
      </c>
      <c r="AO1036" t="s">
        <v>56</v>
      </c>
      <c r="AP1036" t="s">
        <v>57</v>
      </c>
      <c r="AQ1036" t="s">
        <v>58</v>
      </c>
    </row>
    <row r="1037" spans="1:43" x14ac:dyDescent="0.35">
      <c r="A1037" t="s">
        <v>1117</v>
      </c>
      <c r="B1037">
        <v>41</v>
      </c>
      <c r="C1037" t="s">
        <v>818</v>
      </c>
      <c r="D1037" t="s">
        <v>54</v>
      </c>
      <c r="E1037" t="s">
        <v>70</v>
      </c>
      <c r="F1037">
        <v>247</v>
      </c>
      <c r="G1037" t="s">
        <v>47</v>
      </c>
      <c r="H1037">
        <v>7</v>
      </c>
      <c r="I1037">
        <v>1</v>
      </c>
      <c r="J1037" t="s">
        <v>48</v>
      </c>
      <c r="K1037">
        <v>1</v>
      </c>
      <c r="L1037">
        <v>1035</v>
      </c>
      <c r="M1037">
        <v>2</v>
      </c>
      <c r="N1037" t="s">
        <v>62</v>
      </c>
      <c r="O1037">
        <v>55</v>
      </c>
      <c r="P1037">
        <v>1</v>
      </c>
      <c r="Q1037">
        <v>5</v>
      </c>
      <c r="R1037" t="s">
        <v>267</v>
      </c>
      <c r="S1037">
        <v>3</v>
      </c>
      <c r="T1037" t="s">
        <v>116</v>
      </c>
      <c r="U1037">
        <v>19973</v>
      </c>
      <c r="V1037" t="s">
        <v>384</v>
      </c>
      <c r="W1037">
        <v>20284</v>
      </c>
      <c r="X1037">
        <v>1</v>
      </c>
      <c r="Y1037" t="s">
        <v>53</v>
      </c>
      <c r="Z1037" t="s">
        <v>54</v>
      </c>
      <c r="AA1037">
        <v>22</v>
      </c>
      <c r="AB1037">
        <v>4</v>
      </c>
      <c r="AC1037">
        <v>2</v>
      </c>
      <c r="AD1037">
        <v>80</v>
      </c>
      <c r="AE1037">
        <v>2</v>
      </c>
      <c r="AF1037">
        <v>21</v>
      </c>
      <c r="AG1037">
        <v>3</v>
      </c>
      <c r="AH1037">
        <v>3</v>
      </c>
      <c r="AI1037">
        <v>21</v>
      </c>
      <c r="AJ1037">
        <v>16</v>
      </c>
      <c r="AK1037">
        <v>5</v>
      </c>
      <c r="AL1037">
        <v>10</v>
      </c>
      <c r="AM1037" t="s">
        <v>81</v>
      </c>
      <c r="AN1037" t="s">
        <v>818</v>
      </c>
      <c r="AO1037" t="s">
        <v>56</v>
      </c>
      <c r="AP1037" t="s">
        <v>57</v>
      </c>
      <c r="AQ1037" t="s">
        <v>1001</v>
      </c>
    </row>
    <row r="1038" spans="1:43" x14ac:dyDescent="0.35">
      <c r="A1038" t="s">
        <v>1118</v>
      </c>
      <c r="B1038">
        <v>41</v>
      </c>
      <c r="C1038" t="s">
        <v>818</v>
      </c>
      <c r="D1038" t="s">
        <v>54</v>
      </c>
      <c r="E1038" t="s">
        <v>46</v>
      </c>
      <c r="F1038">
        <v>509</v>
      </c>
      <c r="G1038" t="s">
        <v>47</v>
      </c>
      <c r="H1038">
        <v>7</v>
      </c>
      <c r="I1038">
        <v>2</v>
      </c>
      <c r="J1038" t="s">
        <v>80</v>
      </c>
      <c r="K1038">
        <v>1</v>
      </c>
      <c r="L1038">
        <v>1085</v>
      </c>
      <c r="M1038">
        <v>2</v>
      </c>
      <c r="N1038" t="s">
        <v>62</v>
      </c>
      <c r="O1038">
        <v>43</v>
      </c>
      <c r="P1038">
        <v>4</v>
      </c>
      <c r="Q1038">
        <v>1</v>
      </c>
      <c r="R1038" t="s">
        <v>71</v>
      </c>
      <c r="S1038">
        <v>3</v>
      </c>
      <c r="T1038" t="s">
        <v>119</v>
      </c>
      <c r="U1038">
        <v>3376</v>
      </c>
      <c r="V1038" t="s">
        <v>52</v>
      </c>
      <c r="W1038">
        <v>18863</v>
      </c>
      <c r="X1038">
        <v>1</v>
      </c>
      <c r="Y1038" t="s">
        <v>53</v>
      </c>
      <c r="Z1038" t="s">
        <v>54</v>
      </c>
      <c r="AA1038">
        <v>13</v>
      </c>
      <c r="AB1038">
        <v>3</v>
      </c>
      <c r="AC1038">
        <v>3</v>
      </c>
      <c r="AD1038">
        <v>80</v>
      </c>
      <c r="AE1038">
        <v>0</v>
      </c>
      <c r="AF1038">
        <v>10</v>
      </c>
      <c r="AG1038">
        <v>3</v>
      </c>
      <c r="AH1038">
        <v>3</v>
      </c>
      <c r="AI1038">
        <v>10</v>
      </c>
      <c r="AJ1038">
        <v>6</v>
      </c>
      <c r="AK1038">
        <v>0</v>
      </c>
      <c r="AL1038">
        <v>8</v>
      </c>
      <c r="AM1038" t="s">
        <v>55</v>
      </c>
      <c r="AN1038" t="s">
        <v>818</v>
      </c>
      <c r="AO1038" t="s">
        <v>56</v>
      </c>
      <c r="AP1038" t="s">
        <v>57</v>
      </c>
      <c r="AQ1038" t="s">
        <v>58</v>
      </c>
    </row>
    <row r="1039" spans="1:43" x14ac:dyDescent="0.35">
      <c r="A1039" t="s">
        <v>1119</v>
      </c>
      <c r="B1039">
        <v>41</v>
      </c>
      <c r="C1039" t="s">
        <v>818</v>
      </c>
      <c r="D1039" t="s">
        <v>54</v>
      </c>
      <c r="E1039" t="s">
        <v>46</v>
      </c>
      <c r="F1039">
        <v>167</v>
      </c>
      <c r="G1039" t="s">
        <v>47</v>
      </c>
      <c r="H1039">
        <v>12</v>
      </c>
      <c r="I1039">
        <v>4</v>
      </c>
      <c r="J1039" t="s">
        <v>48</v>
      </c>
      <c r="K1039">
        <v>1</v>
      </c>
      <c r="L1039">
        <v>1158</v>
      </c>
      <c r="M1039">
        <v>2</v>
      </c>
      <c r="N1039" t="s">
        <v>49</v>
      </c>
      <c r="O1039">
        <v>46</v>
      </c>
      <c r="P1039">
        <v>3</v>
      </c>
      <c r="Q1039">
        <v>1</v>
      </c>
      <c r="R1039" t="s">
        <v>50</v>
      </c>
      <c r="S1039">
        <v>4</v>
      </c>
      <c r="T1039" t="s">
        <v>119</v>
      </c>
      <c r="U1039">
        <v>4766</v>
      </c>
      <c r="V1039" t="s">
        <v>52</v>
      </c>
      <c r="W1039">
        <v>9051</v>
      </c>
      <c r="X1039">
        <v>3</v>
      </c>
      <c r="Y1039" t="s">
        <v>53</v>
      </c>
      <c r="Z1039" t="s">
        <v>45</v>
      </c>
      <c r="AA1039">
        <v>11</v>
      </c>
      <c r="AB1039">
        <v>3</v>
      </c>
      <c r="AC1039">
        <v>1</v>
      </c>
      <c r="AD1039">
        <v>80</v>
      </c>
      <c r="AE1039">
        <v>1</v>
      </c>
      <c r="AF1039">
        <v>6</v>
      </c>
      <c r="AG1039">
        <v>4</v>
      </c>
      <c r="AH1039">
        <v>3</v>
      </c>
      <c r="AI1039">
        <v>1</v>
      </c>
      <c r="AJ1039">
        <v>0</v>
      </c>
      <c r="AK1039">
        <v>0</v>
      </c>
      <c r="AL1039">
        <v>0</v>
      </c>
      <c r="AM1039" t="s">
        <v>55</v>
      </c>
      <c r="AN1039" t="s">
        <v>818</v>
      </c>
      <c r="AO1039" t="s">
        <v>72</v>
      </c>
      <c r="AP1039" t="s">
        <v>57</v>
      </c>
      <c r="AQ1039" t="s">
        <v>58</v>
      </c>
    </row>
    <row r="1040" spans="1:43" x14ac:dyDescent="0.35">
      <c r="A1040" t="s">
        <v>1120</v>
      </c>
      <c r="B1040">
        <v>41</v>
      </c>
      <c r="C1040" t="s">
        <v>818</v>
      </c>
      <c r="D1040" t="s">
        <v>45</v>
      </c>
      <c r="E1040" t="s">
        <v>70</v>
      </c>
      <c r="F1040">
        <v>906</v>
      </c>
      <c r="G1040" t="s">
        <v>47</v>
      </c>
      <c r="H1040">
        <v>5</v>
      </c>
      <c r="I1040">
        <v>2</v>
      </c>
      <c r="J1040" t="s">
        <v>48</v>
      </c>
      <c r="K1040">
        <v>1</v>
      </c>
      <c r="L1040">
        <v>1210</v>
      </c>
      <c r="M1040">
        <v>1</v>
      </c>
      <c r="N1040" t="s">
        <v>49</v>
      </c>
      <c r="O1040">
        <v>95</v>
      </c>
      <c r="P1040">
        <v>2</v>
      </c>
      <c r="Q1040">
        <v>1</v>
      </c>
      <c r="R1040" t="s">
        <v>71</v>
      </c>
      <c r="S1040">
        <v>1</v>
      </c>
      <c r="T1040" t="s">
        <v>116</v>
      </c>
      <c r="U1040">
        <v>2107</v>
      </c>
      <c r="V1040" t="s">
        <v>52</v>
      </c>
      <c r="W1040">
        <v>20293</v>
      </c>
      <c r="X1040">
        <v>6</v>
      </c>
      <c r="Y1040" t="s">
        <v>53</v>
      </c>
      <c r="Z1040" t="s">
        <v>54</v>
      </c>
      <c r="AA1040">
        <v>17</v>
      </c>
      <c r="AB1040">
        <v>3</v>
      </c>
      <c r="AC1040">
        <v>1</v>
      </c>
      <c r="AD1040">
        <v>80</v>
      </c>
      <c r="AE1040">
        <v>1</v>
      </c>
      <c r="AF1040">
        <v>5</v>
      </c>
      <c r="AG1040">
        <v>2</v>
      </c>
      <c r="AH1040">
        <v>1</v>
      </c>
      <c r="AI1040">
        <v>1</v>
      </c>
      <c r="AJ1040">
        <v>0</v>
      </c>
      <c r="AK1040">
        <v>0</v>
      </c>
      <c r="AL1040">
        <v>0</v>
      </c>
      <c r="AM1040" t="s">
        <v>55</v>
      </c>
      <c r="AN1040" t="s">
        <v>818</v>
      </c>
      <c r="AO1040" t="s">
        <v>82</v>
      </c>
      <c r="AP1040" t="s">
        <v>57</v>
      </c>
      <c r="AQ1040" t="s">
        <v>58</v>
      </c>
    </row>
    <row r="1041" spans="1:43" x14ac:dyDescent="0.35">
      <c r="A1041" t="s">
        <v>1121</v>
      </c>
      <c r="B1041">
        <v>41</v>
      </c>
      <c r="C1041" t="s">
        <v>818</v>
      </c>
      <c r="D1041" t="s">
        <v>54</v>
      </c>
      <c r="E1041" t="s">
        <v>70</v>
      </c>
      <c r="F1041">
        <v>256</v>
      </c>
      <c r="G1041" t="s">
        <v>60</v>
      </c>
      <c r="H1041">
        <v>10</v>
      </c>
      <c r="I1041">
        <v>2</v>
      </c>
      <c r="J1041" t="s">
        <v>61</v>
      </c>
      <c r="K1041">
        <v>1</v>
      </c>
      <c r="L1041">
        <v>1329</v>
      </c>
      <c r="M1041">
        <v>3</v>
      </c>
      <c r="N1041" t="s">
        <v>49</v>
      </c>
      <c r="O1041">
        <v>40</v>
      </c>
      <c r="P1041">
        <v>1</v>
      </c>
      <c r="Q1041">
        <v>2</v>
      </c>
      <c r="R1041" t="s">
        <v>152</v>
      </c>
      <c r="S1041">
        <v>2</v>
      </c>
      <c r="T1041" t="s">
        <v>51</v>
      </c>
      <c r="U1041">
        <v>6151</v>
      </c>
      <c r="V1041" t="s">
        <v>178</v>
      </c>
      <c r="W1041">
        <v>22074</v>
      </c>
      <c r="X1041">
        <v>1</v>
      </c>
      <c r="Y1041" t="s">
        <v>53</v>
      </c>
      <c r="Z1041" t="s">
        <v>54</v>
      </c>
      <c r="AA1041">
        <v>13</v>
      </c>
      <c r="AB1041">
        <v>3</v>
      </c>
      <c r="AC1041">
        <v>1</v>
      </c>
      <c r="AD1041">
        <v>80</v>
      </c>
      <c r="AE1041">
        <v>0</v>
      </c>
      <c r="AF1041">
        <v>19</v>
      </c>
      <c r="AG1041">
        <v>4</v>
      </c>
      <c r="AH1041">
        <v>3</v>
      </c>
      <c r="AI1041">
        <v>19</v>
      </c>
      <c r="AJ1041">
        <v>2</v>
      </c>
      <c r="AK1041">
        <v>11</v>
      </c>
      <c r="AL1041">
        <v>9</v>
      </c>
      <c r="AM1041" t="s">
        <v>55</v>
      </c>
      <c r="AN1041" t="s">
        <v>818</v>
      </c>
      <c r="AO1041" t="s">
        <v>68</v>
      </c>
      <c r="AP1041" t="s">
        <v>64</v>
      </c>
      <c r="AQ1041" t="s">
        <v>350</v>
      </c>
    </row>
    <row r="1042" spans="1:43" x14ac:dyDescent="0.35">
      <c r="A1042" t="s">
        <v>1122</v>
      </c>
      <c r="B1042">
        <v>41</v>
      </c>
      <c r="C1042" t="s">
        <v>818</v>
      </c>
      <c r="D1042" t="s">
        <v>54</v>
      </c>
      <c r="E1042" t="s">
        <v>66</v>
      </c>
      <c r="F1042">
        <v>1018</v>
      </c>
      <c r="G1042" t="s">
        <v>60</v>
      </c>
      <c r="H1042">
        <v>1</v>
      </c>
      <c r="I1042">
        <v>3</v>
      </c>
      <c r="J1042" t="s">
        <v>67</v>
      </c>
      <c r="K1042">
        <v>1</v>
      </c>
      <c r="L1042">
        <v>1349</v>
      </c>
      <c r="M1042">
        <v>3</v>
      </c>
      <c r="N1042" t="s">
        <v>62</v>
      </c>
      <c r="O1042">
        <v>66</v>
      </c>
      <c r="P1042">
        <v>3</v>
      </c>
      <c r="Q1042">
        <v>2</v>
      </c>
      <c r="R1042" t="s">
        <v>152</v>
      </c>
      <c r="S1042">
        <v>1</v>
      </c>
      <c r="T1042" t="s">
        <v>116</v>
      </c>
      <c r="U1042">
        <v>4103</v>
      </c>
      <c r="V1042" t="s">
        <v>52</v>
      </c>
      <c r="W1042">
        <v>4297</v>
      </c>
      <c r="X1042">
        <v>0</v>
      </c>
      <c r="Y1042" t="s">
        <v>53</v>
      </c>
      <c r="Z1042" t="s">
        <v>54</v>
      </c>
      <c r="AA1042">
        <v>17</v>
      </c>
      <c r="AB1042">
        <v>3</v>
      </c>
      <c r="AC1042">
        <v>4</v>
      </c>
      <c r="AD1042">
        <v>80</v>
      </c>
      <c r="AE1042">
        <v>1</v>
      </c>
      <c r="AF1042">
        <v>10</v>
      </c>
      <c r="AG1042">
        <v>2</v>
      </c>
      <c r="AH1042">
        <v>3</v>
      </c>
      <c r="AI1042">
        <v>9</v>
      </c>
      <c r="AJ1042">
        <v>3</v>
      </c>
      <c r="AK1042">
        <v>1</v>
      </c>
      <c r="AL1042">
        <v>7</v>
      </c>
      <c r="AM1042" t="s">
        <v>55</v>
      </c>
      <c r="AN1042" t="s">
        <v>818</v>
      </c>
      <c r="AO1042" t="s">
        <v>82</v>
      </c>
      <c r="AP1042" t="s">
        <v>57</v>
      </c>
      <c r="AQ1042" t="s">
        <v>58</v>
      </c>
    </row>
    <row r="1043" spans="1:43" x14ac:dyDescent="0.35">
      <c r="A1043" t="s">
        <v>1123</v>
      </c>
      <c r="B1043">
        <v>41</v>
      </c>
      <c r="C1043" t="s">
        <v>818</v>
      </c>
      <c r="D1043" t="s">
        <v>54</v>
      </c>
      <c r="E1043" t="s">
        <v>66</v>
      </c>
      <c r="F1043">
        <v>1200</v>
      </c>
      <c r="G1043" t="s">
        <v>47</v>
      </c>
      <c r="H1043">
        <v>22</v>
      </c>
      <c r="I1043">
        <v>3</v>
      </c>
      <c r="J1043" t="s">
        <v>48</v>
      </c>
      <c r="K1043">
        <v>1</v>
      </c>
      <c r="L1043">
        <v>1392</v>
      </c>
      <c r="M1043">
        <v>4</v>
      </c>
      <c r="N1043" t="s">
        <v>62</v>
      </c>
      <c r="O1043">
        <v>75</v>
      </c>
      <c r="P1043">
        <v>3</v>
      </c>
      <c r="Q1043">
        <v>2</v>
      </c>
      <c r="R1043" t="s">
        <v>71</v>
      </c>
      <c r="S1043">
        <v>4</v>
      </c>
      <c r="T1043" t="s">
        <v>116</v>
      </c>
      <c r="U1043">
        <v>5467</v>
      </c>
      <c r="V1043" t="s">
        <v>178</v>
      </c>
      <c r="W1043">
        <v>13953</v>
      </c>
      <c r="X1043">
        <v>3</v>
      </c>
      <c r="Y1043" t="s">
        <v>53</v>
      </c>
      <c r="Z1043" t="s">
        <v>45</v>
      </c>
      <c r="AA1043">
        <v>14</v>
      </c>
      <c r="AB1043">
        <v>3</v>
      </c>
      <c r="AC1043">
        <v>1</v>
      </c>
      <c r="AD1043">
        <v>80</v>
      </c>
      <c r="AE1043">
        <v>2</v>
      </c>
      <c r="AF1043">
        <v>12</v>
      </c>
      <c r="AG1043">
        <v>4</v>
      </c>
      <c r="AH1043">
        <v>2</v>
      </c>
      <c r="AI1043">
        <v>6</v>
      </c>
      <c r="AJ1043">
        <v>2</v>
      </c>
      <c r="AK1043">
        <v>3</v>
      </c>
      <c r="AL1043">
        <v>3</v>
      </c>
      <c r="AM1043" t="s">
        <v>55</v>
      </c>
      <c r="AN1043" t="s">
        <v>818</v>
      </c>
      <c r="AO1043" t="s">
        <v>72</v>
      </c>
      <c r="AP1043" t="s">
        <v>57</v>
      </c>
      <c r="AQ1043" t="s">
        <v>350</v>
      </c>
    </row>
    <row r="1044" spans="1:43" x14ac:dyDescent="0.35">
      <c r="A1044" t="s">
        <v>1124</v>
      </c>
      <c r="B1044">
        <v>41</v>
      </c>
      <c r="C1044" t="s">
        <v>818</v>
      </c>
      <c r="D1044" t="s">
        <v>54</v>
      </c>
      <c r="E1044" t="s">
        <v>46</v>
      </c>
      <c r="F1044">
        <v>1283</v>
      </c>
      <c r="G1044" t="s">
        <v>47</v>
      </c>
      <c r="H1044">
        <v>5</v>
      </c>
      <c r="I1044">
        <v>5</v>
      </c>
      <c r="J1044" t="s">
        <v>61</v>
      </c>
      <c r="K1044">
        <v>1</v>
      </c>
      <c r="L1044">
        <v>1448</v>
      </c>
      <c r="M1044">
        <v>2</v>
      </c>
      <c r="N1044" t="s">
        <v>49</v>
      </c>
      <c r="O1044">
        <v>90</v>
      </c>
      <c r="P1044">
        <v>4</v>
      </c>
      <c r="Q1044">
        <v>1</v>
      </c>
      <c r="R1044" t="s">
        <v>71</v>
      </c>
      <c r="S1044">
        <v>3</v>
      </c>
      <c r="T1044" t="s">
        <v>119</v>
      </c>
      <c r="U1044">
        <v>2127</v>
      </c>
      <c r="V1044" t="s">
        <v>52</v>
      </c>
      <c r="W1044">
        <v>5561</v>
      </c>
      <c r="X1044">
        <v>2</v>
      </c>
      <c r="Y1044" t="s">
        <v>53</v>
      </c>
      <c r="Z1044" t="s">
        <v>45</v>
      </c>
      <c r="AA1044">
        <v>12</v>
      </c>
      <c r="AB1044">
        <v>3</v>
      </c>
      <c r="AC1044">
        <v>1</v>
      </c>
      <c r="AD1044">
        <v>80</v>
      </c>
      <c r="AE1044">
        <v>0</v>
      </c>
      <c r="AF1044">
        <v>7</v>
      </c>
      <c r="AG1044">
        <v>5</v>
      </c>
      <c r="AH1044">
        <v>2</v>
      </c>
      <c r="AI1044">
        <v>4</v>
      </c>
      <c r="AJ1044">
        <v>2</v>
      </c>
      <c r="AK1044">
        <v>0</v>
      </c>
      <c r="AL1044">
        <v>3</v>
      </c>
      <c r="AM1044" t="s">
        <v>55</v>
      </c>
      <c r="AN1044" t="s">
        <v>818</v>
      </c>
      <c r="AO1044" t="s">
        <v>56</v>
      </c>
      <c r="AP1044" t="s">
        <v>57</v>
      </c>
      <c r="AQ1044" t="s">
        <v>58</v>
      </c>
    </row>
    <row r="1045" spans="1:43" x14ac:dyDescent="0.35">
      <c r="A1045" t="s">
        <v>1125</v>
      </c>
      <c r="B1045">
        <v>41</v>
      </c>
      <c r="C1045" t="s">
        <v>818</v>
      </c>
      <c r="D1045" t="s">
        <v>54</v>
      </c>
      <c r="E1045" t="s">
        <v>46</v>
      </c>
      <c r="F1045">
        <v>1206</v>
      </c>
      <c r="G1045" t="s">
        <v>60</v>
      </c>
      <c r="H1045">
        <v>23</v>
      </c>
      <c r="I1045">
        <v>2</v>
      </c>
      <c r="J1045" t="s">
        <v>48</v>
      </c>
      <c r="K1045">
        <v>1</v>
      </c>
      <c r="L1045">
        <v>1678</v>
      </c>
      <c r="M1045">
        <v>4</v>
      </c>
      <c r="N1045" t="s">
        <v>49</v>
      </c>
      <c r="O1045">
        <v>80</v>
      </c>
      <c r="P1045">
        <v>3</v>
      </c>
      <c r="Q1045">
        <v>3</v>
      </c>
      <c r="R1045" t="s">
        <v>152</v>
      </c>
      <c r="S1045">
        <v>3</v>
      </c>
      <c r="T1045" t="s">
        <v>51</v>
      </c>
      <c r="U1045">
        <v>7082</v>
      </c>
      <c r="V1045" t="s">
        <v>178</v>
      </c>
      <c r="W1045">
        <v>11591</v>
      </c>
      <c r="X1045">
        <v>3</v>
      </c>
      <c r="Y1045" t="s">
        <v>53</v>
      </c>
      <c r="Z1045" t="s">
        <v>45</v>
      </c>
      <c r="AA1045">
        <v>16</v>
      </c>
      <c r="AB1045">
        <v>3</v>
      </c>
      <c r="AC1045">
        <v>4</v>
      </c>
      <c r="AD1045">
        <v>80</v>
      </c>
      <c r="AE1045">
        <v>0</v>
      </c>
      <c r="AF1045">
        <v>21</v>
      </c>
      <c r="AG1045">
        <v>2</v>
      </c>
      <c r="AH1045">
        <v>3</v>
      </c>
      <c r="AI1045">
        <v>2</v>
      </c>
      <c r="AJ1045">
        <v>0</v>
      </c>
      <c r="AK1045">
        <v>0</v>
      </c>
      <c r="AL1045">
        <v>2</v>
      </c>
      <c r="AM1045" t="s">
        <v>55</v>
      </c>
      <c r="AN1045" t="s">
        <v>818</v>
      </c>
      <c r="AO1045" t="s">
        <v>56</v>
      </c>
      <c r="AP1045" t="s">
        <v>57</v>
      </c>
      <c r="AQ1045" t="s">
        <v>1001</v>
      </c>
    </row>
    <row r="1046" spans="1:43" x14ac:dyDescent="0.35">
      <c r="A1046" t="s">
        <v>1126</v>
      </c>
      <c r="B1046">
        <v>41</v>
      </c>
      <c r="C1046" t="s">
        <v>818</v>
      </c>
      <c r="D1046" t="s">
        <v>54</v>
      </c>
      <c r="E1046" t="s">
        <v>46</v>
      </c>
      <c r="F1046">
        <v>918</v>
      </c>
      <c r="G1046" t="s">
        <v>60</v>
      </c>
      <c r="H1046">
        <v>6</v>
      </c>
      <c r="I1046">
        <v>3</v>
      </c>
      <c r="J1046" t="s">
        <v>67</v>
      </c>
      <c r="K1046">
        <v>1</v>
      </c>
      <c r="L1046">
        <v>1708</v>
      </c>
      <c r="M1046">
        <v>4</v>
      </c>
      <c r="N1046" t="s">
        <v>49</v>
      </c>
      <c r="O1046">
        <v>35</v>
      </c>
      <c r="P1046">
        <v>3</v>
      </c>
      <c r="Q1046">
        <v>3</v>
      </c>
      <c r="R1046" t="s">
        <v>152</v>
      </c>
      <c r="S1046">
        <v>3</v>
      </c>
      <c r="T1046" t="s">
        <v>51</v>
      </c>
      <c r="U1046">
        <v>9241</v>
      </c>
      <c r="V1046" t="s">
        <v>178</v>
      </c>
      <c r="W1046">
        <v>15869</v>
      </c>
      <c r="X1046">
        <v>1</v>
      </c>
      <c r="Y1046" t="s">
        <v>53</v>
      </c>
      <c r="Z1046" t="s">
        <v>54</v>
      </c>
      <c r="AA1046">
        <v>12</v>
      </c>
      <c r="AB1046">
        <v>3</v>
      </c>
      <c r="AC1046">
        <v>2</v>
      </c>
      <c r="AD1046">
        <v>80</v>
      </c>
      <c r="AE1046">
        <v>0</v>
      </c>
      <c r="AF1046">
        <v>10</v>
      </c>
      <c r="AG1046">
        <v>3</v>
      </c>
      <c r="AH1046">
        <v>3</v>
      </c>
      <c r="AI1046">
        <v>10</v>
      </c>
      <c r="AJ1046">
        <v>8</v>
      </c>
      <c r="AK1046">
        <v>8</v>
      </c>
      <c r="AL1046">
        <v>7</v>
      </c>
      <c r="AM1046" t="s">
        <v>55</v>
      </c>
      <c r="AN1046" t="s">
        <v>818</v>
      </c>
      <c r="AO1046" t="s">
        <v>56</v>
      </c>
      <c r="AP1046" t="s">
        <v>57</v>
      </c>
      <c r="AQ1046" t="s">
        <v>58</v>
      </c>
    </row>
    <row r="1047" spans="1:43" x14ac:dyDescent="0.35">
      <c r="A1047" t="s">
        <v>1127</v>
      </c>
      <c r="B1047">
        <v>41</v>
      </c>
      <c r="C1047" t="s">
        <v>818</v>
      </c>
      <c r="D1047" t="s">
        <v>54</v>
      </c>
      <c r="E1047" t="s">
        <v>70</v>
      </c>
      <c r="F1047">
        <v>552</v>
      </c>
      <c r="G1047" t="s">
        <v>85</v>
      </c>
      <c r="H1047">
        <v>4</v>
      </c>
      <c r="I1047">
        <v>3</v>
      </c>
      <c r="J1047" t="s">
        <v>85</v>
      </c>
      <c r="K1047">
        <v>1</v>
      </c>
      <c r="L1047">
        <v>1722</v>
      </c>
      <c r="M1047">
        <v>3</v>
      </c>
      <c r="N1047" t="s">
        <v>49</v>
      </c>
      <c r="O1047">
        <v>60</v>
      </c>
      <c r="P1047">
        <v>1</v>
      </c>
      <c r="Q1047">
        <v>2</v>
      </c>
      <c r="R1047" t="s">
        <v>85</v>
      </c>
      <c r="S1047">
        <v>2</v>
      </c>
      <c r="T1047" t="s">
        <v>119</v>
      </c>
      <c r="U1047">
        <v>6430</v>
      </c>
      <c r="V1047" t="s">
        <v>178</v>
      </c>
      <c r="W1047">
        <v>20794</v>
      </c>
      <c r="X1047">
        <v>6</v>
      </c>
      <c r="Y1047" t="s">
        <v>53</v>
      </c>
      <c r="Z1047" t="s">
        <v>54</v>
      </c>
      <c r="AA1047">
        <v>19</v>
      </c>
      <c r="AB1047">
        <v>3</v>
      </c>
      <c r="AC1047">
        <v>2</v>
      </c>
      <c r="AD1047">
        <v>80</v>
      </c>
      <c r="AE1047">
        <v>1</v>
      </c>
      <c r="AF1047">
        <v>10</v>
      </c>
      <c r="AG1047">
        <v>4</v>
      </c>
      <c r="AH1047">
        <v>3</v>
      </c>
      <c r="AI1047">
        <v>3</v>
      </c>
      <c r="AJ1047">
        <v>2</v>
      </c>
      <c r="AK1047">
        <v>1</v>
      </c>
      <c r="AL1047">
        <v>2</v>
      </c>
      <c r="AM1047" t="s">
        <v>55</v>
      </c>
      <c r="AN1047" t="s">
        <v>818</v>
      </c>
      <c r="AO1047" t="s">
        <v>68</v>
      </c>
      <c r="AP1047" t="s">
        <v>57</v>
      </c>
      <c r="AQ1047" t="s">
        <v>58</v>
      </c>
    </row>
    <row r="1048" spans="1:43" x14ac:dyDescent="0.35">
      <c r="A1048" t="s">
        <v>1128</v>
      </c>
      <c r="B1048">
        <v>41</v>
      </c>
      <c r="C1048" t="s">
        <v>818</v>
      </c>
      <c r="D1048" t="s">
        <v>54</v>
      </c>
      <c r="E1048" t="s">
        <v>46</v>
      </c>
      <c r="F1048">
        <v>548</v>
      </c>
      <c r="G1048" t="s">
        <v>47</v>
      </c>
      <c r="H1048">
        <v>9</v>
      </c>
      <c r="I1048">
        <v>4</v>
      </c>
      <c r="J1048" t="s">
        <v>48</v>
      </c>
      <c r="K1048">
        <v>1</v>
      </c>
      <c r="L1048">
        <v>1772</v>
      </c>
      <c r="M1048">
        <v>3</v>
      </c>
      <c r="N1048" t="s">
        <v>49</v>
      </c>
      <c r="O1048">
        <v>94</v>
      </c>
      <c r="P1048">
        <v>3</v>
      </c>
      <c r="Q1048">
        <v>1</v>
      </c>
      <c r="R1048" t="s">
        <v>50</v>
      </c>
      <c r="S1048">
        <v>1</v>
      </c>
      <c r="T1048" t="s">
        <v>116</v>
      </c>
      <c r="U1048">
        <v>2289</v>
      </c>
      <c r="V1048" t="s">
        <v>52</v>
      </c>
      <c r="W1048">
        <v>20520</v>
      </c>
      <c r="X1048">
        <v>1</v>
      </c>
      <c r="Y1048" t="s">
        <v>53</v>
      </c>
      <c r="Z1048" t="s">
        <v>54</v>
      </c>
      <c r="AA1048">
        <v>20</v>
      </c>
      <c r="AB1048">
        <v>4</v>
      </c>
      <c r="AC1048">
        <v>2</v>
      </c>
      <c r="AD1048">
        <v>80</v>
      </c>
      <c r="AE1048">
        <v>2</v>
      </c>
      <c r="AF1048">
        <v>5</v>
      </c>
      <c r="AG1048">
        <v>2</v>
      </c>
      <c r="AH1048">
        <v>3</v>
      </c>
      <c r="AI1048">
        <v>5</v>
      </c>
      <c r="AJ1048">
        <v>3</v>
      </c>
      <c r="AK1048">
        <v>0</v>
      </c>
      <c r="AL1048">
        <v>4</v>
      </c>
      <c r="AM1048" t="s">
        <v>81</v>
      </c>
      <c r="AN1048" t="s">
        <v>818</v>
      </c>
      <c r="AO1048" t="s">
        <v>82</v>
      </c>
      <c r="AP1048" t="s">
        <v>57</v>
      </c>
      <c r="AQ1048" t="s">
        <v>58</v>
      </c>
    </row>
    <row r="1049" spans="1:43" x14ac:dyDescent="0.35">
      <c r="A1049" t="s">
        <v>1129</v>
      </c>
      <c r="B1049">
        <v>41</v>
      </c>
      <c r="C1049" t="s">
        <v>818</v>
      </c>
      <c r="D1049" t="s">
        <v>54</v>
      </c>
      <c r="E1049" t="s">
        <v>46</v>
      </c>
      <c r="F1049">
        <v>447</v>
      </c>
      <c r="G1049" t="s">
        <v>47</v>
      </c>
      <c r="H1049">
        <v>5</v>
      </c>
      <c r="I1049">
        <v>3</v>
      </c>
      <c r="J1049" t="s">
        <v>48</v>
      </c>
      <c r="K1049">
        <v>1</v>
      </c>
      <c r="L1049">
        <v>1814</v>
      </c>
      <c r="M1049">
        <v>2</v>
      </c>
      <c r="N1049" t="s">
        <v>49</v>
      </c>
      <c r="O1049">
        <v>85</v>
      </c>
      <c r="P1049">
        <v>4</v>
      </c>
      <c r="Q1049">
        <v>2</v>
      </c>
      <c r="R1049" t="s">
        <v>176</v>
      </c>
      <c r="S1049">
        <v>2</v>
      </c>
      <c r="T1049" t="s">
        <v>51</v>
      </c>
      <c r="U1049">
        <v>6870</v>
      </c>
      <c r="V1049" t="s">
        <v>178</v>
      </c>
      <c r="W1049">
        <v>15530</v>
      </c>
      <c r="X1049">
        <v>3</v>
      </c>
      <c r="Y1049" t="s">
        <v>53</v>
      </c>
      <c r="Z1049" t="s">
        <v>54</v>
      </c>
      <c r="AA1049">
        <v>12</v>
      </c>
      <c r="AB1049">
        <v>3</v>
      </c>
      <c r="AC1049">
        <v>1</v>
      </c>
      <c r="AD1049">
        <v>80</v>
      </c>
      <c r="AE1049">
        <v>0</v>
      </c>
      <c r="AF1049">
        <v>11</v>
      </c>
      <c r="AG1049">
        <v>3</v>
      </c>
      <c r="AH1049">
        <v>1</v>
      </c>
      <c r="AI1049">
        <v>3</v>
      </c>
      <c r="AJ1049">
        <v>2</v>
      </c>
      <c r="AK1049">
        <v>1</v>
      </c>
      <c r="AL1049">
        <v>2</v>
      </c>
      <c r="AM1049" t="s">
        <v>55</v>
      </c>
      <c r="AN1049" t="s">
        <v>818</v>
      </c>
      <c r="AO1049" t="s">
        <v>68</v>
      </c>
      <c r="AP1049" t="s">
        <v>57</v>
      </c>
      <c r="AQ1049" t="s">
        <v>350</v>
      </c>
    </row>
    <row r="1050" spans="1:43" x14ac:dyDescent="0.35">
      <c r="A1050" t="s">
        <v>1130</v>
      </c>
      <c r="B1050">
        <v>41</v>
      </c>
      <c r="C1050" t="s">
        <v>818</v>
      </c>
      <c r="D1050" t="s">
        <v>54</v>
      </c>
      <c r="E1050" t="s">
        <v>46</v>
      </c>
      <c r="F1050">
        <v>796</v>
      </c>
      <c r="G1050" t="s">
        <v>60</v>
      </c>
      <c r="H1050">
        <v>4</v>
      </c>
      <c r="I1050">
        <v>1</v>
      </c>
      <c r="J1050" t="s">
        <v>67</v>
      </c>
      <c r="K1050">
        <v>1</v>
      </c>
      <c r="L1050">
        <v>1815</v>
      </c>
      <c r="M1050">
        <v>3</v>
      </c>
      <c r="N1050" t="s">
        <v>62</v>
      </c>
      <c r="O1050">
        <v>81</v>
      </c>
      <c r="P1050">
        <v>3</v>
      </c>
      <c r="Q1050">
        <v>3</v>
      </c>
      <c r="R1050" t="s">
        <v>152</v>
      </c>
      <c r="S1050">
        <v>3</v>
      </c>
      <c r="T1050" t="s">
        <v>116</v>
      </c>
      <c r="U1050">
        <v>10447</v>
      </c>
      <c r="V1050" t="s">
        <v>268</v>
      </c>
      <c r="W1050">
        <v>26458</v>
      </c>
      <c r="X1050">
        <v>0</v>
      </c>
      <c r="Y1050" t="s">
        <v>53</v>
      </c>
      <c r="Z1050" t="s">
        <v>45</v>
      </c>
      <c r="AA1050">
        <v>13</v>
      </c>
      <c r="AB1050">
        <v>3</v>
      </c>
      <c r="AC1050">
        <v>4</v>
      </c>
      <c r="AD1050">
        <v>80</v>
      </c>
      <c r="AE1050">
        <v>1</v>
      </c>
      <c r="AF1050">
        <v>23</v>
      </c>
      <c r="AG1050">
        <v>3</v>
      </c>
      <c r="AH1050">
        <v>4</v>
      </c>
      <c r="AI1050">
        <v>22</v>
      </c>
      <c r="AJ1050">
        <v>14</v>
      </c>
      <c r="AK1050">
        <v>13</v>
      </c>
      <c r="AL1050">
        <v>5</v>
      </c>
      <c r="AM1050" t="s">
        <v>55</v>
      </c>
      <c r="AN1050" t="s">
        <v>818</v>
      </c>
      <c r="AO1050" t="s">
        <v>56</v>
      </c>
      <c r="AP1050" t="s">
        <v>57</v>
      </c>
      <c r="AQ1050" t="s">
        <v>1001</v>
      </c>
    </row>
    <row r="1051" spans="1:43" x14ac:dyDescent="0.35">
      <c r="A1051" t="s">
        <v>1131</v>
      </c>
      <c r="B1051">
        <v>41</v>
      </c>
      <c r="C1051" t="s">
        <v>818</v>
      </c>
      <c r="D1051" t="s">
        <v>54</v>
      </c>
      <c r="E1051" t="s">
        <v>46</v>
      </c>
      <c r="F1051">
        <v>337</v>
      </c>
      <c r="G1051" t="s">
        <v>60</v>
      </c>
      <c r="H1051">
        <v>8</v>
      </c>
      <c r="I1051">
        <v>3</v>
      </c>
      <c r="J1051" t="s">
        <v>67</v>
      </c>
      <c r="K1051">
        <v>1</v>
      </c>
      <c r="L1051">
        <v>1909</v>
      </c>
      <c r="M1051">
        <v>3</v>
      </c>
      <c r="N1051" t="s">
        <v>62</v>
      </c>
      <c r="O1051">
        <v>54</v>
      </c>
      <c r="P1051">
        <v>3</v>
      </c>
      <c r="Q1051">
        <v>2</v>
      </c>
      <c r="R1051" t="s">
        <v>152</v>
      </c>
      <c r="S1051">
        <v>2</v>
      </c>
      <c r="T1051" t="s">
        <v>119</v>
      </c>
      <c r="U1051">
        <v>4393</v>
      </c>
      <c r="V1051" t="s">
        <v>52</v>
      </c>
      <c r="W1051">
        <v>26841</v>
      </c>
      <c r="X1051">
        <v>5</v>
      </c>
      <c r="Y1051" t="s">
        <v>53</v>
      </c>
      <c r="Z1051" t="s">
        <v>54</v>
      </c>
      <c r="AA1051">
        <v>21</v>
      </c>
      <c r="AB1051">
        <v>4</v>
      </c>
      <c r="AC1051">
        <v>3</v>
      </c>
      <c r="AD1051">
        <v>80</v>
      </c>
      <c r="AE1051">
        <v>1</v>
      </c>
      <c r="AF1051">
        <v>14</v>
      </c>
      <c r="AG1051">
        <v>3</v>
      </c>
      <c r="AH1051">
        <v>3</v>
      </c>
      <c r="AI1051">
        <v>5</v>
      </c>
      <c r="AJ1051">
        <v>4</v>
      </c>
      <c r="AK1051">
        <v>1</v>
      </c>
      <c r="AL1051">
        <v>4</v>
      </c>
      <c r="AM1051" t="s">
        <v>81</v>
      </c>
      <c r="AN1051" t="s">
        <v>818</v>
      </c>
      <c r="AO1051" t="s">
        <v>68</v>
      </c>
      <c r="AP1051" t="s">
        <v>57</v>
      </c>
      <c r="AQ1051" t="s">
        <v>350</v>
      </c>
    </row>
    <row r="1052" spans="1:43" x14ac:dyDescent="0.35">
      <c r="A1052" t="s">
        <v>1132</v>
      </c>
      <c r="B1052">
        <v>41</v>
      </c>
      <c r="C1052" t="s">
        <v>818</v>
      </c>
      <c r="D1052" t="s">
        <v>54</v>
      </c>
      <c r="E1052" t="s">
        <v>46</v>
      </c>
      <c r="F1052">
        <v>642</v>
      </c>
      <c r="G1052" t="s">
        <v>47</v>
      </c>
      <c r="H1052">
        <v>1</v>
      </c>
      <c r="I1052">
        <v>3</v>
      </c>
      <c r="J1052" t="s">
        <v>48</v>
      </c>
      <c r="K1052">
        <v>1</v>
      </c>
      <c r="L1052">
        <v>1999</v>
      </c>
      <c r="M1052">
        <v>4</v>
      </c>
      <c r="N1052" t="s">
        <v>49</v>
      </c>
      <c r="O1052">
        <v>76</v>
      </c>
      <c r="P1052">
        <v>3</v>
      </c>
      <c r="Q1052">
        <v>1</v>
      </c>
      <c r="R1052" t="s">
        <v>71</v>
      </c>
      <c r="S1052">
        <v>4</v>
      </c>
      <c r="T1052" t="s">
        <v>119</v>
      </c>
      <c r="U1052">
        <v>2782</v>
      </c>
      <c r="V1052" t="s">
        <v>52</v>
      </c>
      <c r="W1052">
        <v>21412</v>
      </c>
      <c r="X1052">
        <v>3</v>
      </c>
      <c r="Y1052" t="s">
        <v>53</v>
      </c>
      <c r="Z1052" t="s">
        <v>54</v>
      </c>
      <c r="AA1052">
        <v>22</v>
      </c>
      <c r="AB1052">
        <v>4</v>
      </c>
      <c r="AC1052">
        <v>1</v>
      </c>
      <c r="AD1052">
        <v>80</v>
      </c>
      <c r="AE1052">
        <v>1</v>
      </c>
      <c r="AF1052">
        <v>12</v>
      </c>
      <c r="AG1052">
        <v>3</v>
      </c>
      <c r="AH1052">
        <v>3</v>
      </c>
      <c r="AI1052">
        <v>5</v>
      </c>
      <c r="AJ1052">
        <v>3</v>
      </c>
      <c r="AK1052">
        <v>1</v>
      </c>
      <c r="AL1052">
        <v>0</v>
      </c>
      <c r="AM1052" t="s">
        <v>81</v>
      </c>
      <c r="AN1052" t="s">
        <v>818</v>
      </c>
      <c r="AO1052" t="s">
        <v>72</v>
      </c>
      <c r="AP1052" t="s">
        <v>57</v>
      </c>
      <c r="AQ1052" t="s">
        <v>350</v>
      </c>
    </row>
    <row r="1053" spans="1:43" x14ac:dyDescent="0.35">
      <c r="A1053" t="s">
        <v>1133</v>
      </c>
      <c r="B1053">
        <v>41</v>
      </c>
      <c r="C1053" t="s">
        <v>818</v>
      </c>
      <c r="D1053" t="s">
        <v>54</v>
      </c>
      <c r="E1053" t="s">
        <v>46</v>
      </c>
      <c r="F1053">
        <v>582</v>
      </c>
      <c r="G1053" t="s">
        <v>47</v>
      </c>
      <c r="H1053">
        <v>28</v>
      </c>
      <c r="I1053">
        <v>4</v>
      </c>
      <c r="J1053" t="s">
        <v>48</v>
      </c>
      <c r="K1053">
        <v>1</v>
      </c>
      <c r="L1053">
        <v>2034</v>
      </c>
      <c r="M1053">
        <v>1</v>
      </c>
      <c r="N1053" t="s">
        <v>62</v>
      </c>
      <c r="O1053">
        <v>60</v>
      </c>
      <c r="P1053">
        <v>2</v>
      </c>
      <c r="Q1053">
        <v>4</v>
      </c>
      <c r="R1053" t="s">
        <v>126</v>
      </c>
      <c r="S1053">
        <v>2</v>
      </c>
      <c r="T1053" t="s">
        <v>119</v>
      </c>
      <c r="U1053">
        <v>13570</v>
      </c>
      <c r="V1053" t="s">
        <v>268</v>
      </c>
      <c r="W1053">
        <v>5640</v>
      </c>
      <c r="X1053">
        <v>0</v>
      </c>
      <c r="Y1053" t="s">
        <v>53</v>
      </c>
      <c r="Z1053" t="s">
        <v>54</v>
      </c>
      <c r="AA1053">
        <v>23</v>
      </c>
      <c r="AB1053">
        <v>4</v>
      </c>
      <c r="AC1053">
        <v>3</v>
      </c>
      <c r="AD1053">
        <v>80</v>
      </c>
      <c r="AE1053">
        <v>1</v>
      </c>
      <c r="AF1053">
        <v>21</v>
      </c>
      <c r="AG1053">
        <v>3</v>
      </c>
      <c r="AH1053">
        <v>3</v>
      </c>
      <c r="AI1053">
        <v>20</v>
      </c>
      <c r="AJ1053">
        <v>7</v>
      </c>
      <c r="AK1053">
        <v>0</v>
      </c>
      <c r="AL1053">
        <v>10</v>
      </c>
      <c r="AM1053" t="s">
        <v>81</v>
      </c>
      <c r="AN1053" t="s">
        <v>818</v>
      </c>
      <c r="AO1053" t="s">
        <v>68</v>
      </c>
      <c r="AP1053" t="s">
        <v>57</v>
      </c>
      <c r="AQ1053" t="s">
        <v>1001</v>
      </c>
    </row>
    <row r="1054" spans="1:43" x14ac:dyDescent="0.35">
      <c r="A1054" t="s">
        <v>1134</v>
      </c>
      <c r="B1054">
        <v>41</v>
      </c>
      <c r="C1054" t="s">
        <v>818</v>
      </c>
      <c r="D1054" t="s">
        <v>54</v>
      </c>
      <c r="E1054" t="s">
        <v>46</v>
      </c>
      <c r="F1054">
        <v>930</v>
      </c>
      <c r="G1054" t="s">
        <v>60</v>
      </c>
      <c r="H1054">
        <v>3</v>
      </c>
      <c r="I1054">
        <v>3</v>
      </c>
      <c r="J1054" t="s">
        <v>48</v>
      </c>
      <c r="K1054">
        <v>1</v>
      </c>
      <c r="L1054">
        <v>2037</v>
      </c>
      <c r="M1054">
        <v>3</v>
      </c>
      <c r="N1054" t="s">
        <v>49</v>
      </c>
      <c r="O1054">
        <v>57</v>
      </c>
      <c r="P1054">
        <v>2</v>
      </c>
      <c r="Q1054">
        <v>2</v>
      </c>
      <c r="R1054" t="s">
        <v>152</v>
      </c>
      <c r="S1054">
        <v>2</v>
      </c>
      <c r="T1054" t="s">
        <v>116</v>
      </c>
      <c r="U1054">
        <v>8938</v>
      </c>
      <c r="V1054" t="s">
        <v>178</v>
      </c>
      <c r="W1054">
        <v>12227</v>
      </c>
      <c r="X1054">
        <v>2</v>
      </c>
      <c r="Y1054" t="s">
        <v>53</v>
      </c>
      <c r="Z1054" t="s">
        <v>54</v>
      </c>
      <c r="AA1054">
        <v>11</v>
      </c>
      <c r="AB1054">
        <v>3</v>
      </c>
      <c r="AC1054">
        <v>3</v>
      </c>
      <c r="AD1054">
        <v>80</v>
      </c>
      <c r="AE1054">
        <v>1</v>
      </c>
      <c r="AF1054">
        <v>14</v>
      </c>
      <c r="AG1054">
        <v>5</v>
      </c>
      <c r="AH1054">
        <v>3</v>
      </c>
      <c r="AI1054">
        <v>5</v>
      </c>
      <c r="AJ1054">
        <v>4</v>
      </c>
      <c r="AK1054">
        <v>0</v>
      </c>
      <c r="AL1054">
        <v>4</v>
      </c>
      <c r="AM1054" t="s">
        <v>55</v>
      </c>
      <c r="AN1054" t="s">
        <v>818</v>
      </c>
      <c r="AO1054" t="s">
        <v>68</v>
      </c>
      <c r="AP1054" t="s">
        <v>57</v>
      </c>
      <c r="AQ1054" t="s">
        <v>350</v>
      </c>
    </row>
    <row r="1055" spans="1:43" x14ac:dyDescent="0.35">
      <c r="A1055" t="s">
        <v>1135</v>
      </c>
      <c r="B1055">
        <v>42</v>
      </c>
      <c r="C1055" t="s">
        <v>818</v>
      </c>
      <c r="D1055" t="s">
        <v>54</v>
      </c>
      <c r="E1055" t="s">
        <v>46</v>
      </c>
      <c r="F1055">
        <v>691</v>
      </c>
      <c r="G1055" t="s">
        <v>60</v>
      </c>
      <c r="H1055">
        <v>8</v>
      </c>
      <c r="I1055">
        <v>4</v>
      </c>
      <c r="J1055" t="s">
        <v>67</v>
      </c>
      <c r="K1055">
        <v>1</v>
      </c>
      <c r="L1055">
        <v>35</v>
      </c>
      <c r="M1055">
        <v>3</v>
      </c>
      <c r="N1055" t="s">
        <v>49</v>
      </c>
      <c r="O1055">
        <v>48</v>
      </c>
      <c r="P1055">
        <v>3</v>
      </c>
      <c r="Q1055">
        <v>2</v>
      </c>
      <c r="R1055" t="s">
        <v>152</v>
      </c>
      <c r="S1055">
        <v>2</v>
      </c>
      <c r="T1055" t="s">
        <v>119</v>
      </c>
      <c r="U1055">
        <v>6825</v>
      </c>
      <c r="V1055" t="s">
        <v>178</v>
      </c>
      <c r="W1055">
        <v>21173</v>
      </c>
      <c r="X1055">
        <v>0</v>
      </c>
      <c r="Y1055" t="s">
        <v>53</v>
      </c>
      <c r="Z1055" t="s">
        <v>54</v>
      </c>
      <c r="AA1055">
        <v>11</v>
      </c>
      <c r="AB1055">
        <v>3</v>
      </c>
      <c r="AC1055">
        <v>4</v>
      </c>
      <c r="AD1055">
        <v>80</v>
      </c>
      <c r="AE1055">
        <v>1</v>
      </c>
      <c r="AF1055">
        <v>10</v>
      </c>
      <c r="AG1055">
        <v>2</v>
      </c>
      <c r="AH1055">
        <v>3</v>
      </c>
      <c r="AI1055">
        <v>9</v>
      </c>
      <c r="AJ1055">
        <v>7</v>
      </c>
      <c r="AK1055">
        <v>4</v>
      </c>
      <c r="AM1055" t="s">
        <v>55</v>
      </c>
      <c r="AN1055" t="s">
        <v>818</v>
      </c>
      <c r="AO1055" t="s">
        <v>68</v>
      </c>
      <c r="AP1055" t="s">
        <v>57</v>
      </c>
      <c r="AQ1055" t="s">
        <v>58</v>
      </c>
    </row>
    <row r="1056" spans="1:43" x14ac:dyDescent="0.35">
      <c r="A1056" t="s">
        <v>1136</v>
      </c>
      <c r="B1056">
        <v>42</v>
      </c>
      <c r="C1056" t="s">
        <v>818</v>
      </c>
      <c r="D1056" t="s">
        <v>54</v>
      </c>
      <c r="E1056" t="s">
        <v>70</v>
      </c>
      <c r="F1056">
        <v>926</v>
      </c>
      <c r="G1056" t="s">
        <v>47</v>
      </c>
      <c r="H1056">
        <v>21</v>
      </c>
      <c r="I1056">
        <v>2</v>
      </c>
      <c r="J1056" t="s">
        <v>61</v>
      </c>
      <c r="K1056">
        <v>1</v>
      </c>
      <c r="L1056">
        <v>270</v>
      </c>
      <c r="M1056">
        <v>3</v>
      </c>
      <c r="N1056" t="s">
        <v>62</v>
      </c>
      <c r="O1056">
        <v>36</v>
      </c>
      <c r="P1056">
        <v>3</v>
      </c>
      <c r="Q1056">
        <v>2</v>
      </c>
      <c r="R1056" t="s">
        <v>126</v>
      </c>
      <c r="S1056">
        <v>3</v>
      </c>
      <c r="T1056" t="s">
        <v>116</v>
      </c>
      <c r="U1056">
        <v>5265</v>
      </c>
      <c r="V1056" t="s">
        <v>178</v>
      </c>
      <c r="W1056">
        <v>16439</v>
      </c>
      <c r="X1056">
        <v>2</v>
      </c>
      <c r="Y1056" t="s">
        <v>53</v>
      </c>
      <c r="Z1056" t="s">
        <v>54</v>
      </c>
      <c r="AA1056">
        <v>16</v>
      </c>
      <c r="AB1056">
        <v>3</v>
      </c>
      <c r="AC1056">
        <v>2</v>
      </c>
      <c r="AD1056">
        <v>80</v>
      </c>
      <c r="AE1056">
        <v>1</v>
      </c>
      <c r="AF1056">
        <v>11</v>
      </c>
      <c r="AG1056">
        <v>5</v>
      </c>
      <c r="AH1056">
        <v>3</v>
      </c>
      <c r="AI1056">
        <v>5</v>
      </c>
      <c r="AJ1056">
        <v>3</v>
      </c>
      <c r="AK1056">
        <v>0</v>
      </c>
      <c r="AL1056">
        <v>2</v>
      </c>
      <c r="AM1056" t="s">
        <v>55</v>
      </c>
      <c r="AN1056" t="s">
        <v>818</v>
      </c>
      <c r="AO1056" t="s">
        <v>56</v>
      </c>
      <c r="AP1056" t="s">
        <v>57</v>
      </c>
      <c r="AQ1056" t="s">
        <v>350</v>
      </c>
    </row>
    <row r="1057" spans="1:43" x14ac:dyDescent="0.35">
      <c r="A1057" t="s">
        <v>1137</v>
      </c>
      <c r="B1057">
        <v>42</v>
      </c>
      <c r="C1057" t="s">
        <v>818</v>
      </c>
      <c r="D1057" t="s">
        <v>54</v>
      </c>
      <c r="E1057" t="s">
        <v>46</v>
      </c>
      <c r="F1057">
        <v>532</v>
      </c>
      <c r="G1057" t="s">
        <v>47</v>
      </c>
      <c r="H1057">
        <v>4</v>
      </c>
      <c r="I1057">
        <v>2</v>
      </c>
      <c r="J1057" t="s">
        <v>80</v>
      </c>
      <c r="K1057">
        <v>1</v>
      </c>
      <c r="L1057">
        <v>319</v>
      </c>
      <c r="M1057">
        <v>3</v>
      </c>
      <c r="N1057" t="s">
        <v>49</v>
      </c>
      <c r="O1057">
        <v>58</v>
      </c>
      <c r="P1057">
        <v>3</v>
      </c>
      <c r="Q1057">
        <v>5</v>
      </c>
      <c r="R1057" t="s">
        <v>458</v>
      </c>
      <c r="S1057">
        <v>4</v>
      </c>
      <c r="T1057" t="s">
        <v>119</v>
      </c>
      <c r="U1057">
        <v>19232</v>
      </c>
      <c r="V1057" t="s">
        <v>384</v>
      </c>
      <c r="W1057">
        <v>4933</v>
      </c>
      <c r="X1057">
        <v>1</v>
      </c>
      <c r="Y1057" t="s">
        <v>53</v>
      </c>
      <c r="Z1057" t="s">
        <v>54</v>
      </c>
      <c r="AA1057">
        <v>11</v>
      </c>
      <c r="AB1057">
        <v>3</v>
      </c>
      <c r="AC1057">
        <v>4</v>
      </c>
      <c r="AD1057">
        <v>80</v>
      </c>
      <c r="AE1057">
        <v>0</v>
      </c>
      <c r="AF1057">
        <v>22</v>
      </c>
      <c r="AG1057">
        <v>3</v>
      </c>
      <c r="AH1057">
        <v>3</v>
      </c>
      <c r="AI1057">
        <v>22</v>
      </c>
      <c r="AJ1057">
        <v>17</v>
      </c>
      <c r="AK1057">
        <v>11</v>
      </c>
      <c r="AL1057">
        <v>15</v>
      </c>
      <c r="AM1057" t="s">
        <v>55</v>
      </c>
      <c r="AN1057" t="s">
        <v>818</v>
      </c>
      <c r="AO1057" t="s">
        <v>72</v>
      </c>
      <c r="AP1057" t="s">
        <v>57</v>
      </c>
      <c r="AQ1057" t="s">
        <v>1001</v>
      </c>
    </row>
    <row r="1058" spans="1:43" x14ac:dyDescent="0.35">
      <c r="A1058" t="s">
        <v>1138</v>
      </c>
      <c r="B1058">
        <v>42</v>
      </c>
      <c r="C1058" t="s">
        <v>818</v>
      </c>
      <c r="D1058" t="s">
        <v>54</v>
      </c>
      <c r="E1058" t="s">
        <v>46</v>
      </c>
      <c r="F1058">
        <v>916</v>
      </c>
      <c r="G1058" t="s">
        <v>47</v>
      </c>
      <c r="H1058">
        <v>17</v>
      </c>
      <c r="I1058">
        <v>2</v>
      </c>
      <c r="J1058" t="s">
        <v>48</v>
      </c>
      <c r="K1058">
        <v>1</v>
      </c>
      <c r="L1058">
        <v>347</v>
      </c>
      <c r="M1058">
        <v>4</v>
      </c>
      <c r="N1058" t="s">
        <v>62</v>
      </c>
      <c r="O1058">
        <v>82</v>
      </c>
      <c r="P1058">
        <v>4</v>
      </c>
      <c r="Q1058">
        <v>2</v>
      </c>
      <c r="R1058" t="s">
        <v>71</v>
      </c>
      <c r="S1058">
        <v>1</v>
      </c>
      <c r="T1058" t="s">
        <v>51</v>
      </c>
      <c r="U1058">
        <v>6545</v>
      </c>
      <c r="V1058" t="s">
        <v>178</v>
      </c>
      <c r="W1058">
        <v>23016</v>
      </c>
      <c r="X1058">
        <v>3</v>
      </c>
      <c r="Y1058" t="s">
        <v>53</v>
      </c>
      <c r="Z1058" t="s">
        <v>45</v>
      </c>
      <c r="AA1058">
        <v>13</v>
      </c>
      <c r="AB1058">
        <v>3</v>
      </c>
      <c r="AC1058">
        <v>3</v>
      </c>
      <c r="AD1058">
        <v>80</v>
      </c>
      <c r="AE1058">
        <v>0</v>
      </c>
      <c r="AF1058">
        <v>10</v>
      </c>
      <c r="AG1058">
        <v>1</v>
      </c>
      <c r="AH1058">
        <v>3</v>
      </c>
      <c r="AI1058">
        <v>3</v>
      </c>
      <c r="AJ1058">
        <v>2</v>
      </c>
      <c r="AK1058">
        <v>0</v>
      </c>
      <c r="AM1058" t="s">
        <v>55</v>
      </c>
      <c r="AN1058" t="s">
        <v>818</v>
      </c>
      <c r="AO1058" t="s">
        <v>82</v>
      </c>
      <c r="AP1058" t="s">
        <v>57</v>
      </c>
      <c r="AQ1058" t="s">
        <v>58</v>
      </c>
    </row>
    <row r="1059" spans="1:43" x14ac:dyDescent="0.35">
      <c r="A1059" t="s">
        <v>1139</v>
      </c>
      <c r="B1059">
        <v>42</v>
      </c>
      <c r="C1059" t="s">
        <v>818</v>
      </c>
      <c r="D1059" t="s">
        <v>54</v>
      </c>
      <c r="E1059" t="s">
        <v>46</v>
      </c>
      <c r="F1059">
        <v>269</v>
      </c>
      <c r="G1059" t="s">
        <v>47</v>
      </c>
      <c r="H1059">
        <v>2</v>
      </c>
      <c r="I1059">
        <v>3</v>
      </c>
      <c r="J1059" t="s">
        <v>61</v>
      </c>
      <c r="K1059">
        <v>1</v>
      </c>
      <c r="L1059">
        <v>351</v>
      </c>
      <c r="M1059">
        <v>4</v>
      </c>
      <c r="N1059" t="s">
        <v>62</v>
      </c>
      <c r="O1059">
        <v>56</v>
      </c>
      <c r="P1059">
        <v>2</v>
      </c>
      <c r="Q1059">
        <v>1</v>
      </c>
      <c r="R1059" t="s">
        <v>50</v>
      </c>
      <c r="S1059">
        <v>1</v>
      </c>
      <c r="T1059" t="s">
        <v>116</v>
      </c>
      <c r="U1059">
        <v>2593</v>
      </c>
      <c r="V1059" t="s">
        <v>52</v>
      </c>
      <c r="W1059">
        <v>8007</v>
      </c>
      <c r="X1059">
        <v>0</v>
      </c>
      <c r="Y1059" t="s">
        <v>53</v>
      </c>
      <c r="Z1059" t="s">
        <v>45</v>
      </c>
      <c r="AA1059">
        <v>11</v>
      </c>
      <c r="AB1059">
        <v>3</v>
      </c>
      <c r="AC1059">
        <v>3</v>
      </c>
      <c r="AD1059">
        <v>80</v>
      </c>
      <c r="AE1059">
        <v>1</v>
      </c>
      <c r="AF1059">
        <v>10</v>
      </c>
      <c r="AG1059">
        <v>4</v>
      </c>
      <c r="AH1059">
        <v>3</v>
      </c>
      <c r="AI1059">
        <v>9</v>
      </c>
      <c r="AJ1059">
        <v>6</v>
      </c>
      <c r="AK1059">
        <v>7</v>
      </c>
      <c r="AM1059" t="s">
        <v>55</v>
      </c>
      <c r="AN1059" t="s">
        <v>818</v>
      </c>
      <c r="AO1059" t="s">
        <v>82</v>
      </c>
      <c r="AP1059" t="s">
        <v>57</v>
      </c>
      <c r="AQ1059" t="s">
        <v>58</v>
      </c>
    </row>
    <row r="1060" spans="1:43" x14ac:dyDescent="0.35">
      <c r="A1060" t="s">
        <v>1140</v>
      </c>
      <c r="B1060">
        <v>42</v>
      </c>
      <c r="C1060" t="s">
        <v>818</v>
      </c>
      <c r="D1060" t="s">
        <v>54</v>
      </c>
      <c r="E1060" t="s">
        <v>46</v>
      </c>
      <c r="F1060">
        <v>635</v>
      </c>
      <c r="G1060" t="s">
        <v>60</v>
      </c>
      <c r="H1060">
        <v>1</v>
      </c>
      <c r="I1060">
        <v>1</v>
      </c>
      <c r="J1060" t="s">
        <v>48</v>
      </c>
      <c r="K1060">
        <v>1</v>
      </c>
      <c r="L1060">
        <v>387</v>
      </c>
      <c r="M1060">
        <v>2</v>
      </c>
      <c r="N1060" t="s">
        <v>49</v>
      </c>
      <c r="O1060">
        <v>99</v>
      </c>
      <c r="P1060">
        <v>3</v>
      </c>
      <c r="Q1060">
        <v>2</v>
      </c>
      <c r="R1060" t="s">
        <v>152</v>
      </c>
      <c r="S1060">
        <v>3</v>
      </c>
      <c r="T1060" t="s">
        <v>119</v>
      </c>
      <c r="U1060">
        <v>4907</v>
      </c>
      <c r="V1060" t="s">
        <v>52</v>
      </c>
      <c r="W1060">
        <v>24532</v>
      </c>
      <c r="X1060">
        <v>1</v>
      </c>
      <c r="Y1060" t="s">
        <v>53</v>
      </c>
      <c r="Z1060" t="s">
        <v>54</v>
      </c>
      <c r="AA1060">
        <v>25</v>
      </c>
      <c r="AB1060">
        <v>4</v>
      </c>
      <c r="AC1060">
        <v>3</v>
      </c>
      <c r="AD1060">
        <v>80</v>
      </c>
      <c r="AE1060">
        <v>0</v>
      </c>
      <c r="AF1060">
        <v>20</v>
      </c>
      <c r="AG1060">
        <v>3</v>
      </c>
      <c r="AH1060">
        <v>3</v>
      </c>
      <c r="AI1060">
        <v>20</v>
      </c>
      <c r="AJ1060">
        <v>16</v>
      </c>
      <c r="AK1060">
        <v>11</v>
      </c>
      <c r="AL1060">
        <v>6</v>
      </c>
      <c r="AM1060" t="s">
        <v>81</v>
      </c>
      <c r="AN1060" t="s">
        <v>818</v>
      </c>
      <c r="AO1060" t="s">
        <v>56</v>
      </c>
      <c r="AP1060" t="s">
        <v>57</v>
      </c>
      <c r="AQ1060" t="s">
        <v>350</v>
      </c>
    </row>
    <row r="1061" spans="1:43" x14ac:dyDescent="0.35">
      <c r="A1061" t="s">
        <v>1141</v>
      </c>
      <c r="B1061">
        <v>42</v>
      </c>
      <c r="C1061" t="s">
        <v>818</v>
      </c>
      <c r="D1061" t="s">
        <v>54</v>
      </c>
      <c r="E1061" t="s">
        <v>66</v>
      </c>
      <c r="F1061">
        <v>555</v>
      </c>
      <c r="G1061" t="s">
        <v>60</v>
      </c>
      <c r="H1061">
        <v>26</v>
      </c>
      <c r="I1061">
        <v>3</v>
      </c>
      <c r="J1061" t="s">
        <v>67</v>
      </c>
      <c r="K1061">
        <v>1</v>
      </c>
      <c r="L1061">
        <v>404</v>
      </c>
      <c r="M1061">
        <v>3</v>
      </c>
      <c r="N1061" t="s">
        <v>62</v>
      </c>
      <c r="O1061">
        <v>77</v>
      </c>
      <c r="P1061">
        <v>3</v>
      </c>
      <c r="Q1061">
        <v>4</v>
      </c>
      <c r="R1061" t="s">
        <v>152</v>
      </c>
      <c r="S1061">
        <v>2</v>
      </c>
      <c r="T1061" t="s">
        <v>119</v>
      </c>
      <c r="U1061">
        <v>13525</v>
      </c>
      <c r="V1061" t="s">
        <v>268</v>
      </c>
      <c r="W1061">
        <v>14864</v>
      </c>
      <c r="X1061">
        <v>5</v>
      </c>
      <c r="Y1061" t="s">
        <v>53</v>
      </c>
      <c r="Z1061" t="s">
        <v>54</v>
      </c>
      <c r="AA1061">
        <v>14</v>
      </c>
      <c r="AB1061">
        <v>3</v>
      </c>
      <c r="AC1061">
        <v>4</v>
      </c>
      <c r="AD1061">
        <v>80</v>
      </c>
      <c r="AE1061">
        <v>1</v>
      </c>
      <c r="AF1061">
        <v>23</v>
      </c>
      <c r="AG1061">
        <v>2</v>
      </c>
      <c r="AH1061">
        <v>4</v>
      </c>
      <c r="AI1061">
        <v>20</v>
      </c>
      <c r="AJ1061">
        <v>4</v>
      </c>
      <c r="AK1061">
        <v>4</v>
      </c>
      <c r="AL1061">
        <v>8</v>
      </c>
      <c r="AM1061" t="s">
        <v>55</v>
      </c>
      <c r="AN1061" t="s">
        <v>818</v>
      </c>
      <c r="AO1061" t="s">
        <v>68</v>
      </c>
      <c r="AP1061" t="s">
        <v>57</v>
      </c>
      <c r="AQ1061" t="s">
        <v>1001</v>
      </c>
    </row>
    <row r="1062" spans="1:43" x14ac:dyDescent="0.35">
      <c r="A1062" t="s">
        <v>1142</v>
      </c>
      <c r="B1062">
        <v>42</v>
      </c>
      <c r="C1062" t="s">
        <v>818</v>
      </c>
      <c r="D1062" t="s">
        <v>54</v>
      </c>
      <c r="E1062" t="s">
        <v>46</v>
      </c>
      <c r="F1062">
        <v>810</v>
      </c>
      <c r="G1062" t="s">
        <v>47</v>
      </c>
      <c r="H1062">
        <v>23</v>
      </c>
      <c r="I1062">
        <v>5</v>
      </c>
      <c r="J1062" t="s">
        <v>48</v>
      </c>
      <c r="K1062">
        <v>1</v>
      </c>
      <c r="L1062">
        <v>468</v>
      </c>
      <c r="M1062">
        <v>1</v>
      </c>
      <c r="N1062" t="s">
        <v>62</v>
      </c>
      <c r="O1062">
        <v>44</v>
      </c>
      <c r="P1062">
        <v>3</v>
      </c>
      <c r="Q1062">
        <v>4</v>
      </c>
      <c r="R1062" t="s">
        <v>267</v>
      </c>
      <c r="S1062">
        <v>4</v>
      </c>
      <c r="T1062" t="s">
        <v>51</v>
      </c>
      <c r="U1062">
        <v>15992</v>
      </c>
      <c r="V1062" t="s">
        <v>384</v>
      </c>
      <c r="W1062">
        <v>15901</v>
      </c>
      <c r="X1062">
        <v>2</v>
      </c>
      <c r="Y1062" t="s">
        <v>53</v>
      </c>
      <c r="Z1062" t="s">
        <v>54</v>
      </c>
      <c r="AA1062">
        <v>14</v>
      </c>
      <c r="AB1062">
        <v>3</v>
      </c>
      <c r="AC1062">
        <v>2</v>
      </c>
      <c r="AD1062">
        <v>80</v>
      </c>
      <c r="AE1062">
        <v>0</v>
      </c>
      <c r="AF1062">
        <v>16</v>
      </c>
      <c r="AG1062">
        <v>2</v>
      </c>
      <c r="AH1062">
        <v>3</v>
      </c>
      <c r="AI1062">
        <v>1</v>
      </c>
      <c r="AJ1062">
        <v>0</v>
      </c>
      <c r="AK1062">
        <v>0</v>
      </c>
      <c r="AL1062">
        <v>0</v>
      </c>
      <c r="AM1062" t="s">
        <v>55</v>
      </c>
      <c r="AN1062" t="s">
        <v>818</v>
      </c>
      <c r="AO1062" t="s">
        <v>72</v>
      </c>
      <c r="AP1062" t="s">
        <v>57</v>
      </c>
      <c r="AQ1062" t="s">
        <v>350</v>
      </c>
    </row>
    <row r="1063" spans="1:43" x14ac:dyDescent="0.35">
      <c r="A1063" t="s">
        <v>1143</v>
      </c>
      <c r="B1063">
        <v>42</v>
      </c>
      <c r="C1063" t="s">
        <v>818</v>
      </c>
      <c r="D1063" t="s">
        <v>54</v>
      </c>
      <c r="E1063" t="s">
        <v>46</v>
      </c>
      <c r="F1063">
        <v>544</v>
      </c>
      <c r="G1063" t="s">
        <v>85</v>
      </c>
      <c r="H1063">
        <v>2</v>
      </c>
      <c r="I1063">
        <v>1</v>
      </c>
      <c r="J1063" t="s">
        <v>80</v>
      </c>
      <c r="K1063">
        <v>1</v>
      </c>
      <c r="L1063">
        <v>470</v>
      </c>
      <c r="M1063">
        <v>3</v>
      </c>
      <c r="N1063" t="s">
        <v>49</v>
      </c>
      <c r="O1063">
        <v>52</v>
      </c>
      <c r="P1063">
        <v>3</v>
      </c>
      <c r="Q1063">
        <v>1</v>
      </c>
      <c r="R1063" t="s">
        <v>85</v>
      </c>
      <c r="S1063">
        <v>3</v>
      </c>
      <c r="T1063" t="s">
        <v>116</v>
      </c>
      <c r="U1063">
        <v>2696</v>
      </c>
      <c r="V1063" t="s">
        <v>52</v>
      </c>
      <c r="W1063">
        <v>24017</v>
      </c>
      <c r="X1063">
        <v>0</v>
      </c>
      <c r="Y1063" t="s">
        <v>53</v>
      </c>
      <c r="Z1063" t="s">
        <v>45</v>
      </c>
      <c r="AA1063">
        <v>11</v>
      </c>
      <c r="AB1063">
        <v>3</v>
      </c>
      <c r="AC1063">
        <v>3</v>
      </c>
      <c r="AD1063">
        <v>80</v>
      </c>
      <c r="AE1063">
        <v>1</v>
      </c>
      <c r="AF1063">
        <v>4</v>
      </c>
      <c r="AG1063">
        <v>5</v>
      </c>
      <c r="AH1063">
        <v>3</v>
      </c>
      <c r="AI1063">
        <v>3</v>
      </c>
      <c r="AJ1063">
        <v>2</v>
      </c>
      <c r="AK1063">
        <v>1</v>
      </c>
      <c r="AL1063">
        <v>0</v>
      </c>
      <c r="AM1063" t="s">
        <v>55</v>
      </c>
      <c r="AN1063" t="s">
        <v>818</v>
      </c>
      <c r="AO1063" t="s">
        <v>56</v>
      </c>
      <c r="AP1063" t="s">
        <v>57</v>
      </c>
      <c r="AQ1063" t="s">
        <v>58</v>
      </c>
    </row>
    <row r="1064" spans="1:43" x14ac:dyDescent="0.35">
      <c r="A1064" t="s">
        <v>1144</v>
      </c>
      <c r="B1064">
        <v>42</v>
      </c>
      <c r="C1064" t="s">
        <v>818</v>
      </c>
      <c r="D1064" t="s">
        <v>54</v>
      </c>
      <c r="E1064" t="s">
        <v>46</v>
      </c>
      <c r="F1064">
        <v>1332</v>
      </c>
      <c r="G1064" t="s">
        <v>47</v>
      </c>
      <c r="H1064">
        <v>2</v>
      </c>
      <c r="I1064">
        <v>4</v>
      </c>
      <c r="J1064" t="s">
        <v>87</v>
      </c>
      <c r="K1064">
        <v>1</v>
      </c>
      <c r="L1064">
        <v>477</v>
      </c>
      <c r="M1064">
        <v>1</v>
      </c>
      <c r="N1064" t="s">
        <v>49</v>
      </c>
      <c r="O1064">
        <v>98</v>
      </c>
      <c r="P1064">
        <v>2</v>
      </c>
      <c r="Q1064">
        <v>2</v>
      </c>
      <c r="R1064" t="s">
        <v>176</v>
      </c>
      <c r="S1064">
        <v>4</v>
      </c>
      <c r="T1064" t="s">
        <v>51</v>
      </c>
      <c r="U1064">
        <v>6781</v>
      </c>
      <c r="V1064" t="s">
        <v>178</v>
      </c>
      <c r="W1064">
        <v>17078</v>
      </c>
      <c r="X1064">
        <v>3</v>
      </c>
      <c r="Y1064" t="s">
        <v>53</v>
      </c>
      <c r="Z1064" t="s">
        <v>54</v>
      </c>
      <c r="AA1064">
        <v>23</v>
      </c>
      <c r="AB1064">
        <v>4</v>
      </c>
      <c r="AC1064">
        <v>2</v>
      </c>
      <c r="AD1064">
        <v>80</v>
      </c>
      <c r="AE1064">
        <v>0</v>
      </c>
      <c r="AF1064">
        <v>14</v>
      </c>
      <c r="AG1064">
        <v>6</v>
      </c>
      <c r="AH1064">
        <v>3</v>
      </c>
      <c r="AI1064">
        <v>1</v>
      </c>
      <c r="AJ1064">
        <v>0</v>
      </c>
      <c r="AK1064">
        <v>0</v>
      </c>
      <c r="AL1064">
        <v>0</v>
      </c>
      <c r="AM1064" t="s">
        <v>81</v>
      </c>
      <c r="AN1064" t="s">
        <v>818</v>
      </c>
      <c r="AO1064" t="s">
        <v>72</v>
      </c>
      <c r="AP1064" t="s">
        <v>57</v>
      </c>
      <c r="AQ1064" t="s">
        <v>350</v>
      </c>
    </row>
    <row r="1065" spans="1:43" x14ac:dyDescent="0.35">
      <c r="A1065" t="s">
        <v>1145</v>
      </c>
      <c r="B1065">
        <v>42</v>
      </c>
      <c r="C1065" t="s">
        <v>818</v>
      </c>
      <c r="D1065" t="s">
        <v>54</v>
      </c>
      <c r="E1065" t="s">
        <v>46</v>
      </c>
      <c r="F1065">
        <v>201</v>
      </c>
      <c r="G1065" t="s">
        <v>47</v>
      </c>
      <c r="H1065">
        <v>1</v>
      </c>
      <c r="I1065">
        <v>4</v>
      </c>
      <c r="J1065" t="s">
        <v>48</v>
      </c>
      <c r="K1065">
        <v>1</v>
      </c>
      <c r="L1065">
        <v>517</v>
      </c>
      <c r="M1065">
        <v>2</v>
      </c>
      <c r="N1065" t="s">
        <v>62</v>
      </c>
      <c r="O1065">
        <v>95</v>
      </c>
      <c r="P1065">
        <v>3</v>
      </c>
      <c r="Q1065">
        <v>1</v>
      </c>
      <c r="R1065" t="s">
        <v>50</v>
      </c>
      <c r="S1065">
        <v>1</v>
      </c>
      <c r="T1065" t="s">
        <v>116</v>
      </c>
      <c r="U1065">
        <v>2576</v>
      </c>
      <c r="V1065" t="s">
        <v>52</v>
      </c>
      <c r="W1065">
        <v>20490</v>
      </c>
      <c r="X1065">
        <v>3</v>
      </c>
      <c r="Y1065" t="s">
        <v>53</v>
      </c>
      <c r="Z1065" t="s">
        <v>54</v>
      </c>
      <c r="AA1065">
        <v>16</v>
      </c>
      <c r="AB1065">
        <v>3</v>
      </c>
      <c r="AC1065">
        <v>2</v>
      </c>
      <c r="AD1065">
        <v>80</v>
      </c>
      <c r="AE1065">
        <v>1</v>
      </c>
      <c r="AF1065">
        <v>8</v>
      </c>
      <c r="AG1065">
        <v>5</v>
      </c>
      <c r="AH1065">
        <v>3</v>
      </c>
      <c r="AI1065">
        <v>5</v>
      </c>
      <c r="AJ1065">
        <v>2</v>
      </c>
      <c r="AK1065">
        <v>1</v>
      </c>
      <c r="AL1065">
        <v>2</v>
      </c>
      <c r="AM1065" t="s">
        <v>55</v>
      </c>
      <c r="AN1065" t="s">
        <v>818</v>
      </c>
      <c r="AO1065" t="s">
        <v>82</v>
      </c>
      <c r="AP1065" t="s">
        <v>57</v>
      </c>
      <c r="AQ1065" t="s">
        <v>58</v>
      </c>
    </row>
    <row r="1066" spans="1:43" x14ac:dyDescent="0.35">
      <c r="A1066" t="s">
        <v>1146</v>
      </c>
      <c r="B1066">
        <v>42</v>
      </c>
      <c r="C1066" t="s">
        <v>818</v>
      </c>
      <c r="D1066" t="s">
        <v>54</v>
      </c>
      <c r="E1066" t="s">
        <v>66</v>
      </c>
      <c r="F1066">
        <v>532</v>
      </c>
      <c r="G1066" t="s">
        <v>47</v>
      </c>
      <c r="H1066">
        <v>29</v>
      </c>
      <c r="I1066">
        <v>2</v>
      </c>
      <c r="J1066" t="s">
        <v>48</v>
      </c>
      <c r="K1066">
        <v>1</v>
      </c>
      <c r="L1066">
        <v>547</v>
      </c>
      <c r="M1066">
        <v>1</v>
      </c>
      <c r="N1066" t="s">
        <v>62</v>
      </c>
      <c r="O1066">
        <v>92</v>
      </c>
      <c r="P1066">
        <v>3</v>
      </c>
      <c r="Q1066">
        <v>2</v>
      </c>
      <c r="R1066" t="s">
        <v>71</v>
      </c>
      <c r="S1066">
        <v>3</v>
      </c>
      <c r="T1066" t="s">
        <v>116</v>
      </c>
      <c r="U1066">
        <v>4556</v>
      </c>
      <c r="V1066" t="s">
        <v>52</v>
      </c>
      <c r="W1066">
        <v>12932</v>
      </c>
      <c r="X1066">
        <v>2</v>
      </c>
      <c r="Y1066" t="s">
        <v>53</v>
      </c>
      <c r="Z1066" t="s">
        <v>54</v>
      </c>
      <c r="AA1066">
        <v>11</v>
      </c>
      <c r="AB1066">
        <v>3</v>
      </c>
      <c r="AC1066">
        <v>2</v>
      </c>
      <c r="AD1066">
        <v>80</v>
      </c>
      <c r="AE1066">
        <v>1</v>
      </c>
      <c r="AF1066">
        <v>19</v>
      </c>
      <c r="AG1066">
        <v>3</v>
      </c>
      <c r="AH1066">
        <v>3</v>
      </c>
      <c r="AI1066">
        <v>5</v>
      </c>
      <c r="AJ1066">
        <v>4</v>
      </c>
      <c r="AK1066">
        <v>0</v>
      </c>
      <c r="AL1066">
        <v>2</v>
      </c>
      <c r="AM1066" t="s">
        <v>55</v>
      </c>
      <c r="AN1066" t="s">
        <v>818</v>
      </c>
      <c r="AO1066" t="s">
        <v>56</v>
      </c>
      <c r="AP1066" t="s">
        <v>57</v>
      </c>
      <c r="AQ1066" t="s">
        <v>350</v>
      </c>
    </row>
    <row r="1067" spans="1:43" x14ac:dyDescent="0.35">
      <c r="A1067" t="s">
        <v>1147</v>
      </c>
      <c r="B1067">
        <v>42</v>
      </c>
      <c r="C1067" t="s">
        <v>818</v>
      </c>
      <c r="D1067" t="s">
        <v>54</v>
      </c>
      <c r="E1067" t="s">
        <v>66</v>
      </c>
      <c r="F1067">
        <v>1368</v>
      </c>
      <c r="G1067" t="s">
        <v>47</v>
      </c>
      <c r="H1067">
        <v>28</v>
      </c>
      <c r="I1067">
        <v>4</v>
      </c>
      <c r="J1067" t="s">
        <v>80</v>
      </c>
      <c r="K1067">
        <v>1</v>
      </c>
      <c r="L1067">
        <v>551</v>
      </c>
      <c r="M1067">
        <v>4</v>
      </c>
      <c r="N1067" t="s">
        <v>62</v>
      </c>
      <c r="O1067">
        <v>88</v>
      </c>
      <c r="P1067">
        <v>2</v>
      </c>
      <c r="Q1067">
        <v>2</v>
      </c>
      <c r="R1067" t="s">
        <v>176</v>
      </c>
      <c r="S1067">
        <v>4</v>
      </c>
      <c r="T1067" t="s">
        <v>119</v>
      </c>
      <c r="U1067">
        <v>4523</v>
      </c>
      <c r="V1067" t="s">
        <v>52</v>
      </c>
      <c r="W1067">
        <v>4386</v>
      </c>
      <c r="X1067">
        <v>0</v>
      </c>
      <c r="Y1067" t="s">
        <v>53</v>
      </c>
      <c r="Z1067" t="s">
        <v>54</v>
      </c>
      <c r="AA1067">
        <v>11</v>
      </c>
      <c r="AB1067">
        <v>3</v>
      </c>
      <c r="AC1067">
        <v>4</v>
      </c>
      <c r="AD1067">
        <v>80</v>
      </c>
      <c r="AE1067">
        <v>3</v>
      </c>
      <c r="AF1067">
        <v>7</v>
      </c>
      <c r="AG1067">
        <v>4</v>
      </c>
      <c r="AH1067">
        <v>4</v>
      </c>
      <c r="AI1067">
        <v>6</v>
      </c>
      <c r="AJ1067">
        <v>5</v>
      </c>
      <c r="AK1067">
        <v>0</v>
      </c>
      <c r="AL1067">
        <v>4</v>
      </c>
      <c r="AM1067" t="s">
        <v>55</v>
      </c>
      <c r="AN1067" t="s">
        <v>818</v>
      </c>
      <c r="AO1067" t="s">
        <v>72</v>
      </c>
      <c r="AP1067" t="s">
        <v>57</v>
      </c>
      <c r="AQ1067" t="s">
        <v>58</v>
      </c>
    </row>
    <row r="1068" spans="1:43" x14ac:dyDescent="0.35">
      <c r="A1068" t="s">
        <v>1148</v>
      </c>
      <c r="B1068">
        <v>42</v>
      </c>
      <c r="C1068" t="s">
        <v>818</v>
      </c>
      <c r="D1068" t="s">
        <v>54</v>
      </c>
      <c r="E1068" t="s">
        <v>66</v>
      </c>
      <c r="F1068">
        <v>1474</v>
      </c>
      <c r="G1068" t="s">
        <v>47</v>
      </c>
      <c r="H1068">
        <v>5</v>
      </c>
      <c r="I1068">
        <v>2</v>
      </c>
      <c r="J1068" t="s">
        <v>87</v>
      </c>
      <c r="K1068">
        <v>1</v>
      </c>
      <c r="L1068">
        <v>591</v>
      </c>
      <c r="M1068">
        <v>2</v>
      </c>
      <c r="N1068" t="s">
        <v>49</v>
      </c>
      <c r="O1068">
        <v>97</v>
      </c>
      <c r="P1068">
        <v>3</v>
      </c>
      <c r="Q1068">
        <v>1</v>
      </c>
      <c r="R1068" t="s">
        <v>50</v>
      </c>
      <c r="S1068">
        <v>3</v>
      </c>
      <c r="T1068" t="s">
        <v>119</v>
      </c>
      <c r="U1068">
        <v>2093</v>
      </c>
      <c r="V1068" t="s">
        <v>52</v>
      </c>
      <c r="W1068">
        <v>9260</v>
      </c>
      <c r="X1068">
        <v>4</v>
      </c>
      <c r="Y1068" t="s">
        <v>53</v>
      </c>
      <c r="Z1068" t="s">
        <v>54</v>
      </c>
      <c r="AA1068">
        <v>17</v>
      </c>
      <c r="AB1068">
        <v>3</v>
      </c>
      <c r="AC1068">
        <v>4</v>
      </c>
      <c r="AD1068">
        <v>80</v>
      </c>
      <c r="AE1068">
        <v>1</v>
      </c>
      <c r="AF1068">
        <v>8</v>
      </c>
      <c r="AG1068">
        <v>4</v>
      </c>
      <c r="AH1068">
        <v>3</v>
      </c>
      <c r="AI1068">
        <v>2</v>
      </c>
      <c r="AJ1068">
        <v>2</v>
      </c>
      <c r="AK1068">
        <v>2</v>
      </c>
      <c r="AL1068">
        <v>0</v>
      </c>
      <c r="AM1068" t="s">
        <v>55</v>
      </c>
      <c r="AN1068" t="s">
        <v>818</v>
      </c>
      <c r="AO1068" t="s">
        <v>56</v>
      </c>
      <c r="AP1068" t="s">
        <v>57</v>
      </c>
      <c r="AQ1068" t="s">
        <v>58</v>
      </c>
    </row>
    <row r="1069" spans="1:43" x14ac:dyDescent="0.35">
      <c r="A1069" t="s">
        <v>1149</v>
      </c>
      <c r="B1069">
        <v>42</v>
      </c>
      <c r="C1069" t="s">
        <v>818</v>
      </c>
      <c r="D1069" t="s">
        <v>54</v>
      </c>
      <c r="E1069" t="s">
        <v>46</v>
      </c>
      <c r="F1069">
        <v>319</v>
      </c>
      <c r="G1069" t="s">
        <v>47</v>
      </c>
      <c r="H1069">
        <v>24</v>
      </c>
      <c r="I1069">
        <v>3</v>
      </c>
      <c r="J1069" t="s">
        <v>61</v>
      </c>
      <c r="K1069">
        <v>1</v>
      </c>
      <c r="L1069">
        <v>605</v>
      </c>
      <c r="M1069">
        <v>4</v>
      </c>
      <c r="N1069" t="s">
        <v>49</v>
      </c>
      <c r="O1069">
        <v>56</v>
      </c>
      <c r="P1069">
        <v>3</v>
      </c>
      <c r="Q1069">
        <v>3</v>
      </c>
      <c r="R1069" t="s">
        <v>126</v>
      </c>
      <c r="S1069">
        <v>1</v>
      </c>
      <c r="T1069" t="s">
        <v>119</v>
      </c>
      <c r="U1069">
        <v>7406</v>
      </c>
      <c r="V1069" t="s">
        <v>178</v>
      </c>
      <c r="W1069">
        <v>6950</v>
      </c>
      <c r="X1069">
        <v>1</v>
      </c>
      <c r="Y1069" t="s">
        <v>53</v>
      </c>
      <c r="Z1069" t="s">
        <v>45</v>
      </c>
      <c r="AA1069">
        <v>21</v>
      </c>
      <c r="AB1069">
        <v>4</v>
      </c>
      <c r="AC1069">
        <v>4</v>
      </c>
      <c r="AD1069">
        <v>80</v>
      </c>
      <c r="AE1069">
        <v>1</v>
      </c>
      <c r="AF1069">
        <v>10</v>
      </c>
      <c r="AG1069">
        <v>5</v>
      </c>
      <c r="AH1069">
        <v>2</v>
      </c>
      <c r="AI1069">
        <v>10</v>
      </c>
      <c r="AJ1069">
        <v>9</v>
      </c>
      <c r="AK1069">
        <v>5</v>
      </c>
      <c r="AL1069">
        <v>8</v>
      </c>
      <c r="AM1069" t="s">
        <v>81</v>
      </c>
      <c r="AN1069" t="s">
        <v>818</v>
      </c>
      <c r="AO1069" t="s">
        <v>82</v>
      </c>
      <c r="AP1069" t="s">
        <v>57</v>
      </c>
      <c r="AQ1069" t="s">
        <v>58</v>
      </c>
    </row>
    <row r="1070" spans="1:43" x14ac:dyDescent="0.35">
      <c r="A1070" t="s">
        <v>1150</v>
      </c>
      <c r="B1070">
        <v>42</v>
      </c>
      <c r="C1070" t="s">
        <v>818</v>
      </c>
      <c r="D1070" t="s">
        <v>54</v>
      </c>
      <c r="E1070" t="s">
        <v>46</v>
      </c>
      <c r="F1070">
        <v>622</v>
      </c>
      <c r="G1070" t="s">
        <v>47</v>
      </c>
      <c r="H1070">
        <v>2</v>
      </c>
      <c r="I1070">
        <v>4</v>
      </c>
      <c r="J1070" t="s">
        <v>48</v>
      </c>
      <c r="K1070">
        <v>1</v>
      </c>
      <c r="L1070">
        <v>659</v>
      </c>
      <c r="M1070">
        <v>3</v>
      </c>
      <c r="N1070" t="s">
        <v>62</v>
      </c>
      <c r="O1070">
        <v>81</v>
      </c>
      <c r="P1070">
        <v>3</v>
      </c>
      <c r="Q1070">
        <v>2</v>
      </c>
      <c r="R1070" t="s">
        <v>176</v>
      </c>
      <c r="S1070">
        <v>4</v>
      </c>
      <c r="T1070" t="s">
        <v>119</v>
      </c>
      <c r="U1070">
        <v>4089</v>
      </c>
      <c r="V1070" t="s">
        <v>52</v>
      </c>
      <c r="W1070">
        <v>5718</v>
      </c>
      <c r="X1070">
        <v>1</v>
      </c>
      <c r="Y1070" t="s">
        <v>53</v>
      </c>
      <c r="Z1070" t="s">
        <v>54</v>
      </c>
      <c r="AA1070">
        <v>13</v>
      </c>
      <c r="AB1070">
        <v>3</v>
      </c>
      <c r="AC1070">
        <v>2</v>
      </c>
      <c r="AD1070">
        <v>80</v>
      </c>
      <c r="AE1070">
        <v>2</v>
      </c>
      <c r="AF1070">
        <v>10</v>
      </c>
      <c r="AG1070">
        <v>4</v>
      </c>
      <c r="AH1070">
        <v>3</v>
      </c>
      <c r="AI1070">
        <v>10</v>
      </c>
      <c r="AJ1070">
        <v>2</v>
      </c>
      <c r="AK1070">
        <v>2</v>
      </c>
      <c r="AL1070">
        <v>2</v>
      </c>
      <c r="AM1070" t="s">
        <v>55</v>
      </c>
      <c r="AN1070" t="s">
        <v>818</v>
      </c>
      <c r="AO1070" t="s">
        <v>72</v>
      </c>
      <c r="AP1070" t="s">
        <v>57</v>
      </c>
      <c r="AQ1070" t="s">
        <v>58</v>
      </c>
    </row>
    <row r="1071" spans="1:43" x14ac:dyDescent="0.35">
      <c r="A1071" t="s">
        <v>1151</v>
      </c>
      <c r="B1071">
        <v>42</v>
      </c>
      <c r="C1071" t="s">
        <v>818</v>
      </c>
      <c r="D1071" t="s">
        <v>45</v>
      </c>
      <c r="E1071" t="s">
        <v>66</v>
      </c>
      <c r="F1071">
        <v>933</v>
      </c>
      <c r="G1071" t="s">
        <v>47</v>
      </c>
      <c r="H1071">
        <v>19</v>
      </c>
      <c r="I1071">
        <v>3</v>
      </c>
      <c r="J1071" t="s">
        <v>61</v>
      </c>
      <c r="K1071">
        <v>1</v>
      </c>
      <c r="L1071">
        <v>752</v>
      </c>
      <c r="M1071">
        <v>3</v>
      </c>
      <c r="N1071" t="s">
        <v>49</v>
      </c>
      <c r="O1071">
        <v>57</v>
      </c>
      <c r="P1071">
        <v>4</v>
      </c>
      <c r="Q1071">
        <v>1</v>
      </c>
      <c r="R1071" t="s">
        <v>71</v>
      </c>
      <c r="S1071">
        <v>3</v>
      </c>
      <c r="T1071" t="s">
        <v>116</v>
      </c>
      <c r="U1071">
        <v>2759</v>
      </c>
      <c r="V1071" t="s">
        <v>52</v>
      </c>
      <c r="W1071">
        <v>20366</v>
      </c>
      <c r="X1071">
        <v>6</v>
      </c>
      <c r="Y1071" t="s">
        <v>53</v>
      </c>
      <c r="Z1071" t="s">
        <v>45</v>
      </c>
      <c r="AA1071">
        <v>12</v>
      </c>
      <c r="AB1071">
        <v>3</v>
      </c>
      <c r="AC1071">
        <v>4</v>
      </c>
      <c r="AD1071">
        <v>80</v>
      </c>
      <c r="AE1071">
        <v>0</v>
      </c>
      <c r="AF1071">
        <v>7</v>
      </c>
      <c r="AG1071">
        <v>2</v>
      </c>
      <c r="AH1071">
        <v>3</v>
      </c>
      <c r="AI1071">
        <v>2</v>
      </c>
      <c r="AJ1071">
        <v>2</v>
      </c>
      <c r="AK1071">
        <v>2</v>
      </c>
      <c r="AL1071">
        <v>2</v>
      </c>
      <c r="AM1071" t="s">
        <v>55</v>
      </c>
      <c r="AN1071" t="s">
        <v>818</v>
      </c>
      <c r="AO1071" t="s">
        <v>56</v>
      </c>
      <c r="AP1071" t="s">
        <v>57</v>
      </c>
      <c r="AQ1071" t="s">
        <v>58</v>
      </c>
    </row>
    <row r="1072" spans="1:43" x14ac:dyDescent="0.35">
      <c r="A1072" t="s">
        <v>1152</v>
      </c>
      <c r="B1072">
        <v>42</v>
      </c>
      <c r="C1072" t="s">
        <v>818</v>
      </c>
      <c r="D1072" t="s">
        <v>54</v>
      </c>
      <c r="E1072" t="s">
        <v>66</v>
      </c>
      <c r="F1072">
        <v>570</v>
      </c>
      <c r="G1072" t="s">
        <v>47</v>
      </c>
      <c r="H1072">
        <v>8</v>
      </c>
      <c r="I1072">
        <v>3</v>
      </c>
      <c r="J1072" t="s">
        <v>48</v>
      </c>
      <c r="K1072">
        <v>1</v>
      </c>
      <c r="L1072">
        <v>809</v>
      </c>
      <c r="M1072">
        <v>2</v>
      </c>
      <c r="N1072" t="s">
        <v>49</v>
      </c>
      <c r="O1072">
        <v>66</v>
      </c>
      <c r="P1072">
        <v>3</v>
      </c>
      <c r="Q1072">
        <v>5</v>
      </c>
      <c r="R1072" t="s">
        <v>458</v>
      </c>
      <c r="S1072">
        <v>4</v>
      </c>
      <c r="T1072" t="s">
        <v>116</v>
      </c>
      <c r="U1072">
        <v>18430</v>
      </c>
      <c r="V1072" t="s">
        <v>384</v>
      </c>
      <c r="W1072">
        <v>16225</v>
      </c>
      <c r="X1072">
        <v>1</v>
      </c>
      <c r="Y1072" t="s">
        <v>53</v>
      </c>
      <c r="Z1072" t="s">
        <v>54</v>
      </c>
      <c r="AA1072">
        <v>13</v>
      </c>
      <c r="AB1072">
        <v>3</v>
      </c>
      <c r="AC1072">
        <v>2</v>
      </c>
      <c r="AD1072">
        <v>80</v>
      </c>
      <c r="AE1072">
        <v>1</v>
      </c>
      <c r="AF1072">
        <v>24</v>
      </c>
      <c r="AG1072">
        <v>4</v>
      </c>
      <c r="AH1072">
        <v>2</v>
      </c>
      <c r="AI1072">
        <v>24</v>
      </c>
      <c r="AJ1072">
        <v>7</v>
      </c>
      <c r="AK1072">
        <v>14</v>
      </c>
      <c r="AL1072">
        <v>9</v>
      </c>
      <c r="AM1072" t="s">
        <v>55</v>
      </c>
      <c r="AN1072" t="s">
        <v>818</v>
      </c>
      <c r="AO1072" t="s">
        <v>72</v>
      </c>
      <c r="AP1072" t="s">
        <v>57</v>
      </c>
      <c r="AQ1072" t="s">
        <v>1001</v>
      </c>
    </row>
    <row r="1073" spans="1:43" x14ac:dyDescent="0.35">
      <c r="A1073" t="s">
        <v>1153</v>
      </c>
      <c r="B1073">
        <v>42</v>
      </c>
      <c r="C1073" t="s">
        <v>818</v>
      </c>
      <c r="D1073" t="s">
        <v>54</v>
      </c>
      <c r="E1073" t="s">
        <v>46</v>
      </c>
      <c r="F1073">
        <v>932</v>
      </c>
      <c r="G1073" t="s">
        <v>47</v>
      </c>
      <c r="H1073">
        <v>1</v>
      </c>
      <c r="I1073">
        <v>2</v>
      </c>
      <c r="J1073" t="s">
        <v>48</v>
      </c>
      <c r="K1073">
        <v>1</v>
      </c>
      <c r="L1073">
        <v>827</v>
      </c>
      <c r="M1073">
        <v>4</v>
      </c>
      <c r="N1073" t="s">
        <v>62</v>
      </c>
      <c r="O1073">
        <v>43</v>
      </c>
      <c r="P1073">
        <v>2</v>
      </c>
      <c r="Q1073">
        <v>2</v>
      </c>
      <c r="R1073" t="s">
        <v>126</v>
      </c>
      <c r="S1073">
        <v>4</v>
      </c>
      <c r="T1073" t="s">
        <v>119</v>
      </c>
      <c r="U1073">
        <v>6062</v>
      </c>
      <c r="V1073" t="s">
        <v>178</v>
      </c>
      <c r="W1073">
        <v>4051</v>
      </c>
      <c r="X1073">
        <v>9</v>
      </c>
      <c r="Y1073" t="s">
        <v>53</v>
      </c>
      <c r="Z1073" t="s">
        <v>45</v>
      </c>
      <c r="AA1073">
        <v>13</v>
      </c>
      <c r="AB1073">
        <v>3</v>
      </c>
      <c r="AC1073">
        <v>4</v>
      </c>
      <c r="AD1073">
        <v>80</v>
      </c>
      <c r="AE1073">
        <v>1</v>
      </c>
      <c r="AF1073">
        <v>8</v>
      </c>
      <c r="AG1073">
        <v>4</v>
      </c>
      <c r="AH1073">
        <v>3</v>
      </c>
      <c r="AI1073">
        <v>4</v>
      </c>
      <c r="AJ1073">
        <v>3</v>
      </c>
      <c r="AK1073">
        <v>0</v>
      </c>
      <c r="AL1073">
        <v>2</v>
      </c>
      <c r="AM1073" t="s">
        <v>55</v>
      </c>
      <c r="AN1073" t="s">
        <v>818</v>
      </c>
      <c r="AO1073" t="s">
        <v>72</v>
      </c>
      <c r="AP1073" t="s">
        <v>57</v>
      </c>
      <c r="AQ1073" t="s">
        <v>58</v>
      </c>
    </row>
    <row r="1074" spans="1:43" x14ac:dyDescent="0.35">
      <c r="A1074" t="s">
        <v>1154</v>
      </c>
      <c r="B1074">
        <v>42</v>
      </c>
      <c r="C1074" t="s">
        <v>818</v>
      </c>
      <c r="D1074" t="s">
        <v>54</v>
      </c>
      <c r="E1074" t="s">
        <v>46</v>
      </c>
      <c r="F1074">
        <v>933</v>
      </c>
      <c r="G1074" t="s">
        <v>47</v>
      </c>
      <c r="H1074">
        <v>29</v>
      </c>
      <c r="I1074">
        <v>3</v>
      </c>
      <c r="J1074" t="s">
        <v>48</v>
      </c>
      <c r="K1074">
        <v>1</v>
      </c>
      <c r="L1074">
        <v>836</v>
      </c>
      <c r="M1074">
        <v>2</v>
      </c>
      <c r="N1074" t="s">
        <v>49</v>
      </c>
      <c r="O1074">
        <v>98</v>
      </c>
      <c r="P1074">
        <v>3</v>
      </c>
      <c r="Q1074">
        <v>2</v>
      </c>
      <c r="R1074" t="s">
        <v>126</v>
      </c>
      <c r="S1074">
        <v>2</v>
      </c>
      <c r="T1074" t="s">
        <v>119</v>
      </c>
      <c r="U1074">
        <v>4434</v>
      </c>
      <c r="V1074" t="s">
        <v>52</v>
      </c>
      <c r="W1074">
        <v>11806</v>
      </c>
      <c r="X1074">
        <v>1</v>
      </c>
      <c r="Y1074" t="s">
        <v>53</v>
      </c>
      <c r="Z1074" t="s">
        <v>54</v>
      </c>
      <c r="AA1074">
        <v>13</v>
      </c>
      <c r="AB1074">
        <v>3</v>
      </c>
      <c r="AC1074">
        <v>4</v>
      </c>
      <c r="AD1074">
        <v>80</v>
      </c>
      <c r="AE1074">
        <v>1</v>
      </c>
      <c r="AF1074">
        <v>10</v>
      </c>
      <c r="AG1074">
        <v>3</v>
      </c>
      <c r="AH1074">
        <v>2</v>
      </c>
      <c r="AI1074">
        <v>9</v>
      </c>
      <c r="AJ1074">
        <v>8</v>
      </c>
      <c r="AK1074">
        <v>7</v>
      </c>
      <c r="AL1074">
        <v>8</v>
      </c>
      <c r="AM1074" t="s">
        <v>55</v>
      </c>
      <c r="AN1074" t="s">
        <v>818</v>
      </c>
      <c r="AO1074" t="s">
        <v>68</v>
      </c>
      <c r="AP1074" t="s">
        <v>57</v>
      </c>
      <c r="AQ1074" t="s">
        <v>58</v>
      </c>
    </row>
    <row r="1075" spans="1:43" x14ac:dyDescent="0.35">
      <c r="A1075" t="s">
        <v>1155</v>
      </c>
      <c r="B1075">
        <v>42</v>
      </c>
      <c r="C1075" t="s">
        <v>818</v>
      </c>
      <c r="D1075" t="s">
        <v>54</v>
      </c>
      <c r="E1075" t="s">
        <v>66</v>
      </c>
      <c r="F1075">
        <v>1271</v>
      </c>
      <c r="G1075" t="s">
        <v>47</v>
      </c>
      <c r="H1075">
        <v>2</v>
      </c>
      <c r="I1075">
        <v>1</v>
      </c>
      <c r="J1075" t="s">
        <v>61</v>
      </c>
      <c r="K1075">
        <v>1</v>
      </c>
      <c r="L1075">
        <v>875</v>
      </c>
      <c r="M1075">
        <v>2</v>
      </c>
      <c r="N1075" t="s">
        <v>49</v>
      </c>
      <c r="O1075">
        <v>35</v>
      </c>
      <c r="P1075">
        <v>3</v>
      </c>
      <c r="Q1075">
        <v>1</v>
      </c>
      <c r="R1075" t="s">
        <v>71</v>
      </c>
      <c r="S1075">
        <v>4</v>
      </c>
      <c r="T1075" t="s">
        <v>51</v>
      </c>
      <c r="U1075">
        <v>2515</v>
      </c>
      <c r="V1075" t="s">
        <v>52</v>
      </c>
      <c r="W1075">
        <v>9068</v>
      </c>
      <c r="X1075">
        <v>5</v>
      </c>
      <c r="Y1075" t="s">
        <v>53</v>
      </c>
      <c r="Z1075" t="s">
        <v>45</v>
      </c>
      <c r="AA1075">
        <v>14</v>
      </c>
      <c r="AB1075">
        <v>3</v>
      </c>
      <c r="AC1075">
        <v>4</v>
      </c>
      <c r="AD1075">
        <v>80</v>
      </c>
      <c r="AE1075">
        <v>0</v>
      </c>
      <c r="AF1075">
        <v>8</v>
      </c>
      <c r="AG1075">
        <v>2</v>
      </c>
      <c r="AH1075">
        <v>3</v>
      </c>
      <c r="AI1075">
        <v>2</v>
      </c>
      <c r="AJ1075">
        <v>1</v>
      </c>
      <c r="AK1075">
        <v>2</v>
      </c>
      <c r="AL1075">
        <v>2</v>
      </c>
      <c r="AM1075" t="s">
        <v>55</v>
      </c>
      <c r="AN1075" t="s">
        <v>818</v>
      </c>
      <c r="AO1075" t="s">
        <v>72</v>
      </c>
      <c r="AP1075" t="s">
        <v>57</v>
      </c>
      <c r="AQ1075" t="s">
        <v>58</v>
      </c>
    </row>
    <row r="1076" spans="1:43" x14ac:dyDescent="0.35">
      <c r="A1076" t="s">
        <v>1156</v>
      </c>
      <c r="B1076">
        <v>42</v>
      </c>
      <c r="C1076" t="s">
        <v>818</v>
      </c>
      <c r="D1076" t="s">
        <v>54</v>
      </c>
      <c r="E1076" t="s">
        <v>46</v>
      </c>
      <c r="F1076">
        <v>1265</v>
      </c>
      <c r="G1076" t="s">
        <v>47</v>
      </c>
      <c r="H1076">
        <v>3</v>
      </c>
      <c r="I1076">
        <v>3</v>
      </c>
      <c r="J1076" t="s">
        <v>48</v>
      </c>
      <c r="K1076">
        <v>1</v>
      </c>
      <c r="L1076">
        <v>894</v>
      </c>
      <c r="M1076">
        <v>3</v>
      </c>
      <c r="N1076" t="s">
        <v>62</v>
      </c>
      <c r="O1076">
        <v>95</v>
      </c>
      <c r="P1076">
        <v>4</v>
      </c>
      <c r="Q1076">
        <v>2</v>
      </c>
      <c r="R1076" t="s">
        <v>50</v>
      </c>
      <c r="S1076">
        <v>4</v>
      </c>
      <c r="T1076" t="s">
        <v>119</v>
      </c>
      <c r="U1076">
        <v>5231</v>
      </c>
      <c r="V1076" t="s">
        <v>178</v>
      </c>
      <c r="W1076">
        <v>23726</v>
      </c>
      <c r="X1076">
        <v>2</v>
      </c>
      <c r="Y1076" t="s">
        <v>53</v>
      </c>
      <c r="Z1076" t="s">
        <v>45</v>
      </c>
      <c r="AA1076">
        <v>13</v>
      </c>
      <c r="AB1076">
        <v>3</v>
      </c>
      <c r="AC1076">
        <v>2</v>
      </c>
      <c r="AD1076">
        <v>80</v>
      </c>
      <c r="AE1076">
        <v>1</v>
      </c>
      <c r="AF1076">
        <v>17</v>
      </c>
      <c r="AG1076">
        <v>1</v>
      </c>
      <c r="AH1076">
        <v>2</v>
      </c>
      <c r="AI1076">
        <v>5</v>
      </c>
      <c r="AJ1076">
        <v>3</v>
      </c>
      <c r="AK1076">
        <v>1</v>
      </c>
      <c r="AL1076">
        <v>3</v>
      </c>
      <c r="AM1076" t="s">
        <v>55</v>
      </c>
      <c r="AN1076" t="s">
        <v>818</v>
      </c>
      <c r="AO1076" t="s">
        <v>72</v>
      </c>
      <c r="AP1076" t="s">
        <v>57</v>
      </c>
      <c r="AQ1076" t="s">
        <v>350</v>
      </c>
    </row>
    <row r="1077" spans="1:43" x14ac:dyDescent="0.35">
      <c r="A1077" t="s">
        <v>1157</v>
      </c>
      <c r="B1077">
        <v>42</v>
      </c>
      <c r="C1077" t="s">
        <v>818</v>
      </c>
      <c r="D1077" t="s">
        <v>54</v>
      </c>
      <c r="E1077" t="s">
        <v>46</v>
      </c>
      <c r="F1077">
        <v>462</v>
      </c>
      <c r="G1077" t="s">
        <v>60</v>
      </c>
      <c r="H1077">
        <v>14</v>
      </c>
      <c r="I1077">
        <v>2</v>
      </c>
      <c r="J1077" t="s">
        <v>61</v>
      </c>
      <c r="K1077">
        <v>1</v>
      </c>
      <c r="L1077">
        <v>936</v>
      </c>
      <c r="M1077">
        <v>3</v>
      </c>
      <c r="N1077" t="s">
        <v>62</v>
      </c>
      <c r="O1077">
        <v>68</v>
      </c>
      <c r="P1077">
        <v>2</v>
      </c>
      <c r="Q1077">
        <v>2</v>
      </c>
      <c r="R1077" t="s">
        <v>152</v>
      </c>
      <c r="S1077">
        <v>3</v>
      </c>
      <c r="T1077" t="s">
        <v>51</v>
      </c>
      <c r="U1077">
        <v>6244</v>
      </c>
      <c r="V1077" t="s">
        <v>178</v>
      </c>
      <c r="W1077">
        <v>7824</v>
      </c>
      <c r="X1077">
        <v>7</v>
      </c>
      <c r="Y1077" t="s">
        <v>53</v>
      </c>
      <c r="Z1077" t="s">
        <v>54</v>
      </c>
      <c r="AA1077">
        <v>17</v>
      </c>
      <c r="AB1077">
        <v>3</v>
      </c>
      <c r="AC1077">
        <v>1</v>
      </c>
      <c r="AD1077">
        <v>80</v>
      </c>
      <c r="AE1077">
        <v>0</v>
      </c>
      <c r="AF1077">
        <v>10</v>
      </c>
      <c r="AG1077">
        <v>6</v>
      </c>
      <c r="AH1077">
        <v>3</v>
      </c>
      <c r="AI1077">
        <v>5</v>
      </c>
      <c r="AJ1077">
        <v>4</v>
      </c>
      <c r="AK1077">
        <v>0</v>
      </c>
      <c r="AL1077">
        <v>3</v>
      </c>
      <c r="AM1077" t="s">
        <v>55</v>
      </c>
      <c r="AN1077" t="s">
        <v>818</v>
      </c>
      <c r="AO1077" t="s">
        <v>56</v>
      </c>
      <c r="AP1077" t="s">
        <v>57</v>
      </c>
      <c r="AQ1077" t="s">
        <v>58</v>
      </c>
    </row>
    <row r="1078" spans="1:43" x14ac:dyDescent="0.35">
      <c r="A1078" t="s">
        <v>1158</v>
      </c>
      <c r="B1078">
        <v>42</v>
      </c>
      <c r="C1078" t="s">
        <v>818</v>
      </c>
      <c r="D1078" t="s">
        <v>54</v>
      </c>
      <c r="E1078" t="s">
        <v>46</v>
      </c>
      <c r="F1078">
        <v>265</v>
      </c>
      <c r="G1078" t="s">
        <v>60</v>
      </c>
      <c r="H1078">
        <v>5</v>
      </c>
      <c r="I1078">
        <v>2</v>
      </c>
      <c r="J1078" t="s">
        <v>67</v>
      </c>
      <c r="K1078">
        <v>1</v>
      </c>
      <c r="L1078">
        <v>1029</v>
      </c>
      <c r="M1078">
        <v>4</v>
      </c>
      <c r="N1078" t="s">
        <v>49</v>
      </c>
      <c r="O1078">
        <v>90</v>
      </c>
      <c r="P1078">
        <v>3</v>
      </c>
      <c r="Q1078">
        <v>5</v>
      </c>
      <c r="R1078" t="s">
        <v>458</v>
      </c>
      <c r="S1078">
        <v>3</v>
      </c>
      <c r="T1078" t="s">
        <v>119</v>
      </c>
      <c r="U1078">
        <v>18303</v>
      </c>
      <c r="V1078" t="s">
        <v>384</v>
      </c>
      <c r="W1078">
        <v>7770</v>
      </c>
      <c r="X1078">
        <v>6</v>
      </c>
      <c r="Y1078" t="s">
        <v>53</v>
      </c>
      <c r="Z1078" t="s">
        <v>54</v>
      </c>
      <c r="AA1078">
        <v>13</v>
      </c>
      <c r="AB1078">
        <v>3</v>
      </c>
      <c r="AC1078">
        <v>2</v>
      </c>
      <c r="AD1078">
        <v>80</v>
      </c>
      <c r="AE1078">
        <v>0</v>
      </c>
      <c r="AF1078">
        <v>21</v>
      </c>
      <c r="AG1078">
        <v>3</v>
      </c>
      <c r="AH1078">
        <v>4</v>
      </c>
      <c r="AI1078">
        <v>1</v>
      </c>
      <c r="AJ1078">
        <v>0</v>
      </c>
      <c r="AK1078">
        <v>0</v>
      </c>
      <c r="AL1078">
        <v>0</v>
      </c>
      <c r="AM1078" t="s">
        <v>55</v>
      </c>
      <c r="AN1078" t="s">
        <v>818</v>
      </c>
      <c r="AO1078" t="s">
        <v>56</v>
      </c>
      <c r="AP1078" t="s">
        <v>57</v>
      </c>
      <c r="AQ1078" t="s">
        <v>1001</v>
      </c>
    </row>
    <row r="1079" spans="1:43" x14ac:dyDescent="0.35">
      <c r="A1079" t="s">
        <v>1159</v>
      </c>
      <c r="B1079">
        <v>42</v>
      </c>
      <c r="C1079" t="s">
        <v>818</v>
      </c>
      <c r="D1079" t="s">
        <v>54</v>
      </c>
      <c r="E1079" t="s">
        <v>46</v>
      </c>
      <c r="F1079">
        <v>469</v>
      </c>
      <c r="G1079" t="s">
        <v>47</v>
      </c>
      <c r="H1079">
        <v>2</v>
      </c>
      <c r="I1079">
        <v>2</v>
      </c>
      <c r="J1079" t="s">
        <v>61</v>
      </c>
      <c r="K1079">
        <v>1</v>
      </c>
      <c r="L1079">
        <v>1109</v>
      </c>
      <c r="M1079">
        <v>4</v>
      </c>
      <c r="N1079" t="s">
        <v>49</v>
      </c>
      <c r="O1079">
        <v>35</v>
      </c>
      <c r="P1079">
        <v>3</v>
      </c>
      <c r="Q1079">
        <v>4</v>
      </c>
      <c r="R1079" t="s">
        <v>458</v>
      </c>
      <c r="S1079">
        <v>1</v>
      </c>
      <c r="T1079" t="s">
        <v>119</v>
      </c>
      <c r="U1079">
        <v>17665</v>
      </c>
      <c r="V1079" t="s">
        <v>384</v>
      </c>
      <c r="W1079">
        <v>14399</v>
      </c>
      <c r="X1079">
        <v>0</v>
      </c>
      <c r="Y1079" t="s">
        <v>53</v>
      </c>
      <c r="Z1079" t="s">
        <v>54</v>
      </c>
      <c r="AA1079">
        <v>17</v>
      </c>
      <c r="AB1079">
        <v>3</v>
      </c>
      <c r="AC1079">
        <v>4</v>
      </c>
      <c r="AD1079">
        <v>80</v>
      </c>
      <c r="AE1079">
        <v>1</v>
      </c>
      <c r="AF1079">
        <v>23</v>
      </c>
      <c r="AG1079">
        <v>3</v>
      </c>
      <c r="AH1079">
        <v>3</v>
      </c>
      <c r="AI1079">
        <v>22</v>
      </c>
      <c r="AJ1079">
        <v>6</v>
      </c>
      <c r="AK1079">
        <v>13</v>
      </c>
      <c r="AL1079">
        <v>7</v>
      </c>
      <c r="AM1079" t="s">
        <v>55</v>
      </c>
      <c r="AN1079" t="s">
        <v>818</v>
      </c>
      <c r="AO1079" t="s">
        <v>82</v>
      </c>
      <c r="AP1079" t="s">
        <v>57</v>
      </c>
      <c r="AQ1079" t="s">
        <v>1001</v>
      </c>
    </row>
    <row r="1080" spans="1:43" x14ac:dyDescent="0.35">
      <c r="A1080" t="s">
        <v>1160</v>
      </c>
      <c r="B1080">
        <v>42</v>
      </c>
      <c r="C1080" t="s">
        <v>818</v>
      </c>
      <c r="D1080" t="s">
        <v>54</v>
      </c>
      <c r="E1080" t="s">
        <v>46</v>
      </c>
      <c r="F1080">
        <v>188</v>
      </c>
      <c r="G1080" t="s">
        <v>47</v>
      </c>
      <c r="H1080">
        <v>29</v>
      </c>
      <c r="I1080">
        <v>3</v>
      </c>
      <c r="J1080" t="s">
        <v>61</v>
      </c>
      <c r="K1080">
        <v>1</v>
      </c>
      <c r="L1080">
        <v>1148</v>
      </c>
      <c r="M1080">
        <v>2</v>
      </c>
      <c r="N1080" t="s">
        <v>49</v>
      </c>
      <c r="O1080">
        <v>56</v>
      </c>
      <c r="P1080">
        <v>1</v>
      </c>
      <c r="Q1080">
        <v>2</v>
      </c>
      <c r="R1080" t="s">
        <v>50</v>
      </c>
      <c r="S1080">
        <v>4</v>
      </c>
      <c r="T1080" t="s">
        <v>51</v>
      </c>
      <c r="U1080">
        <v>4272</v>
      </c>
      <c r="V1080" t="s">
        <v>52</v>
      </c>
      <c r="W1080">
        <v>9558</v>
      </c>
      <c r="X1080">
        <v>4</v>
      </c>
      <c r="Y1080" t="s">
        <v>53</v>
      </c>
      <c r="Z1080" t="s">
        <v>54</v>
      </c>
      <c r="AA1080">
        <v>19</v>
      </c>
      <c r="AB1080">
        <v>3</v>
      </c>
      <c r="AC1080">
        <v>1</v>
      </c>
      <c r="AD1080">
        <v>80</v>
      </c>
      <c r="AE1080">
        <v>0</v>
      </c>
      <c r="AF1080">
        <v>16</v>
      </c>
      <c r="AG1080">
        <v>3</v>
      </c>
      <c r="AH1080">
        <v>3</v>
      </c>
      <c r="AI1080">
        <v>1</v>
      </c>
      <c r="AJ1080">
        <v>0</v>
      </c>
      <c r="AK1080">
        <v>0</v>
      </c>
      <c r="AL1080">
        <v>0</v>
      </c>
      <c r="AM1080" t="s">
        <v>55</v>
      </c>
      <c r="AN1080" t="s">
        <v>818</v>
      </c>
      <c r="AO1080" t="s">
        <v>72</v>
      </c>
      <c r="AP1080" t="s">
        <v>57</v>
      </c>
      <c r="AQ1080" t="s">
        <v>350</v>
      </c>
    </row>
    <row r="1081" spans="1:43" x14ac:dyDescent="0.35">
      <c r="A1081" t="s">
        <v>1161</v>
      </c>
      <c r="B1081">
        <v>42</v>
      </c>
      <c r="C1081" t="s">
        <v>818</v>
      </c>
      <c r="D1081" t="s">
        <v>45</v>
      </c>
      <c r="E1081" t="s">
        <v>66</v>
      </c>
      <c r="F1081">
        <v>481</v>
      </c>
      <c r="G1081" t="s">
        <v>60</v>
      </c>
      <c r="H1081">
        <v>12</v>
      </c>
      <c r="I1081">
        <v>3</v>
      </c>
      <c r="J1081" t="s">
        <v>48</v>
      </c>
      <c r="K1081">
        <v>1</v>
      </c>
      <c r="L1081">
        <v>1167</v>
      </c>
      <c r="M1081">
        <v>3</v>
      </c>
      <c r="N1081" t="s">
        <v>49</v>
      </c>
      <c r="O1081">
        <v>44</v>
      </c>
      <c r="P1081">
        <v>3</v>
      </c>
      <c r="Q1081">
        <v>4</v>
      </c>
      <c r="R1081" t="s">
        <v>152</v>
      </c>
      <c r="S1081">
        <v>1</v>
      </c>
      <c r="T1081" t="s">
        <v>51</v>
      </c>
      <c r="U1081">
        <v>13758</v>
      </c>
      <c r="V1081" t="s">
        <v>268</v>
      </c>
      <c r="W1081">
        <v>2447</v>
      </c>
      <c r="X1081">
        <v>0</v>
      </c>
      <c r="Y1081" t="s">
        <v>53</v>
      </c>
      <c r="Z1081" t="s">
        <v>45</v>
      </c>
      <c r="AA1081">
        <v>12</v>
      </c>
      <c r="AB1081">
        <v>3</v>
      </c>
      <c r="AC1081">
        <v>2</v>
      </c>
      <c r="AD1081">
        <v>80</v>
      </c>
      <c r="AE1081">
        <v>0</v>
      </c>
      <c r="AF1081">
        <v>22</v>
      </c>
      <c r="AG1081">
        <v>2</v>
      </c>
      <c r="AH1081">
        <v>2</v>
      </c>
      <c r="AI1081">
        <v>21</v>
      </c>
      <c r="AJ1081">
        <v>9</v>
      </c>
      <c r="AK1081">
        <v>13</v>
      </c>
      <c r="AL1081">
        <v>14</v>
      </c>
      <c r="AM1081" t="s">
        <v>55</v>
      </c>
      <c r="AN1081" t="s">
        <v>818</v>
      </c>
      <c r="AO1081" t="s">
        <v>82</v>
      </c>
      <c r="AP1081" t="s">
        <v>57</v>
      </c>
      <c r="AQ1081" t="s">
        <v>1001</v>
      </c>
    </row>
    <row r="1082" spans="1:43" x14ac:dyDescent="0.35">
      <c r="A1082" t="s">
        <v>1162</v>
      </c>
      <c r="B1082">
        <v>42</v>
      </c>
      <c r="C1082" t="s">
        <v>818</v>
      </c>
      <c r="D1082" t="s">
        <v>54</v>
      </c>
      <c r="E1082" t="s">
        <v>46</v>
      </c>
      <c r="F1082">
        <v>647</v>
      </c>
      <c r="G1082" t="s">
        <v>60</v>
      </c>
      <c r="H1082">
        <v>4</v>
      </c>
      <c r="I1082">
        <v>4</v>
      </c>
      <c r="J1082" t="s">
        <v>67</v>
      </c>
      <c r="K1082">
        <v>1</v>
      </c>
      <c r="L1082">
        <v>1171</v>
      </c>
      <c r="M1082">
        <v>2</v>
      </c>
      <c r="N1082" t="s">
        <v>49</v>
      </c>
      <c r="O1082">
        <v>45</v>
      </c>
      <c r="P1082">
        <v>3</v>
      </c>
      <c r="Q1082">
        <v>2</v>
      </c>
      <c r="R1082" t="s">
        <v>152</v>
      </c>
      <c r="S1082">
        <v>1</v>
      </c>
      <c r="T1082" t="s">
        <v>51</v>
      </c>
      <c r="U1082">
        <v>5155</v>
      </c>
      <c r="V1082" t="s">
        <v>178</v>
      </c>
      <c r="W1082">
        <v>2253</v>
      </c>
      <c r="X1082">
        <v>7</v>
      </c>
      <c r="Y1082" t="s">
        <v>53</v>
      </c>
      <c r="Z1082" t="s">
        <v>54</v>
      </c>
      <c r="AA1082">
        <v>13</v>
      </c>
      <c r="AB1082">
        <v>3</v>
      </c>
      <c r="AC1082">
        <v>4</v>
      </c>
      <c r="AD1082">
        <v>80</v>
      </c>
      <c r="AE1082">
        <v>0</v>
      </c>
      <c r="AF1082">
        <v>9</v>
      </c>
      <c r="AG1082">
        <v>3</v>
      </c>
      <c r="AH1082">
        <v>4</v>
      </c>
      <c r="AI1082">
        <v>6</v>
      </c>
      <c r="AJ1082">
        <v>4</v>
      </c>
      <c r="AK1082">
        <v>1</v>
      </c>
      <c r="AL1082">
        <v>5</v>
      </c>
      <c r="AM1082" t="s">
        <v>55</v>
      </c>
      <c r="AN1082" t="s">
        <v>818</v>
      </c>
      <c r="AO1082" t="s">
        <v>82</v>
      </c>
      <c r="AP1082" t="s">
        <v>57</v>
      </c>
      <c r="AQ1082" t="s">
        <v>58</v>
      </c>
    </row>
    <row r="1083" spans="1:43" x14ac:dyDescent="0.35">
      <c r="A1083" t="s">
        <v>1163</v>
      </c>
      <c r="B1083">
        <v>42</v>
      </c>
      <c r="C1083" t="s">
        <v>818</v>
      </c>
      <c r="D1083" t="s">
        <v>54</v>
      </c>
      <c r="E1083" t="s">
        <v>70</v>
      </c>
      <c r="F1083">
        <v>179</v>
      </c>
      <c r="G1083" t="s">
        <v>85</v>
      </c>
      <c r="H1083">
        <v>2</v>
      </c>
      <c r="I1083">
        <v>5</v>
      </c>
      <c r="J1083" t="s">
        <v>61</v>
      </c>
      <c r="K1083">
        <v>1</v>
      </c>
      <c r="L1083">
        <v>1231</v>
      </c>
      <c r="M1083">
        <v>4</v>
      </c>
      <c r="N1083" t="s">
        <v>49</v>
      </c>
      <c r="O1083">
        <v>79</v>
      </c>
      <c r="P1083">
        <v>4</v>
      </c>
      <c r="Q1083">
        <v>2</v>
      </c>
      <c r="R1083" t="s">
        <v>85</v>
      </c>
      <c r="S1083">
        <v>1</v>
      </c>
      <c r="T1083" t="s">
        <v>119</v>
      </c>
      <c r="U1083">
        <v>6272</v>
      </c>
      <c r="V1083" t="s">
        <v>178</v>
      </c>
      <c r="W1083">
        <v>12858</v>
      </c>
      <c r="X1083">
        <v>7</v>
      </c>
      <c r="Y1083" t="s">
        <v>53</v>
      </c>
      <c r="Z1083" t="s">
        <v>54</v>
      </c>
      <c r="AA1083">
        <v>16</v>
      </c>
      <c r="AB1083">
        <v>3</v>
      </c>
      <c r="AC1083">
        <v>1</v>
      </c>
      <c r="AD1083">
        <v>80</v>
      </c>
      <c r="AE1083">
        <v>1</v>
      </c>
      <c r="AF1083">
        <v>10</v>
      </c>
      <c r="AG1083">
        <v>3</v>
      </c>
      <c r="AH1083">
        <v>4</v>
      </c>
      <c r="AI1083">
        <v>4</v>
      </c>
      <c r="AJ1083">
        <v>3</v>
      </c>
      <c r="AK1083">
        <v>0</v>
      </c>
      <c r="AL1083">
        <v>3</v>
      </c>
      <c r="AM1083" t="s">
        <v>55</v>
      </c>
      <c r="AN1083" t="s">
        <v>818</v>
      </c>
      <c r="AO1083" t="s">
        <v>82</v>
      </c>
      <c r="AP1083" t="s">
        <v>57</v>
      </c>
      <c r="AQ1083" t="s">
        <v>58</v>
      </c>
    </row>
    <row r="1084" spans="1:43" x14ac:dyDescent="0.35">
      <c r="A1084" t="s">
        <v>1164</v>
      </c>
      <c r="B1084">
        <v>42</v>
      </c>
      <c r="C1084" t="s">
        <v>818</v>
      </c>
      <c r="D1084" t="s">
        <v>54</v>
      </c>
      <c r="E1084" t="s">
        <v>66</v>
      </c>
      <c r="F1084">
        <v>458</v>
      </c>
      <c r="G1084" t="s">
        <v>47</v>
      </c>
      <c r="H1084">
        <v>26</v>
      </c>
      <c r="I1084">
        <v>5</v>
      </c>
      <c r="J1084" t="s">
        <v>61</v>
      </c>
      <c r="K1084">
        <v>1</v>
      </c>
      <c r="L1084">
        <v>1242</v>
      </c>
      <c r="M1084">
        <v>1</v>
      </c>
      <c r="N1084" t="s">
        <v>62</v>
      </c>
      <c r="O1084">
        <v>60</v>
      </c>
      <c r="P1084">
        <v>3</v>
      </c>
      <c r="Q1084">
        <v>3</v>
      </c>
      <c r="R1084" t="s">
        <v>267</v>
      </c>
      <c r="S1084">
        <v>1</v>
      </c>
      <c r="T1084" t="s">
        <v>119</v>
      </c>
      <c r="U1084">
        <v>13191</v>
      </c>
      <c r="V1084" t="s">
        <v>268</v>
      </c>
      <c r="W1084">
        <v>23281</v>
      </c>
      <c r="X1084">
        <v>3</v>
      </c>
      <c r="Y1084" t="s">
        <v>53</v>
      </c>
      <c r="Z1084" t="s">
        <v>45</v>
      </c>
      <c r="AA1084">
        <v>17</v>
      </c>
      <c r="AB1084">
        <v>3</v>
      </c>
      <c r="AC1084">
        <v>3</v>
      </c>
      <c r="AD1084">
        <v>80</v>
      </c>
      <c r="AE1084">
        <v>0</v>
      </c>
      <c r="AF1084">
        <v>20</v>
      </c>
      <c r="AG1084">
        <v>6</v>
      </c>
      <c r="AH1084">
        <v>3</v>
      </c>
      <c r="AI1084">
        <v>1</v>
      </c>
      <c r="AJ1084">
        <v>0</v>
      </c>
      <c r="AK1084">
        <v>0</v>
      </c>
      <c r="AL1084">
        <v>0</v>
      </c>
      <c r="AM1084" t="s">
        <v>55</v>
      </c>
      <c r="AN1084" t="s">
        <v>818</v>
      </c>
      <c r="AO1084" t="s">
        <v>82</v>
      </c>
      <c r="AP1084" t="s">
        <v>57</v>
      </c>
      <c r="AQ1084" t="s">
        <v>350</v>
      </c>
    </row>
    <row r="1085" spans="1:43" x14ac:dyDescent="0.35">
      <c r="A1085" t="s">
        <v>1165</v>
      </c>
      <c r="B1085">
        <v>42</v>
      </c>
      <c r="C1085" t="s">
        <v>818</v>
      </c>
      <c r="D1085" t="s">
        <v>54</v>
      </c>
      <c r="E1085" t="s">
        <v>46</v>
      </c>
      <c r="F1085">
        <v>603</v>
      </c>
      <c r="G1085" t="s">
        <v>47</v>
      </c>
      <c r="H1085">
        <v>7</v>
      </c>
      <c r="I1085">
        <v>4</v>
      </c>
      <c r="J1085" t="s">
        <v>61</v>
      </c>
      <c r="K1085">
        <v>1</v>
      </c>
      <c r="L1085">
        <v>1292</v>
      </c>
      <c r="M1085">
        <v>2</v>
      </c>
      <c r="N1085" t="s">
        <v>62</v>
      </c>
      <c r="O1085">
        <v>78</v>
      </c>
      <c r="P1085">
        <v>4</v>
      </c>
      <c r="Q1085">
        <v>2</v>
      </c>
      <c r="R1085" t="s">
        <v>71</v>
      </c>
      <c r="S1085">
        <v>2</v>
      </c>
      <c r="T1085" t="s">
        <v>119</v>
      </c>
      <c r="U1085">
        <v>2372</v>
      </c>
      <c r="V1085" t="s">
        <v>52</v>
      </c>
      <c r="W1085">
        <v>5628</v>
      </c>
      <c r="X1085">
        <v>6</v>
      </c>
      <c r="Y1085" t="s">
        <v>53</v>
      </c>
      <c r="Z1085" t="s">
        <v>45</v>
      </c>
      <c r="AA1085">
        <v>16</v>
      </c>
      <c r="AB1085">
        <v>3</v>
      </c>
      <c r="AC1085">
        <v>4</v>
      </c>
      <c r="AD1085">
        <v>80</v>
      </c>
      <c r="AE1085">
        <v>0</v>
      </c>
      <c r="AF1085">
        <v>18</v>
      </c>
      <c r="AG1085">
        <v>2</v>
      </c>
      <c r="AH1085">
        <v>3</v>
      </c>
      <c r="AI1085">
        <v>1</v>
      </c>
      <c r="AJ1085">
        <v>0</v>
      </c>
      <c r="AK1085">
        <v>0</v>
      </c>
      <c r="AL1085">
        <v>0</v>
      </c>
      <c r="AM1085" t="s">
        <v>55</v>
      </c>
      <c r="AN1085" t="s">
        <v>818</v>
      </c>
      <c r="AO1085" t="s">
        <v>68</v>
      </c>
      <c r="AP1085" t="s">
        <v>57</v>
      </c>
      <c r="AQ1085" t="s">
        <v>350</v>
      </c>
    </row>
    <row r="1086" spans="1:43" x14ac:dyDescent="0.35">
      <c r="A1086" t="s">
        <v>1166</v>
      </c>
      <c r="B1086">
        <v>42</v>
      </c>
      <c r="C1086" t="s">
        <v>818</v>
      </c>
      <c r="D1086" t="s">
        <v>54</v>
      </c>
      <c r="E1086" t="s">
        <v>70</v>
      </c>
      <c r="F1086">
        <v>495</v>
      </c>
      <c r="G1086" t="s">
        <v>47</v>
      </c>
      <c r="H1086">
        <v>2</v>
      </c>
      <c r="I1086">
        <v>1</v>
      </c>
      <c r="J1086" t="s">
        <v>48</v>
      </c>
      <c r="K1086">
        <v>1</v>
      </c>
      <c r="L1086">
        <v>1334</v>
      </c>
      <c r="M1086">
        <v>3</v>
      </c>
      <c r="N1086" t="s">
        <v>49</v>
      </c>
      <c r="O1086">
        <v>37</v>
      </c>
      <c r="P1086">
        <v>3</v>
      </c>
      <c r="Q1086">
        <v>4</v>
      </c>
      <c r="R1086" t="s">
        <v>458</v>
      </c>
      <c r="S1086">
        <v>3</v>
      </c>
      <c r="T1086" t="s">
        <v>119</v>
      </c>
      <c r="U1086">
        <v>17861</v>
      </c>
      <c r="V1086" t="s">
        <v>384</v>
      </c>
      <c r="W1086">
        <v>26582</v>
      </c>
      <c r="X1086">
        <v>0</v>
      </c>
      <c r="Y1086" t="s">
        <v>53</v>
      </c>
      <c r="Z1086" t="s">
        <v>45</v>
      </c>
      <c r="AA1086">
        <v>13</v>
      </c>
      <c r="AB1086">
        <v>3</v>
      </c>
      <c r="AC1086">
        <v>4</v>
      </c>
      <c r="AD1086">
        <v>80</v>
      </c>
      <c r="AE1086">
        <v>0</v>
      </c>
      <c r="AF1086">
        <v>21</v>
      </c>
      <c r="AG1086">
        <v>3</v>
      </c>
      <c r="AH1086">
        <v>2</v>
      </c>
      <c r="AI1086">
        <v>20</v>
      </c>
      <c r="AJ1086">
        <v>8</v>
      </c>
      <c r="AK1086">
        <v>2</v>
      </c>
      <c r="AL1086">
        <v>10</v>
      </c>
      <c r="AM1086" t="s">
        <v>55</v>
      </c>
      <c r="AN1086" t="s">
        <v>818</v>
      </c>
      <c r="AO1086" t="s">
        <v>56</v>
      </c>
      <c r="AP1086" t="s">
        <v>57</v>
      </c>
      <c r="AQ1086" t="s">
        <v>1001</v>
      </c>
    </row>
    <row r="1087" spans="1:43" x14ac:dyDescent="0.35">
      <c r="A1087" t="s">
        <v>1167</v>
      </c>
      <c r="B1087">
        <v>42</v>
      </c>
      <c r="C1087" t="s">
        <v>818</v>
      </c>
      <c r="D1087" t="s">
        <v>54</v>
      </c>
      <c r="E1087" t="s">
        <v>46</v>
      </c>
      <c r="F1087">
        <v>1147</v>
      </c>
      <c r="G1087" t="s">
        <v>85</v>
      </c>
      <c r="H1087">
        <v>10</v>
      </c>
      <c r="I1087">
        <v>3</v>
      </c>
      <c r="J1087" t="s">
        <v>85</v>
      </c>
      <c r="K1087">
        <v>1</v>
      </c>
      <c r="L1087">
        <v>1408</v>
      </c>
      <c r="M1087">
        <v>3</v>
      </c>
      <c r="N1087" t="s">
        <v>62</v>
      </c>
      <c r="O1087">
        <v>31</v>
      </c>
      <c r="P1087">
        <v>3</v>
      </c>
      <c r="Q1087">
        <v>4</v>
      </c>
      <c r="R1087" t="s">
        <v>458</v>
      </c>
      <c r="S1087">
        <v>1</v>
      </c>
      <c r="T1087" t="s">
        <v>119</v>
      </c>
      <c r="U1087">
        <v>16799</v>
      </c>
      <c r="V1087" t="s">
        <v>384</v>
      </c>
      <c r="W1087">
        <v>16616</v>
      </c>
      <c r="X1087">
        <v>0</v>
      </c>
      <c r="Y1087" t="s">
        <v>53</v>
      </c>
      <c r="Z1087" t="s">
        <v>54</v>
      </c>
      <c r="AA1087">
        <v>14</v>
      </c>
      <c r="AB1087">
        <v>3</v>
      </c>
      <c r="AC1087">
        <v>3</v>
      </c>
      <c r="AD1087">
        <v>80</v>
      </c>
      <c r="AE1087">
        <v>1</v>
      </c>
      <c r="AF1087">
        <v>21</v>
      </c>
      <c r="AG1087">
        <v>5</v>
      </c>
      <c r="AH1087">
        <v>3</v>
      </c>
      <c r="AI1087">
        <v>20</v>
      </c>
      <c r="AJ1087">
        <v>7</v>
      </c>
      <c r="AK1087">
        <v>0</v>
      </c>
      <c r="AL1087">
        <v>9</v>
      </c>
      <c r="AM1087" t="s">
        <v>55</v>
      </c>
      <c r="AN1087" t="s">
        <v>818</v>
      </c>
      <c r="AO1087" t="s">
        <v>82</v>
      </c>
      <c r="AP1087" t="s">
        <v>64</v>
      </c>
      <c r="AQ1087" t="s">
        <v>1001</v>
      </c>
    </row>
    <row r="1088" spans="1:43" x14ac:dyDescent="0.35">
      <c r="A1088" t="s">
        <v>1168</v>
      </c>
      <c r="B1088">
        <v>42</v>
      </c>
      <c r="C1088" t="s">
        <v>818</v>
      </c>
      <c r="D1088" t="s">
        <v>54</v>
      </c>
      <c r="E1088" t="s">
        <v>66</v>
      </c>
      <c r="F1088">
        <v>748</v>
      </c>
      <c r="G1088" t="s">
        <v>47</v>
      </c>
      <c r="H1088">
        <v>9</v>
      </c>
      <c r="I1088">
        <v>2</v>
      </c>
      <c r="J1088" t="s">
        <v>61</v>
      </c>
      <c r="K1088">
        <v>1</v>
      </c>
      <c r="L1088">
        <v>1480</v>
      </c>
      <c r="M1088">
        <v>1</v>
      </c>
      <c r="N1088" t="s">
        <v>62</v>
      </c>
      <c r="O1088">
        <v>74</v>
      </c>
      <c r="P1088">
        <v>3</v>
      </c>
      <c r="Q1088">
        <v>1</v>
      </c>
      <c r="R1088" t="s">
        <v>50</v>
      </c>
      <c r="S1088">
        <v>4</v>
      </c>
      <c r="T1088" t="s">
        <v>51</v>
      </c>
      <c r="U1088">
        <v>3673</v>
      </c>
      <c r="V1088" t="s">
        <v>52</v>
      </c>
      <c r="W1088">
        <v>16458</v>
      </c>
      <c r="X1088">
        <v>1</v>
      </c>
      <c r="Y1088" t="s">
        <v>53</v>
      </c>
      <c r="Z1088" t="s">
        <v>54</v>
      </c>
      <c r="AA1088">
        <v>13</v>
      </c>
      <c r="AB1088">
        <v>3</v>
      </c>
      <c r="AC1088">
        <v>3</v>
      </c>
      <c r="AD1088">
        <v>80</v>
      </c>
      <c r="AE1088">
        <v>0</v>
      </c>
      <c r="AF1088">
        <v>12</v>
      </c>
      <c r="AG1088">
        <v>3</v>
      </c>
      <c r="AH1088">
        <v>3</v>
      </c>
      <c r="AI1088">
        <v>12</v>
      </c>
      <c r="AJ1088">
        <v>9</v>
      </c>
      <c r="AK1088">
        <v>5</v>
      </c>
      <c r="AL1088">
        <v>8</v>
      </c>
      <c r="AM1088" t="s">
        <v>55</v>
      </c>
      <c r="AN1088" t="s">
        <v>818</v>
      </c>
      <c r="AO1088" t="s">
        <v>72</v>
      </c>
      <c r="AP1088" t="s">
        <v>57</v>
      </c>
      <c r="AQ1088" t="s">
        <v>350</v>
      </c>
    </row>
    <row r="1089" spans="1:43" x14ac:dyDescent="0.35">
      <c r="A1089" t="s">
        <v>1169</v>
      </c>
      <c r="B1089">
        <v>42</v>
      </c>
      <c r="C1089" t="s">
        <v>818</v>
      </c>
      <c r="D1089" t="s">
        <v>54</v>
      </c>
      <c r="E1089" t="s">
        <v>46</v>
      </c>
      <c r="F1089">
        <v>1210</v>
      </c>
      <c r="G1089" t="s">
        <v>47</v>
      </c>
      <c r="H1089">
        <v>2</v>
      </c>
      <c r="I1089">
        <v>3</v>
      </c>
      <c r="J1089" t="s">
        <v>61</v>
      </c>
      <c r="K1089">
        <v>1</v>
      </c>
      <c r="L1089">
        <v>1542</v>
      </c>
      <c r="M1089">
        <v>3</v>
      </c>
      <c r="N1089" t="s">
        <v>49</v>
      </c>
      <c r="O1089">
        <v>68</v>
      </c>
      <c r="P1089">
        <v>2</v>
      </c>
      <c r="Q1089">
        <v>1</v>
      </c>
      <c r="R1089" t="s">
        <v>50</v>
      </c>
      <c r="S1089">
        <v>2</v>
      </c>
      <c r="T1089" t="s">
        <v>119</v>
      </c>
      <c r="U1089">
        <v>4841</v>
      </c>
      <c r="V1089" t="s">
        <v>52</v>
      </c>
      <c r="W1089">
        <v>24052</v>
      </c>
      <c r="X1089">
        <v>4</v>
      </c>
      <c r="Y1089" t="s">
        <v>53</v>
      </c>
      <c r="Z1089" t="s">
        <v>54</v>
      </c>
      <c r="AA1089">
        <v>14</v>
      </c>
      <c r="AB1089">
        <v>3</v>
      </c>
      <c r="AC1089">
        <v>2</v>
      </c>
      <c r="AD1089">
        <v>80</v>
      </c>
      <c r="AE1089">
        <v>1</v>
      </c>
      <c r="AF1089">
        <v>4</v>
      </c>
      <c r="AG1089">
        <v>3</v>
      </c>
      <c r="AH1089">
        <v>3</v>
      </c>
      <c r="AI1089">
        <v>1</v>
      </c>
      <c r="AJ1089">
        <v>0</v>
      </c>
      <c r="AK1089">
        <v>0</v>
      </c>
      <c r="AL1089">
        <v>0</v>
      </c>
      <c r="AM1089" t="s">
        <v>55</v>
      </c>
      <c r="AN1089" t="s">
        <v>818</v>
      </c>
      <c r="AO1089" t="s">
        <v>68</v>
      </c>
      <c r="AP1089" t="s">
        <v>57</v>
      </c>
      <c r="AQ1089" t="s">
        <v>58</v>
      </c>
    </row>
    <row r="1090" spans="1:43" x14ac:dyDescent="0.35">
      <c r="A1090" t="s">
        <v>1170</v>
      </c>
      <c r="B1090">
        <v>42</v>
      </c>
      <c r="C1090" t="s">
        <v>818</v>
      </c>
      <c r="D1090" t="s">
        <v>54</v>
      </c>
      <c r="E1090" t="s">
        <v>66</v>
      </c>
      <c r="F1090">
        <v>288</v>
      </c>
      <c r="G1090" t="s">
        <v>47</v>
      </c>
      <c r="H1090">
        <v>2</v>
      </c>
      <c r="I1090">
        <v>3</v>
      </c>
      <c r="J1090" t="s">
        <v>48</v>
      </c>
      <c r="K1090">
        <v>1</v>
      </c>
      <c r="L1090">
        <v>1547</v>
      </c>
      <c r="M1090">
        <v>4</v>
      </c>
      <c r="N1090" t="s">
        <v>49</v>
      </c>
      <c r="O1090">
        <v>40</v>
      </c>
      <c r="P1090">
        <v>3</v>
      </c>
      <c r="Q1090">
        <v>3</v>
      </c>
      <c r="R1090" t="s">
        <v>176</v>
      </c>
      <c r="S1090">
        <v>4</v>
      </c>
      <c r="T1090" t="s">
        <v>119</v>
      </c>
      <c r="U1090">
        <v>10124</v>
      </c>
      <c r="V1090" t="s">
        <v>268</v>
      </c>
      <c r="W1090">
        <v>18611</v>
      </c>
      <c r="X1090">
        <v>2</v>
      </c>
      <c r="Y1090" t="s">
        <v>53</v>
      </c>
      <c r="Z1090" t="s">
        <v>45</v>
      </c>
      <c r="AA1090">
        <v>14</v>
      </c>
      <c r="AB1090">
        <v>3</v>
      </c>
      <c r="AC1090">
        <v>3</v>
      </c>
      <c r="AD1090">
        <v>80</v>
      </c>
      <c r="AE1090">
        <v>1</v>
      </c>
      <c r="AF1090">
        <v>24</v>
      </c>
      <c r="AG1090">
        <v>3</v>
      </c>
      <c r="AH1090">
        <v>1</v>
      </c>
      <c r="AI1090">
        <v>20</v>
      </c>
      <c r="AJ1090">
        <v>8</v>
      </c>
      <c r="AK1090">
        <v>13</v>
      </c>
      <c r="AL1090">
        <v>9</v>
      </c>
      <c r="AM1090" t="s">
        <v>55</v>
      </c>
      <c r="AN1090" t="s">
        <v>818</v>
      </c>
      <c r="AO1090" t="s">
        <v>72</v>
      </c>
      <c r="AP1090" t="s">
        <v>57</v>
      </c>
      <c r="AQ1090" t="s">
        <v>1001</v>
      </c>
    </row>
    <row r="1091" spans="1:43" x14ac:dyDescent="0.35">
      <c r="A1091" t="s">
        <v>1171</v>
      </c>
      <c r="B1091">
        <v>42</v>
      </c>
      <c r="C1091" t="s">
        <v>818</v>
      </c>
      <c r="D1091" t="s">
        <v>54</v>
      </c>
      <c r="E1091" t="s">
        <v>46</v>
      </c>
      <c r="F1091">
        <v>1059</v>
      </c>
      <c r="G1091" t="s">
        <v>47</v>
      </c>
      <c r="H1091">
        <v>9</v>
      </c>
      <c r="I1091">
        <v>2</v>
      </c>
      <c r="J1091" t="s">
        <v>87</v>
      </c>
      <c r="K1091">
        <v>1</v>
      </c>
      <c r="L1091">
        <v>1595</v>
      </c>
      <c r="M1091">
        <v>4</v>
      </c>
      <c r="N1091" t="s">
        <v>49</v>
      </c>
      <c r="O1091">
        <v>93</v>
      </c>
      <c r="P1091">
        <v>2</v>
      </c>
      <c r="Q1091">
        <v>5</v>
      </c>
      <c r="R1091" t="s">
        <v>458</v>
      </c>
      <c r="S1091">
        <v>4</v>
      </c>
      <c r="T1091" t="s">
        <v>51</v>
      </c>
      <c r="U1091">
        <v>19613</v>
      </c>
      <c r="V1091" t="s">
        <v>384</v>
      </c>
      <c r="W1091">
        <v>26362</v>
      </c>
      <c r="X1091">
        <v>8</v>
      </c>
      <c r="Y1091" t="s">
        <v>53</v>
      </c>
      <c r="Z1091" t="s">
        <v>54</v>
      </c>
      <c r="AA1091">
        <v>22</v>
      </c>
      <c r="AB1091">
        <v>4</v>
      </c>
      <c r="AC1091">
        <v>4</v>
      </c>
      <c r="AD1091">
        <v>80</v>
      </c>
      <c r="AE1091">
        <v>0</v>
      </c>
      <c r="AF1091">
        <v>24</v>
      </c>
      <c r="AG1091">
        <v>2</v>
      </c>
      <c r="AH1091">
        <v>3</v>
      </c>
      <c r="AI1091">
        <v>1</v>
      </c>
      <c r="AJ1091">
        <v>0</v>
      </c>
      <c r="AK1091">
        <v>0</v>
      </c>
      <c r="AL1091">
        <v>1</v>
      </c>
      <c r="AM1091" t="s">
        <v>81</v>
      </c>
      <c r="AN1091" t="s">
        <v>818</v>
      </c>
      <c r="AO1091" t="s">
        <v>72</v>
      </c>
      <c r="AP1091" t="s">
        <v>57</v>
      </c>
      <c r="AQ1091" t="s">
        <v>1001</v>
      </c>
    </row>
    <row r="1092" spans="1:43" x14ac:dyDescent="0.35">
      <c r="A1092" t="s">
        <v>1172</v>
      </c>
      <c r="B1092">
        <v>42</v>
      </c>
      <c r="C1092" t="s">
        <v>818</v>
      </c>
      <c r="D1092" t="s">
        <v>54</v>
      </c>
      <c r="E1092" t="s">
        <v>46</v>
      </c>
      <c r="F1092">
        <v>855</v>
      </c>
      <c r="G1092" t="s">
        <v>47</v>
      </c>
      <c r="H1092">
        <v>12</v>
      </c>
      <c r="I1092">
        <v>3</v>
      </c>
      <c r="J1092" t="s">
        <v>61</v>
      </c>
      <c r="K1092">
        <v>1</v>
      </c>
      <c r="L1092">
        <v>1768</v>
      </c>
      <c r="M1092">
        <v>2</v>
      </c>
      <c r="N1092" t="s">
        <v>49</v>
      </c>
      <c r="O1092">
        <v>57</v>
      </c>
      <c r="P1092">
        <v>3</v>
      </c>
      <c r="Q1092">
        <v>1</v>
      </c>
      <c r="R1092" t="s">
        <v>50</v>
      </c>
      <c r="S1092">
        <v>2</v>
      </c>
      <c r="T1092" t="s">
        <v>116</v>
      </c>
      <c r="U1092">
        <v>2766</v>
      </c>
      <c r="V1092" t="s">
        <v>52</v>
      </c>
      <c r="W1092">
        <v>8952</v>
      </c>
      <c r="X1092">
        <v>8</v>
      </c>
      <c r="Y1092" t="s">
        <v>53</v>
      </c>
      <c r="Z1092" t="s">
        <v>54</v>
      </c>
      <c r="AA1092">
        <v>22</v>
      </c>
      <c r="AB1092">
        <v>4</v>
      </c>
      <c r="AC1092">
        <v>2</v>
      </c>
      <c r="AD1092">
        <v>80</v>
      </c>
      <c r="AE1092">
        <v>3</v>
      </c>
      <c r="AF1092">
        <v>7</v>
      </c>
      <c r="AG1092">
        <v>6</v>
      </c>
      <c r="AH1092">
        <v>2</v>
      </c>
      <c r="AI1092">
        <v>5</v>
      </c>
      <c r="AJ1092">
        <v>3</v>
      </c>
      <c r="AK1092">
        <v>0</v>
      </c>
      <c r="AL1092">
        <v>4</v>
      </c>
      <c r="AM1092" t="s">
        <v>81</v>
      </c>
      <c r="AN1092" t="s">
        <v>818</v>
      </c>
      <c r="AO1092" t="s">
        <v>68</v>
      </c>
      <c r="AP1092" t="s">
        <v>57</v>
      </c>
      <c r="AQ1092" t="s">
        <v>58</v>
      </c>
    </row>
    <row r="1093" spans="1:43" x14ac:dyDescent="0.35">
      <c r="A1093" t="s">
        <v>1173</v>
      </c>
      <c r="B1093">
        <v>42</v>
      </c>
      <c r="C1093" t="s">
        <v>818</v>
      </c>
      <c r="D1093" t="s">
        <v>54</v>
      </c>
      <c r="E1093" t="s">
        <v>46</v>
      </c>
      <c r="F1093">
        <v>1128</v>
      </c>
      <c r="G1093" t="s">
        <v>47</v>
      </c>
      <c r="H1093">
        <v>13</v>
      </c>
      <c r="I1093">
        <v>3</v>
      </c>
      <c r="J1093" t="s">
        <v>61</v>
      </c>
      <c r="K1093">
        <v>1</v>
      </c>
      <c r="L1093">
        <v>1803</v>
      </c>
      <c r="M1093">
        <v>2</v>
      </c>
      <c r="N1093" t="s">
        <v>49</v>
      </c>
      <c r="O1093">
        <v>95</v>
      </c>
      <c r="P1093">
        <v>4</v>
      </c>
      <c r="Q1093">
        <v>2</v>
      </c>
      <c r="R1093" t="s">
        <v>176</v>
      </c>
      <c r="S1093">
        <v>1</v>
      </c>
      <c r="T1093" t="s">
        <v>119</v>
      </c>
      <c r="U1093">
        <v>5538</v>
      </c>
      <c r="V1093" t="s">
        <v>178</v>
      </c>
      <c r="W1093">
        <v>5696</v>
      </c>
      <c r="X1093">
        <v>5</v>
      </c>
      <c r="Y1093" t="s">
        <v>53</v>
      </c>
      <c r="Z1093" t="s">
        <v>54</v>
      </c>
      <c r="AA1093">
        <v>18</v>
      </c>
      <c r="AB1093">
        <v>3</v>
      </c>
      <c r="AC1093">
        <v>3</v>
      </c>
      <c r="AD1093">
        <v>80</v>
      </c>
      <c r="AE1093">
        <v>2</v>
      </c>
      <c r="AF1093">
        <v>10</v>
      </c>
      <c r="AG1093">
        <v>2</v>
      </c>
      <c r="AH1093">
        <v>2</v>
      </c>
      <c r="AI1093">
        <v>0</v>
      </c>
      <c r="AJ1093">
        <v>0</v>
      </c>
      <c r="AK1093">
        <v>0</v>
      </c>
      <c r="AL1093">
        <v>0</v>
      </c>
      <c r="AM1093" t="s">
        <v>55</v>
      </c>
      <c r="AN1093" t="s">
        <v>818</v>
      </c>
      <c r="AO1093" t="s">
        <v>82</v>
      </c>
      <c r="AP1093" t="s">
        <v>57</v>
      </c>
      <c r="AQ1093" t="s">
        <v>58</v>
      </c>
    </row>
    <row r="1094" spans="1:43" x14ac:dyDescent="0.35">
      <c r="A1094" t="s">
        <v>1174</v>
      </c>
      <c r="B1094">
        <v>42</v>
      </c>
      <c r="C1094" t="s">
        <v>818</v>
      </c>
      <c r="D1094" t="s">
        <v>54</v>
      </c>
      <c r="E1094" t="s">
        <v>70</v>
      </c>
      <c r="F1094">
        <v>355</v>
      </c>
      <c r="G1094" t="s">
        <v>47</v>
      </c>
      <c r="H1094">
        <v>10</v>
      </c>
      <c r="I1094">
        <v>4</v>
      </c>
      <c r="J1094" t="s">
        <v>80</v>
      </c>
      <c r="K1094">
        <v>1</v>
      </c>
      <c r="L1094">
        <v>1854</v>
      </c>
      <c r="M1094">
        <v>3</v>
      </c>
      <c r="N1094" t="s">
        <v>49</v>
      </c>
      <c r="O1094">
        <v>38</v>
      </c>
      <c r="P1094">
        <v>3</v>
      </c>
      <c r="Q1094">
        <v>1</v>
      </c>
      <c r="R1094" t="s">
        <v>71</v>
      </c>
      <c r="S1094">
        <v>3</v>
      </c>
      <c r="T1094" t="s">
        <v>119</v>
      </c>
      <c r="U1094">
        <v>2936</v>
      </c>
      <c r="V1094" t="s">
        <v>52</v>
      </c>
      <c r="W1094">
        <v>6161</v>
      </c>
      <c r="X1094">
        <v>3</v>
      </c>
      <c r="Y1094" t="s">
        <v>53</v>
      </c>
      <c r="Z1094" t="s">
        <v>54</v>
      </c>
      <c r="AA1094">
        <v>22</v>
      </c>
      <c r="AB1094">
        <v>4</v>
      </c>
      <c r="AC1094">
        <v>2</v>
      </c>
      <c r="AD1094">
        <v>80</v>
      </c>
      <c r="AE1094">
        <v>2</v>
      </c>
      <c r="AF1094">
        <v>10</v>
      </c>
      <c r="AG1094">
        <v>1</v>
      </c>
      <c r="AH1094">
        <v>2</v>
      </c>
      <c r="AI1094">
        <v>6</v>
      </c>
      <c r="AJ1094">
        <v>3</v>
      </c>
      <c r="AK1094">
        <v>3</v>
      </c>
      <c r="AL1094">
        <v>3</v>
      </c>
      <c r="AM1094" t="s">
        <v>81</v>
      </c>
      <c r="AN1094" t="s">
        <v>818</v>
      </c>
      <c r="AO1094" t="s">
        <v>56</v>
      </c>
      <c r="AP1094" t="s">
        <v>64</v>
      </c>
      <c r="AQ1094" t="s">
        <v>58</v>
      </c>
    </row>
    <row r="1095" spans="1:43" x14ac:dyDescent="0.35">
      <c r="A1095" t="s">
        <v>1175</v>
      </c>
      <c r="B1095">
        <v>42</v>
      </c>
      <c r="C1095" t="s">
        <v>818</v>
      </c>
      <c r="D1095" t="s">
        <v>54</v>
      </c>
      <c r="E1095" t="s">
        <v>46</v>
      </c>
      <c r="F1095">
        <v>1142</v>
      </c>
      <c r="G1095" t="s">
        <v>47</v>
      </c>
      <c r="H1095">
        <v>8</v>
      </c>
      <c r="I1095">
        <v>3</v>
      </c>
      <c r="J1095" t="s">
        <v>48</v>
      </c>
      <c r="K1095">
        <v>1</v>
      </c>
      <c r="L1095">
        <v>1860</v>
      </c>
      <c r="M1095">
        <v>4</v>
      </c>
      <c r="N1095" t="s">
        <v>49</v>
      </c>
      <c r="O1095">
        <v>81</v>
      </c>
      <c r="P1095">
        <v>3</v>
      </c>
      <c r="Q1095">
        <v>1</v>
      </c>
      <c r="R1095" t="s">
        <v>50</v>
      </c>
      <c r="S1095">
        <v>3</v>
      </c>
      <c r="T1095" t="s">
        <v>51</v>
      </c>
      <c r="U1095">
        <v>3968</v>
      </c>
      <c r="V1095" t="s">
        <v>52</v>
      </c>
      <c r="W1095">
        <v>13624</v>
      </c>
      <c r="X1095">
        <v>4</v>
      </c>
      <c r="Y1095" t="s">
        <v>53</v>
      </c>
      <c r="Z1095" t="s">
        <v>54</v>
      </c>
      <c r="AA1095">
        <v>13</v>
      </c>
      <c r="AB1095">
        <v>3</v>
      </c>
      <c r="AC1095">
        <v>4</v>
      </c>
      <c r="AD1095">
        <v>80</v>
      </c>
      <c r="AE1095">
        <v>0</v>
      </c>
      <c r="AF1095">
        <v>8</v>
      </c>
      <c r="AG1095">
        <v>3</v>
      </c>
      <c r="AH1095">
        <v>3</v>
      </c>
      <c r="AI1095">
        <v>0</v>
      </c>
      <c r="AJ1095">
        <v>0</v>
      </c>
      <c r="AK1095">
        <v>0</v>
      </c>
      <c r="AL1095">
        <v>0</v>
      </c>
      <c r="AM1095" t="s">
        <v>55</v>
      </c>
      <c r="AN1095" t="s">
        <v>818</v>
      </c>
      <c r="AO1095" t="s">
        <v>56</v>
      </c>
      <c r="AP1095" t="s">
        <v>57</v>
      </c>
      <c r="AQ1095" t="s">
        <v>58</v>
      </c>
    </row>
    <row r="1096" spans="1:43" x14ac:dyDescent="0.35">
      <c r="A1096" t="s">
        <v>1176</v>
      </c>
      <c r="B1096">
        <v>42</v>
      </c>
      <c r="C1096" t="s">
        <v>818</v>
      </c>
      <c r="D1096" t="s">
        <v>54</v>
      </c>
      <c r="E1096" t="s">
        <v>46</v>
      </c>
      <c r="F1096">
        <v>1396</v>
      </c>
      <c r="G1096" t="s">
        <v>47</v>
      </c>
      <c r="H1096">
        <v>6</v>
      </c>
      <c r="I1096">
        <v>3</v>
      </c>
      <c r="J1096" t="s">
        <v>61</v>
      </c>
      <c r="K1096">
        <v>1</v>
      </c>
      <c r="L1096">
        <v>1911</v>
      </c>
      <c r="M1096">
        <v>3</v>
      </c>
      <c r="N1096" t="s">
        <v>49</v>
      </c>
      <c r="O1096">
        <v>83</v>
      </c>
      <c r="P1096">
        <v>3</v>
      </c>
      <c r="Q1096">
        <v>3</v>
      </c>
      <c r="R1096" t="s">
        <v>267</v>
      </c>
      <c r="S1096">
        <v>1</v>
      </c>
      <c r="T1096" t="s">
        <v>119</v>
      </c>
      <c r="U1096">
        <v>13348</v>
      </c>
      <c r="V1096" t="s">
        <v>268</v>
      </c>
      <c r="W1096">
        <v>14842</v>
      </c>
      <c r="X1096">
        <v>9</v>
      </c>
      <c r="Y1096" t="s">
        <v>53</v>
      </c>
      <c r="Z1096" t="s">
        <v>54</v>
      </c>
      <c r="AA1096">
        <v>13</v>
      </c>
      <c r="AB1096">
        <v>3</v>
      </c>
      <c r="AC1096">
        <v>2</v>
      </c>
      <c r="AD1096">
        <v>80</v>
      </c>
      <c r="AE1096">
        <v>1</v>
      </c>
      <c r="AF1096">
        <v>18</v>
      </c>
      <c r="AG1096">
        <v>3</v>
      </c>
      <c r="AH1096">
        <v>4</v>
      </c>
      <c r="AI1096">
        <v>13</v>
      </c>
      <c r="AJ1096">
        <v>7</v>
      </c>
      <c r="AK1096">
        <v>5</v>
      </c>
      <c r="AL1096">
        <v>7</v>
      </c>
      <c r="AM1096" t="s">
        <v>55</v>
      </c>
      <c r="AN1096" t="s">
        <v>818</v>
      </c>
      <c r="AO1096" t="s">
        <v>82</v>
      </c>
      <c r="AP1096" t="s">
        <v>57</v>
      </c>
      <c r="AQ1096" t="s">
        <v>350</v>
      </c>
    </row>
    <row r="1097" spans="1:43" x14ac:dyDescent="0.35">
      <c r="A1097" t="s">
        <v>1177</v>
      </c>
      <c r="B1097">
        <v>42</v>
      </c>
      <c r="C1097" t="s">
        <v>818</v>
      </c>
      <c r="D1097" t="s">
        <v>54</v>
      </c>
      <c r="E1097" t="s">
        <v>46</v>
      </c>
      <c r="F1097">
        <v>419</v>
      </c>
      <c r="G1097" t="s">
        <v>60</v>
      </c>
      <c r="H1097">
        <v>12</v>
      </c>
      <c r="I1097">
        <v>4</v>
      </c>
      <c r="J1097" t="s">
        <v>67</v>
      </c>
      <c r="K1097">
        <v>1</v>
      </c>
      <c r="L1097">
        <v>1943</v>
      </c>
      <c r="M1097">
        <v>2</v>
      </c>
      <c r="N1097" t="s">
        <v>49</v>
      </c>
      <c r="O1097">
        <v>77</v>
      </c>
      <c r="P1097">
        <v>3</v>
      </c>
      <c r="Q1097">
        <v>2</v>
      </c>
      <c r="R1097" t="s">
        <v>152</v>
      </c>
      <c r="S1097">
        <v>4</v>
      </c>
      <c r="T1097" t="s">
        <v>116</v>
      </c>
      <c r="U1097">
        <v>5087</v>
      </c>
      <c r="V1097" t="s">
        <v>178</v>
      </c>
      <c r="W1097">
        <v>2900</v>
      </c>
      <c r="X1097">
        <v>3</v>
      </c>
      <c r="Y1097" t="s">
        <v>53</v>
      </c>
      <c r="Z1097" t="s">
        <v>45</v>
      </c>
      <c r="AA1097">
        <v>12</v>
      </c>
      <c r="AB1097">
        <v>3</v>
      </c>
      <c r="AC1097">
        <v>3</v>
      </c>
      <c r="AD1097">
        <v>80</v>
      </c>
      <c r="AE1097">
        <v>2</v>
      </c>
      <c r="AF1097">
        <v>14</v>
      </c>
      <c r="AG1097">
        <v>4</v>
      </c>
      <c r="AH1097">
        <v>3</v>
      </c>
      <c r="AI1097">
        <v>0</v>
      </c>
      <c r="AJ1097">
        <v>0</v>
      </c>
      <c r="AK1097">
        <v>0</v>
      </c>
      <c r="AL1097">
        <v>0</v>
      </c>
      <c r="AM1097" t="s">
        <v>55</v>
      </c>
      <c r="AN1097" t="s">
        <v>818</v>
      </c>
      <c r="AO1097" t="s">
        <v>72</v>
      </c>
      <c r="AP1097" t="s">
        <v>57</v>
      </c>
      <c r="AQ1097" t="s">
        <v>350</v>
      </c>
    </row>
    <row r="1098" spans="1:43" x14ac:dyDescent="0.35">
      <c r="A1098" t="s">
        <v>1178</v>
      </c>
      <c r="B1098">
        <v>42</v>
      </c>
      <c r="C1098" t="s">
        <v>818</v>
      </c>
      <c r="D1098" t="s">
        <v>54</v>
      </c>
      <c r="E1098" t="s">
        <v>70</v>
      </c>
      <c r="F1098">
        <v>335</v>
      </c>
      <c r="G1098" t="s">
        <v>47</v>
      </c>
      <c r="H1098">
        <v>23</v>
      </c>
      <c r="I1098">
        <v>2</v>
      </c>
      <c r="J1098" t="s">
        <v>48</v>
      </c>
      <c r="K1098">
        <v>1</v>
      </c>
      <c r="L1098">
        <v>1976</v>
      </c>
      <c r="M1098">
        <v>4</v>
      </c>
      <c r="N1098" t="s">
        <v>49</v>
      </c>
      <c r="O1098">
        <v>37</v>
      </c>
      <c r="P1098">
        <v>2</v>
      </c>
      <c r="Q1098">
        <v>2</v>
      </c>
      <c r="R1098" t="s">
        <v>71</v>
      </c>
      <c r="S1098">
        <v>3</v>
      </c>
      <c r="T1098" t="s">
        <v>51</v>
      </c>
      <c r="U1098">
        <v>4332</v>
      </c>
      <c r="V1098" t="s">
        <v>52</v>
      </c>
      <c r="W1098">
        <v>14811</v>
      </c>
      <c r="X1098">
        <v>1</v>
      </c>
      <c r="Y1098" t="s">
        <v>53</v>
      </c>
      <c r="Z1098" t="s">
        <v>54</v>
      </c>
      <c r="AA1098">
        <v>12</v>
      </c>
      <c r="AB1098">
        <v>3</v>
      </c>
      <c r="AC1098">
        <v>4</v>
      </c>
      <c r="AD1098">
        <v>80</v>
      </c>
      <c r="AE1098">
        <v>0</v>
      </c>
      <c r="AF1098">
        <v>20</v>
      </c>
      <c r="AG1098">
        <v>2</v>
      </c>
      <c r="AH1098">
        <v>3</v>
      </c>
      <c r="AI1098">
        <v>20</v>
      </c>
      <c r="AJ1098">
        <v>9</v>
      </c>
      <c r="AK1098">
        <v>3</v>
      </c>
      <c r="AL1098">
        <v>7</v>
      </c>
      <c r="AM1098" t="s">
        <v>55</v>
      </c>
      <c r="AN1098" t="s">
        <v>818</v>
      </c>
      <c r="AO1098" t="s">
        <v>56</v>
      </c>
      <c r="AP1098" t="s">
        <v>57</v>
      </c>
      <c r="AQ1098" t="s">
        <v>350</v>
      </c>
    </row>
    <row r="1099" spans="1:43" x14ac:dyDescent="0.35">
      <c r="A1099" t="s">
        <v>1179</v>
      </c>
      <c r="B1099">
        <v>42</v>
      </c>
      <c r="C1099" t="s">
        <v>818</v>
      </c>
      <c r="D1099" t="s">
        <v>54</v>
      </c>
      <c r="E1099" t="s">
        <v>46</v>
      </c>
      <c r="F1099">
        <v>557</v>
      </c>
      <c r="G1099" t="s">
        <v>47</v>
      </c>
      <c r="H1099">
        <v>18</v>
      </c>
      <c r="I1099">
        <v>4</v>
      </c>
      <c r="J1099" t="s">
        <v>48</v>
      </c>
      <c r="K1099">
        <v>1</v>
      </c>
      <c r="L1099">
        <v>1998</v>
      </c>
      <c r="M1099">
        <v>4</v>
      </c>
      <c r="N1099" t="s">
        <v>49</v>
      </c>
      <c r="O1099">
        <v>35</v>
      </c>
      <c r="P1099">
        <v>3</v>
      </c>
      <c r="Q1099">
        <v>2</v>
      </c>
      <c r="R1099" t="s">
        <v>71</v>
      </c>
      <c r="S1099">
        <v>1</v>
      </c>
      <c r="T1099" t="s">
        <v>116</v>
      </c>
      <c r="U1099">
        <v>5410</v>
      </c>
      <c r="V1099" t="s">
        <v>178</v>
      </c>
      <c r="W1099">
        <v>11189</v>
      </c>
      <c r="X1099">
        <v>6</v>
      </c>
      <c r="Y1099" t="s">
        <v>53</v>
      </c>
      <c r="Z1099" t="s">
        <v>45</v>
      </c>
      <c r="AA1099">
        <v>17</v>
      </c>
      <c r="AB1099">
        <v>3</v>
      </c>
      <c r="AC1099">
        <v>3</v>
      </c>
      <c r="AD1099">
        <v>80</v>
      </c>
      <c r="AE1099">
        <v>1</v>
      </c>
      <c r="AF1099">
        <v>9</v>
      </c>
      <c r="AG1099">
        <v>3</v>
      </c>
      <c r="AH1099">
        <v>2</v>
      </c>
      <c r="AI1099">
        <v>4</v>
      </c>
      <c r="AJ1099">
        <v>3</v>
      </c>
      <c r="AK1099">
        <v>1</v>
      </c>
      <c r="AL1099">
        <v>2</v>
      </c>
      <c r="AM1099" t="s">
        <v>55</v>
      </c>
      <c r="AN1099" t="s">
        <v>818</v>
      </c>
      <c r="AO1099" t="s">
        <v>82</v>
      </c>
      <c r="AP1099" t="s">
        <v>57</v>
      </c>
      <c r="AQ1099" t="s">
        <v>58</v>
      </c>
    </row>
    <row r="1100" spans="1:43" x14ac:dyDescent="0.35">
      <c r="A1100" t="s">
        <v>1180</v>
      </c>
      <c r="B1100">
        <v>42</v>
      </c>
      <c r="C1100" t="s">
        <v>818</v>
      </c>
      <c r="D1100" t="s">
        <v>54</v>
      </c>
      <c r="E1100" t="s">
        <v>46</v>
      </c>
      <c r="F1100">
        <v>300</v>
      </c>
      <c r="G1100" t="s">
        <v>47</v>
      </c>
      <c r="H1100">
        <v>2</v>
      </c>
      <c r="I1100">
        <v>3</v>
      </c>
      <c r="J1100" t="s">
        <v>48</v>
      </c>
      <c r="K1100">
        <v>1</v>
      </c>
      <c r="L1100">
        <v>2031</v>
      </c>
      <c r="M1100">
        <v>1</v>
      </c>
      <c r="N1100" t="s">
        <v>49</v>
      </c>
      <c r="O1100">
        <v>56</v>
      </c>
      <c r="P1100">
        <v>3</v>
      </c>
      <c r="Q1100">
        <v>5</v>
      </c>
      <c r="R1100" t="s">
        <v>458</v>
      </c>
      <c r="S1100">
        <v>3</v>
      </c>
      <c r="T1100" t="s">
        <v>119</v>
      </c>
      <c r="U1100">
        <v>18880</v>
      </c>
      <c r="V1100" t="s">
        <v>384</v>
      </c>
      <c r="W1100">
        <v>17312</v>
      </c>
      <c r="X1100">
        <v>5</v>
      </c>
      <c r="Y1100" t="s">
        <v>53</v>
      </c>
      <c r="Z1100" t="s">
        <v>54</v>
      </c>
      <c r="AA1100">
        <v>11</v>
      </c>
      <c r="AB1100">
        <v>3</v>
      </c>
      <c r="AC1100">
        <v>1</v>
      </c>
      <c r="AD1100">
        <v>80</v>
      </c>
      <c r="AE1100">
        <v>0</v>
      </c>
      <c r="AF1100">
        <v>24</v>
      </c>
      <c r="AG1100">
        <v>2</v>
      </c>
      <c r="AH1100">
        <v>2</v>
      </c>
      <c r="AI1100">
        <v>22</v>
      </c>
      <c r="AJ1100">
        <v>6</v>
      </c>
      <c r="AK1100">
        <v>4</v>
      </c>
      <c r="AL1100">
        <v>14</v>
      </c>
      <c r="AM1100" t="s">
        <v>55</v>
      </c>
      <c r="AN1100" t="s">
        <v>818</v>
      </c>
      <c r="AO1100" t="s">
        <v>56</v>
      </c>
      <c r="AP1100" t="s">
        <v>57</v>
      </c>
      <c r="AQ1100" t="s">
        <v>1001</v>
      </c>
    </row>
    <row r="1101" spans="1:43" x14ac:dyDescent="0.35">
      <c r="A1101" t="s">
        <v>1181</v>
      </c>
      <c r="B1101">
        <v>43</v>
      </c>
      <c r="C1101" t="s">
        <v>818</v>
      </c>
      <c r="D1101" t="s">
        <v>54</v>
      </c>
      <c r="E1101" t="s">
        <v>46</v>
      </c>
      <c r="F1101">
        <v>1273</v>
      </c>
      <c r="G1101" t="s">
        <v>47</v>
      </c>
      <c r="H1101">
        <v>2</v>
      </c>
      <c r="I1101">
        <v>2</v>
      </c>
      <c r="J1101" t="s">
        <v>61</v>
      </c>
      <c r="K1101">
        <v>1</v>
      </c>
      <c r="L1101">
        <v>46</v>
      </c>
      <c r="M1101">
        <v>4</v>
      </c>
      <c r="N1101" t="s">
        <v>62</v>
      </c>
      <c r="O1101">
        <v>72</v>
      </c>
      <c r="P1101">
        <v>4</v>
      </c>
      <c r="Q1101">
        <v>1</v>
      </c>
      <c r="R1101" t="s">
        <v>71</v>
      </c>
      <c r="S1101">
        <v>3</v>
      </c>
      <c r="T1101" t="s">
        <v>116</v>
      </c>
      <c r="U1101">
        <v>2645</v>
      </c>
      <c r="V1101" t="s">
        <v>52</v>
      </c>
      <c r="W1101">
        <v>21923</v>
      </c>
      <c r="X1101">
        <v>1</v>
      </c>
      <c r="Y1101" t="s">
        <v>53</v>
      </c>
      <c r="Z1101" t="s">
        <v>54</v>
      </c>
      <c r="AA1101">
        <v>12</v>
      </c>
      <c r="AB1101">
        <v>3</v>
      </c>
      <c r="AC1101">
        <v>4</v>
      </c>
      <c r="AD1101">
        <v>80</v>
      </c>
      <c r="AE1101">
        <v>2</v>
      </c>
      <c r="AF1101">
        <v>6</v>
      </c>
      <c r="AG1101">
        <v>3</v>
      </c>
      <c r="AH1101">
        <v>2</v>
      </c>
      <c r="AI1101">
        <v>5</v>
      </c>
      <c r="AJ1101">
        <v>3</v>
      </c>
      <c r="AK1101">
        <v>1</v>
      </c>
      <c r="AL1101">
        <v>4</v>
      </c>
      <c r="AM1101" t="s">
        <v>55</v>
      </c>
      <c r="AN1101" t="s">
        <v>818</v>
      </c>
      <c r="AO1101" t="s">
        <v>56</v>
      </c>
      <c r="AP1101" t="s">
        <v>57</v>
      </c>
      <c r="AQ1101" t="s">
        <v>58</v>
      </c>
    </row>
    <row r="1102" spans="1:43" x14ac:dyDescent="0.35">
      <c r="A1102" t="s">
        <v>1182</v>
      </c>
      <c r="B1102">
        <v>43</v>
      </c>
      <c r="C1102" t="s">
        <v>818</v>
      </c>
      <c r="D1102" t="s">
        <v>54</v>
      </c>
      <c r="E1102" t="s">
        <v>66</v>
      </c>
      <c r="F1102">
        <v>394</v>
      </c>
      <c r="G1102" t="s">
        <v>60</v>
      </c>
      <c r="H1102">
        <v>26</v>
      </c>
      <c r="I1102">
        <v>2</v>
      </c>
      <c r="J1102" t="s">
        <v>48</v>
      </c>
      <c r="K1102">
        <v>1</v>
      </c>
      <c r="L1102">
        <v>158</v>
      </c>
      <c r="M1102">
        <v>3</v>
      </c>
      <c r="N1102" t="s">
        <v>49</v>
      </c>
      <c r="O1102">
        <v>92</v>
      </c>
      <c r="P1102">
        <v>3</v>
      </c>
      <c r="Q1102">
        <v>4</v>
      </c>
      <c r="R1102" t="s">
        <v>458</v>
      </c>
      <c r="S1102">
        <v>4</v>
      </c>
      <c r="T1102" t="s">
        <v>119</v>
      </c>
      <c r="U1102">
        <v>16959</v>
      </c>
      <c r="V1102" t="s">
        <v>384</v>
      </c>
      <c r="W1102">
        <v>19494</v>
      </c>
      <c r="X1102">
        <v>1</v>
      </c>
      <c r="Y1102" t="s">
        <v>53</v>
      </c>
      <c r="Z1102" t="s">
        <v>45</v>
      </c>
      <c r="AA1102">
        <v>12</v>
      </c>
      <c r="AB1102">
        <v>3</v>
      </c>
      <c r="AC1102">
        <v>4</v>
      </c>
      <c r="AD1102">
        <v>80</v>
      </c>
      <c r="AE1102">
        <v>2</v>
      </c>
      <c r="AF1102">
        <v>25</v>
      </c>
      <c r="AG1102">
        <v>3</v>
      </c>
      <c r="AH1102">
        <v>4</v>
      </c>
      <c r="AI1102">
        <v>25</v>
      </c>
      <c r="AJ1102">
        <v>12</v>
      </c>
      <c r="AK1102">
        <v>4</v>
      </c>
      <c r="AL1102">
        <v>12</v>
      </c>
      <c r="AM1102" t="s">
        <v>55</v>
      </c>
      <c r="AN1102" t="s">
        <v>818</v>
      </c>
      <c r="AO1102" t="s">
        <v>72</v>
      </c>
      <c r="AP1102" t="s">
        <v>57</v>
      </c>
      <c r="AQ1102" t="s">
        <v>1001</v>
      </c>
    </row>
    <row r="1103" spans="1:43" x14ac:dyDescent="0.35">
      <c r="A1103" t="s">
        <v>1183</v>
      </c>
      <c r="B1103">
        <v>43</v>
      </c>
      <c r="C1103" t="s">
        <v>818</v>
      </c>
      <c r="D1103" t="s">
        <v>54</v>
      </c>
      <c r="E1103" t="s">
        <v>66</v>
      </c>
      <c r="F1103">
        <v>957</v>
      </c>
      <c r="G1103" t="s">
        <v>47</v>
      </c>
      <c r="H1103">
        <v>28</v>
      </c>
      <c r="I1103">
        <v>3</v>
      </c>
      <c r="J1103" t="s">
        <v>61</v>
      </c>
      <c r="K1103">
        <v>1</v>
      </c>
      <c r="L1103">
        <v>171</v>
      </c>
      <c r="M1103">
        <v>2</v>
      </c>
      <c r="N1103" t="s">
        <v>62</v>
      </c>
      <c r="O1103">
        <v>72</v>
      </c>
      <c r="P1103">
        <v>4</v>
      </c>
      <c r="Q1103">
        <v>1</v>
      </c>
      <c r="R1103" t="s">
        <v>71</v>
      </c>
      <c r="S1103">
        <v>3</v>
      </c>
      <c r="T1103" t="s">
        <v>51</v>
      </c>
      <c r="U1103">
        <v>4739</v>
      </c>
      <c r="V1103" t="s">
        <v>52</v>
      </c>
      <c r="W1103">
        <v>16090</v>
      </c>
      <c r="X1103">
        <v>4</v>
      </c>
      <c r="Y1103" t="s">
        <v>53</v>
      </c>
      <c r="Z1103" t="s">
        <v>54</v>
      </c>
      <c r="AA1103">
        <v>12</v>
      </c>
      <c r="AB1103">
        <v>3</v>
      </c>
      <c r="AC1103">
        <v>4</v>
      </c>
      <c r="AD1103">
        <v>80</v>
      </c>
      <c r="AE1103">
        <v>0</v>
      </c>
      <c r="AF1103">
        <v>18</v>
      </c>
      <c r="AG1103">
        <v>2</v>
      </c>
      <c r="AH1103">
        <v>3</v>
      </c>
      <c r="AI1103">
        <v>3</v>
      </c>
      <c r="AJ1103">
        <v>2</v>
      </c>
      <c r="AK1103">
        <v>1</v>
      </c>
      <c r="AL1103">
        <v>2</v>
      </c>
      <c r="AM1103" t="s">
        <v>55</v>
      </c>
      <c r="AN1103" t="s">
        <v>818</v>
      </c>
      <c r="AO1103" t="s">
        <v>56</v>
      </c>
      <c r="AP1103" t="s">
        <v>57</v>
      </c>
      <c r="AQ1103" t="s">
        <v>350</v>
      </c>
    </row>
    <row r="1104" spans="1:43" x14ac:dyDescent="0.35">
      <c r="A1104" t="s">
        <v>1184</v>
      </c>
      <c r="B1104">
        <v>43</v>
      </c>
      <c r="C1104" t="s">
        <v>818</v>
      </c>
      <c r="D1104" t="s">
        <v>54</v>
      </c>
      <c r="E1104" t="s">
        <v>70</v>
      </c>
      <c r="F1104">
        <v>1344</v>
      </c>
      <c r="G1104" t="s">
        <v>47</v>
      </c>
      <c r="H1104">
        <v>7</v>
      </c>
      <c r="I1104">
        <v>3</v>
      </c>
      <c r="J1104" t="s">
        <v>61</v>
      </c>
      <c r="K1104">
        <v>1</v>
      </c>
      <c r="L1104">
        <v>262</v>
      </c>
      <c r="M1104">
        <v>4</v>
      </c>
      <c r="N1104" t="s">
        <v>49</v>
      </c>
      <c r="O1104">
        <v>37</v>
      </c>
      <c r="P1104">
        <v>4</v>
      </c>
      <c r="Q1104">
        <v>1</v>
      </c>
      <c r="R1104" t="s">
        <v>71</v>
      </c>
      <c r="S1104">
        <v>4</v>
      </c>
      <c r="T1104" t="s">
        <v>116</v>
      </c>
      <c r="U1104">
        <v>2089</v>
      </c>
      <c r="V1104" t="s">
        <v>52</v>
      </c>
      <c r="W1104">
        <v>5228</v>
      </c>
      <c r="X1104">
        <v>4</v>
      </c>
      <c r="Y1104" t="s">
        <v>53</v>
      </c>
      <c r="Z1104" t="s">
        <v>54</v>
      </c>
      <c r="AA1104">
        <v>14</v>
      </c>
      <c r="AB1104">
        <v>3</v>
      </c>
      <c r="AC1104">
        <v>4</v>
      </c>
      <c r="AD1104">
        <v>80</v>
      </c>
      <c r="AE1104">
        <v>3</v>
      </c>
      <c r="AF1104">
        <v>7</v>
      </c>
      <c r="AG1104">
        <v>3</v>
      </c>
      <c r="AH1104">
        <v>4</v>
      </c>
      <c r="AI1104">
        <v>5</v>
      </c>
      <c r="AJ1104">
        <v>4</v>
      </c>
      <c r="AK1104">
        <v>2</v>
      </c>
      <c r="AL1104">
        <v>2</v>
      </c>
      <c r="AM1104" t="s">
        <v>55</v>
      </c>
      <c r="AN1104" t="s">
        <v>818</v>
      </c>
      <c r="AO1104" t="s">
        <v>72</v>
      </c>
      <c r="AP1104" t="s">
        <v>57</v>
      </c>
      <c r="AQ1104" t="s">
        <v>58</v>
      </c>
    </row>
    <row r="1105" spans="1:43" x14ac:dyDescent="0.35">
      <c r="A1105" t="s">
        <v>1185</v>
      </c>
      <c r="B1105">
        <v>43</v>
      </c>
      <c r="C1105" t="s">
        <v>818</v>
      </c>
      <c r="D1105" t="s">
        <v>54</v>
      </c>
      <c r="E1105" t="s">
        <v>46</v>
      </c>
      <c r="F1105">
        <v>1034</v>
      </c>
      <c r="G1105" t="s">
        <v>60</v>
      </c>
      <c r="H1105">
        <v>16</v>
      </c>
      <c r="I1105">
        <v>3</v>
      </c>
      <c r="J1105" t="s">
        <v>67</v>
      </c>
      <c r="K1105">
        <v>1</v>
      </c>
      <c r="L1105">
        <v>327</v>
      </c>
      <c r="M1105">
        <v>4</v>
      </c>
      <c r="N1105" t="s">
        <v>62</v>
      </c>
      <c r="O1105">
        <v>80</v>
      </c>
      <c r="P1105">
        <v>3</v>
      </c>
      <c r="Q1105">
        <v>4</v>
      </c>
      <c r="R1105" t="s">
        <v>458</v>
      </c>
      <c r="S1105">
        <v>4</v>
      </c>
      <c r="T1105" t="s">
        <v>119</v>
      </c>
      <c r="U1105">
        <v>16064</v>
      </c>
      <c r="V1105" t="s">
        <v>384</v>
      </c>
      <c r="W1105">
        <v>7744</v>
      </c>
      <c r="X1105">
        <v>5</v>
      </c>
      <c r="Y1105" t="s">
        <v>53</v>
      </c>
      <c r="Z1105" t="s">
        <v>45</v>
      </c>
      <c r="AA1105">
        <v>22</v>
      </c>
      <c r="AB1105">
        <v>4</v>
      </c>
      <c r="AC1105">
        <v>3</v>
      </c>
      <c r="AD1105">
        <v>80</v>
      </c>
      <c r="AE1105">
        <v>1</v>
      </c>
      <c r="AF1105">
        <v>22</v>
      </c>
      <c r="AG1105">
        <v>3</v>
      </c>
      <c r="AH1105">
        <v>3</v>
      </c>
      <c r="AI1105">
        <v>17</v>
      </c>
      <c r="AJ1105">
        <v>13</v>
      </c>
      <c r="AK1105">
        <v>1</v>
      </c>
      <c r="AL1105">
        <v>9</v>
      </c>
      <c r="AM1105" t="s">
        <v>81</v>
      </c>
      <c r="AN1105" t="s">
        <v>818</v>
      </c>
      <c r="AO1105" t="s">
        <v>72</v>
      </c>
      <c r="AP1105" t="s">
        <v>57</v>
      </c>
      <c r="AQ1105" t="s">
        <v>1001</v>
      </c>
    </row>
    <row r="1106" spans="1:43" x14ac:dyDescent="0.35">
      <c r="A1106" t="s">
        <v>1186</v>
      </c>
      <c r="B1106">
        <v>43</v>
      </c>
      <c r="C1106" t="s">
        <v>818</v>
      </c>
      <c r="D1106" t="s">
        <v>54</v>
      </c>
      <c r="E1106" t="s">
        <v>66</v>
      </c>
      <c r="F1106">
        <v>185</v>
      </c>
      <c r="G1106" t="s">
        <v>47</v>
      </c>
      <c r="H1106">
        <v>10</v>
      </c>
      <c r="I1106">
        <v>4</v>
      </c>
      <c r="J1106" t="s">
        <v>48</v>
      </c>
      <c r="K1106">
        <v>1</v>
      </c>
      <c r="L1106">
        <v>430</v>
      </c>
      <c r="M1106">
        <v>3</v>
      </c>
      <c r="N1106" t="s">
        <v>62</v>
      </c>
      <c r="O1106">
        <v>33</v>
      </c>
      <c r="P1106">
        <v>3</v>
      </c>
      <c r="Q1106">
        <v>1</v>
      </c>
      <c r="R1106" t="s">
        <v>50</v>
      </c>
      <c r="S1106">
        <v>4</v>
      </c>
      <c r="T1106" t="s">
        <v>51</v>
      </c>
      <c r="U1106">
        <v>2455</v>
      </c>
      <c r="V1106" t="s">
        <v>52</v>
      </c>
      <c r="W1106">
        <v>10675</v>
      </c>
      <c r="X1106">
        <v>0</v>
      </c>
      <c r="Y1106" t="s">
        <v>53</v>
      </c>
      <c r="Z1106" t="s">
        <v>54</v>
      </c>
      <c r="AA1106">
        <v>19</v>
      </c>
      <c r="AB1106">
        <v>3</v>
      </c>
      <c r="AC1106">
        <v>1</v>
      </c>
      <c r="AD1106">
        <v>80</v>
      </c>
      <c r="AE1106">
        <v>0</v>
      </c>
      <c r="AF1106">
        <v>9</v>
      </c>
      <c r="AG1106">
        <v>5</v>
      </c>
      <c r="AH1106">
        <v>3</v>
      </c>
      <c r="AI1106">
        <v>8</v>
      </c>
      <c r="AJ1106">
        <v>7</v>
      </c>
      <c r="AK1106">
        <v>1</v>
      </c>
      <c r="AL1106">
        <v>7</v>
      </c>
      <c r="AM1106" t="s">
        <v>55</v>
      </c>
      <c r="AN1106" t="s">
        <v>818</v>
      </c>
      <c r="AO1106" t="s">
        <v>72</v>
      </c>
      <c r="AP1106" t="s">
        <v>64</v>
      </c>
      <c r="AQ1106" t="s">
        <v>58</v>
      </c>
    </row>
    <row r="1107" spans="1:43" x14ac:dyDescent="0.35">
      <c r="A1107" t="s">
        <v>1187</v>
      </c>
      <c r="B1107">
        <v>43</v>
      </c>
      <c r="C1107" t="s">
        <v>818</v>
      </c>
      <c r="D1107" t="s">
        <v>54</v>
      </c>
      <c r="E1107" t="s">
        <v>66</v>
      </c>
      <c r="F1107">
        <v>559</v>
      </c>
      <c r="G1107" t="s">
        <v>47</v>
      </c>
      <c r="H1107">
        <v>10</v>
      </c>
      <c r="I1107">
        <v>4</v>
      </c>
      <c r="J1107" t="s">
        <v>48</v>
      </c>
      <c r="K1107">
        <v>1</v>
      </c>
      <c r="L1107">
        <v>448</v>
      </c>
      <c r="M1107">
        <v>3</v>
      </c>
      <c r="N1107" t="s">
        <v>62</v>
      </c>
      <c r="O1107">
        <v>82</v>
      </c>
      <c r="P1107">
        <v>2</v>
      </c>
      <c r="Q1107">
        <v>2</v>
      </c>
      <c r="R1107" t="s">
        <v>50</v>
      </c>
      <c r="S1107">
        <v>3</v>
      </c>
      <c r="T1107" t="s">
        <v>116</v>
      </c>
      <c r="U1107">
        <v>5257</v>
      </c>
      <c r="V1107" t="s">
        <v>178</v>
      </c>
      <c r="W1107">
        <v>6227</v>
      </c>
      <c r="X1107">
        <v>1</v>
      </c>
      <c r="Y1107" t="s">
        <v>53</v>
      </c>
      <c r="Z1107" t="s">
        <v>54</v>
      </c>
      <c r="AA1107">
        <v>11</v>
      </c>
      <c r="AB1107">
        <v>3</v>
      </c>
      <c r="AC1107">
        <v>2</v>
      </c>
      <c r="AD1107">
        <v>80</v>
      </c>
      <c r="AE1107">
        <v>1</v>
      </c>
      <c r="AF1107">
        <v>9</v>
      </c>
      <c r="AG1107">
        <v>3</v>
      </c>
      <c r="AH1107">
        <v>4</v>
      </c>
      <c r="AI1107">
        <v>9</v>
      </c>
      <c r="AJ1107">
        <v>7</v>
      </c>
      <c r="AK1107">
        <v>0</v>
      </c>
      <c r="AL1107">
        <v>0</v>
      </c>
      <c r="AM1107" t="s">
        <v>55</v>
      </c>
      <c r="AN1107" t="s">
        <v>818</v>
      </c>
      <c r="AO1107" t="s">
        <v>56</v>
      </c>
      <c r="AP1107" t="s">
        <v>64</v>
      </c>
      <c r="AQ1107" t="s">
        <v>58</v>
      </c>
    </row>
    <row r="1108" spans="1:43" x14ac:dyDescent="0.35">
      <c r="A1108" t="s">
        <v>1188</v>
      </c>
      <c r="B1108">
        <v>43</v>
      </c>
      <c r="C1108" t="s">
        <v>818</v>
      </c>
      <c r="D1108" t="s">
        <v>54</v>
      </c>
      <c r="E1108" t="s">
        <v>46</v>
      </c>
      <c r="F1108">
        <v>1001</v>
      </c>
      <c r="G1108" t="s">
        <v>47</v>
      </c>
      <c r="H1108">
        <v>7</v>
      </c>
      <c r="I1108">
        <v>3</v>
      </c>
      <c r="J1108" t="s">
        <v>48</v>
      </c>
      <c r="K1108">
        <v>1</v>
      </c>
      <c r="L1108">
        <v>451</v>
      </c>
      <c r="M1108">
        <v>3</v>
      </c>
      <c r="N1108" t="s">
        <v>62</v>
      </c>
      <c r="O1108">
        <v>43</v>
      </c>
      <c r="P1108">
        <v>3</v>
      </c>
      <c r="Q1108">
        <v>3</v>
      </c>
      <c r="R1108" t="s">
        <v>176</v>
      </c>
      <c r="S1108">
        <v>1</v>
      </c>
      <c r="T1108" t="s">
        <v>119</v>
      </c>
      <c r="U1108">
        <v>9985</v>
      </c>
      <c r="V1108" t="s">
        <v>178</v>
      </c>
      <c r="W1108">
        <v>9262</v>
      </c>
      <c r="X1108">
        <v>8</v>
      </c>
      <c r="Y1108" t="s">
        <v>53</v>
      </c>
      <c r="Z1108" t="s">
        <v>54</v>
      </c>
      <c r="AA1108">
        <v>16</v>
      </c>
      <c r="AB1108">
        <v>3</v>
      </c>
      <c r="AC1108">
        <v>1</v>
      </c>
      <c r="AD1108">
        <v>80</v>
      </c>
      <c r="AE1108">
        <v>1</v>
      </c>
      <c r="AF1108">
        <v>10</v>
      </c>
      <c r="AG1108">
        <v>1</v>
      </c>
      <c r="AH1108">
        <v>2</v>
      </c>
      <c r="AI1108">
        <v>1</v>
      </c>
      <c r="AJ1108">
        <v>0</v>
      </c>
      <c r="AK1108">
        <v>0</v>
      </c>
      <c r="AL1108">
        <v>0</v>
      </c>
      <c r="AM1108" t="s">
        <v>55</v>
      </c>
      <c r="AN1108" t="s">
        <v>818</v>
      </c>
      <c r="AO1108" t="s">
        <v>82</v>
      </c>
      <c r="AP1108" t="s">
        <v>57</v>
      </c>
      <c r="AQ1108" t="s">
        <v>58</v>
      </c>
    </row>
    <row r="1109" spans="1:43" x14ac:dyDescent="0.35">
      <c r="A1109" t="s">
        <v>1189</v>
      </c>
      <c r="B1109">
        <v>43</v>
      </c>
      <c r="C1109" t="s">
        <v>818</v>
      </c>
      <c r="D1109" t="s">
        <v>54</v>
      </c>
      <c r="E1109" t="s">
        <v>46</v>
      </c>
      <c r="F1109">
        <v>982</v>
      </c>
      <c r="G1109" t="s">
        <v>47</v>
      </c>
      <c r="H1109">
        <v>12</v>
      </c>
      <c r="I1109">
        <v>3</v>
      </c>
      <c r="J1109" t="s">
        <v>48</v>
      </c>
      <c r="K1109">
        <v>1</v>
      </c>
      <c r="L1109">
        <v>520</v>
      </c>
      <c r="M1109">
        <v>1</v>
      </c>
      <c r="N1109" t="s">
        <v>49</v>
      </c>
      <c r="O1109">
        <v>59</v>
      </c>
      <c r="P1109">
        <v>2</v>
      </c>
      <c r="Q1109">
        <v>4</v>
      </c>
      <c r="R1109" t="s">
        <v>267</v>
      </c>
      <c r="S1109">
        <v>2</v>
      </c>
      <c r="T1109" t="s">
        <v>116</v>
      </c>
      <c r="U1109">
        <v>14336</v>
      </c>
      <c r="V1109" t="s">
        <v>268</v>
      </c>
      <c r="W1109">
        <v>4345</v>
      </c>
      <c r="X1109">
        <v>1</v>
      </c>
      <c r="Y1109" t="s">
        <v>53</v>
      </c>
      <c r="Z1109" t="s">
        <v>54</v>
      </c>
      <c r="AA1109">
        <v>11</v>
      </c>
      <c r="AB1109">
        <v>3</v>
      </c>
      <c r="AC1109">
        <v>3</v>
      </c>
      <c r="AD1109">
        <v>80</v>
      </c>
      <c r="AE1109">
        <v>1</v>
      </c>
      <c r="AF1109">
        <v>25</v>
      </c>
      <c r="AG1109">
        <v>3</v>
      </c>
      <c r="AH1109">
        <v>3</v>
      </c>
      <c r="AI1109">
        <v>25</v>
      </c>
      <c r="AJ1109">
        <v>10</v>
      </c>
      <c r="AK1109">
        <v>3</v>
      </c>
      <c r="AL1109">
        <v>9</v>
      </c>
      <c r="AM1109" t="s">
        <v>55</v>
      </c>
      <c r="AN1109" t="s">
        <v>818</v>
      </c>
      <c r="AO1109" t="s">
        <v>68</v>
      </c>
      <c r="AP1109" t="s">
        <v>57</v>
      </c>
      <c r="AQ1109" t="s">
        <v>1001</v>
      </c>
    </row>
    <row r="1110" spans="1:43" x14ac:dyDescent="0.35">
      <c r="A1110" t="s">
        <v>1190</v>
      </c>
      <c r="B1110">
        <v>43</v>
      </c>
      <c r="C1110" t="s">
        <v>818</v>
      </c>
      <c r="D1110" t="s">
        <v>54</v>
      </c>
      <c r="E1110" t="s">
        <v>66</v>
      </c>
      <c r="F1110">
        <v>313</v>
      </c>
      <c r="G1110" t="s">
        <v>47</v>
      </c>
      <c r="H1110">
        <v>21</v>
      </c>
      <c r="I1110">
        <v>3</v>
      </c>
      <c r="J1110" t="s">
        <v>61</v>
      </c>
      <c r="K1110">
        <v>1</v>
      </c>
      <c r="L1110">
        <v>525</v>
      </c>
      <c r="M1110">
        <v>4</v>
      </c>
      <c r="N1110" t="s">
        <v>49</v>
      </c>
      <c r="O1110">
        <v>61</v>
      </c>
      <c r="P1110">
        <v>3</v>
      </c>
      <c r="Q1110">
        <v>1</v>
      </c>
      <c r="R1110" t="s">
        <v>50</v>
      </c>
      <c r="S1110">
        <v>4</v>
      </c>
      <c r="T1110" t="s">
        <v>119</v>
      </c>
      <c r="U1110">
        <v>2258</v>
      </c>
      <c r="V1110" t="s">
        <v>52</v>
      </c>
      <c r="W1110">
        <v>15238</v>
      </c>
      <c r="X1110">
        <v>7</v>
      </c>
      <c r="Y1110" t="s">
        <v>53</v>
      </c>
      <c r="Z1110" t="s">
        <v>54</v>
      </c>
      <c r="AA1110">
        <v>20</v>
      </c>
      <c r="AB1110">
        <v>4</v>
      </c>
      <c r="AC1110">
        <v>1</v>
      </c>
      <c r="AD1110">
        <v>80</v>
      </c>
      <c r="AE1110">
        <v>1</v>
      </c>
      <c r="AF1110">
        <v>8</v>
      </c>
      <c r="AG1110">
        <v>1</v>
      </c>
      <c r="AH1110">
        <v>3</v>
      </c>
      <c r="AI1110">
        <v>3</v>
      </c>
      <c r="AJ1110">
        <v>2</v>
      </c>
      <c r="AK1110">
        <v>1</v>
      </c>
      <c r="AL1110">
        <v>2</v>
      </c>
      <c r="AM1110" t="s">
        <v>81</v>
      </c>
      <c r="AN1110" t="s">
        <v>818</v>
      </c>
      <c r="AO1110" t="s">
        <v>72</v>
      </c>
      <c r="AP1110" t="s">
        <v>57</v>
      </c>
      <c r="AQ1110" t="s">
        <v>58</v>
      </c>
    </row>
    <row r="1111" spans="1:43" x14ac:dyDescent="0.35">
      <c r="A1111" t="s">
        <v>1191</v>
      </c>
      <c r="B1111">
        <v>43</v>
      </c>
      <c r="C1111" t="s">
        <v>818</v>
      </c>
      <c r="D1111" t="s">
        <v>54</v>
      </c>
      <c r="E1111" t="s">
        <v>46</v>
      </c>
      <c r="F1111">
        <v>1473</v>
      </c>
      <c r="G1111" t="s">
        <v>47</v>
      </c>
      <c r="H1111">
        <v>8</v>
      </c>
      <c r="I1111">
        <v>4</v>
      </c>
      <c r="J1111" t="s">
        <v>87</v>
      </c>
      <c r="K1111">
        <v>1</v>
      </c>
      <c r="L1111">
        <v>526</v>
      </c>
      <c r="M1111">
        <v>3</v>
      </c>
      <c r="N1111" t="s">
        <v>62</v>
      </c>
      <c r="O1111">
        <v>74</v>
      </c>
      <c r="P1111">
        <v>3</v>
      </c>
      <c r="Q1111">
        <v>2</v>
      </c>
      <c r="R1111" t="s">
        <v>176</v>
      </c>
      <c r="S1111">
        <v>3</v>
      </c>
      <c r="T1111" t="s">
        <v>116</v>
      </c>
      <c r="U1111">
        <v>4522</v>
      </c>
      <c r="V1111" t="s">
        <v>52</v>
      </c>
      <c r="W1111">
        <v>2227</v>
      </c>
      <c r="X1111">
        <v>4</v>
      </c>
      <c r="Y1111" t="s">
        <v>53</v>
      </c>
      <c r="Z1111" t="s">
        <v>45</v>
      </c>
      <c r="AA1111">
        <v>14</v>
      </c>
      <c r="AB1111">
        <v>3</v>
      </c>
      <c r="AC1111">
        <v>4</v>
      </c>
      <c r="AD1111">
        <v>80</v>
      </c>
      <c r="AE1111">
        <v>0</v>
      </c>
      <c r="AF1111">
        <v>8</v>
      </c>
      <c r="AG1111">
        <v>3</v>
      </c>
      <c r="AH1111">
        <v>3</v>
      </c>
      <c r="AI1111">
        <v>5</v>
      </c>
      <c r="AJ1111">
        <v>2</v>
      </c>
      <c r="AK1111">
        <v>0</v>
      </c>
      <c r="AL1111">
        <v>2</v>
      </c>
      <c r="AM1111" t="s">
        <v>55</v>
      </c>
      <c r="AN1111" t="s">
        <v>818</v>
      </c>
      <c r="AO1111" t="s">
        <v>56</v>
      </c>
      <c r="AP1111" t="s">
        <v>57</v>
      </c>
      <c r="AQ1111" t="s">
        <v>58</v>
      </c>
    </row>
    <row r="1112" spans="1:43" x14ac:dyDescent="0.35">
      <c r="A1112" t="s">
        <v>1192</v>
      </c>
      <c r="B1112">
        <v>43</v>
      </c>
      <c r="C1112" t="s">
        <v>818</v>
      </c>
      <c r="D1112" t="s">
        <v>54</v>
      </c>
      <c r="E1112" t="s">
        <v>46</v>
      </c>
      <c r="F1112">
        <v>782</v>
      </c>
      <c r="G1112" t="s">
        <v>47</v>
      </c>
      <c r="H1112">
        <v>6</v>
      </c>
      <c r="I1112">
        <v>4</v>
      </c>
      <c r="J1112" t="s">
        <v>87</v>
      </c>
      <c r="K1112">
        <v>1</v>
      </c>
      <c r="L1112">
        <v>661</v>
      </c>
      <c r="M1112">
        <v>2</v>
      </c>
      <c r="N1112" t="s">
        <v>49</v>
      </c>
      <c r="O1112">
        <v>50</v>
      </c>
      <c r="P1112">
        <v>2</v>
      </c>
      <c r="Q1112">
        <v>4</v>
      </c>
      <c r="R1112" t="s">
        <v>267</v>
      </c>
      <c r="S1112">
        <v>4</v>
      </c>
      <c r="T1112" t="s">
        <v>116</v>
      </c>
      <c r="U1112">
        <v>16627</v>
      </c>
      <c r="V1112" t="s">
        <v>384</v>
      </c>
      <c r="W1112">
        <v>2671</v>
      </c>
      <c r="X1112">
        <v>4</v>
      </c>
      <c r="Y1112" t="s">
        <v>53</v>
      </c>
      <c r="Z1112" t="s">
        <v>45</v>
      </c>
      <c r="AA1112">
        <v>14</v>
      </c>
      <c r="AB1112">
        <v>3</v>
      </c>
      <c r="AC1112">
        <v>3</v>
      </c>
      <c r="AD1112">
        <v>80</v>
      </c>
      <c r="AE1112">
        <v>1</v>
      </c>
      <c r="AF1112">
        <v>21</v>
      </c>
      <c r="AG1112">
        <v>3</v>
      </c>
      <c r="AH1112">
        <v>2</v>
      </c>
      <c r="AI1112">
        <v>1</v>
      </c>
      <c r="AJ1112">
        <v>0</v>
      </c>
      <c r="AK1112">
        <v>0</v>
      </c>
      <c r="AL1112">
        <v>0</v>
      </c>
      <c r="AM1112" t="s">
        <v>55</v>
      </c>
      <c r="AN1112" t="s">
        <v>818</v>
      </c>
      <c r="AO1112" t="s">
        <v>72</v>
      </c>
      <c r="AP1112" t="s">
        <v>57</v>
      </c>
      <c r="AQ1112" t="s">
        <v>1001</v>
      </c>
    </row>
    <row r="1113" spans="1:43" x14ac:dyDescent="0.35">
      <c r="A1113" t="s">
        <v>1193</v>
      </c>
      <c r="B1113">
        <v>43</v>
      </c>
      <c r="C1113" t="s">
        <v>818</v>
      </c>
      <c r="D1113" t="s">
        <v>54</v>
      </c>
      <c r="E1113" t="s">
        <v>66</v>
      </c>
      <c r="F1113">
        <v>1001</v>
      </c>
      <c r="G1113" t="s">
        <v>47</v>
      </c>
      <c r="H1113">
        <v>9</v>
      </c>
      <c r="I1113">
        <v>5</v>
      </c>
      <c r="J1113" t="s">
        <v>61</v>
      </c>
      <c r="K1113">
        <v>1</v>
      </c>
      <c r="L1113">
        <v>663</v>
      </c>
      <c r="M1113">
        <v>4</v>
      </c>
      <c r="N1113" t="s">
        <v>49</v>
      </c>
      <c r="O1113">
        <v>72</v>
      </c>
      <c r="P1113">
        <v>3</v>
      </c>
      <c r="Q1113">
        <v>2</v>
      </c>
      <c r="R1113" t="s">
        <v>50</v>
      </c>
      <c r="S1113">
        <v>3</v>
      </c>
      <c r="T1113" t="s">
        <v>116</v>
      </c>
      <c r="U1113">
        <v>5679</v>
      </c>
      <c r="V1113" t="s">
        <v>178</v>
      </c>
      <c r="W1113">
        <v>19627</v>
      </c>
      <c r="X1113">
        <v>3</v>
      </c>
      <c r="Y1113" t="s">
        <v>53</v>
      </c>
      <c r="Z1113" t="s">
        <v>45</v>
      </c>
      <c r="AA1113">
        <v>13</v>
      </c>
      <c r="AB1113">
        <v>3</v>
      </c>
      <c r="AC1113">
        <v>2</v>
      </c>
      <c r="AD1113">
        <v>80</v>
      </c>
      <c r="AE1113">
        <v>1</v>
      </c>
      <c r="AF1113">
        <v>10</v>
      </c>
      <c r="AG1113">
        <v>3</v>
      </c>
      <c r="AH1113">
        <v>3</v>
      </c>
      <c r="AI1113">
        <v>8</v>
      </c>
      <c r="AJ1113">
        <v>7</v>
      </c>
      <c r="AK1113">
        <v>4</v>
      </c>
      <c r="AL1113">
        <v>7</v>
      </c>
      <c r="AM1113" t="s">
        <v>55</v>
      </c>
      <c r="AN1113" t="s">
        <v>818</v>
      </c>
      <c r="AO1113" t="s">
        <v>56</v>
      </c>
      <c r="AP1113" t="s">
        <v>57</v>
      </c>
      <c r="AQ1113" t="s">
        <v>58</v>
      </c>
    </row>
    <row r="1114" spans="1:43" x14ac:dyDescent="0.35">
      <c r="A1114" t="s">
        <v>1194</v>
      </c>
      <c r="B1114">
        <v>43</v>
      </c>
      <c r="C1114" t="s">
        <v>818</v>
      </c>
      <c r="D1114" t="s">
        <v>54</v>
      </c>
      <c r="E1114" t="s">
        <v>66</v>
      </c>
      <c r="F1114">
        <v>775</v>
      </c>
      <c r="G1114" t="s">
        <v>60</v>
      </c>
      <c r="H1114">
        <v>15</v>
      </c>
      <c r="I1114">
        <v>3</v>
      </c>
      <c r="J1114" t="s">
        <v>48</v>
      </c>
      <c r="K1114">
        <v>1</v>
      </c>
      <c r="L1114">
        <v>754</v>
      </c>
      <c r="M1114">
        <v>4</v>
      </c>
      <c r="N1114" t="s">
        <v>49</v>
      </c>
      <c r="O1114">
        <v>47</v>
      </c>
      <c r="P1114">
        <v>2</v>
      </c>
      <c r="Q1114">
        <v>2</v>
      </c>
      <c r="R1114" t="s">
        <v>152</v>
      </c>
      <c r="S1114">
        <v>4</v>
      </c>
      <c r="T1114" t="s">
        <v>119</v>
      </c>
      <c r="U1114">
        <v>6804</v>
      </c>
      <c r="V1114" t="s">
        <v>178</v>
      </c>
      <c r="W1114">
        <v>23683</v>
      </c>
      <c r="X1114">
        <v>3</v>
      </c>
      <c r="Y1114" t="s">
        <v>53</v>
      </c>
      <c r="Z1114" t="s">
        <v>54</v>
      </c>
      <c r="AA1114">
        <v>18</v>
      </c>
      <c r="AB1114">
        <v>3</v>
      </c>
      <c r="AC1114">
        <v>3</v>
      </c>
      <c r="AD1114">
        <v>80</v>
      </c>
      <c r="AE1114">
        <v>1</v>
      </c>
      <c r="AF1114">
        <v>7</v>
      </c>
      <c r="AG1114">
        <v>5</v>
      </c>
      <c r="AH1114">
        <v>3</v>
      </c>
      <c r="AI1114">
        <v>2</v>
      </c>
      <c r="AJ1114">
        <v>2</v>
      </c>
      <c r="AK1114">
        <v>2</v>
      </c>
      <c r="AL1114">
        <v>2</v>
      </c>
      <c r="AM1114" t="s">
        <v>55</v>
      </c>
      <c r="AN1114" t="s">
        <v>818</v>
      </c>
      <c r="AO1114" t="s">
        <v>72</v>
      </c>
      <c r="AP1114" t="s">
        <v>57</v>
      </c>
      <c r="AQ1114" t="s">
        <v>58</v>
      </c>
    </row>
    <row r="1115" spans="1:43" x14ac:dyDescent="0.35">
      <c r="A1115" t="s">
        <v>1195</v>
      </c>
      <c r="B1115">
        <v>43</v>
      </c>
      <c r="C1115" t="s">
        <v>818</v>
      </c>
      <c r="D1115" t="s">
        <v>54</v>
      </c>
      <c r="E1115" t="s">
        <v>46</v>
      </c>
      <c r="F1115">
        <v>589</v>
      </c>
      <c r="G1115" t="s">
        <v>47</v>
      </c>
      <c r="H1115">
        <v>14</v>
      </c>
      <c r="I1115">
        <v>2</v>
      </c>
      <c r="J1115" t="s">
        <v>48</v>
      </c>
      <c r="K1115">
        <v>1</v>
      </c>
      <c r="L1115">
        <v>843</v>
      </c>
      <c r="M1115">
        <v>2</v>
      </c>
      <c r="N1115" t="s">
        <v>49</v>
      </c>
      <c r="O1115">
        <v>94</v>
      </c>
      <c r="P1115">
        <v>3</v>
      </c>
      <c r="Q1115">
        <v>4</v>
      </c>
      <c r="R1115" t="s">
        <v>267</v>
      </c>
      <c r="S1115">
        <v>1</v>
      </c>
      <c r="T1115" t="s">
        <v>119</v>
      </c>
      <c r="U1115">
        <v>17159</v>
      </c>
      <c r="V1115" t="s">
        <v>384</v>
      </c>
      <c r="W1115">
        <v>5200</v>
      </c>
      <c r="X1115">
        <v>6</v>
      </c>
      <c r="Y1115" t="s">
        <v>53</v>
      </c>
      <c r="Z1115" t="s">
        <v>54</v>
      </c>
      <c r="AA1115">
        <v>24</v>
      </c>
      <c r="AB1115">
        <v>4</v>
      </c>
      <c r="AC1115">
        <v>3</v>
      </c>
      <c r="AD1115">
        <v>80</v>
      </c>
      <c r="AE1115">
        <v>1</v>
      </c>
      <c r="AF1115">
        <v>22</v>
      </c>
      <c r="AG1115">
        <v>3</v>
      </c>
      <c r="AH1115">
        <v>3</v>
      </c>
      <c r="AI1115">
        <v>4</v>
      </c>
      <c r="AJ1115">
        <v>1</v>
      </c>
      <c r="AK1115">
        <v>1</v>
      </c>
      <c r="AL1115">
        <v>0</v>
      </c>
      <c r="AM1115" t="s">
        <v>81</v>
      </c>
      <c r="AN1115" t="s">
        <v>818</v>
      </c>
      <c r="AO1115" t="s">
        <v>82</v>
      </c>
      <c r="AP1115" t="s">
        <v>57</v>
      </c>
      <c r="AQ1115" t="s">
        <v>1001</v>
      </c>
    </row>
    <row r="1116" spans="1:43" x14ac:dyDescent="0.35">
      <c r="A1116" t="s">
        <v>1196</v>
      </c>
      <c r="B1116">
        <v>43</v>
      </c>
      <c r="C1116" t="s">
        <v>818</v>
      </c>
      <c r="D1116" t="s">
        <v>54</v>
      </c>
      <c r="E1116" t="s">
        <v>66</v>
      </c>
      <c r="F1116">
        <v>422</v>
      </c>
      <c r="G1116" t="s">
        <v>47</v>
      </c>
      <c r="H1116">
        <v>1</v>
      </c>
      <c r="I1116">
        <v>3</v>
      </c>
      <c r="J1116" t="s">
        <v>48</v>
      </c>
      <c r="K1116">
        <v>1</v>
      </c>
      <c r="L1116">
        <v>902</v>
      </c>
      <c r="M1116">
        <v>4</v>
      </c>
      <c r="N1116" t="s">
        <v>62</v>
      </c>
      <c r="O1116">
        <v>33</v>
      </c>
      <c r="P1116">
        <v>3</v>
      </c>
      <c r="Q1116">
        <v>2</v>
      </c>
      <c r="R1116" t="s">
        <v>176</v>
      </c>
      <c r="S1116">
        <v>4</v>
      </c>
      <c r="T1116" t="s">
        <v>119</v>
      </c>
      <c r="U1116">
        <v>5562</v>
      </c>
      <c r="V1116" t="s">
        <v>178</v>
      </c>
      <c r="W1116">
        <v>21782</v>
      </c>
      <c r="X1116">
        <v>4</v>
      </c>
      <c r="Y1116" t="s">
        <v>53</v>
      </c>
      <c r="Z1116" t="s">
        <v>54</v>
      </c>
      <c r="AA1116">
        <v>13</v>
      </c>
      <c r="AB1116">
        <v>3</v>
      </c>
      <c r="AC1116">
        <v>2</v>
      </c>
      <c r="AD1116">
        <v>80</v>
      </c>
      <c r="AE1116">
        <v>1</v>
      </c>
      <c r="AF1116">
        <v>12</v>
      </c>
      <c r="AG1116">
        <v>2</v>
      </c>
      <c r="AH1116">
        <v>2</v>
      </c>
      <c r="AI1116">
        <v>5</v>
      </c>
      <c r="AJ1116">
        <v>2</v>
      </c>
      <c r="AK1116">
        <v>2</v>
      </c>
      <c r="AL1116">
        <v>2</v>
      </c>
      <c r="AM1116" t="s">
        <v>55</v>
      </c>
      <c r="AN1116" t="s">
        <v>818</v>
      </c>
      <c r="AO1116" t="s">
        <v>72</v>
      </c>
      <c r="AP1116" t="s">
        <v>57</v>
      </c>
      <c r="AQ1116" t="s">
        <v>350</v>
      </c>
    </row>
    <row r="1117" spans="1:43" x14ac:dyDescent="0.35">
      <c r="A1117" t="s">
        <v>1197</v>
      </c>
      <c r="B1117">
        <v>43</v>
      </c>
      <c r="C1117" t="s">
        <v>818</v>
      </c>
      <c r="D1117" t="s">
        <v>54</v>
      </c>
      <c r="E1117" t="s">
        <v>46</v>
      </c>
      <c r="F1117">
        <v>177</v>
      </c>
      <c r="G1117" t="s">
        <v>47</v>
      </c>
      <c r="H1117">
        <v>8</v>
      </c>
      <c r="I1117">
        <v>3</v>
      </c>
      <c r="J1117" t="s">
        <v>48</v>
      </c>
      <c r="K1117">
        <v>1</v>
      </c>
      <c r="L1117">
        <v>920</v>
      </c>
      <c r="M1117">
        <v>1</v>
      </c>
      <c r="N1117" t="s">
        <v>62</v>
      </c>
      <c r="O1117">
        <v>55</v>
      </c>
      <c r="P1117">
        <v>3</v>
      </c>
      <c r="Q1117">
        <v>2</v>
      </c>
      <c r="R1117" t="s">
        <v>126</v>
      </c>
      <c r="S1117">
        <v>2</v>
      </c>
      <c r="T1117" t="s">
        <v>116</v>
      </c>
      <c r="U1117">
        <v>4765</v>
      </c>
      <c r="V1117" t="s">
        <v>52</v>
      </c>
      <c r="W1117">
        <v>23814</v>
      </c>
      <c r="X1117">
        <v>4</v>
      </c>
      <c r="Y1117" t="s">
        <v>53</v>
      </c>
      <c r="Z1117" t="s">
        <v>54</v>
      </c>
      <c r="AA1117">
        <v>21</v>
      </c>
      <c r="AB1117">
        <v>4</v>
      </c>
      <c r="AC1117">
        <v>3</v>
      </c>
      <c r="AD1117">
        <v>80</v>
      </c>
      <c r="AE1117">
        <v>1</v>
      </c>
      <c r="AF1117">
        <v>4</v>
      </c>
      <c r="AG1117">
        <v>2</v>
      </c>
      <c r="AH1117">
        <v>4</v>
      </c>
      <c r="AI1117">
        <v>1</v>
      </c>
      <c r="AJ1117">
        <v>0</v>
      </c>
      <c r="AK1117">
        <v>0</v>
      </c>
      <c r="AL1117">
        <v>0</v>
      </c>
      <c r="AM1117" t="s">
        <v>81</v>
      </c>
      <c r="AN1117" t="s">
        <v>818</v>
      </c>
      <c r="AO1117" t="s">
        <v>68</v>
      </c>
      <c r="AP1117" t="s">
        <v>57</v>
      </c>
      <c r="AQ1117" t="s">
        <v>58</v>
      </c>
    </row>
    <row r="1118" spans="1:43" x14ac:dyDescent="0.35">
      <c r="A1118" t="s">
        <v>1198</v>
      </c>
      <c r="B1118">
        <v>43</v>
      </c>
      <c r="C1118" t="s">
        <v>818</v>
      </c>
      <c r="D1118" t="s">
        <v>54</v>
      </c>
      <c r="E1118" t="s">
        <v>46</v>
      </c>
      <c r="F1118">
        <v>415</v>
      </c>
      <c r="G1118" t="s">
        <v>60</v>
      </c>
      <c r="H1118">
        <v>25</v>
      </c>
      <c r="I1118">
        <v>3</v>
      </c>
      <c r="J1118" t="s">
        <v>61</v>
      </c>
      <c r="K1118">
        <v>1</v>
      </c>
      <c r="L1118">
        <v>1076</v>
      </c>
      <c r="M1118">
        <v>3</v>
      </c>
      <c r="N1118" t="s">
        <v>49</v>
      </c>
      <c r="O1118">
        <v>79</v>
      </c>
      <c r="P1118">
        <v>2</v>
      </c>
      <c r="Q1118">
        <v>3</v>
      </c>
      <c r="R1118" t="s">
        <v>152</v>
      </c>
      <c r="S1118">
        <v>4</v>
      </c>
      <c r="T1118" t="s">
        <v>116</v>
      </c>
      <c r="U1118">
        <v>10798</v>
      </c>
      <c r="V1118" t="s">
        <v>268</v>
      </c>
      <c r="W1118">
        <v>5268</v>
      </c>
      <c r="X1118">
        <v>5</v>
      </c>
      <c r="Y1118" t="s">
        <v>53</v>
      </c>
      <c r="Z1118" t="s">
        <v>54</v>
      </c>
      <c r="AA1118">
        <v>13</v>
      </c>
      <c r="AB1118">
        <v>3</v>
      </c>
      <c r="AC1118">
        <v>3</v>
      </c>
      <c r="AD1118">
        <v>80</v>
      </c>
      <c r="AE1118">
        <v>1</v>
      </c>
      <c r="AF1118">
        <v>18</v>
      </c>
      <c r="AG1118">
        <v>5</v>
      </c>
      <c r="AH1118">
        <v>3</v>
      </c>
      <c r="AI1118">
        <v>1</v>
      </c>
      <c r="AJ1118">
        <v>0</v>
      </c>
      <c r="AK1118">
        <v>0</v>
      </c>
      <c r="AL1118">
        <v>0</v>
      </c>
      <c r="AM1118" t="s">
        <v>55</v>
      </c>
      <c r="AN1118" t="s">
        <v>818</v>
      </c>
      <c r="AO1118" t="s">
        <v>72</v>
      </c>
      <c r="AP1118" t="s">
        <v>57</v>
      </c>
      <c r="AQ1118" t="s">
        <v>350</v>
      </c>
    </row>
    <row r="1119" spans="1:43" x14ac:dyDescent="0.35">
      <c r="A1119" t="s">
        <v>1199</v>
      </c>
      <c r="B1119">
        <v>43</v>
      </c>
      <c r="C1119" t="s">
        <v>818</v>
      </c>
      <c r="D1119" t="s">
        <v>54</v>
      </c>
      <c r="E1119" t="s">
        <v>66</v>
      </c>
      <c r="F1119">
        <v>1082</v>
      </c>
      <c r="G1119" t="s">
        <v>47</v>
      </c>
      <c r="H1119">
        <v>27</v>
      </c>
      <c r="I1119">
        <v>3</v>
      </c>
      <c r="J1119" t="s">
        <v>48</v>
      </c>
      <c r="K1119">
        <v>1</v>
      </c>
      <c r="L1119">
        <v>1126</v>
      </c>
      <c r="M1119">
        <v>3</v>
      </c>
      <c r="N1119" t="s">
        <v>62</v>
      </c>
      <c r="O1119">
        <v>83</v>
      </c>
      <c r="P1119">
        <v>3</v>
      </c>
      <c r="Q1119">
        <v>3</v>
      </c>
      <c r="R1119" t="s">
        <v>126</v>
      </c>
      <c r="S1119">
        <v>1</v>
      </c>
      <c r="T1119" t="s">
        <v>119</v>
      </c>
      <c r="U1119">
        <v>10820</v>
      </c>
      <c r="V1119" t="s">
        <v>268</v>
      </c>
      <c r="W1119">
        <v>11535</v>
      </c>
      <c r="X1119">
        <v>8</v>
      </c>
      <c r="Y1119" t="s">
        <v>53</v>
      </c>
      <c r="Z1119" t="s">
        <v>54</v>
      </c>
      <c r="AA1119">
        <v>11</v>
      </c>
      <c r="AB1119">
        <v>3</v>
      </c>
      <c r="AC1119">
        <v>3</v>
      </c>
      <c r="AD1119">
        <v>80</v>
      </c>
      <c r="AE1119">
        <v>1</v>
      </c>
      <c r="AF1119">
        <v>18</v>
      </c>
      <c r="AG1119">
        <v>1</v>
      </c>
      <c r="AH1119">
        <v>3</v>
      </c>
      <c r="AI1119">
        <v>8</v>
      </c>
      <c r="AJ1119">
        <v>7</v>
      </c>
      <c r="AK1119">
        <v>0</v>
      </c>
      <c r="AL1119">
        <v>1</v>
      </c>
      <c r="AM1119" t="s">
        <v>55</v>
      </c>
      <c r="AN1119" t="s">
        <v>818</v>
      </c>
      <c r="AO1119" t="s">
        <v>82</v>
      </c>
      <c r="AP1119" t="s">
        <v>57</v>
      </c>
      <c r="AQ1119" t="s">
        <v>350</v>
      </c>
    </row>
    <row r="1120" spans="1:43" x14ac:dyDescent="0.35">
      <c r="A1120" t="s">
        <v>1200</v>
      </c>
      <c r="B1120">
        <v>43</v>
      </c>
      <c r="C1120" t="s">
        <v>818</v>
      </c>
      <c r="D1120" t="s">
        <v>45</v>
      </c>
      <c r="E1120" t="s">
        <v>46</v>
      </c>
      <c r="F1120">
        <v>1372</v>
      </c>
      <c r="G1120" t="s">
        <v>60</v>
      </c>
      <c r="H1120">
        <v>9</v>
      </c>
      <c r="I1120">
        <v>3</v>
      </c>
      <c r="J1120" t="s">
        <v>67</v>
      </c>
      <c r="K1120">
        <v>1</v>
      </c>
      <c r="L1120">
        <v>1188</v>
      </c>
      <c r="M1120">
        <v>1</v>
      </c>
      <c r="N1120" t="s">
        <v>62</v>
      </c>
      <c r="O1120">
        <v>85</v>
      </c>
      <c r="P1120">
        <v>1</v>
      </c>
      <c r="Q1120">
        <v>2</v>
      </c>
      <c r="R1120" t="s">
        <v>152</v>
      </c>
      <c r="S1120">
        <v>3</v>
      </c>
      <c r="T1120" t="s">
        <v>51</v>
      </c>
      <c r="U1120">
        <v>5346</v>
      </c>
      <c r="V1120" t="s">
        <v>178</v>
      </c>
      <c r="W1120">
        <v>9489</v>
      </c>
      <c r="X1120">
        <v>8</v>
      </c>
      <c r="Y1120" t="s">
        <v>53</v>
      </c>
      <c r="Z1120" t="s">
        <v>54</v>
      </c>
      <c r="AA1120">
        <v>13</v>
      </c>
      <c r="AB1120">
        <v>3</v>
      </c>
      <c r="AC1120">
        <v>2</v>
      </c>
      <c r="AD1120">
        <v>80</v>
      </c>
      <c r="AE1120">
        <v>0</v>
      </c>
      <c r="AF1120">
        <v>7</v>
      </c>
      <c r="AG1120">
        <v>2</v>
      </c>
      <c r="AH1120">
        <v>2</v>
      </c>
      <c r="AI1120">
        <v>4</v>
      </c>
      <c r="AJ1120">
        <v>3</v>
      </c>
      <c r="AK1120">
        <v>1</v>
      </c>
      <c r="AL1120">
        <v>3</v>
      </c>
      <c r="AM1120" t="s">
        <v>55</v>
      </c>
      <c r="AN1120" t="s">
        <v>818</v>
      </c>
      <c r="AO1120" t="s">
        <v>56</v>
      </c>
      <c r="AP1120" t="s">
        <v>57</v>
      </c>
      <c r="AQ1120" t="s">
        <v>58</v>
      </c>
    </row>
    <row r="1121" spans="1:43" x14ac:dyDescent="0.35">
      <c r="A1121" t="s">
        <v>1201</v>
      </c>
      <c r="B1121">
        <v>43</v>
      </c>
      <c r="C1121" t="s">
        <v>818</v>
      </c>
      <c r="D1121" t="s">
        <v>54</v>
      </c>
      <c r="E1121" t="s">
        <v>46</v>
      </c>
      <c r="F1121">
        <v>920</v>
      </c>
      <c r="G1121" t="s">
        <v>47</v>
      </c>
      <c r="H1121">
        <v>3</v>
      </c>
      <c r="I1121">
        <v>3</v>
      </c>
      <c r="J1121" t="s">
        <v>48</v>
      </c>
      <c r="K1121">
        <v>1</v>
      </c>
      <c r="L1121">
        <v>1255</v>
      </c>
      <c r="M1121">
        <v>3</v>
      </c>
      <c r="N1121" t="s">
        <v>49</v>
      </c>
      <c r="O1121">
        <v>96</v>
      </c>
      <c r="P1121">
        <v>1</v>
      </c>
      <c r="Q1121">
        <v>5</v>
      </c>
      <c r="R1121" t="s">
        <v>267</v>
      </c>
      <c r="S1121">
        <v>4</v>
      </c>
      <c r="T1121" t="s">
        <v>119</v>
      </c>
      <c r="U1121">
        <v>19740</v>
      </c>
      <c r="V1121" t="s">
        <v>384</v>
      </c>
      <c r="W1121">
        <v>18625</v>
      </c>
      <c r="X1121">
        <v>3</v>
      </c>
      <c r="Y1121" t="s">
        <v>53</v>
      </c>
      <c r="Z1121" t="s">
        <v>54</v>
      </c>
      <c r="AA1121">
        <v>14</v>
      </c>
      <c r="AB1121">
        <v>3</v>
      </c>
      <c r="AC1121">
        <v>2</v>
      </c>
      <c r="AD1121">
        <v>80</v>
      </c>
      <c r="AE1121">
        <v>1</v>
      </c>
      <c r="AF1121">
        <v>25</v>
      </c>
      <c r="AG1121">
        <v>2</v>
      </c>
      <c r="AH1121">
        <v>3</v>
      </c>
      <c r="AI1121">
        <v>8</v>
      </c>
      <c r="AJ1121">
        <v>7</v>
      </c>
      <c r="AK1121">
        <v>0</v>
      </c>
      <c r="AL1121">
        <v>7</v>
      </c>
      <c r="AM1121" t="s">
        <v>55</v>
      </c>
      <c r="AN1121" t="s">
        <v>818</v>
      </c>
      <c r="AO1121" t="s">
        <v>72</v>
      </c>
      <c r="AP1121" t="s">
        <v>57</v>
      </c>
      <c r="AQ1121" t="s">
        <v>1001</v>
      </c>
    </row>
    <row r="1122" spans="1:43" x14ac:dyDescent="0.35">
      <c r="A1122" t="s">
        <v>1202</v>
      </c>
      <c r="B1122">
        <v>43</v>
      </c>
      <c r="C1122" t="s">
        <v>818</v>
      </c>
      <c r="D1122" t="s">
        <v>54</v>
      </c>
      <c r="E1122" t="s">
        <v>46</v>
      </c>
      <c r="F1122">
        <v>531</v>
      </c>
      <c r="G1122" t="s">
        <v>60</v>
      </c>
      <c r="H1122">
        <v>4</v>
      </c>
      <c r="I1122">
        <v>4</v>
      </c>
      <c r="J1122" t="s">
        <v>67</v>
      </c>
      <c r="K1122">
        <v>1</v>
      </c>
      <c r="L1122">
        <v>1293</v>
      </c>
      <c r="M1122">
        <v>4</v>
      </c>
      <c r="N1122" t="s">
        <v>62</v>
      </c>
      <c r="O1122">
        <v>56</v>
      </c>
      <c r="P1122">
        <v>2</v>
      </c>
      <c r="Q1122">
        <v>3</v>
      </c>
      <c r="R1122" t="s">
        <v>152</v>
      </c>
      <c r="S1122">
        <v>4</v>
      </c>
      <c r="T1122" t="s">
        <v>51</v>
      </c>
      <c r="U1122">
        <v>10231</v>
      </c>
      <c r="V1122" t="s">
        <v>268</v>
      </c>
      <c r="W1122">
        <v>20364</v>
      </c>
      <c r="X1122">
        <v>3</v>
      </c>
      <c r="Y1122" t="s">
        <v>53</v>
      </c>
      <c r="Z1122" t="s">
        <v>54</v>
      </c>
      <c r="AA1122">
        <v>14</v>
      </c>
      <c r="AB1122">
        <v>3</v>
      </c>
      <c r="AC1122">
        <v>4</v>
      </c>
      <c r="AD1122">
        <v>80</v>
      </c>
      <c r="AE1122">
        <v>0</v>
      </c>
      <c r="AF1122">
        <v>23</v>
      </c>
      <c r="AG1122">
        <v>3</v>
      </c>
      <c r="AH1122">
        <v>4</v>
      </c>
      <c r="AI1122">
        <v>21</v>
      </c>
      <c r="AJ1122">
        <v>7</v>
      </c>
      <c r="AK1122">
        <v>15</v>
      </c>
      <c r="AL1122">
        <v>17</v>
      </c>
      <c r="AM1122" t="s">
        <v>55</v>
      </c>
      <c r="AN1122" t="s">
        <v>818</v>
      </c>
      <c r="AO1122" t="s">
        <v>72</v>
      </c>
      <c r="AP1122" t="s">
        <v>57</v>
      </c>
      <c r="AQ1122" t="s">
        <v>1001</v>
      </c>
    </row>
    <row r="1123" spans="1:43" x14ac:dyDescent="0.35">
      <c r="A1123" t="s">
        <v>1203</v>
      </c>
      <c r="B1123">
        <v>43</v>
      </c>
      <c r="C1123" t="s">
        <v>818</v>
      </c>
      <c r="D1123" t="s">
        <v>54</v>
      </c>
      <c r="E1123" t="s">
        <v>46</v>
      </c>
      <c r="F1123">
        <v>930</v>
      </c>
      <c r="G1123" t="s">
        <v>47</v>
      </c>
      <c r="H1123">
        <v>6</v>
      </c>
      <c r="I1123">
        <v>3</v>
      </c>
      <c r="J1123" t="s">
        <v>61</v>
      </c>
      <c r="K1123">
        <v>1</v>
      </c>
      <c r="L1123">
        <v>1402</v>
      </c>
      <c r="M1123">
        <v>1</v>
      </c>
      <c r="N1123" t="s">
        <v>62</v>
      </c>
      <c r="O1123">
        <v>73</v>
      </c>
      <c r="P1123">
        <v>2</v>
      </c>
      <c r="Q1123">
        <v>2</v>
      </c>
      <c r="R1123" t="s">
        <v>71</v>
      </c>
      <c r="S1123">
        <v>3</v>
      </c>
      <c r="T1123" t="s">
        <v>51</v>
      </c>
      <c r="U1123">
        <v>4081</v>
      </c>
      <c r="V1123" t="s">
        <v>52</v>
      </c>
      <c r="W1123">
        <v>20003</v>
      </c>
      <c r="X1123">
        <v>1</v>
      </c>
      <c r="Y1123" t="s">
        <v>53</v>
      </c>
      <c r="Z1123" t="s">
        <v>45</v>
      </c>
      <c r="AA1123">
        <v>14</v>
      </c>
      <c r="AB1123">
        <v>3</v>
      </c>
      <c r="AC1123">
        <v>1</v>
      </c>
      <c r="AD1123">
        <v>80</v>
      </c>
      <c r="AE1123">
        <v>0</v>
      </c>
      <c r="AF1123">
        <v>20</v>
      </c>
      <c r="AG1123">
        <v>3</v>
      </c>
      <c r="AH1123">
        <v>1</v>
      </c>
      <c r="AI1123">
        <v>20</v>
      </c>
      <c r="AJ1123">
        <v>7</v>
      </c>
      <c r="AK1123">
        <v>1</v>
      </c>
      <c r="AL1123">
        <v>8</v>
      </c>
      <c r="AM1123" t="s">
        <v>55</v>
      </c>
      <c r="AN1123" t="s">
        <v>818</v>
      </c>
      <c r="AO1123" t="s">
        <v>56</v>
      </c>
      <c r="AP1123" t="s">
        <v>57</v>
      </c>
      <c r="AQ1123" t="s">
        <v>350</v>
      </c>
    </row>
    <row r="1124" spans="1:43" x14ac:dyDescent="0.35">
      <c r="A1124" t="s">
        <v>1204</v>
      </c>
      <c r="B1124">
        <v>43</v>
      </c>
      <c r="C1124" t="s">
        <v>818</v>
      </c>
      <c r="D1124" t="s">
        <v>54</v>
      </c>
      <c r="E1124" t="s">
        <v>46</v>
      </c>
      <c r="F1124">
        <v>990</v>
      </c>
      <c r="G1124" t="s">
        <v>47</v>
      </c>
      <c r="H1124">
        <v>27</v>
      </c>
      <c r="I1124">
        <v>3</v>
      </c>
      <c r="J1124" t="s">
        <v>80</v>
      </c>
      <c r="K1124">
        <v>1</v>
      </c>
      <c r="L1124">
        <v>1599</v>
      </c>
      <c r="M1124">
        <v>4</v>
      </c>
      <c r="N1124" t="s">
        <v>49</v>
      </c>
      <c r="O1124">
        <v>87</v>
      </c>
      <c r="P1124">
        <v>4</v>
      </c>
      <c r="Q1124">
        <v>1</v>
      </c>
      <c r="R1124" t="s">
        <v>50</v>
      </c>
      <c r="S1124">
        <v>2</v>
      </c>
      <c r="T1124" t="s">
        <v>116</v>
      </c>
      <c r="U1124">
        <v>4876</v>
      </c>
      <c r="V1124" t="s">
        <v>52</v>
      </c>
      <c r="W1124">
        <v>5855</v>
      </c>
      <c r="X1124">
        <v>5</v>
      </c>
      <c r="Y1124" t="s">
        <v>53</v>
      </c>
      <c r="Z1124" t="s">
        <v>54</v>
      </c>
      <c r="AA1124">
        <v>12</v>
      </c>
      <c r="AB1124">
        <v>3</v>
      </c>
      <c r="AC1124">
        <v>3</v>
      </c>
      <c r="AD1124">
        <v>80</v>
      </c>
      <c r="AE1124">
        <v>1</v>
      </c>
      <c r="AF1124">
        <v>8</v>
      </c>
      <c r="AG1124">
        <v>0</v>
      </c>
      <c r="AH1124">
        <v>3</v>
      </c>
      <c r="AI1124">
        <v>6</v>
      </c>
      <c r="AJ1124">
        <v>4</v>
      </c>
      <c r="AK1124">
        <v>0</v>
      </c>
      <c r="AL1124">
        <v>2</v>
      </c>
      <c r="AM1124" t="s">
        <v>55</v>
      </c>
      <c r="AN1124" t="s">
        <v>818</v>
      </c>
      <c r="AO1124" t="s">
        <v>68</v>
      </c>
      <c r="AP1124" t="s">
        <v>57</v>
      </c>
      <c r="AQ1124" t="s">
        <v>58</v>
      </c>
    </row>
    <row r="1125" spans="1:43" x14ac:dyDescent="0.35">
      <c r="A1125" t="s">
        <v>1205</v>
      </c>
      <c r="B1125">
        <v>43</v>
      </c>
      <c r="C1125" t="s">
        <v>818</v>
      </c>
      <c r="D1125" t="s">
        <v>54</v>
      </c>
      <c r="E1125" t="s">
        <v>46</v>
      </c>
      <c r="F1125">
        <v>1291</v>
      </c>
      <c r="G1125" t="s">
        <v>47</v>
      </c>
      <c r="H1125">
        <v>15</v>
      </c>
      <c r="I1125">
        <v>2</v>
      </c>
      <c r="J1125" t="s">
        <v>48</v>
      </c>
      <c r="K1125">
        <v>1</v>
      </c>
      <c r="L1125">
        <v>1666</v>
      </c>
      <c r="M1125">
        <v>3</v>
      </c>
      <c r="N1125" t="s">
        <v>49</v>
      </c>
      <c r="O1125">
        <v>65</v>
      </c>
      <c r="P1125">
        <v>2</v>
      </c>
      <c r="Q1125">
        <v>4</v>
      </c>
      <c r="R1125" t="s">
        <v>267</v>
      </c>
      <c r="S1125">
        <v>3</v>
      </c>
      <c r="T1125" t="s">
        <v>119</v>
      </c>
      <c r="U1125">
        <v>17603</v>
      </c>
      <c r="V1125" t="s">
        <v>384</v>
      </c>
      <c r="W1125">
        <v>3525</v>
      </c>
      <c r="X1125">
        <v>1</v>
      </c>
      <c r="Y1125" t="s">
        <v>53</v>
      </c>
      <c r="Z1125" t="s">
        <v>54</v>
      </c>
      <c r="AA1125">
        <v>24</v>
      </c>
      <c r="AB1125">
        <v>4</v>
      </c>
      <c r="AC1125">
        <v>1</v>
      </c>
      <c r="AD1125">
        <v>80</v>
      </c>
      <c r="AE1125">
        <v>1</v>
      </c>
      <c r="AF1125">
        <v>14</v>
      </c>
      <c r="AG1125">
        <v>3</v>
      </c>
      <c r="AH1125">
        <v>3</v>
      </c>
      <c r="AI1125">
        <v>14</v>
      </c>
      <c r="AJ1125">
        <v>10</v>
      </c>
      <c r="AK1125">
        <v>6</v>
      </c>
      <c r="AL1125">
        <v>11</v>
      </c>
      <c r="AM1125" t="s">
        <v>81</v>
      </c>
      <c r="AN1125" t="s">
        <v>818</v>
      </c>
      <c r="AO1125" t="s">
        <v>56</v>
      </c>
      <c r="AP1125" t="s">
        <v>57</v>
      </c>
      <c r="AQ1125" t="s">
        <v>350</v>
      </c>
    </row>
    <row r="1126" spans="1:43" x14ac:dyDescent="0.35">
      <c r="A1126" t="s">
        <v>1206</v>
      </c>
      <c r="B1126">
        <v>43</v>
      </c>
      <c r="C1126" t="s">
        <v>818</v>
      </c>
      <c r="D1126" t="s">
        <v>54</v>
      </c>
      <c r="E1126" t="s">
        <v>46</v>
      </c>
      <c r="F1126">
        <v>1179</v>
      </c>
      <c r="G1126" t="s">
        <v>60</v>
      </c>
      <c r="H1126">
        <v>2</v>
      </c>
      <c r="I1126">
        <v>3</v>
      </c>
      <c r="J1126" t="s">
        <v>61</v>
      </c>
      <c r="K1126">
        <v>1</v>
      </c>
      <c r="L1126">
        <v>1706</v>
      </c>
      <c r="M1126">
        <v>4</v>
      </c>
      <c r="N1126" t="s">
        <v>49</v>
      </c>
      <c r="O1126">
        <v>73</v>
      </c>
      <c r="P1126">
        <v>3</v>
      </c>
      <c r="Q1126">
        <v>2</v>
      </c>
      <c r="R1126" t="s">
        <v>152</v>
      </c>
      <c r="S1126">
        <v>4</v>
      </c>
      <c r="T1126" t="s">
        <v>119</v>
      </c>
      <c r="U1126">
        <v>7847</v>
      </c>
      <c r="V1126" t="s">
        <v>178</v>
      </c>
      <c r="W1126">
        <v>6069</v>
      </c>
      <c r="X1126">
        <v>1</v>
      </c>
      <c r="Y1126" t="s">
        <v>53</v>
      </c>
      <c r="Z1126" t="s">
        <v>45</v>
      </c>
      <c r="AA1126">
        <v>17</v>
      </c>
      <c r="AB1126">
        <v>3</v>
      </c>
      <c r="AC1126">
        <v>1</v>
      </c>
      <c r="AD1126">
        <v>80</v>
      </c>
      <c r="AE1126">
        <v>1</v>
      </c>
      <c r="AF1126">
        <v>10</v>
      </c>
      <c r="AG1126">
        <v>3</v>
      </c>
      <c r="AH1126">
        <v>3</v>
      </c>
      <c r="AI1126">
        <v>10</v>
      </c>
      <c r="AJ1126">
        <v>9</v>
      </c>
      <c r="AK1126">
        <v>8</v>
      </c>
      <c r="AL1126">
        <v>8</v>
      </c>
      <c r="AM1126" t="s">
        <v>55</v>
      </c>
      <c r="AN1126" t="s">
        <v>818</v>
      </c>
      <c r="AO1126" t="s">
        <v>72</v>
      </c>
      <c r="AP1126" t="s">
        <v>57</v>
      </c>
      <c r="AQ1126" t="s">
        <v>58</v>
      </c>
    </row>
    <row r="1127" spans="1:43" x14ac:dyDescent="0.35">
      <c r="A1127" t="s">
        <v>1207</v>
      </c>
      <c r="B1127">
        <v>43</v>
      </c>
      <c r="C1127" t="s">
        <v>818</v>
      </c>
      <c r="D1127" t="s">
        <v>45</v>
      </c>
      <c r="E1127" t="s">
        <v>66</v>
      </c>
      <c r="F1127">
        <v>807</v>
      </c>
      <c r="G1127" t="s">
        <v>47</v>
      </c>
      <c r="H1127">
        <v>17</v>
      </c>
      <c r="I1127">
        <v>3</v>
      </c>
      <c r="J1127" t="s">
        <v>80</v>
      </c>
      <c r="K1127">
        <v>1</v>
      </c>
      <c r="L1127">
        <v>1767</v>
      </c>
      <c r="M1127">
        <v>3</v>
      </c>
      <c r="N1127" t="s">
        <v>49</v>
      </c>
      <c r="O1127">
        <v>38</v>
      </c>
      <c r="P1127">
        <v>2</v>
      </c>
      <c r="Q1127">
        <v>1</v>
      </c>
      <c r="R1127" t="s">
        <v>71</v>
      </c>
      <c r="S1127">
        <v>3</v>
      </c>
      <c r="T1127" t="s">
        <v>119</v>
      </c>
      <c r="U1127">
        <v>2437</v>
      </c>
      <c r="V1127" t="s">
        <v>52</v>
      </c>
      <c r="W1127">
        <v>15587</v>
      </c>
      <c r="X1127">
        <v>9</v>
      </c>
      <c r="Y1127" t="s">
        <v>53</v>
      </c>
      <c r="Z1127" t="s">
        <v>45</v>
      </c>
      <c r="AA1127">
        <v>16</v>
      </c>
      <c r="AB1127">
        <v>3</v>
      </c>
      <c r="AC1127">
        <v>4</v>
      </c>
      <c r="AD1127">
        <v>80</v>
      </c>
      <c r="AE1127">
        <v>1</v>
      </c>
      <c r="AF1127">
        <v>6</v>
      </c>
      <c r="AG1127">
        <v>4</v>
      </c>
      <c r="AH1127">
        <v>3</v>
      </c>
      <c r="AI1127">
        <v>1</v>
      </c>
      <c r="AJ1127">
        <v>0</v>
      </c>
      <c r="AK1127">
        <v>0</v>
      </c>
      <c r="AL1127">
        <v>0</v>
      </c>
      <c r="AM1127" t="s">
        <v>55</v>
      </c>
      <c r="AN1127" t="s">
        <v>818</v>
      </c>
      <c r="AO1127" t="s">
        <v>56</v>
      </c>
      <c r="AP1127" t="s">
        <v>57</v>
      </c>
      <c r="AQ1127" t="s">
        <v>58</v>
      </c>
    </row>
    <row r="1128" spans="1:43" x14ac:dyDescent="0.35">
      <c r="A1128" t="s">
        <v>1208</v>
      </c>
      <c r="B1128">
        <v>43</v>
      </c>
      <c r="C1128" t="s">
        <v>818</v>
      </c>
      <c r="D1128" t="s">
        <v>54</v>
      </c>
      <c r="E1128" t="s">
        <v>46</v>
      </c>
      <c r="F1128">
        <v>244</v>
      </c>
      <c r="G1128" t="s">
        <v>85</v>
      </c>
      <c r="H1128">
        <v>2</v>
      </c>
      <c r="I1128">
        <v>3</v>
      </c>
      <c r="J1128" t="s">
        <v>48</v>
      </c>
      <c r="K1128">
        <v>1</v>
      </c>
      <c r="L1128">
        <v>1778</v>
      </c>
      <c r="M1128">
        <v>2</v>
      </c>
      <c r="N1128" t="s">
        <v>49</v>
      </c>
      <c r="O1128">
        <v>97</v>
      </c>
      <c r="P1128">
        <v>3</v>
      </c>
      <c r="Q1128">
        <v>1</v>
      </c>
      <c r="R1128" t="s">
        <v>85</v>
      </c>
      <c r="S1128">
        <v>4</v>
      </c>
      <c r="T1128" t="s">
        <v>51</v>
      </c>
      <c r="U1128">
        <v>3539</v>
      </c>
      <c r="V1128" t="s">
        <v>52</v>
      </c>
      <c r="W1128">
        <v>5033</v>
      </c>
      <c r="X1128">
        <v>0</v>
      </c>
      <c r="Y1128" t="s">
        <v>53</v>
      </c>
      <c r="Z1128" t="s">
        <v>54</v>
      </c>
      <c r="AA1128">
        <v>13</v>
      </c>
      <c r="AB1128">
        <v>3</v>
      </c>
      <c r="AC1128">
        <v>2</v>
      </c>
      <c r="AD1128">
        <v>80</v>
      </c>
      <c r="AE1128">
        <v>0</v>
      </c>
      <c r="AF1128">
        <v>10</v>
      </c>
      <c r="AG1128">
        <v>5</v>
      </c>
      <c r="AH1128">
        <v>3</v>
      </c>
      <c r="AI1128">
        <v>9</v>
      </c>
      <c r="AJ1128">
        <v>7</v>
      </c>
      <c r="AK1128">
        <v>1</v>
      </c>
      <c r="AL1128">
        <v>8</v>
      </c>
      <c r="AM1128" t="s">
        <v>55</v>
      </c>
      <c r="AN1128" t="s">
        <v>818</v>
      </c>
      <c r="AO1128" t="s">
        <v>72</v>
      </c>
      <c r="AP1128" t="s">
        <v>57</v>
      </c>
      <c r="AQ1128" t="s">
        <v>58</v>
      </c>
    </row>
    <row r="1129" spans="1:43" x14ac:dyDescent="0.35">
      <c r="A1129" t="s">
        <v>1209</v>
      </c>
      <c r="B1129">
        <v>43</v>
      </c>
      <c r="C1129" t="s">
        <v>818</v>
      </c>
      <c r="D1129" t="s">
        <v>54</v>
      </c>
      <c r="E1129" t="s">
        <v>70</v>
      </c>
      <c r="F1129">
        <v>343</v>
      </c>
      <c r="G1129" t="s">
        <v>47</v>
      </c>
      <c r="H1129">
        <v>9</v>
      </c>
      <c r="I1129">
        <v>3</v>
      </c>
      <c r="J1129" t="s">
        <v>48</v>
      </c>
      <c r="K1129">
        <v>1</v>
      </c>
      <c r="L1129">
        <v>1813</v>
      </c>
      <c r="M1129">
        <v>1</v>
      </c>
      <c r="N1129" t="s">
        <v>49</v>
      </c>
      <c r="O1129">
        <v>52</v>
      </c>
      <c r="P1129">
        <v>3</v>
      </c>
      <c r="Q1129">
        <v>1</v>
      </c>
      <c r="R1129" t="s">
        <v>71</v>
      </c>
      <c r="S1129">
        <v>3</v>
      </c>
      <c r="T1129" t="s">
        <v>51</v>
      </c>
      <c r="U1129">
        <v>2438</v>
      </c>
      <c r="V1129" t="s">
        <v>52</v>
      </c>
      <c r="W1129">
        <v>24978</v>
      </c>
      <c r="X1129">
        <v>4</v>
      </c>
      <c r="Y1129" t="s">
        <v>53</v>
      </c>
      <c r="Z1129" t="s">
        <v>54</v>
      </c>
      <c r="AA1129">
        <v>13</v>
      </c>
      <c r="AB1129">
        <v>3</v>
      </c>
      <c r="AC1129">
        <v>3</v>
      </c>
      <c r="AD1129">
        <v>80</v>
      </c>
      <c r="AE1129">
        <v>0</v>
      </c>
      <c r="AF1129">
        <v>7</v>
      </c>
      <c r="AG1129">
        <v>2</v>
      </c>
      <c r="AH1129">
        <v>2</v>
      </c>
      <c r="AI1129">
        <v>3</v>
      </c>
      <c r="AJ1129">
        <v>2</v>
      </c>
      <c r="AK1129">
        <v>1</v>
      </c>
      <c r="AL1129">
        <v>2</v>
      </c>
      <c r="AM1129" t="s">
        <v>55</v>
      </c>
      <c r="AN1129" t="s">
        <v>818</v>
      </c>
      <c r="AO1129" t="s">
        <v>56</v>
      </c>
      <c r="AP1129" t="s">
        <v>57</v>
      </c>
      <c r="AQ1129" t="s">
        <v>58</v>
      </c>
    </row>
    <row r="1130" spans="1:43" x14ac:dyDescent="0.35">
      <c r="A1130" t="s">
        <v>1210</v>
      </c>
      <c r="B1130">
        <v>43</v>
      </c>
      <c r="C1130" t="s">
        <v>818</v>
      </c>
      <c r="D1130" t="s">
        <v>54</v>
      </c>
      <c r="E1130" t="s">
        <v>66</v>
      </c>
      <c r="F1130">
        <v>1422</v>
      </c>
      <c r="G1130" t="s">
        <v>60</v>
      </c>
      <c r="H1130">
        <v>2</v>
      </c>
      <c r="I1130">
        <v>4</v>
      </c>
      <c r="J1130" t="s">
        <v>48</v>
      </c>
      <c r="K1130">
        <v>1</v>
      </c>
      <c r="L1130">
        <v>1849</v>
      </c>
      <c r="M1130">
        <v>1</v>
      </c>
      <c r="N1130" t="s">
        <v>49</v>
      </c>
      <c r="O1130">
        <v>92</v>
      </c>
      <c r="P1130">
        <v>3</v>
      </c>
      <c r="Q1130">
        <v>2</v>
      </c>
      <c r="R1130" t="s">
        <v>152</v>
      </c>
      <c r="S1130">
        <v>4</v>
      </c>
      <c r="T1130" t="s">
        <v>119</v>
      </c>
      <c r="U1130">
        <v>5675</v>
      </c>
      <c r="V1130" t="s">
        <v>178</v>
      </c>
      <c r="W1130">
        <v>19246</v>
      </c>
      <c r="X1130">
        <v>1</v>
      </c>
      <c r="Y1130" t="s">
        <v>53</v>
      </c>
      <c r="Z1130" t="s">
        <v>54</v>
      </c>
      <c r="AA1130">
        <v>20</v>
      </c>
      <c r="AB1130">
        <v>4</v>
      </c>
      <c r="AC1130">
        <v>3</v>
      </c>
      <c r="AD1130">
        <v>80</v>
      </c>
      <c r="AE1130">
        <v>1</v>
      </c>
      <c r="AF1130">
        <v>7</v>
      </c>
      <c r="AG1130">
        <v>5</v>
      </c>
      <c r="AH1130">
        <v>3</v>
      </c>
      <c r="AI1130">
        <v>7</v>
      </c>
      <c r="AJ1130">
        <v>7</v>
      </c>
      <c r="AK1130">
        <v>7</v>
      </c>
      <c r="AL1130">
        <v>7</v>
      </c>
      <c r="AM1130" t="s">
        <v>81</v>
      </c>
      <c r="AN1130" t="s">
        <v>818</v>
      </c>
      <c r="AO1130" t="s">
        <v>72</v>
      </c>
      <c r="AP1130" t="s">
        <v>57</v>
      </c>
      <c r="AQ1130" t="s">
        <v>58</v>
      </c>
    </row>
    <row r="1131" spans="1:43" x14ac:dyDescent="0.35">
      <c r="A1131" t="s">
        <v>1211</v>
      </c>
      <c r="B1131">
        <v>43</v>
      </c>
      <c r="C1131" t="s">
        <v>818</v>
      </c>
      <c r="D1131" t="s">
        <v>54</v>
      </c>
      <c r="E1131" t="s">
        <v>46</v>
      </c>
      <c r="F1131">
        <v>823</v>
      </c>
      <c r="G1131" t="s">
        <v>47</v>
      </c>
      <c r="H1131">
        <v>6</v>
      </c>
      <c r="I1131">
        <v>3</v>
      </c>
      <c r="J1131" t="s">
        <v>61</v>
      </c>
      <c r="K1131">
        <v>1</v>
      </c>
      <c r="L1131">
        <v>1866</v>
      </c>
      <c r="M1131">
        <v>1</v>
      </c>
      <c r="N1131" t="s">
        <v>62</v>
      </c>
      <c r="O1131">
        <v>81</v>
      </c>
      <c r="P1131">
        <v>2</v>
      </c>
      <c r="Q1131">
        <v>5</v>
      </c>
      <c r="R1131" t="s">
        <v>458</v>
      </c>
      <c r="S1131">
        <v>3</v>
      </c>
      <c r="T1131" t="s">
        <v>119</v>
      </c>
      <c r="U1131">
        <v>19392</v>
      </c>
      <c r="V1131" t="s">
        <v>384</v>
      </c>
      <c r="W1131">
        <v>22539</v>
      </c>
      <c r="X1131">
        <v>7</v>
      </c>
      <c r="Y1131" t="s">
        <v>53</v>
      </c>
      <c r="Z1131" t="s">
        <v>54</v>
      </c>
      <c r="AA1131">
        <v>13</v>
      </c>
      <c r="AB1131">
        <v>3</v>
      </c>
      <c r="AC1131">
        <v>4</v>
      </c>
      <c r="AD1131">
        <v>80</v>
      </c>
      <c r="AE1131">
        <v>0</v>
      </c>
      <c r="AF1131">
        <v>21</v>
      </c>
      <c r="AG1131">
        <v>2</v>
      </c>
      <c r="AH1131">
        <v>3</v>
      </c>
      <c r="AI1131">
        <v>16</v>
      </c>
      <c r="AJ1131">
        <v>12</v>
      </c>
      <c r="AK1131">
        <v>6</v>
      </c>
      <c r="AL1131">
        <v>14</v>
      </c>
      <c r="AM1131" t="s">
        <v>55</v>
      </c>
      <c r="AN1131" t="s">
        <v>818</v>
      </c>
      <c r="AO1131" t="s">
        <v>56</v>
      </c>
      <c r="AP1131" t="s">
        <v>57</v>
      </c>
      <c r="AQ1131" t="s">
        <v>1001</v>
      </c>
    </row>
    <row r="1132" spans="1:43" x14ac:dyDescent="0.35">
      <c r="A1132" t="s">
        <v>1212</v>
      </c>
      <c r="B1132">
        <v>43</v>
      </c>
      <c r="C1132" t="s">
        <v>818</v>
      </c>
      <c r="D1132" t="s">
        <v>54</v>
      </c>
      <c r="E1132" t="s">
        <v>46</v>
      </c>
      <c r="F1132">
        <v>574</v>
      </c>
      <c r="G1132" t="s">
        <v>47</v>
      </c>
      <c r="H1132">
        <v>11</v>
      </c>
      <c r="I1132">
        <v>3</v>
      </c>
      <c r="J1132" t="s">
        <v>48</v>
      </c>
      <c r="K1132">
        <v>1</v>
      </c>
      <c r="L1132">
        <v>1971</v>
      </c>
      <c r="M1132">
        <v>1</v>
      </c>
      <c r="N1132" t="s">
        <v>49</v>
      </c>
      <c r="O1132">
        <v>30</v>
      </c>
      <c r="P1132">
        <v>3</v>
      </c>
      <c r="Q1132">
        <v>3</v>
      </c>
      <c r="R1132" t="s">
        <v>176</v>
      </c>
      <c r="S1132">
        <v>3</v>
      </c>
      <c r="T1132" t="s">
        <v>119</v>
      </c>
      <c r="U1132">
        <v>7510</v>
      </c>
      <c r="V1132" t="s">
        <v>178</v>
      </c>
      <c r="W1132">
        <v>16873</v>
      </c>
      <c r="X1132">
        <v>1</v>
      </c>
      <c r="Y1132" t="s">
        <v>53</v>
      </c>
      <c r="Z1132" t="s">
        <v>54</v>
      </c>
      <c r="AA1132">
        <v>17</v>
      </c>
      <c r="AB1132">
        <v>3</v>
      </c>
      <c r="AC1132">
        <v>2</v>
      </c>
      <c r="AD1132">
        <v>80</v>
      </c>
      <c r="AE1132">
        <v>1</v>
      </c>
      <c r="AF1132">
        <v>10</v>
      </c>
      <c r="AG1132">
        <v>1</v>
      </c>
      <c r="AH1132">
        <v>3</v>
      </c>
      <c r="AI1132">
        <v>10</v>
      </c>
      <c r="AJ1132">
        <v>9</v>
      </c>
      <c r="AK1132">
        <v>0</v>
      </c>
      <c r="AL1132">
        <v>9</v>
      </c>
      <c r="AM1132" t="s">
        <v>55</v>
      </c>
      <c r="AN1132" t="s">
        <v>818</v>
      </c>
      <c r="AO1132" t="s">
        <v>56</v>
      </c>
      <c r="AP1132" t="s">
        <v>57</v>
      </c>
      <c r="AQ1132" t="s">
        <v>58</v>
      </c>
    </row>
    <row r="1133" spans="1:43" x14ac:dyDescent="0.35">
      <c r="A1133" t="s">
        <v>1213</v>
      </c>
      <c r="B1133">
        <v>44</v>
      </c>
      <c r="C1133" t="s">
        <v>818</v>
      </c>
      <c r="D1133" t="s">
        <v>54</v>
      </c>
      <c r="E1133" t="s">
        <v>46</v>
      </c>
      <c r="F1133">
        <v>477</v>
      </c>
      <c r="G1133" t="s">
        <v>47</v>
      </c>
      <c r="H1133">
        <v>7</v>
      </c>
      <c r="I1133">
        <v>4</v>
      </c>
      <c r="J1133" t="s">
        <v>61</v>
      </c>
      <c r="K1133">
        <v>1</v>
      </c>
      <c r="L1133">
        <v>36</v>
      </c>
      <c r="M1133">
        <v>1</v>
      </c>
      <c r="N1133" t="s">
        <v>62</v>
      </c>
      <c r="O1133">
        <v>42</v>
      </c>
      <c r="P1133">
        <v>2</v>
      </c>
      <c r="Q1133">
        <v>3</v>
      </c>
      <c r="R1133" t="s">
        <v>176</v>
      </c>
      <c r="S1133">
        <v>4</v>
      </c>
      <c r="T1133" t="s">
        <v>119</v>
      </c>
      <c r="U1133">
        <v>10248</v>
      </c>
      <c r="V1133" t="s">
        <v>268</v>
      </c>
      <c r="W1133">
        <v>2094</v>
      </c>
      <c r="X1133">
        <v>3</v>
      </c>
      <c r="Y1133" t="s">
        <v>53</v>
      </c>
      <c r="Z1133" t="s">
        <v>54</v>
      </c>
      <c r="AA1133">
        <v>14</v>
      </c>
      <c r="AB1133">
        <v>3</v>
      </c>
      <c r="AC1133">
        <v>4</v>
      </c>
      <c r="AD1133">
        <v>80</v>
      </c>
      <c r="AE1133">
        <v>1</v>
      </c>
      <c r="AF1133">
        <v>24</v>
      </c>
      <c r="AG1133">
        <v>4</v>
      </c>
      <c r="AH1133">
        <v>3</v>
      </c>
      <c r="AI1133">
        <v>22</v>
      </c>
      <c r="AJ1133">
        <v>6</v>
      </c>
      <c r="AK1133">
        <v>5</v>
      </c>
      <c r="AM1133" t="s">
        <v>55</v>
      </c>
      <c r="AN1133" t="s">
        <v>818</v>
      </c>
      <c r="AO1133" t="s">
        <v>72</v>
      </c>
      <c r="AP1133" t="s">
        <v>57</v>
      </c>
      <c r="AQ1133" t="s">
        <v>1001</v>
      </c>
    </row>
    <row r="1134" spans="1:43" x14ac:dyDescent="0.35">
      <c r="A1134" t="s">
        <v>1214</v>
      </c>
      <c r="B1134">
        <v>44</v>
      </c>
      <c r="C1134" t="s">
        <v>818</v>
      </c>
      <c r="D1134" t="s">
        <v>54</v>
      </c>
      <c r="E1134" t="s">
        <v>46</v>
      </c>
      <c r="F1134">
        <v>1459</v>
      </c>
      <c r="G1134" t="s">
        <v>47</v>
      </c>
      <c r="H1134">
        <v>10</v>
      </c>
      <c r="I1134">
        <v>4</v>
      </c>
      <c r="J1134" t="s">
        <v>87</v>
      </c>
      <c r="K1134">
        <v>1</v>
      </c>
      <c r="L1134">
        <v>40</v>
      </c>
      <c r="M1134">
        <v>4</v>
      </c>
      <c r="N1134" t="s">
        <v>49</v>
      </c>
      <c r="O1134">
        <v>41</v>
      </c>
      <c r="P1134">
        <v>3</v>
      </c>
      <c r="Q1134">
        <v>2</v>
      </c>
      <c r="R1134" t="s">
        <v>176</v>
      </c>
      <c r="S1134">
        <v>4</v>
      </c>
      <c r="T1134" t="s">
        <v>119</v>
      </c>
      <c r="U1134">
        <v>6465</v>
      </c>
      <c r="V1134" t="s">
        <v>178</v>
      </c>
      <c r="W1134">
        <v>19121</v>
      </c>
      <c r="X1134">
        <v>2</v>
      </c>
      <c r="Y1134" t="s">
        <v>53</v>
      </c>
      <c r="Z1134" t="s">
        <v>45</v>
      </c>
      <c r="AA1134">
        <v>13</v>
      </c>
      <c r="AB1134">
        <v>3</v>
      </c>
      <c r="AC1134">
        <v>4</v>
      </c>
      <c r="AD1134">
        <v>80</v>
      </c>
      <c r="AE1134">
        <v>0</v>
      </c>
      <c r="AF1134">
        <v>9</v>
      </c>
      <c r="AG1134">
        <v>5</v>
      </c>
      <c r="AH1134">
        <v>4</v>
      </c>
      <c r="AI1134">
        <v>4</v>
      </c>
      <c r="AJ1134">
        <v>2</v>
      </c>
      <c r="AK1134">
        <v>1</v>
      </c>
      <c r="AL1134">
        <v>3</v>
      </c>
      <c r="AM1134" t="s">
        <v>55</v>
      </c>
      <c r="AN1134" t="s">
        <v>818</v>
      </c>
      <c r="AO1134" t="s">
        <v>72</v>
      </c>
      <c r="AP1134" t="s">
        <v>64</v>
      </c>
      <c r="AQ1134" t="s">
        <v>58</v>
      </c>
    </row>
    <row r="1135" spans="1:43" x14ac:dyDescent="0.35">
      <c r="A1135" t="s">
        <v>1215</v>
      </c>
      <c r="B1135">
        <v>44</v>
      </c>
      <c r="C1135" t="s">
        <v>818</v>
      </c>
      <c r="D1135" t="s">
        <v>54</v>
      </c>
      <c r="E1135" t="s">
        <v>46</v>
      </c>
      <c r="F1135">
        <v>1488</v>
      </c>
      <c r="G1135" t="s">
        <v>60</v>
      </c>
      <c r="H1135">
        <v>1</v>
      </c>
      <c r="I1135">
        <v>5</v>
      </c>
      <c r="J1135" t="s">
        <v>67</v>
      </c>
      <c r="K1135">
        <v>1</v>
      </c>
      <c r="L1135">
        <v>68</v>
      </c>
      <c r="M1135">
        <v>2</v>
      </c>
      <c r="N1135" t="s">
        <v>62</v>
      </c>
      <c r="O1135">
        <v>75</v>
      </c>
      <c r="P1135">
        <v>3</v>
      </c>
      <c r="Q1135">
        <v>2</v>
      </c>
      <c r="R1135" t="s">
        <v>152</v>
      </c>
      <c r="S1135">
        <v>1</v>
      </c>
      <c r="T1135" t="s">
        <v>116</v>
      </c>
      <c r="U1135">
        <v>5454</v>
      </c>
      <c r="V1135" t="s">
        <v>178</v>
      </c>
      <c r="W1135">
        <v>4009</v>
      </c>
      <c r="X1135">
        <v>5</v>
      </c>
      <c r="Y1135" t="s">
        <v>53</v>
      </c>
      <c r="Z1135" t="s">
        <v>45</v>
      </c>
      <c r="AA1135">
        <v>21</v>
      </c>
      <c r="AB1135">
        <v>4</v>
      </c>
      <c r="AC1135">
        <v>3</v>
      </c>
      <c r="AD1135">
        <v>80</v>
      </c>
      <c r="AE1135">
        <v>1</v>
      </c>
      <c r="AF1135">
        <v>9</v>
      </c>
      <c r="AG1135">
        <v>2</v>
      </c>
      <c r="AH1135">
        <v>2</v>
      </c>
      <c r="AI1135">
        <v>4</v>
      </c>
      <c r="AJ1135">
        <v>3</v>
      </c>
      <c r="AK1135">
        <v>1</v>
      </c>
      <c r="AL1135">
        <v>3</v>
      </c>
      <c r="AM1135" t="s">
        <v>81</v>
      </c>
      <c r="AN1135" t="s">
        <v>818</v>
      </c>
      <c r="AO1135" t="s">
        <v>82</v>
      </c>
      <c r="AP1135" t="s">
        <v>57</v>
      </c>
      <c r="AQ1135" t="s">
        <v>58</v>
      </c>
    </row>
    <row r="1136" spans="1:43" x14ac:dyDescent="0.35">
      <c r="A1136" t="s">
        <v>1216</v>
      </c>
      <c r="B1136">
        <v>44</v>
      </c>
      <c r="C1136" t="s">
        <v>818</v>
      </c>
      <c r="D1136" t="s">
        <v>54</v>
      </c>
      <c r="E1136" t="s">
        <v>70</v>
      </c>
      <c r="F1136">
        <v>489</v>
      </c>
      <c r="G1136" t="s">
        <v>47</v>
      </c>
      <c r="H1136">
        <v>23</v>
      </c>
      <c r="I1136">
        <v>3</v>
      </c>
      <c r="J1136" t="s">
        <v>61</v>
      </c>
      <c r="K1136">
        <v>1</v>
      </c>
      <c r="L1136">
        <v>132</v>
      </c>
      <c r="M1136">
        <v>2</v>
      </c>
      <c r="N1136" t="s">
        <v>49</v>
      </c>
      <c r="O1136">
        <v>67</v>
      </c>
      <c r="P1136">
        <v>3</v>
      </c>
      <c r="Q1136">
        <v>2</v>
      </c>
      <c r="R1136" t="s">
        <v>50</v>
      </c>
      <c r="S1136">
        <v>2</v>
      </c>
      <c r="T1136" t="s">
        <v>119</v>
      </c>
      <c r="U1136">
        <v>2042</v>
      </c>
      <c r="V1136" t="s">
        <v>52</v>
      </c>
      <c r="W1136">
        <v>25043</v>
      </c>
      <c r="X1136">
        <v>4</v>
      </c>
      <c r="Y1136" t="s">
        <v>53</v>
      </c>
      <c r="Z1136" t="s">
        <v>54</v>
      </c>
      <c r="AA1136">
        <v>12</v>
      </c>
      <c r="AB1136">
        <v>3</v>
      </c>
      <c r="AC1136">
        <v>3</v>
      </c>
      <c r="AD1136">
        <v>80</v>
      </c>
      <c r="AE1136">
        <v>1</v>
      </c>
      <c r="AF1136">
        <v>17</v>
      </c>
      <c r="AG1136">
        <v>3</v>
      </c>
      <c r="AH1136">
        <v>4</v>
      </c>
      <c r="AI1136">
        <v>3</v>
      </c>
      <c r="AJ1136">
        <v>2</v>
      </c>
      <c r="AK1136">
        <v>1</v>
      </c>
      <c r="AL1136">
        <v>2</v>
      </c>
      <c r="AM1136" t="s">
        <v>55</v>
      </c>
      <c r="AN1136" t="s">
        <v>818</v>
      </c>
      <c r="AO1136" t="s">
        <v>68</v>
      </c>
      <c r="AP1136" t="s">
        <v>57</v>
      </c>
      <c r="AQ1136" t="s">
        <v>350</v>
      </c>
    </row>
    <row r="1137" spans="1:43" x14ac:dyDescent="0.35">
      <c r="A1137" t="s">
        <v>1217</v>
      </c>
      <c r="B1137">
        <v>44</v>
      </c>
      <c r="C1137" t="s">
        <v>818</v>
      </c>
      <c r="D1137" t="s">
        <v>45</v>
      </c>
      <c r="E1137" t="s">
        <v>66</v>
      </c>
      <c r="F1137">
        <v>920</v>
      </c>
      <c r="G1137" t="s">
        <v>47</v>
      </c>
      <c r="H1137">
        <v>24</v>
      </c>
      <c r="I1137">
        <v>3</v>
      </c>
      <c r="J1137" t="s">
        <v>48</v>
      </c>
      <c r="K1137">
        <v>1</v>
      </c>
      <c r="L1137">
        <v>392</v>
      </c>
      <c r="M1137">
        <v>4</v>
      </c>
      <c r="N1137" t="s">
        <v>49</v>
      </c>
      <c r="O1137">
        <v>43</v>
      </c>
      <c r="P1137">
        <v>3</v>
      </c>
      <c r="Q1137">
        <v>1</v>
      </c>
      <c r="R1137" t="s">
        <v>50</v>
      </c>
      <c r="S1137">
        <v>3</v>
      </c>
      <c r="T1137" t="s">
        <v>116</v>
      </c>
      <c r="U1137">
        <v>3161</v>
      </c>
      <c r="V1137" t="s">
        <v>52</v>
      </c>
      <c r="W1137">
        <v>19920</v>
      </c>
      <c r="X1137">
        <v>3</v>
      </c>
      <c r="Y1137" t="s">
        <v>53</v>
      </c>
      <c r="Z1137" t="s">
        <v>45</v>
      </c>
      <c r="AA1137">
        <v>22</v>
      </c>
      <c r="AB1137">
        <v>4</v>
      </c>
      <c r="AC1137">
        <v>4</v>
      </c>
      <c r="AD1137">
        <v>80</v>
      </c>
      <c r="AE1137">
        <v>1</v>
      </c>
      <c r="AF1137">
        <v>19</v>
      </c>
      <c r="AG1137">
        <v>0</v>
      </c>
      <c r="AH1137">
        <v>1</v>
      </c>
      <c r="AI1137">
        <v>1</v>
      </c>
      <c r="AJ1137">
        <v>0</v>
      </c>
      <c r="AK1137">
        <v>0</v>
      </c>
      <c r="AL1137">
        <v>0</v>
      </c>
      <c r="AM1137" t="s">
        <v>81</v>
      </c>
      <c r="AN1137" t="s">
        <v>818</v>
      </c>
      <c r="AO1137" t="s">
        <v>56</v>
      </c>
      <c r="AP1137" t="s">
        <v>57</v>
      </c>
      <c r="AQ1137" t="s">
        <v>350</v>
      </c>
    </row>
    <row r="1138" spans="1:43" x14ac:dyDescent="0.35">
      <c r="A1138" t="s">
        <v>1218</v>
      </c>
      <c r="B1138">
        <v>44</v>
      </c>
      <c r="C1138" t="s">
        <v>818</v>
      </c>
      <c r="D1138" t="s">
        <v>54</v>
      </c>
      <c r="E1138" t="s">
        <v>46</v>
      </c>
      <c r="F1138">
        <v>1112</v>
      </c>
      <c r="G1138" t="s">
        <v>85</v>
      </c>
      <c r="H1138">
        <v>1</v>
      </c>
      <c r="I1138">
        <v>4</v>
      </c>
      <c r="J1138" t="s">
        <v>48</v>
      </c>
      <c r="K1138">
        <v>1</v>
      </c>
      <c r="L1138">
        <v>665</v>
      </c>
      <c r="M1138">
        <v>1</v>
      </c>
      <c r="N1138" t="s">
        <v>62</v>
      </c>
      <c r="O1138">
        <v>50</v>
      </c>
      <c r="P1138">
        <v>2</v>
      </c>
      <c r="Q1138">
        <v>2</v>
      </c>
      <c r="R1138" t="s">
        <v>85</v>
      </c>
      <c r="S1138">
        <v>3</v>
      </c>
      <c r="T1138" t="s">
        <v>51</v>
      </c>
      <c r="U1138">
        <v>5985</v>
      </c>
      <c r="V1138" t="s">
        <v>178</v>
      </c>
      <c r="W1138">
        <v>26894</v>
      </c>
      <c r="X1138">
        <v>4</v>
      </c>
      <c r="Y1138" t="s">
        <v>53</v>
      </c>
      <c r="Z1138" t="s">
        <v>54</v>
      </c>
      <c r="AA1138">
        <v>11</v>
      </c>
      <c r="AB1138">
        <v>3</v>
      </c>
      <c r="AC1138">
        <v>2</v>
      </c>
      <c r="AD1138">
        <v>80</v>
      </c>
      <c r="AE1138">
        <v>0</v>
      </c>
      <c r="AF1138">
        <v>10</v>
      </c>
      <c r="AG1138">
        <v>1</v>
      </c>
      <c r="AH1138">
        <v>4</v>
      </c>
      <c r="AI1138">
        <v>2</v>
      </c>
      <c r="AJ1138">
        <v>2</v>
      </c>
      <c r="AK1138">
        <v>0</v>
      </c>
      <c r="AL1138">
        <v>2</v>
      </c>
      <c r="AM1138" t="s">
        <v>55</v>
      </c>
      <c r="AN1138" t="s">
        <v>818</v>
      </c>
      <c r="AO1138" t="s">
        <v>56</v>
      </c>
      <c r="AP1138" t="s">
        <v>57</v>
      </c>
      <c r="AQ1138" t="s">
        <v>58</v>
      </c>
    </row>
    <row r="1139" spans="1:43" x14ac:dyDescent="0.35">
      <c r="A1139" t="s">
        <v>1219</v>
      </c>
      <c r="B1139">
        <v>44</v>
      </c>
      <c r="C1139" t="s">
        <v>818</v>
      </c>
      <c r="D1139" t="s">
        <v>54</v>
      </c>
      <c r="E1139" t="s">
        <v>46</v>
      </c>
      <c r="F1139">
        <v>1315</v>
      </c>
      <c r="G1139" t="s">
        <v>47</v>
      </c>
      <c r="H1139">
        <v>3</v>
      </c>
      <c r="I1139">
        <v>4</v>
      </c>
      <c r="J1139" t="s">
        <v>87</v>
      </c>
      <c r="K1139">
        <v>1</v>
      </c>
      <c r="L1139">
        <v>671</v>
      </c>
      <c r="M1139">
        <v>4</v>
      </c>
      <c r="N1139" t="s">
        <v>49</v>
      </c>
      <c r="O1139">
        <v>35</v>
      </c>
      <c r="P1139">
        <v>3</v>
      </c>
      <c r="Q1139">
        <v>5</v>
      </c>
      <c r="R1139" t="s">
        <v>458</v>
      </c>
      <c r="S1139">
        <v>4</v>
      </c>
      <c r="T1139" t="s">
        <v>119</v>
      </c>
      <c r="U1139">
        <v>19513</v>
      </c>
      <c r="V1139" t="s">
        <v>384</v>
      </c>
      <c r="W1139">
        <v>9358</v>
      </c>
      <c r="X1139">
        <v>4</v>
      </c>
      <c r="Y1139" t="s">
        <v>53</v>
      </c>
      <c r="Z1139" t="s">
        <v>45</v>
      </c>
      <c r="AA1139">
        <v>12</v>
      </c>
      <c r="AB1139">
        <v>3</v>
      </c>
      <c r="AC1139">
        <v>1</v>
      </c>
      <c r="AD1139">
        <v>80</v>
      </c>
      <c r="AE1139">
        <v>1</v>
      </c>
      <c r="AF1139">
        <v>26</v>
      </c>
      <c r="AG1139">
        <v>2</v>
      </c>
      <c r="AH1139">
        <v>4</v>
      </c>
      <c r="AI1139">
        <v>2</v>
      </c>
      <c r="AJ1139">
        <v>2</v>
      </c>
      <c r="AK1139">
        <v>0</v>
      </c>
      <c r="AL1139">
        <v>1</v>
      </c>
      <c r="AM1139" t="s">
        <v>55</v>
      </c>
      <c r="AN1139" t="s">
        <v>818</v>
      </c>
      <c r="AO1139" t="s">
        <v>72</v>
      </c>
      <c r="AP1139" t="s">
        <v>57</v>
      </c>
      <c r="AQ1139" t="s">
        <v>1001</v>
      </c>
    </row>
    <row r="1140" spans="1:43" x14ac:dyDescent="0.35">
      <c r="A1140" t="s">
        <v>1220</v>
      </c>
      <c r="B1140">
        <v>44</v>
      </c>
      <c r="C1140" t="s">
        <v>818</v>
      </c>
      <c r="D1140" t="s">
        <v>54</v>
      </c>
      <c r="E1140" t="s">
        <v>70</v>
      </c>
      <c r="F1140">
        <v>381</v>
      </c>
      <c r="G1140" t="s">
        <v>47</v>
      </c>
      <c r="H1140">
        <v>24</v>
      </c>
      <c r="I1140">
        <v>3</v>
      </c>
      <c r="J1140" t="s">
        <v>61</v>
      </c>
      <c r="K1140">
        <v>1</v>
      </c>
      <c r="L1140">
        <v>744</v>
      </c>
      <c r="M1140">
        <v>1</v>
      </c>
      <c r="N1140" t="s">
        <v>49</v>
      </c>
      <c r="O1140">
        <v>49</v>
      </c>
      <c r="P1140">
        <v>1</v>
      </c>
      <c r="Q1140">
        <v>1</v>
      </c>
      <c r="R1140" t="s">
        <v>50</v>
      </c>
      <c r="S1140">
        <v>3</v>
      </c>
      <c r="T1140" t="s">
        <v>51</v>
      </c>
      <c r="U1140">
        <v>3708</v>
      </c>
      <c r="V1140" t="s">
        <v>52</v>
      </c>
      <c r="W1140">
        <v>2104</v>
      </c>
      <c r="X1140">
        <v>2</v>
      </c>
      <c r="Y1140" t="s">
        <v>53</v>
      </c>
      <c r="Z1140" t="s">
        <v>54</v>
      </c>
      <c r="AA1140">
        <v>14</v>
      </c>
      <c r="AB1140">
        <v>3</v>
      </c>
      <c r="AC1140">
        <v>3</v>
      </c>
      <c r="AD1140">
        <v>80</v>
      </c>
      <c r="AE1140">
        <v>0</v>
      </c>
      <c r="AF1140">
        <v>9</v>
      </c>
      <c r="AG1140">
        <v>5</v>
      </c>
      <c r="AH1140">
        <v>3</v>
      </c>
      <c r="AI1140">
        <v>5</v>
      </c>
      <c r="AJ1140">
        <v>2</v>
      </c>
      <c r="AK1140">
        <v>1</v>
      </c>
      <c r="AL1140">
        <v>4</v>
      </c>
      <c r="AM1140" t="s">
        <v>55</v>
      </c>
      <c r="AN1140" t="s">
        <v>818</v>
      </c>
      <c r="AO1140" t="s">
        <v>56</v>
      </c>
      <c r="AP1140" t="s">
        <v>57</v>
      </c>
      <c r="AQ1140" t="s">
        <v>58</v>
      </c>
    </row>
    <row r="1141" spans="1:43" x14ac:dyDescent="0.35">
      <c r="A1141" t="s">
        <v>1221</v>
      </c>
      <c r="B1141">
        <v>44</v>
      </c>
      <c r="C1141" t="s">
        <v>818</v>
      </c>
      <c r="D1141" t="s">
        <v>54</v>
      </c>
      <c r="E1141" t="s">
        <v>46</v>
      </c>
      <c r="F1141">
        <v>625</v>
      </c>
      <c r="G1141" t="s">
        <v>47</v>
      </c>
      <c r="H1141">
        <v>4</v>
      </c>
      <c r="I1141">
        <v>3</v>
      </c>
      <c r="J1141" t="s">
        <v>61</v>
      </c>
      <c r="K1141">
        <v>1</v>
      </c>
      <c r="L1141">
        <v>852</v>
      </c>
      <c r="M1141">
        <v>4</v>
      </c>
      <c r="N1141" t="s">
        <v>49</v>
      </c>
      <c r="O1141">
        <v>50</v>
      </c>
      <c r="P1141">
        <v>3</v>
      </c>
      <c r="Q1141">
        <v>2</v>
      </c>
      <c r="R1141" t="s">
        <v>176</v>
      </c>
      <c r="S1141">
        <v>2</v>
      </c>
      <c r="T1141" t="s">
        <v>51</v>
      </c>
      <c r="U1141">
        <v>5933</v>
      </c>
      <c r="V1141" t="s">
        <v>178</v>
      </c>
      <c r="W1141">
        <v>5197</v>
      </c>
      <c r="X1141">
        <v>9</v>
      </c>
      <c r="Y1141" t="s">
        <v>53</v>
      </c>
      <c r="Z1141" t="s">
        <v>54</v>
      </c>
      <c r="AA1141">
        <v>12</v>
      </c>
      <c r="AB1141">
        <v>3</v>
      </c>
      <c r="AC1141">
        <v>4</v>
      </c>
      <c r="AD1141">
        <v>80</v>
      </c>
      <c r="AE1141">
        <v>0</v>
      </c>
      <c r="AF1141">
        <v>10</v>
      </c>
      <c r="AG1141">
        <v>2</v>
      </c>
      <c r="AH1141">
        <v>2</v>
      </c>
      <c r="AI1141">
        <v>5</v>
      </c>
      <c r="AJ1141">
        <v>2</v>
      </c>
      <c r="AK1141">
        <v>2</v>
      </c>
      <c r="AL1141">
        <v>3</v>
      </c>
      <c r="AM1141" t="s">
        <v>55</v>
      </c>
      <c r="AN1141" t="s">
        <v>818</v>
      </c>
      <c r="AO1141" t="s">
        <v>68</v>
      </c>
      <c r="AP1141" t="s">
        <v>57</v>
      </c>
      <c r="AQ1141" t="s">
        <v>58</v>
      </c>
    </row>
    <row r="1142" spans="1:43" x14ac:dyDescent="0.35">
      <c r="A1142" t="s">
        <v>1222</v>
      </c>
      <c r="B1142">
        <v>44</v>
      </c>
      <c r="C1142" t="s">
        <v>818</v>
      </c>
      <c r="D1142" t="s">
        <v>54</v>
      </c>
      <c r="E1142" t="s">
        <v>46</v>
      </c>
      <c r="F1142">
        <v>986</v>
      </c>
      <c r="G1142" t="s">
        <v>47</v>
      </c>
      <c r="H1142">
        <v>8</v>
      </c>
      <c r="I1142">
        <v>4</v>
      </c>
      <c r="J1142" t="s">
        <v>48</v>
      </c>
      <c r="K1142">
        <v>1</v>
      </c>
      <c r="L1142">
        <v>874</v>
      </c>
      <c r="M1142">
        <v>1</v>
      </c>
      <c r="N1142" t="s">
        <v>49</v>
      </c>
      <c r="O1142">
        <v>62</v>
      </c>
      <c r="P1142">
        <v>4</v>
      </c>
      <c r="Q1142">
        <v>1</v>
      </c>
      <c r="R1142" t="s">
        <v>50</v>
      </c>
      <c r="S1142">
        <v>4</v>
      </c>
      <c r="T1142" t="s">
        <v>119</v>
      </c>
      <c r="U1142">
        <v>2818</v>
      </c>
      <c r="V1142" t="s">
        <v>52</v>
      </c>
      <c r="W1142">
        <v>5044</v>
      </c>
      <c r="X1142">
        <v>2</v>
      </c>
      <c r="Y1142" t="s">
        <v>53</v>
      </c>
      <c r="Z1142" t="s">
        <v>45</v>
      </c>
      <c r="AA1142">
        <v>24</v>
      </c>
      <c r="AB1142">
        <v>4</v>
      </c>
      <c r="AC1142">
        <v>3</v>
      </c>
      <c r="AD1142">
        <v>80</v>
      </c>
      <c r="AE1142">
        <v>1</v>
      </c>
      <c r="AF1142">
        <v>10</v>
      </c>
      <c r="AG1142">
        <v>2</v>
      </c>
      <c r="AH1142">
        <v>2</v>
      </c>
      <c r="AI1142">
        <v>3</v>
      </c>
      <c r="AJ1142">
        <v>2</v>
      </c>
      <c r="AK1142">
        <v>0</v>
      </c>
      <c r="AL1142">
        <v>2</v>
      </c>
      <c r="AM1142" t="s">
        <v>81</v>
      </c>
      <c r="AN1142" t="s">
        <v>818</v>
      </c>
      <c r="AO1142" t="s">
        <v>72</v>
      </c>
      <c r="AP1142" t="s">
        <v>57</v>
      </c>
      <c r="AQ1142" t="s">
        <v>58</v>
      </c>
    </row>
    <row r="1143" spans="1:43" x14ac:dyDescent="0.35">
      <c r="A1143" t="s">
        <v>1223</v>
      </c>
      <c r="B1143">
        <v>44</v>
      </c>
      <c r="C1143" t="s">
        <v>818</v>
      </c>
      <c r="D1143" t="s">
        <v>54</v>
      </c>
      <c r="E1143" t="s">
        <v>46</v>
      </c>
      <c r="F1143">
        <v>661</v>
      </c>
      <c r="G1143" t="s">
        <v>47</v>
      </c>
      <c r="H1143">
        <v>9</v>
      </c>
      <c r="I1143">
        <v>2</v>
      </c>
      <c r="J1143" t="s">
        <v>48</v>
      </c>
      <c r="K1143">
        <v>1</v>
      </c>
      <c r="L1143">
        <v>913</v>
      </c>
      <c r="M1143">
        <v>2</v>
      </c>
      <c r="N1143" t="s">
        <v>49</v>
      </c>
      <c r="O1143">
        <v>61</v>
      </c>
      <c r="P1143">
        <v>3</v>
      </c>
      <c r="Q1143">
        <v>1</v>
      </c>
      <c r="R1143" t="s">
        <v>71</v>
      </c>
      <c r="S1143">
        <v>1</v>
      </c>
      <c r="T1143" t="s">
        <v>119</v>
      </c>
      <c r="U1143">
        <v>2559</v>
      </c>
      <c r="V1143" t="s">
        <v>52</v>
      </c>
      <c r="W1143">
        <v>7508</v>
      </c>
      <c r="X1143">
        <v>1</v>
      </c>
      <c r="Y1143" t="s">
        <v>53</v>
      </c>
      <c r="Z1143" t="s">
        <v>45</v>
      </c>
      <c r="AA1143">
        <v>13</v>
      </c>
      <c r="AB1143">
        <v>3</v>
      </c>
      <c r="AC1143">
        <v>4</v>
      </c>
      <c r="AD1143">
        <v>80</v>
      </c>
      <c r="AE1143">
        <v>0</v>
      </c>
      <c r="AF1143">
        <v>8</v>
      </c>
      <c r="AG1143">
        <v>0</v>
      </c>
      <c r="AH1143">
        <v>3</v>
      </c>
      <c r="AI1143">
        <v>8</v>
      </c>
      <c r="AJ1143">
        <v>7</v>
      </c>
      <c r="AK1143">
        <v>7</v>
      </c>
      <c r="AL1143">
        <v>1</v>
      </c>
      <c r="AM1143" t="s">
        <v>55</v>
      </c>
      <c r="AN1143" t="s">
        <v>818</v>
      </c>
      <c r="AO1143" t="s">
        <v>82</v>
      </c>
      <c r="AP1143" t="s">
        <v>57</v>
      </c>
      <c r="AQ1143" t="s">
        <v>58</v>
      </c>
    </row>
    <row r="1144" spans="1:43" x14ac:dyDescent="0.35">
      <c r="A1144" t="s">
        <v>1224</v>
      </c>
      <c r="B1144">
        <v>44</v>
      </c>
      <c r="C1144" t="s">
        <v>818</v>
      </c>
      <c r="D1144" t="s">
        <v>54</v>
      </c>
      <c r="E1144" t="s">
        <v>46</v>
      </c>
      <c r="F1144">
        <v>1448</v>
      </c>
      <c r="G1144" t="s">
        <v>60</v>
      </c>
      <c r="H1144">
        <v>28</v>
      </c>
      <c r="I1144">
        <v>3</v>
      </c>
      <c r="J1144" t="s">
        <v>61</v>
      </c>
      <c r="K1144">
        <v>1</v>
      </c>
      <c r="L1144">
        <v>1039</v>
      </c>
      <c r="M1144">
        <v>4</v>
      </c>
      <c r="N1144" t="s">
        <v>62</v>
      </c>
      <c r="O1144">
        <v>53</v>
      </c>
      <c r="P1144">
        <v>4</v>
      </c>
      <c r="Q1144">
        <v>4</v>
      </c>
      <c r="R1144" t="s">
        <v>152</v>
      </c>
      <c r="S1144">
        <v>4</v>
      </c>
      <c r="T1144" t="s">
        <v>119</v>
      </c>
      <c r="U1144">
        <v>13320</v>
      </c>
      <c r="V1144" t="s">
        <v>268</v>
      </c>
      <c r="W1144">
        <v>11737</v>
      </c>
      <c r="X1144">
        <v>3</v>
      </c>
      <c r="Y1144" t="s">
        <v>53</v>
      </c>
      <c r="Z1144" t="s">
        <v>45</v>
      </c>
      <c r="AA1144">
        <v>18</v>
      </c>
      <c r="AB1144">
        <v>3</v>
      </c>
      <c r="AC1144">
        <v>3</v>
      </c>
      <c r="AD1144">
        <v>80</v>
      </c>
      <c r="AE1144">
        <v>1</v>
      </c>
      <c r="AF1144">
        <v>23</v>
      </c>
      <c r="AG1144">
        <v>2</v>
      </c>
      <c r="AH1144">
        <v>3</v>
      </c>
      <c r="AI1144">
        <v>12</v>
      </c>
      <c r="AJ1144">
        <v>11</v>
      </c>
      <c r="AK1144">
        <v>11</v>
      </c>
      <c r="AL1144">
        <v>11</v>
      </c>
      <c r="AM1144" t="s">
        <v>55</v>
      </c>
      <c r="AN1144" t="s">
        <v>818</v>
      </c>
      <c r="AO1144" t="s">
        <v>72</v>
      </c>
      <c r="AP1144" t="s">
        <v>57</v>
      </c>
      <c r="AQ1144" t="s">
        <v>1001</v>
      </c>
    </row>
    <row r="1145" spans="1:43" x14ac:dyDescent="0.35">
      <c r="A1145" t="s">
        <v>1225</v>
      </c>
      <c r="B1145">
        <v>44</v>
      </c>
      <c r="C1145" t="s">
        <v>818</v>
      </c>
      <c r="D1145" t="s">
        <v>45</v>
      </c>
      <c r="E1145" t="s">
        <v>46</v>
      </c>
      <c r="F1145">
        <v>1376</v>
      </c>
      <c r="G1145" t="s">
        <v>85</v>
      </c>
      <c r="H1145">
        <v>1</v>
      </c>
      <c r="I1145">
        <v>2</v>
      </c>
      <c r="J1145" t="s">
        <v>61</v>
      </c>
      <c r="K1145">
        <v>1</v>
      </c>
      <c r="L1145">
        <v>1098</v>
      </c>
      <c r="M1145">
        <v>2</v>
      </c>
      <c r="N1145" t="s">
        <v>49</v>
      </c>
      <c r="O1145">
        <v>91</v>
      </c>
      <c r="P1145">
        <v>2</v>
      </c>
      <c r="Q1145">
        <v>3</v>
      </c>
      <c r="R1145" t="s">
        <v>85</v>
      </c>
      <c r="S1145">
        <v>1</v>
      </c>
      <c r="T1145" t="s">
        <v>119</v>
      </c>
      <c r="U1145">
        <v>10482</v>
      </c>
      <c r="V1145" t="s">
        <v>268</v>
      </c>
      <c r="W1145">
        <v>2326</v>
      </c>
      <c r="X1145">
        <v>9</v>
      </c>
      <c r="Y1145" t="s">
        <v>53</v>
      </c>
      <c r="Z1145" t="s">
        <v>54</v>
      </c>
      <c r="AA1145">
        <v>14</v>
      </c>
      <c r="AB1145">
        <v>3</v>
      </c>
      <c r="AC1145">
        <v>4</v>
      </c>
      <c r="AD1145">
        <v>80</v>
      </c>
      <c r="AE1145">
        <v>1</v>
      </c>
      <c r="AF1145">
        <v>24</v>
      </c>
      <c r="AG1145">
        <v>1</v>
      </c>
      <c r="AH1145">
        <v>3</v>
      </c>
      <c r="AI1145">
        <v>20</v>
      </c>
      <c r="AJ1145">
        <v>6</v>
      </c>
      <c r="AK1145">
        <v>3</v>
      </c>
      <c r="AL1145">
        <v>6</v>
      </c>
      <c r="AM1145" t="s">
        <v>55</v>
      </c>
      <c r="AN1145" t="s">
        <v>818</v>
      </c>
      <c r="AO1145" t="s">
        <v>82</v>
      </c>
      <c r="AP1145" t="s">
        <v>57</v>
      </c>
      <c r="AQ1145" t="s">
        <v>1001</v>
      </c>
    </row>
    <row r="1146" spans="1:43" x14ac:dyDescent="0.35">
      <c r="A1146" t="s">
        <v>1226</v>
      </c>
      <c r="B1146">
        <v>44</v>
      </c>
      <c r="C1146" t="s">
        <v>818</v>
      </c>
      <c r="D1146" t="s">
        <v>45</v>
      </c>
      <c r="E1146" t="s">
        <v>46</v>
      </c>
      <c r="F1146">
        <v>1097</v>
      </c>
      <c r="G1146" t="s">
        <v>47</v>
      </c>
      <c r="H1146">
        <v>10</v>
      </c>
      <c r="I1146">
        <v>4</v>
      </c>
      <c r="J1146" t="s">
        <v>48</v>
      </c>
      <c r="K1146">
        <v>1</v>
      </c>
      <c r="L1146">
        <v>1200</v>
      </c>
      <c r="M1146">
        <v>3</v>
      </c>
      <c r="N1146" t="s">
        <v>49</v>
      </c>
      <c r="O1146">
        <v>96</v>
      </c>
      <c r="P1146">
        <v>3</v>
      </c>
      <c r="Q1146">
        <v>1</v>
      </c>
      <c r="R1146" t="s">
        <v>71</v>
      </c>
      <c r="S1146">
        <v>3</v>
      </c>
      <c r="T1146" t="s">
        <v>51</v>
      </c>
      <c r="U1146">
        <v>2936</v>
      </c>
      <c r="V1146" t="s">
        <v>52</v>
      </c>
      <c r="W1146">
        <v>10826</v>
      </c>
      <c r="X1146">
        <v>1</v>
      </c>
      <c r="Y1146" t="s">
        <v>53</v>
      </c>
      <c r="Z1146" t="s">
        <v>45</v>
      </c>
      <c r="AA1146">
        <v>11</v>
      </c>
      <c r="AB1146">
        <v>3</v>
      </c>
      <c r="AC1146">
        <v>3</v>
      </c>
      <c r="AD1146">
        <v>80</v>
      </c>
      <c r="AE1146">
        <v>0</v>
      </c>
      <c r="AF1146">
        <v>6</v>
      </c>
      <c r="AG1146">
        <v>4</v>
      </c>
      <c r="AH1146">
        <v>3</v>
      </c>
      <c r="AI1146">
        <v>6</v>
      </c>
      <c r="AJ1146">
        <v>4</v>
      </c>
      <c r="AK1146">
        <v>0</v>
      </c>
      <c r="AL1146">
        <v>2</v>
      </c>
      <c r="AM1146" t="s">
        <v>55</v>
      </c>
      <c r="AN1146" t="s">
        <v>818</v>
      </c>
      <c r="AO1146" t="s">
        <v>56</v>
      </c>
      <c r="AP1146" t="s">
        <v>64</v>
      </c>
      <c r="AQ1146" t="s">
        <v>58</v>
      </c>
    </row>
    <row r="1147" spans="1:43" x14ac:dyDescent="0.35">
      <c r="A1147" t="s">
        <v>1227</v>
      </c>
      <c r="B1147">
        <v>44</v>
      </c>
      <c r="C1147" t="s">
        <v>818</v>
      </c>
      <c r="D1147" t="s">
        <v>54</v>
      </c>
      <c r="E1147" t="s">
        <v>70</v>
      </c>
      <c r="F1147">
        <v>111</v>
      </c>
      <c r="G1147" t="s">
        <v>47</v>
      </c>
      <c r="H1147">
        <v>17</v>
      </c>
      <c r="I1147">
        <v>3</v>
      </c>
      <c r="J1147" t="s">
        <v>48</v>
      </c>
      <c r="K1147">
        <v>1</v>
      </c>
      <c r="L1147">
        <v>1206</v>
      </c>
      <c r="M1147">
        <v>4</v>
      </c>
      <c r="N1147" t="s">
        <v>49</v>
      </c>
      <c r="O1147">
        <v>74</v>
      </c>
      <c r="P1147">
        <v>1</v>
      </c>
      <c r="Q1147">
        <v>1</v>
      </c>
      <c r="R1147" t="s">
        <v>71</v>
      </c>
      <c r="S1147">
        <v>3</v>
      </c>
      <c r="T1147" t="s">
        <v>51</v>
      </c>
      <c r="U1147">
        <v>2290</v>
      </c>
      <c r="V1147" t="s">
        <v>52</v>
      </c>
      <c r="W1147">
        <v>4279</v>
      </c>
      <c r="X1147">
        <v>2</v>
      </c>
      <c r="Y1147" t="s">
        <v>53</v>
      </c>
      <c r="Z1147" t="s">
        <v>54</v>
      </c>
      <c r="AA1147">
        <v>13</v>
      </c>
      <c r="AB1147">
        <v>3</v>
      </c>
      <c r="AC1147">
        <v>4</v>
      </c>
      <c r="AD1147">
        <v>80</v>
      </c>
      <c r="AE1147">
        <v>0</v>
      </c>
      <c r="AF1147">
        <v>6</v>
      </c>
      <c r="AG1147">
        <v>3</v>
      </c>
      <c r="AH1147">
        <v>3</v>
      </c>
      <c r="AI1147">
        <v>0</v>
      </c>
      <c r="AJ1147">
        <v>0</v>
      </c>
      <c r="AK1147">
        <v>0</v>
      </c>
      <c r="AL1147">
        <v>0</v>
      </c>
      <c r="AM1147" t="s">
        <v>55</v>
      </c>
      <c r="AN1147" t="s">
        <v>818</v>
      </c>
      <c r="AO1147" t="s">
        <v>56</v>
      </c>
      <c r="AP1147" t="s">
        <v>57</v>
      </c>
      <c r="AQ1147" t="s">
        <v>58</v>
      </c>
    </row>
    <row r="1148" spans="1:43" x14ac:dyDescent="0.35">
      <c r="A1148" t="s">
        <v>1228</v>
      </c>
      <c r="B1148">
        <v>44</v>
      </c>
      <c r="C1148" t="s">
        <v>818</v>
      </c>
      <c r="D1148" t="s">
        <v>54</v>
      </c>
      <c r="E1148" t="s">
        <v>46</v>
      </c>
      <c r="F1148">
        <v>200</v>
      </c>
      <c r="G1148" t="s">
        <v>47</v>
      </c>
      <c r="H1148">
        <v>29</v>
      </c>
      <c r="I1148">
        <v>4</v>
      </c>
      <c r="J1148" t="s">
        <v>87</v>
      </c>
      <c r="K1148">
        <v>1</v>
      </c>
      <c r="L1148">
        <v>1225</v>
      </c>
      <c r="M1148">
        <v>4</v>
      </c>
      <c r="N1148" t="s">
        <v>49</v>
      </c>
      <c r="O1148">
        <v>32</v>
      </c>
      <c r="P1148">
        <v>3</v>
      </c>
      <c r="Q1148">
        <v>2</v>
      </c>
      <c r="R1148" t="s">
        <v>71</v>
      </c>
      <c r="S1148">
        <v>4</v>
      </c>
      <c r="T1148" t="s">
        <v>51</v>
      </c>
      <c r="U1148">
        <v>4541</v>
      </c>
      <c r="V1148" t="s">
        <v>52</v>
      </c>
      <c r="W1148">
        <v>7744</v>
      </c>
      <c r="X1148">
        <v>1</v>
      </c>
      <c r="Y1148" t="s">
        <v>53</v>
      </c>
      <c r="Z1148" t="s">
        <v>54</v>
      </c>
      <c r="AA1148">
        <v>25</v>
      </c>
      <c r="AB1148">
        <v>4</v>
      </c>
      <c r="AC1148">
        <v>2</v>
      </c>
      <c r="AD1148">
        <v>80</v>
      </c>
      <c r="AE1148">
        <v>0</v>
      </c>
      <c r="AF1148">
        <v>20</v>
      </c>
      <c r="AG1148">
        <v>3</v>
      </c>
      <c r="AH1148">
        <v>3</v>
      </c>
      <c r="AI1148">
        <v>20</v>
      </c>
      <c r="AJ1148">
        <v>11</v>
      </c>
      <c r="AK1148">
        <v>13</v>
      </c>
      <c r="AL1148">
        <v>17</v>
      </c>
      <c r="AM1148" t="s">
        <v>81</v>
      </c>
      <c r="AN1148" t="s">
        <v>818</v>
      </c>
      <c r="AO1148" t="s">
        <v>72</v>
      </c>
      <c r="AP1148" t="s">
        <v>57</v>
      </c>
      <c r="AQ1148" t="s">
        <v>350</v>
      </c>
    </row>
    <row r="1149" spans="1:43" x14ac:dyDescent="0.35">
      <c r="A1149" t="s">
        <v>1229</v>
      </c>
      <c r="B1149">
        <v>44</v>
      </c>
      <c r="C1149" t="s">
        <v>818</v>
      </c>
      <c r="D1149" t="s">
        <v>54</v>
      </c>
      <c r="E1149" t="s">
        <v>46</v>
      </c>
      <c r="F1149">
        <v>1117</v>
      </c>
      <c r="G1149" t="s">
        <v>47</v>
      </c>
      <c r="H1149">
        <v>2</v>
      </c>
      <c r="I1149">
        <v>1</v>
      </c>
      <c r="J1149" t="s">
        <v>48</v>
      </c>
      <c r="K1149">
        <v>1</v>
      </c>
      <c r="L1149">
        <v>1246</v>
      </c>
      <c r="M1149">
        <v>1</v>
      </c>
      <c r="N1149" t="s">
        <v>62</v>
      </c>
      <c r="O1149">
        <v>72</v>
      </c>
      <c r="P1149">
        <v>4</v>
      </c>
      <c r="Q1149">
        <v>1</v>
      </c>
      <c r="R1149" t="s">
        <v>71</v>
      </c>
      <c r="S1149">
        <v>4</v>
      </c>
      <c r="T1149" t="s">
        <v>119</v>
      </c>
      <c r="U1149">
        <v>2011</v>
      </c>
      <c r="V1149" t="s">
        <v>52</v>
      </c>
      <c r="W1149">
        <v>19982</v>
      </c>
      <c r="X1149">
        <v>1</v>
      </c>
      <c r="Y1149" t="s">
        <v>53</v>
      </c>
      <c r="Z1149" t="s">
        <v>54</v>
      </c>
      <c r="AA1149">
        <v>13</v>
      </c>
      <c r="AB1149">
        <v>3</v>
      </c>
      <c r="AC1149">
        <v>4</v>
      </c>
      <c r="AD1149">
        <v>80</v>
      </c>
      <c r="AE1149">
        <v>1</v>
      </c>
      <c r="AF1149">
        <v>10</v>
      </c>
      <c r="AG1149">
        <v>5</v>
      </c>
      <c r="AH1149">
        <v>3</v>
      </c>
      <c r="AI1149">
        <v>10</v>
      </c>
      <c r="AJ1149">
        <v>5</v>
      </c>
      <c r="AK1149">
        <v>7</v>
      </c>
      <c r="AL1149">
        <v>7</v>
      </c>
      <c r="AM1149" t="s">
        <v>55</v>
      </c>
      <c r="AN1149" t="s">
        <v>818</v>
      </c>
      <c r="AO1149" t="s">
        <v>72</v>
      </c>
      <c r="AP1149" t="s">
        <v>57</v>
      </c>
      <c r="AQ1149" t="s">
        <v>58</v>
      </c>
    </row>
    <row r="1150" spans="1:43" x14ac:dyDescent="0.35">
      <c r="A1150" t="s">
        <v>1230</v>
      </c>
      <c r="B1150">
        <v>44</v>
      </c>
      <c r="C1150" t="s">
        <v>818</v>
      </c>
      <c r="D1150" t="s">
        <v>54</v>
      </c>
      <c r="E1150" t="s">
        <v>46</v>
      </c>
      <c r="F1150">
        <v>1099</v>
      </c>
      <c r="G1150" t="s">
        <v>60</v>
      </c>
      <c r="H1150">
        <v>5</v>
      </c>
      <c r="I1150">
        <v>3</v>
      </c>
      <c r="J1150" t="s">
        <v>67</v>
      </c>
      <c r="K1150">
        <v>1</v>
      </c>
      <c r="L1150">
        <v>1267</v>
      </c>
      <c r="M1150">
        <v>2</v>
      </c>
      <c r="N1150" t="s">
        <v>49</v>
      </c>
      <c r="O1150">
        <v>88</v>
      </c>
      <c r="P1150">
        <v>3</v>
      </c>
      <c r="Q1150">
        <v>5</v>
      </c>
      <c r="R1150" t="s">
        <v>458</v>
      </c>
      <c r="S1150">
        <v>2</v>
      </c>
      <c r="T1150" t="s">
        <v>119</v>
      </c>
      <c r="U1150">
        <v>18213</v>
      </c>
      <c r="V1150" t="s">
        <v>384</v>
      </c>
      <c r="W1150">
        <v>8751</v>
      </c>
      <c r="X1150">
        <v>7</v>
      </c>
      <c r="Y1150" t="s">
        <v>53</v>
      </c>
      <c r="Z1150" t="s">
        <v>54</v>
      </c>
      <c r="AA1150">
        <v>11</v>
      </c>
      <c r="AB1150">
        <v>3</v>
      </c>
      <c r="AC1150">
        <v>3</v>
      </c>
      <c r="AD1150">
        <v>80</v>
      </c>
      <c r="AE1150">
        <v>1</v>
      </c>
      <c r="AF1150">
        <v>26</v>
      </c>
      <c r="AG1150">
        <v>5</v>
      </c>
      <c r="AH1150">
        <v>3</v>
      </c>
      <c r="AI1150">
        <v>22</v>
      </c>
      <c r="AJ1150">
        <v>9</v>
      </c>
      <c r="AK1150">
        <v>3</v>
      </c>
      <c r="AL1150">
        <v>10</v>
      </c>
      <c r="AM1150" t="s">
        <v>55</v>
      </c>
      <c r="AN1150" t="s">
        <v>818</v>
      </c>
      <c r="AO1150" t="s">
        <v>68</v>
      </c>
      <c r="AP1150" t="s">
        <v>57</v>
      </c>
      <c r="AQ1150" t="s">
        <v>1001</v>
      </c>
    </row>
    <row r="1151" spans="1:43" x14ac:dyDescent="0.35">
      <c r="A1151" t="s">
        <v>1231</v>
      </c>
      <c r="B1151">
        <v>44</v>
      </c>
      <c r="C1151" t="s">
        <v>818</v>
      </c>
      <c r="D1151" t="s">
        <v>54</v>
      </c>
      <c r="E1151" t="s">
        <v>46</v>
      </c>
      <c r="F1151">
        <v>1199</v>
      </c>
      <c r="G1151" t="s">
        <v>47</v>
      </c>
      <c r="H1151">
        <v>4</v>
      </c>
      <c r="I1151">
        <v>2</v>
      </c>
      <c r="J1151" t="s">
        <v>48</v>
      </c>
      <c r="K1151">
        <v>1</v>
      </c>
      <c r="L1151">
        <v>1288</v>
      </c>
      <c r="M1151">
        <v>3</v>
      </c>
      <c r="N1151" t="s">
        <v>49</v>
      </c>
      <c r="O1151">
        <v>92</v>
      </c>
      <c r="P1151">
        <v>4</v>
      </c>
      <c r="Q1151">
        <v>5</v>
      </c>
      <c r="R1151" t="s">
        <v>458</v>
      </c>
      <c r="S1151">
        <v>1</v>
      </c>
      <c r="T1151" t="s">
        <v>116</v>
      </c>
      <c r="U1151">
        <v>19190</v>
      </c>
      <c r="V1151" t="s">
        <v>384</v>
      </c>
      <c r="W1151">
        <v>17477</v>
      </c>
      <c r="X1151">
        <v>1</v>
      </c>
      <c r="Y1151" t="s">
        <v>53</v>
      </c>
      <c r="Z1151" t="s">
        <v>54</v>
      </c>
      <c r="AA1151">
        <v>14</v>
      </c>
      <c r="AB1151">
        <v>3</v>
      </c>
      <c r="AC1151">
        <v>4</v>
      </c>
      <c r="AD1151">
        <v>80</v>
      </c>
      <c r="AE1151">
        <v>2</v>
      </c>
      <c r="AF1151">
        <v>26</v>
      </c>
      <c r="AG1151">
        <v>4</v>
      </c>
      <c r="AH1151">
        <v>2</v>
      </c>
      <c r="AI1151">
        <v>25</v>
      </c>
      <c r="AJ1151">
        <v>9</v>
      </c>
      <c r="AK1151">
        <v>14</v>
      </c>
      <c r="AL1151">
        <v>13</v>
      </c>
      <c r="AM1151" t="s">
        <v>55</v>
      </c>
      <c r="AN1151" t="s">
        <v>818</v>
      </c>
      <c r="AO1151" t="s">
        <v>82</v>
      </c>
      <c r="AP1151" t="s">
        <v>57</v>
      </c>
      <c r="AQ1151" t="s">
        <v>1001</v>
      </c>
    </row>
    <row r="1152" spans="1:43" x14ac:dyDescent="0.35">
      <c r="A1152" t="s">
        <v>1232</v>
      </c>
      <c r="B1152">
        <v>44</v>
      </c>
      <c r="C1152" t="s">
        <v>818</v>
      </c>
      <c r="D1152" t="s">
        <v>45</v>
      </c>
      <c r="E1152" t="s">
        <v>46</v>
      </c>
      <c r="F1152">
        <v>621</v>
      </c>
      <c r="G1152" t="s">
        <v>47</v>
      </c>
      <c r="H1152">
        <v>15</v>
      </c>
      <c r="I1152">
        <v>3</v>
      </c>
      <c r="J1152" t="s">
        <v>61</v>
      </c>
      <c r="K1152">
        <v>1</v>
      </c>
      <c r="L1152">
        <v>1295</v>
      </c>
      <c r="M1152">
        <v>1</v>
      </c>
      <c r="N1152" t="s">
        <v>62</v>
      </c>
      <c r="O1152">
        <v>73</v>
      </c>
      <c r="P1152">
        <v>3</v>
      </c>
      <c r="Q1152">
        <v>3</v>
      </c>
      <c r="R1152" t="s">
        <v>176</v>
      </c>
      <c r="S1152">
        <v>4</v>
      </c>
      <c r="T1152" t="s">
        <v>119</v>
      </c>
      <c r="U1152">
        <v>7978</v>
      </c>
      <c r="V1152" t="s">
        <v>178</v>
      </c>
      <c r="W1152">
        <v>14075</v>
      </c>
      <c r="X1152">
        <v>1</v>
      </c>
      <c r="Y1152" t="s">
        <v>53</v>
      </c>
      <c r="Z1152" t="s">
        <v>54</v>
      </c>
      <c r="AA1152">
        <v>11</v>
      </c>
      <c r="AB1152">
        <v>3</v>
      </c>
      <c r="AC1152">
        <v>4</v>
      </c>
      <c r="AD1152">
        <v>80</v>
      </c>
      <c r="AE1152">
        <v>1</v>
      </c>
      <c r="AF1152">
        <v>10</v>
      </c>
      <c r="AG1152">
        <v>2</v>
      </c>
      <c r="AH1152">
        <v>3</v>
      </c>
      <c r="AI1152">
        <v>10</v>
      </c>
      <c r="AJ1152">
        <v>7</v>
      </c>
      <c r="AK1152">
        <v>0</v>
      </c>
      <c r="AL1152">
        <v>5</v>
      </c>
      <c r="AM1152" t="s">
        <v>55</v>
      </c>
      <c r="AN1152" t="s">
        <v>818</v>
      </c>
      <c r="AO1152" t="s">
        <v>72</v>
      </c>
      <c r="AP1152" t="s">
        <v>57</v>
      </c>
      <c r="AQ1152" t="s">
        <v>58</v>
      </c>
    </row>
    <row r="1153" spans="1:43" x14ac:dyDescent="0.35">
      <c r="A1153" t="s">
        <v>1233</v>
      </c>
      <c r="B1153">
        <v>44</v>
      </c>
      <c r="C1153" t="s">
        <v>818</v>
      </c>
      <c r="D1153" t="s">
        <v>45</v>
      </c>
      <c r="E1153" t="s">
        <v>46</v>
      </c>
      <c r="F1153">
        <v>935</v>
      </c>
      <c r="G1153" t="s">
        <v>47</v>
      </c>
      <c r="H1153">
        <v>3</v>
      </c>
      <c r="I1153">
        <v>3</v>
      </c>
      <c r="J1153" t="s">
        <v>48</v>
      </c>
      <c r="K1153">
        <v>1</v>
      </c>
      <c r="L1153">
        <v>1333</v>
      </c>
      <c r="M1153">
        <v>1</v>
      </c>
      <c r="N1153" t="s">
        <v>49</v>
      </c>
      <c r="O1153">
        <v>89</v>
      </c>
      <c r="P1153">
        <v>3</v>
      </c>
      <c r="Q1153">
        <v>1</v>
      </c>
      <c r="R1153" t="s">
        <v>50</v>
      </c>
      <c r="S1153">
        <v>1</v>
      </c>
      <c r="T1153" t="s">
        <v>119</v>
      </c>
      <c r="U1153">
        <v>2362</v>
      </c>
      <c r="V1153" t="s">
        <v>52</v>
      </c>
      <c r="W1153">
        <v>14669</v>
      </c>
      <c r="X1153">
        <v>4</v>
      </c>
      <c r="Y1153" t="s">
        <v>53</v>
      </c>
      <c r="Z1153" t="s">
        <v>54</v>
      </c>
      <c r="AA1153">
        <v>12</v>
      </c>
      <c r="AB1153">
        <v>3</v>
      </c>
      <c r="AC1153">
        <v>3</v>
      </c>
      <c r="AD1153">
        <v>80</v>
      </c>
      <c r="AE1153">
        <v>0</v>
      </c>
      <c r="AF1153">
        <v>10</v>
      </c>
      <c r="AG1153">
        <v>4</v>
      </c>
      <c r="AH1153">
        <v>4</v>
      </c>
      <c r="AI1153">
        <v>3</v>
      </c>
      <c r="AJ1153">
        <v>2</v>
      </c>
      <c r="AK1153">
        <v>1</v>
      </c>
      <c r="AL1153">
        <v>2</v>
      </c>
      <c r="AM1153" t="s">
        <v>55</v>
      </c>
      <c r="AN1153" t="s">
        <v>818</v>
      </c>
      <c r="AO1153" t="s">
        <v>82</v>
      </c>
      <c r="AP1153" t="s">
        <v>57</v>
      </c>
      <c r="AQ1153" t="s">
        <v>58</v>
      </c>
    </row>
    <row r="1154" spans="1:43" x14ac:dyDescent="0.35">
      <c r="A1154" t="s">
        <v>1234</v>
      </c>
      <c r="B1154">
        <v>44</v>
      </c>
      <c r="C1154" t="s">
        <v>818</v>
      </c>
      <c r="D1154" t="s">
        <v>54</v>
      </c>
      <c r="E1154" t="s">
        <v>70</v>
      </c>
      <c r="F1154">
        <v>981</v>
      </c>
      <c r="G1154" t="s">
        <v>47</v>
      </c>
      <c r="H1154">
        <v>5</v>
      </c>
      <c r="I1154">
        <v>3</v>
      </c>
      <c r="J1154" t="s">
        <v>48</v>
      </c>
      <c r="K1154">
        <v>1</v>
      </c>
      <c r="L1154">
        <v>1471</v>
      </c>
      <c r="M1154">
        <v>3</v>
      </c>
      <c r="N1154" t="s">
        <v>49</v>
      </c>
      <c r="O1154">
        <v>90</v>
      </c>
      <c r="P1154">
        <v>2</v>
      </c>
      <c r="Q1154">
        <v>1</v>
      </c>
      <c r="R1154" t="s">
        <v>50</v>
      </c>
      <c r="S1154">
        <v>3</v>
      </c>
      <c r="T1154" t="s">
        <v>51</v>
      </c>
      <c r="U1154">
        <v>3162</v>
      </c>
      <c r="V1154" t="s">
        <v>52</v>
      </c>
      <c r="W1154">
        <v>7973</v>
      </c>
      <c r="X1154">
        <v>3</v>
      </c>
      <c r="Y1154" t="s">
        <v>53</v>
      </c>
      <c r="Z1154" t="s">
        <v>54</v>
      </c>
      <c r="AA1154">
        <v>14</v>
      </c>
      <c r="AB1154">
        <v>3</v>
      </c>
      <c r="AC1154">
        <v>4</v>
      </c>
      <c r="AD1154">
        <v>80</v>
      </c>
      <c r="AE1154">
        <v>0</v>
      </c>
      <c r="AF1154">
        <v>7</v>
      </c>
      <c r="AG1154">
        <v>5</v>
      </c>
      <c r="AH1154">
        <v>3</v>
      </c>
      <c r="AI1154">
        <v>5</v>
      </c>
      <c r="AJ1154">
        <v>2</v>
      </c>
      <c r="AK1154">
        <v>0</v>
      </c>
      <c r="AL1154">
        <v>3</v>
      </c>
      <c r="AM1154" t="s">
        <v>55</v>
      </c>
      <c r="AN1154" t="s">
        <v>818</v>
      </c>
      <c r="AO1154" t="s">
        <v>56</v>
      </c>
      <c r="AP1154" t="s">
        <v>57</v>
      </c>
      <c r="AQ1154" t="s">
        <v>58</v>
      </c>
    </row>
    <row r="1155" spans="1:43" x14ac:dyDescent="0.35">
      <c r="A1155" t="s">
        <v>1235</v>
      </c>
      <c r="B1155">
        <v>44</v>
      </c>
      <c r="C1155" t="s">
        <v>818</v>
      </c>
      <c r="D1155" t="s">
        <v>54</v>
      </c>
      <c r="E1155" t="s">
        <v>46</v>
      </c>
      <c r="F1155">
        <v>1467</v>
      </c>
      <c r="G1155" t="s">
        <v>47</v>
      </c>
      <c r="H1155">
        <v>20</v>
      </c>
      <c r="I1155">
        <v>3</v>
      </c>
      <c r="J1155" t="s">
        <v>48</v>
      </c>
      <c r="K1155">
        <v>1</v>
      </c>
      <c r="L1155">
        <v>1475</v>
      </c>
      <c r="M1155">
        <v>4</v>
      </c>
      <c r="N1155" t="s">
        <v>49</v>
      </c>
      <c r="O1155">
        <v>49</v>
      </c>
      <c r="P1155">
        <v>3</v>
      </c>
      <c r="Q1155">
        <v>1</v>
      </c>
      <c r="R1155" t="s">
        <v>71</v>
      </c>
      <c r="S1155">
        <v>2</v>
      </c>
      <c r="T1155" t="s">
        <v>51</v>
      </c>
      <c r="U1155">
        <v>3420</v>
      </c>
      <c r="V1155" t="s">
        <v>52</v>
      </c>
      <c r="W1155">
        <v>21158</v>
      </c>
      <c r="X1155">
        <v>1</v>
      </c>
      <c r="Y1155" t="s">
        <v>53</v>
      </c>
      <c r="Z1155" t="s">
        <v>54</v>
      </c>
      <c r="AA1155">
        <v>13</v>
      </c>
      <c r="AB1155">
        <v>3</v>
      </c>
      <c r="AC1155">
        <v>3</v>
      </c>
      <c r="AD1155">
        <v>80</v>
      </c>
      <c r="AE1155">
        <v>0</v>
      </c>
      <c r="AF1155">
        <v>6</v>
      </c>
      <c r="AG1155">
        <v>3</v>
      </c>
      <c r="AH1155">
        <v>2</v>
      </c>
      <c r="AI1155">
        <v>5</v>
      </c>
      <c r="AJ1155">
        <v>2</v>
      </c>
      <c r="AK1155">
        <v>1</v>
      </c>
      <c r="AL1155">
        <v>3</v>
      </c>
      <c r="AM1155" t="s">
        <v>55</v>
      </c>
      <c r="AN1155" t="s">
        <v>818</v>
      </c>
      <c r="AO1155" t="s">
        <v>68</v>
      </c>
      <c r="AP1155" t="s">
        <v>142</v>
      </c>
      <c r="AQ1155" t="s">
        <v>58</v>
      </c>
    </row>
    <row r="1156" spans="1:43" x14ac:dyDescent="0.35">
      <c r="A1156" t="s">
        <v>1236</v>
      </c>
      <c r="B1156">
        <v>44</v>
      </c>
      <c r="C1156" t="s">
        <v>818</v>
      </c>
      <c r="D1156" t="s">
        <v>54</v>
      </c>
      <c r="E1156" t="s">
        <v>66</v>
      </c>
      <c r="F1156">
        <v>383</v>
      </c>
      <c r="G1156" t="s">
        <v>60</v>
      </c>
      <c r="H1156">
        <v>1</v>
      </c>
      <c r="I1156">
        <v>5</v>
      </c>
      <c r="J1156" t="s">
        <v>67</v>
      </c>
      <c r="K1156">
        <v>1</v>
      </c>
      <c r="L1156">
        <v>1481</v>
      </c>
      <c r="M1156">
        <v>1</v>
      </c>
      <c r="N1156" t="s">
        <v>62</v>
      </c>
      <c r="O1156">
        <v>79</v>
      </c>
      <c r="P1156">
        <v>3</v>
      </c>
      <c r="Q1156">
        <v>2</v>
      </c>
      <c r="R1156" t="s">
        <v>152</v>
      </c>
      <c r="S1156">
        <v>3</v>
      </c>
      <c r="T1156" t="s">
        <v>119</v>
      </c>
      <c r="U1156">
        <v>4768</v>
      </c>
      <c r="V1156" t="s">
        <v>52</v>
      </c>
      <c r="W1156">
        <v>9282</v>
      </c>
      <c r="X1156">
        <v>7</v>
      </c>
      <c r="Y1156" t="s">
        <v>53</v>
      </c>
      <c r="Z1156" t="s">
        <v>54</v>
      </c>
      <c r="AA1156">
        <v>12</v>
      </c>
      <c r="AB1156">
        <v>3</v>
      </c>
      <c r="AC1156">
        <v>3</v>
      </c>
      <c r="AD1156">
        <v>80</v>
      </c>
      <c r="AE1156">
        <v>1</v>
      </c>
      <c r="AF1156">
        <v>11</v>
      </c>
      <c r="AG1156">
        <v>4</v>
      </c>
      <c r="AH1156">
        <v>2</v>
      </c>
      <c r="AI1156">
        <v>1</v>
      </c>
      <c r="AJ1156">
        <v>0</v>
      </c>
      <c r="AK1156">
        <v>0</v>
      </c>
      <c r="AL1156">
        <v>0</v>
      </c>
      <c r="AM1156" t="s">
        <v>55</v>
      </c>
      <c r="AN1156" t="s">
        <v>818</v>
      </c>
      <c r="AO1156" t="s">
        <v>56</v>
      </c>
      <c r="AP1156" t="s">
        <v>57</v>
      </c>
      <c r="AQ1156" t="s">
        <v>350</v>
      </c>
    </row>
    <row r="1157" spans="1:43" x14ac:dyDescent="0.35">
      <c r="A1157" t="s">
        <v>1237</v>
      </c>
      <c r="B1157">
        <v>44</v>
      </c>
      <c r="C1157" t="s">
        <v>818</v>
      </c>
      <c r="D1157" t="s">
        <v>54</v>
      </c>
      <c r="E1157" t="s">
        <v>66</v>
      </c>
      <c r="F1157">
        <v>1193</v>
      </c>
      <c r="G1157" t="s">
        <v>47</v>
      </c>
      <c r="H1157">
        <v>2</v>
      </c>
      <c r="I1157">
        <v>1</v>
      </c>
      <c r="J1157" t="s">
        <v>61</v>
      </c>
      <c r="K1157">
        <v>1</v>
      </c>
      <c r="L1157">
        <v>1496</v>
      </c>
      <c r="M1157">
        <v>2</v>
      </c>
      <c r="N1157" t="s">
        <v>49</v>
      </c>
      <c r="O1157">
        <v>86</v>
      </c>
      <c r="P1157">
        <v>3</v>
      </c>
      <c r="Q1157">
        <v>3</v>
      </c>
      <c r="R1157" t="s">
        <v>126</v>
      </c>
      <c r="S1157">
        <v>3</v>
      </c>
      <c r="T1157" t="s">
        <v>51</v>
      </c>
      <c r="U1157">
        <v>10209</v>
      </c>
      <c r="V1157" t="s">
        <v>268</v>
      </c>
      <c r="W1157">
        <v>19719</v>
      </c>
      <c r="X1157">
        <v>5</v>
      </c>
      <c r="Y1157" t="s">
        <v>53</v>
      </c>
      <c r="Z1157" t="s">
        <v>45</v>
      </c>
      <c r="AA1157">
        <v>18</v>
      </c>
      <c r="AB1157">
        <v>3</v>
      </c>
      <c r="AC1157">
        <v>2</v>
      </c>
      <c r="AD1157">
        <v>80</v>
      </c>
      <c r="AE1157">
        <v>0</v>
      </c>
      <c r="AF1157">
        <v>16</v>
      </c>
      <c r="AG1157">
        <v>2</v>
      </c>
      <c r="AH1157">
        <v>2</v>
      </c>
      <c r="AI1157">
        <v>2</v>
      </c>
      <c r="AJ1157">
        <v>2</v>
      </c>
      <c r="AK1157">
        <v>2</v>
      </c>
      <c r="AL1157">
        <v>2</v>
      </c>
      <c r="AM1157" t="s">
        <v>55</v>
      </c>
      <c r="AN1157" t="s">
        <v>818</v>
      </c>
      <c r="AO1157" t="s">
        <v>56</v>
      </c>
      <c r="AP1157" t="s">
        <v>57</v>
      </c>
      <c r="AQ1157" t="s">
        <v>350</v>
      </c>
    </row>
    <row r="1158" spans="1:43" x14ac:dyDescent="0.35">
      <c r="A1158" t="s">
        <v>1238</v>
      </c>
      <c r="B1158">
        <v>44</v>
      </c>
      <c r="C1158" t="s">
        <v>818</v>
      </c>
      <c r="D1158" t="s">
        <v>54</v>
      </c>
      <c r="E1158" t="s">
        <v>46</v>
      </c>
      <c r="F1158">
        <v>136</v>
      </c>
      <c r="G1158" t="s">
        <v>47</v>
      </c>
      <c r="H1158">
        <v>28</v>
      </c>
      <c r="I1158">
        <v>3</v>
      </c>
      <c r="J1158" t="s">
        <v>48</v>
      </c>
      <c r="K1158">
        <v>1</v>
      </c>
      <c r="L1158">
        <v>1523</v>
      </c>
      <c r="M1158">
        <v>4</v>
      </c>
      <c r="N1158" t="s">
        <v>49</v>
      </c>
      <c r="O1158">
        <v>32</v>
      </c>
      <c r="P1158">
        <v>3</v>
      </c>
      <c r="Q1158">
        <v>4</v>
      </c>
      <c r="R1158" t="s">
        <v>267</v>
      </c>
      <c r="S1158">
        <v>1</v>
      </c>
      <c r="T1158" t="s">
        <v>119</v>
      </c>
      <c r="U1158">
        <v>16328</v>
      </c>
      <c r="V1158" t="s">
        <v>384</v>
      </c>
      <c r="W1158">
        <v>22074</v>
      </c>
      <c r="X1158">
        <v>3</v>
      </c>
      <c r="Y1158" t="s">
        <v>53</v>
      </c>
      <c r="Z1158" t="s">
        <v>54</v>
      </c>
      <c r="AA1158">
        <v>13</v>
      </c>
      <c r="AB1158">
        <v>3</v>
      </c>
      <c r="AC1158">
        <v>3</v>
      </c>
      <c r="AD1158">
        <v>80</v>
      </c>
      <c r="AE1158">
        <v>1</v>
      </c>
      <c r="AF1158">
        <v>24</v>
      </c>
      <c r="AG1158">
        <v>1</v>
      </c>
      <c r="AH1158">
        <v>4</v>
      </c>
      <c r="AI1158">
        <v>20</v>
      </c>
      <c r="AJ1158">
        <v>6</v>
      </c>
      <c r="AK1158">
        <v>14</v>
      </c>
      <c r="AL1158">
        <v>17</v>
      </c>
      <c r="AM1158" t="s">
        <v>55</v>
      </c>
      <c r="AN1158" t="s">
        <v>818</v>
      </c>
      <c r="AO1158" t="s">
        <v>82</v>
      </c>
      <c r="AP1158" t="s">
        <v>57</v>
      </c>
      <c r="AQ1158" t="s">
        <v>1001</v>
      </c>
    </row>
    <row r="1159" spans="1:43" x14ac:dyDescent="0.35">
      <c r="A1159" t="s">
        <v>1239</v>
      </c>
      <c r="B1159">
        <v>44</v>
      </c>
      <c r="C1159" t="s">
        <v>818</v>
      </c>
      <c r="D1159" t="s">
        <v>54</v>
      </c>
      <c r="E1159" t="s">
        <v>46</v>
      </c>
      <c r="F1159">
        <v>1313</v>
      </c>
      <c r="G1159" t="s">
        <v>47</v>
      </c>
      <c r="H1159">
        <v>7</v>
      </c>
      <c r="I1159">
        <v>3</v>
      </c>
      <c r="J1159" t="s">
        <v>61</v>
      </c>
      <c r="K1159">
        <v>1</v>
      </c>
      <c r="L1159">
        <v>1608</v>
      </c>
      <c r="M1159">
        <v>2</v>
      </c>
      <c r="N1159" t="s">
        <v>62</v>
      </c>
      <c r="O1159">
        <v>31</v>
      </c>
      <c r="P1159">
        <v>3</v>
      </c>
      <c r="Q1159">
        <v>5</v>
      </c>
      <c r="R1159" t="s">
        <v>267</v>
      </c>
      <c r="S1159">
        <v>4</v>
      </c>
      <c r="T1159" t="s">
        <v>116</v>
      </c>
      <c r="U1159">
        <v>19049</v>
      </c>
      <c r="V1159" t="s">
        <v>384</v>
      </c>
      <c r="W1159">
        <v>3549</v>
      </c>
      <c r="X1159">
        <v>0</v>
      </c>
      <c r="Y1159" t="s">
        <v>53</v>
      </c>
      <c r="Z1159" t="s">
        <v>45</v>
      </c>
      <c r="AA1159">
        <v>14</v>
      </c>
      <c r="AB1159">
        <v>3</v>
      </c>
      <c r="AC1159">
        <v>4</v>
      </c>
      <c r="AD1159">
        <v>80</v>
      </c>
      <c r="AE1159">
        <v>1</v>
      </c>
      <c r="AF1159">
        <v>23</v>
      </c>
      <c r="AG1159">
        <v>4</v>
      </c>
      <c r="AH1159">
        <v>2</v>
      </c>
      <c r="AI1159">
        <v>22</v>
      </c>
      <c r="AJ1159">
        <v>7</v>
      </c>
      <c r="AK1159">
        <v>1</v>
      </c>
      <c r="AL1159">
        <v>10</v>
      </c>
      <c r="AM1159" t="s">
        <v>55</v>
      </c>
      <c r="AN1159" t="s">
        <v>818</v>
      </c>
      <c r="AO1159" t="s">
        <v>72</v>
      </c>
      <c r="AP1159" t="s">
        <v>57</v>
      </c>
      <c r="AQ1159" t="s">
        <v>1001</v>
      </c>
    </row>
    <row r="1160" spans="1:43" x14ac:dyDescent="0.35">
      <c r="A1160" t="s">
        <v>1240</v>
      </c>
      <c r="B1160">
        <v>44</v>
      </c>
      <c r="C1160" t="s">
        <v>818</v>
      </c>
      <c r="D1160" t="s">
        <v>54</v>
      </c>
      <c r="E1160" t="s">
        <v>66</v>
      </c>
      <c r="F1160">
        <v>602</v>
      </c>
      <c r="G1160" t="s">
        <v>85</v>
      </c>
      <c r="H1160">
        <v>1</v>
      </c>
      <c r="I1160">
        <v>5</v>
      </c>
      <c r="J1160" t="s">
        <v>85</v>
      </c>
      <c r="K1160">
        <v>1</v>
      </c>
      <c r="L1160">
        <v>1642</v>
      </c>
      <c r="M1160">
        <v>1</v>
      </c>
      <c r="N1160" t="s">
        <v>49</v>
      </c>
      <c r="O1160">
        <v>37</v>
      </c>
      <c r="P1160">
        <v>3</v>
      </c>
      <c r="Q1160">
        <v>2</v>
      </c>
      <c r="R1160" t="s">
        <v>85</v>
      </c>
      <c r="S1160">
        <v>4</v>
      </c>
      <c r="T1160" t="s">
        <v>119</v>
      </c>
      <c r="U1160">
        <v>5743</v>
      </c>
      <c r="V1160" t="s">
        <v>178</v>
      </c>
      <c r="W1160">
        <v>10503</v>
      </c>
      <c r="X1160">
        <v>4</v>
      </c>
      <c r="Y1160" t="s">
        <v>53</v>
      </c>
      <c r="Z1160" t="s">
        <v>45</v>
      </c>
      <c r="AA1160">
        <v>11</v>
      </c>
      <c r="AB1160">
        <v>3</v>
      </c>
      <c r="AC1160">
        <v>3</v>
      </c>
      <c r="AD1160">
        <v>80</v>
      </c>
      <c r="AE1160">
        <v>0</v>
      </c>
      <c r="AF1160">
        <v>14</v>
      </c>
      <c r="AG1160">
        <v>3</v>
      </c>
      <c r="AH1160">
        <v>3</v>
      </c>
      <c r="AI1160">
        <v>10</v>
      </c>
      <c r="AJ1160">
        <v>7</v>
      </c>
      <c r="AK1160">
        <v>0</v>
      </c>
      <c r="AL1160">
        <v>2</v>
      </c>
      <c r="AM1160" t="s">
        <v>55</v>
      </c>
      <c r="AN1160" t="s">
        <v>818</v>
      </c>
      <c r="AO1160" t="s">
        <v>72</v>
      </c>
      <c r="AP1160" t="s">
        <v>57</v>
      </c>
      <c r="AQ1160" t="s">
        <v>350</v>
      </c>
    </row>
    <row r="1161" spans="1:43" x14ac:dyDescent="0.35">
      <c r="A1161" t="s">
        <v>1241</v>
      </c>
      <c r="B1161">
        <v>44</v>
      </c>
      <c r="C1161" t="s">
        <v>818</v>
      </c>
      <c r="D1161" t="s">
        <v>54</v>
      </c>
      <c r="E1161" t="s">
        <v>46</v>
      </c>
      <c r="F1161">
        <v>528</v>
      </c>
      <c r="G1161" t="s">
        <v>85</v>
      </c>
      <c r="H1161">
        <v>1</v>
      </c>
      <c r="I1161">
        <v>3</v>
      </c>
      <c r="J1161" t="s">
        <v>48</v>
      </c>
      <c r="K1161">
        <v>1</v>
      </c>
      <c r="L1161">
        <v>1683</v>
      </c>
      <c r="M1161">
        <v>3</v>
      </c>
      <c r="N1161" t="s">
        <v>62</v>
      </c>
      <c r="O1161">
        <v>44</v>
      </c>
      <c r="P1161">
        <v>3</v>
      </c>
      <c r="Q1161">
        <v>1</v>
      </c>
      <c r="R1161" t="s">
        <v>85</v>
      </c>
      <c r="S1161">
        <v>4</v>
      </c>
      <c r="T1161" t="s">
        <v>116</v>
      </c>
      <c r="U1161">
        <v>3195</v>
      </c>
      <c r="V1161" t="s">
        <v>52</v>
      </c>
      <c r="W1161">
        <v>4167</v>
      </c>
      <c r="X1161">
        <v>4</v>
      </c>
      <c r="Y1161" t="s">
        <v>53</v>
      </c>
      <c r="Z1161" t="s">
        <v>45</v>
      </c>
      <c r="AA1161">
        <v>18</v>
      </c>
      <c r="AB1161">
        <v>3</v>
      </c>
      <c r="AC1161">
        <v>1</v>
      </c>
      <c r="AD1161">
        <v>80</v>
      </c>
      <c r="AE1161">
        <v>3</v>
      </c>
      <c r="AF1161">
        <v>8</v>
      </c>
      <c r="AG1161">
        <v>2</v>
      </c>
      <c r="AH1161">
        <v>3</v>
      </c>
      <c r="AI1161">
        <v>2</v>
      </c>
      <c r="AJ1161">
        <v>2</v>
      </c>
      <c r="AK1161">
        <v>2</v>
      </c>
      <c r="AL1161">
        <v>2</v>
      </c>
      <c r="AM1161" t="s">
        <v>55</v>
      </c>
      <c r="AN1161" t="s">
        <v>818</v>
      </c>
      <c r="AO1161" t="s">
        <v>72</v>
      </c>
      <c r="AP1161" t="s">
        <v>57</v>
      </c>
      <c r="AQ1161" t="s">
        <v>58</v>
      </c>
    </row>
    <row r="1162" spans="1:43" x14ac:dyDescent="0.35">
      <c r="A1162" t="s">
        <v>1242</v>
      </c>
      <c r="B1162">
        <v>44</v>
      </c>
      <c r="C1162" t="s">
        <v>818</v>
      </c>
      <c r="D1162" t="s">
        <v>54</v>
      </c>
      <c r="E1162" t="s">
        <v>46</v>
      </c>
      <c r="F1162">
        <v>921</v>
      </c>
      <c r="G1162" t="s">
        <v>47</v>
      </c>
      <c r="H1162">
        <v>2</v>
      </c>
      <c r="I1162">
        <v>3</v>
      </c>
      <c r="J1162" t="s">
        <v>48</v>
      </c>
      <c r="K1162">
        <v>1</v>
      </c>
      <c r="L1162">
        <v>1703</v>
      </c>
      <c r="M1162">
        <v>3</v>
      </c>
      <c r="N1162" t="s">
        <v>62</v>
      </c>
      <c r="O1162">
        <v>96</v>
      </c>
      <c r="P1162">
        <v>4</v>
      </c>
      <c r="Q1162">
        <v>3</v>
      </c>
      <c r="R1162" t="s">
        <v>176</v>
      </c>
      <c r="S1162">
        <v>4</v>
      </c>
      <c r="T1162" t="s">
        <v>119</v>
      </c>
      <c r="U1162">
        <v>7879</v>
      </c>
      <c r="V1162" t="s">
        <v>178</v>
      </c>
      <c r="W1162">
        <v>14810</v>
      </c>
      <c r="X1162">
        <v>1</v>
      </c>
      <c r="Y1162" t="s">
        <v>53</v>
      </c>
      <c r="Z1162" t="s">
        <v>45</v>
      </c>
      <c r="AA1162">
        <v>19</v>
      </c>
      <c r="AB1162">
        <v>3</v>
      </c>
      <c r="AC1162">
        <v>2</v>
      </c>
      <c r="AD1162">
        <v>80</v>
      </c>
      <c r="AE1162">
        <v>1</v>
      </c>
      <c r="AF1162">
        <v>9</v>
      </c>
      <c r="AG1162">
        <v>2</v>
      </c>
      <c r="AH1162">
        <v>3</v>
      </c>
      <c r="AI1162">
        <v>8</v>
      </c>
      <c r="AJ1162">
        <v>7</v>
      </c>
      <c r="AK1162">
        <v>6</v>
      </c>
      <c r="AL1162">
        <v>7</v>
      </c>
      <c r="AM1162" t="s">
        <v>55</v>
      </c>
      <c r="AN1162" t="s">
        <v>818</v>
      </c>
      <c r="AO1162" t="s">
        <v>72</v>
      </c>
      <c r="AP1162" t="s">
        <v>57</v>
      </c>
      <c r="AQ1162" t="s">
        <v>58</v>
      </c>
    </row>
    <row r="1163" spans="1:43" x14ac:dyDescent="0.35">
      <c r="A1163" t="s">
        <v>1243</v>
      </c>
      <c r="B1163">
        <v>44</v>
      </c>
      <c r="C1163" t="s">
        <v>818</v>
      </c>
      <c r="D1163" t="s">
        <v>45</v>
      </c>
      <c r="E1163" t="s">
        <v>66</v>
      </c>
      <c r="F1163">
        <v>429</v>
      </c>
      <c r="G1163" t="s">
        <v>47</v>
      </c>
      <c r="H1163">
        <v>1</v>
      </c>
      <c r="I1163">
        <v>2</v>
      </c>
      <c r="J1163" t="s">
        <v>61</v>
      </c>
      <c r="K1163">
        <v>1</v>
      </c>
      <c r="L1163">
        <v>1792</v>
      </c>
      <c r="M1163">
        <v>3</v>
      </c>
      <c r="N1163" t="s">
        <v>49</v>
      </c>
      <c r="O1163">
        <v>99</v>
      </c>
      <c r="P1163">
        <v>3</v>
      </c>
      <c r="Q1163">
        <v>1</v>
      </c>
      <c r="R1163" t="s">
        <v>71</v>
      </c>
      <c r="S1163">
        <v>2</v>
      </c>
      <c r="T1163" t="s">
        <v>116</v>
      </c>
      <c r="U1163">
        <v>2342</v>
      </c>
      <c r="V1163" t="s">
        <v>52</v>
      </c>
      <c r="W1163">
        <v>11092</v>
      </c>
      <c r="X1163">
        <v>1</v>
      </c>
      <c r="Y1163" t="s">
        <v>53</v>
      </c>
      <c r="Z1163" t="s">
        <v>45</v>
      </c>
      <c r="AA1163">
        <v>12</v>
      </c>
      <c r="AB1163">
        <v>3</v>
      </c>
      <c r="AC1163">
        <v>3</v>
      </c>
      <c r="AD1163">
        <v>80</v>
      </c>
      <c r="AE1163">
        <v>3</v>
      </c>
      <c r="AF1163">
        <v>6</v>
      </c>
      <c r="AG1163">
        <v>2</v>
      </c>
      <c r="AH1163">
        <v>2</v>
      </c>
      <c r="AI1163">
        <v>5</v>
      </c>
      <c r="AJ1163">
        <v>3</v>
      </c>
      <c r="AK1163">
        <v>2</v>
      </c>
      <c r="AL1163">
        <v>3</v>
      </c>
      <c r="AM1163" t="s">
        <v>55</v>
      </c>
      <c r="AN1163" t="s">
        <v>818</v>
      </c>
      <c r="AO1163" t="s">
        <v>68</v>
      </c>
      <c r="AP1163" t="s">
        <v>57</v>
      </c>
      <c r="AQ1163" t="s">
        <v>58</v>
      </c>
    </row>
    <row r="1164" spans="1:43" x14ac:dyDescent="0.35">
      <c r="A1164" t="s">
        <v>1244</v>
      </c>
      <c r="B1164">
        <v>44</v>
      </c>
      <c r="C1164" t="s">
        <v>818</v>
      </c>
      <c r="D1164" t="s">
        <v>54</v>
      </c>
      <c r="E1164" t="s">
        <v>46</v>
      </c>
      <c r="F1164">
        <v>170</v>
      </c>
      <c r="G1164" t="s">
        <v>47</v>
      </c>
      <c r="H1164">
        <v>1</v>
      </c>
      <c r="I1164">
        <v>4</v>
      </c>
      <c r="J1164" t="s">
        <v>48</v>
      </c>
      <c r="K1164">
        <v>1</v>
      </c>
      <c r="L1164">
        <v>1903</v>
      </c>
      <c r="M1164">
        <v>2</v>
      </c>
      <c r="N1164" t="s">
        <v>49</v>
      </c>
      <c r="O1164">
        <v>78</v>
      </c>
      <c r="P1164">
        <v>4</v>
      </c>
      <c r="Q1164">
        <v>2</v>
      </c>
      <c r="R1164" t="s">
        <v>176</v>
      </c>
      <c r="S1164">
        <v>1</v>
      </c>
      <c r="T1164" t="s">
        <v>119</v>
      </c>
      <c r="U1164">
        <v>5033</v>
      </c>
      <c r="V1164" t="s">
        <v>178</v>
      </c>
      <c r="W1164">
        <v>9364</v>
      </c>
      <c r="X1164">
        <v>2</v>
      </c>
      <c r="Y1164" t="s">
        <v>53</v>
      </c>
      <c r="Z1164" t="s">
        <v>54</v>
      </c>
      <c r="AA1164">
        <v>15</v>
      </c>
      <c r="AB1164">
        <v>3</v>
      </c>
      <c r="AC1164">
        <v>4</v>
      </c>
      <c r="AD1164">
        <v>80</v>
      </c>
      <c r="AE1164">
        <v>1</v>
      </c>
      <c r="AF1164">
        <v>10</v>
      </c>
      <c r="AG1164">
        <v>5</v>
      </c>
      <c r="AH1164">
        <v>3</v>
      </c>
      <c r="AI1164">
        <v>2</v>
      </c>
      <c r="AJ1164">
        <v>0</v>
      </c>
      <c r="AK1164">
        <v>2</v>
      </c>
      <c r="AL1164">
        <v>2</v>
      </c>
      <c r="AM1164" t="s">
        <v>55</v>
      </c>
      <c r="AN1164" t="s">
        <v>818</v>
      </c>
      <c r="AO1164" t="s">
        <v>82</v>
      </c>
      <c r="AP1164" t="s">
        <v>57</v>
      </c>
      <c r="AQ1164" t="s">
        <v>58</v>
      </c>
    </row>
    <row r="1165" spans="1:43" x14ac:dyDescent="0.35">
      <c r="A1165" t="s">
        <v>1245</v>
      </c>
      <c r="B1165">
        <v>44</v>
      </c>
      <c r="C1165" t="s">
        <v>818</v>
      </c>
      <c r="D1165" t="s">
        <v>54</v>
      </c>
      <c r="E1165" t="s">
        <v>46</v>
      </c>
      <c r="F1165">
        <v>1037</v>
      </c>
      <c r="G1165" t="s">
        <v>47</v>
      </c>
      <c r="H1165">
        <v>1</v>
      </c>
      <c r="I1165">
        <v>3</v>
      </c>
      <c r="J1165" t="s">
        <v>61</v>
      </c>
      <c r="K1165">
        <v>1</v>
      </c>
      <c r="L1165">
        <v>2020</v>
      </c>
      <c r="M1165">
        <v>2</v>
      </c>
      <c r="N1165" t="s">
        <v>49</v>
      </c>
      <c r="O1165">
        <v>42</v>
      </c>
      <c r="P1165">
        <v>3</v>
      </c>
      <c r="Q1165">
        <v>1</v>
      </c>
      <c r="R1165" t="s">
        <v>71</v>
      </c>
      <c r="S1165">
        <v>4</v>
      </c>
      <c r="T1165" t="s">
        <v>51</v>
      </c>
      <c r="U1165">
        <v>2436</v>
      </c>
      <c r="V1165" t="s">
        <v>52</v>
      </c>
      <c r="W1165">
        <v>13422</v>
      </c>
      <c r="X1165">
        <v>6</v>
      </c>
      <c r="Y1165" t="s">
        <v>53</v>
      </c>
      <c r="Z1165" t="s">
        <v>45</v>
      </c>
      <c r="AA1165">
        <v>12</v>
      </c>
      <c r="AB1165">
        <v>3</v>
      </c>
      <c r="AC1165">
        <v>3</v>
      </c>
      <c r="AD1165">
        <v>80</v>
      </c>
      <c r="AE1165">
        <v>0</v>
      </c>
      <c r="AF1165">
        <v>6</v>
      </c>
      <c r="AG1165">
        <v>2</v>
      </c>
      <c r="AH1165">
        <v>3</v>
      </c>
      <c r="AI1165">
        <v>4</v>
      </c>
      <c r="AJ1165">
        <v>3</v>
      </c>
      <c r="AK1165">
        <v>1</v>
      </c>
      <c r="AL1165">
        <v>2</v>
      </c>
      <c r="AM1165" t="s">
        <v>55</v>
      </c>
      <c r="AN1165" t="s">
        <v>818</v>
      </c>
      <c r="AO1165" t="s">
        <v>72</v>
      </c>
      <c r="AP1165" t="s">
        <v>57</v>
      </c>
      <c r="AQ1165" t="s">
        <v>58</v>
      </c>
    </row>
    <row r="1166" spans="1:43" x14ac:dyDescent="0.35">
      <c r="A1166" t="s">
        <v>1246</v>
      </c>
      <c r="B1166">
        <v>45</v>
      </c>
      <c r="C1166" t="s">
        <v>818</v>
      </c>
      <c r="D1166" t="s">
        <v>54</v>
      </c>
      <c r="E1166" t="s">
        <v>46</v>
      </c>
      <c r="F1166">
        <v>1339</v>
      </c>
      <c r="G1166" t="s">
        <v>47</v>
      </c>
      <c r="H1166">
        <v>7</v>
      </c>
      <c r="I1166">
        <v>3</v>
      </c>
      <c r="J1166" t="s">
        <v>48</v>
      </c>
      <c r="K1166">
        <v>1</v>
      </c>
      <c r="L1166">
        <v>86</v>
      </c>
      <c r="M1166">
        <v>2</v>
      </c>
      <c r="N1166" t="s">
        <v>49</v>
      </c>
      <c r="O1166">
        <v>59</v>
      </c>
      <c r="P1166">
        <v>3</v>
      </c>
      <c r="Q1166">
        <v>3</v>
      </c>
      <c r="R1166" t="s">
        <v>71</v>
      </c>
      <c r="S1166">
        <v>1</v>
      </c>
      <c r="T1166" t="s">
        <v>116</v>
      </c>
      <c r="U1166">
        <v>9724</v>
      </c>
      <c r="V1166" t="s">
        <v>178</v>
      </c>
      <c r="W1166">
        <v>18787</v>
      </c>
      <c r="X1166">
        <v>2</v>
      </c>
      <c r="Y1166" t="s">
        <v>53</v>
      </c>
      <c r="Z1166" t="s">
        <v>54</v>
      </c>
      <c r="AA1166">
        <v>17</v>
      </c>
      <c r="AB1166">
        <v>3</v>
      </c>
      <c r="AC1166">
        <v>3</v>
      </c>
      <c r="AD1166">
        <v>80</v>
      </c>
      <c r="AE1166">
        <v>1</v>
      </c>
      <c r="AF1166">
        <v>25</v>
      </c>
      <c r="AG1166">
        <v>2</v>
      </c>
      <c r="AH1166">
        <v>3</v>
      </c>
      <c r="AI1166">
        <v>1</v>
      </c>
      <c r="AJ1166">
        <v>0</v>
      </c>
      <c r="AK1166">
        <v>0</v>
      </c>
      <c r="AL1166">
        <v>0</v>
      </c>
      <c r="AM1166" t="s">
        <v>55</v>
      </c>
      <c r="AN1166" t="s">
        <v>818</v>
      </c>
      <c r="AO1166" t="s">
        <v>82</v>
      </c>
      <c r="AP1166" t="s">
        <v>57</v>
      </c>
      <c r="AQ1166" t="s">
        <v>1001</v>
      </c>
    </row>
    <row r="1167" spans="1:43" x14ac:dyDescent="0.35">
      <c r="A1167" t="s">
        <v>1247</v>
      </c>
      <c r="B1167">
        <v>45</v>
      </c>
      <c r="C1167" t="s">
        <v>818</v>
      </c>
      <c r="D1167" t="s">
        <v>54</v>
      </c>
      <c r="E1167" t="s">
        <v>46</v>
      </c>
      <c r="F1167">
        <v>193</v>
      </c>
      <c r="G1167" t="s">
        <v>47</v>
      </c>
      <c r="H1167">
        <v>6</v>
      </c>
      <c r="I1167">
        <v>4</v>
      </c>
      <c r="J1167" t="s">
        <v>87</v>
      </c>
      <c r="K1167">
        <v>1</v>
      </c>
      <c r="L1167">
        <v>101</v>
      </c>
      <c r="M1167">
        <v>4</v>
      </c>
      <c r="N1167" t="s">
        <v>49</v>
      </c>
      <c r="O1167">
        <v>52</v>
      </c>
      <c r="P1167">
        <v>3</v>
      </c>
      <c r="Q1167">
        <v>3</v>
      </c>
      <c r="R1167" t="s">
        <v>267</v>
      </c>
      <c r="S1167">
        <v>1</v>
      </c>
      <c r="T1167" t="s">
        <v>119</v>
      </c>
      <c r="U1167">
        <v>13245</v>
      </c>
      <c r="V1167" t="s">
        <v>268</v>
      </c>
      <c r="W1167">
        <v>15067</v>
      </c>
      <c r="X1167">
        <v>4</v>
      </c>
      <c r="Y1167" t="s">
        <v>53</v>
      </c>
      <c r="Z1167" t="s">
        <v>45</v>
      </c>
      <c r="AA1167">
        <v>14</v>
      </c>
      <c r="AB1167">
        <v>3</v>
      </c>
      <c r="AC1167">
        <v>2</v>
      </c>
      <c r="AD1167">
        <v>80</v>
      </c>
      <c r="AE1167">
        <v>0</v>
      </c>
      <c r="AF1167">
        <v>17</v>
      </c>
      <c r="AG1167">
        <v>3</v>
      </c>
      <c r="AH1167">
        <v>4</v>
      </c>
      <c r="AI1167">
        <v>0</v>
      </c>
      <c r="AJ1167">
        <v>0</v>
      </c>
      <c r="AK1167">
        <v>0</v>
      </c>
      <c r="AM1167" t="s">
        <v>55</v>
      </c>
      <c r="AN1167" t="s">
        <v>818</v>
      </c>
      <c r="AO1167" t="s">
        <v>82</v>
      </c>
      <c r="AP1167" t="s">
        <v>57</v>
      </c>
      <c r="AQ1167" t="s">
        <v>350</v>
      </c>
    </row>
    <row r="1168" spans="1:43" x14ac:dyDescent="0.35">
      <c r="A1168" t="s">
        <v>1248</v>
      </c>
      <c r="B1168">
        <v>45</v>
      </c>
      <c r="C1168" t="s">
        <v>818</v>
      </c>
      <c r="D1168" t="s">
        <v>54</v>
      </c>
      <c r="E1168" t="s">
        <v>46</v>
      </c>
      <c r="F1168">
        <v>1316</v>
      </c>
      <c r="G1168" t="s">
        <v>47</v>
      </c>
      <c r="H1168">
        <v>29</v>
      </c>
      <c r="I1168">
        <v>3</v>
      </c>
      <c r="J1168" t="s">
        <v>61</v>
      </c>
      <c r="K1168">
        <v>1</v>
      </c>
      <c r="L1168">
        <v>192</v>
      </c>
      <c r="M1168">
        <v>3</v>
      </c>
      <c r="N1168" t="s">
        <v>49</v>
      </c>
      <c r="O1168">
        <v>83</v>
      </c>
      <c r="P1168">
        <v>3</v>
      </c>
      <c r="Q1168">
        <v>1</v>
      </c>
      <c r="R1168" t="s">
        <v>71</v>
      </c>
      <c r="S1168">
        <v>4</v>
      </c>
      <c r="T1168" t="s">
        <v>51</v>
      </c>
      <c r="U1168">
        <v>3452</v>
      </c>
      <c r="V1168" t="s">
        <v>52</v>
      </c>
      <c r="W1168">
        <v>9752</v>
      </c>
      <c r="X1168">
        <v>5</v>
      </c>
      <c r="Y1168" t="s">
        <v>53</v>
      </c>
      <c r="Z1168" t="s">
        <v>54</v>
      </c>
      <c r="AA1168">
        <v>13</v>
      </c>
      <c r="AB1168">
        <v>3</v>
      </c>
      <c r="AC1168">
        <v>2</v>
      </c>
      <c r="AD1168">
        <v>80</v>
      </c>
      <c r="AE1168">
        <v>0</v>
      </c>
      <c r="AF1168">
        <v>9</v>
      </c>
      <c r="AG1168">
        <v>2</v>
      </c>
      <c r="AH1168">
        <v>2</v>
      </c>
      <c r="AI1168">
        <v>6</v>
      </c>
      <c r="AJ1168">
        <v>5</v>
      </c>
      <c r="AK1168">
        <v>0</v>
      </c>
      <c r="AM1168" t="s">
        <v>55</v>
      </c>
      <c r="AN1168" t="s">
        <v>818</v>
      </c>
      <c r="AO1168" t="s">
        <v>72</v>
      </c>
      <c r="AP1168" t="s">
        <v>57</v>
      </c>
      <c r="AQ1168" t="s">
        <v>58</v>
      </c>
    </row>
    <row r="1169" spans="1:43" x14ac:dyDescent="0.35">
      <c r="A1169" t="s">
        <v>1249</v>
      </c>
      <c r="B1169">
        <v>45</v>
      </c>
      <c r="C1169" t="s">
        <v>818</v>
      </c>
      <c r="D1169" t="s">
        <v>54</v>
      </c>
      <c r="E1169" t="s">
        <v>46</v>
      </c>
      <c r="F1169">
        <v>194</v>
      </c>
      <c r="G1169" t="s">
        <v>47</v>
      </c>
      <c r="H1169">
        <v>9</v>
      </c>
      <c r="I1169">
        <v>3</v>
      </c>
      <c r="J1169" t="s">
        <v>48</v>
      </c>
      <c r="K1169">
        <v>1</v>
      </c>
      <c r="L1169">
        <v>206</v>
      </c>
      <c r="M1169">
        <v>2</v>
      </c>
      <c r="N1169" t="s">
        <v>49</v>
      </c>
      <c r="O1169">
        <v>60</v>
      </c>
      <c r="P1169">
        <v>3</v>
      </c>
      <c r="Q1169">
        <v>2</v>
      </c>
      <c r="R1169" t="s">
        <v>50</v>
      </c>
      <c r="S1169">
        <v>2</v>
      </c>
      <c r="T1169" t="s">
        <v>116</v>
      </c>
      <c r="U1169">
        <v>2348</v>
      </c>
      <c r="V1169" t="s">
        <v>52</v>
      </c>
      <c r="W1169">
        <v>10901</v>
      </c>
      <c r="X1169">
        <v>8</v>
      </c>
      <c r="Y1169" t="s">
        <v>53</v>
      </c>
      <c r="Z1169" t="s">
        <v>54</v>
      </c>
      <c r="AA1169">
        <v>18</v>
      </c>
      <c r="AB1169">
        <v>3</v>
      </c>
      <c r="AC1169">
        <v>3</v>
      </c>
      <c r="AD1169">
        <v>80</v>
      </c>
      <c r="AE1169">
        <v>1</v>
      </c>
      <c r="AF1169">
        <v>20</v>
      </c>
      <c r="AG1169">
        <v>2</v>
      </c>
      <c r="AH1169">
        <v>1</v>
      </c>
      <c r="AI1169">
        <v>17</v>
      </c>
      <c r="AJ1169">
        <v>9</v>
      </c>
      <c r="AK1169">
        <v>0</v>
      </c>
      <c r="AL1169">
        <v>15</v>
      </c>
      <c r="AM1169" t="s">
        <v>55</v>
      </c>
      <c r="AN1169" t="s">
        <v>818</v>
      </c>
      <c r="AO1169" t="s">
        <v>68</v>
      </c>
      <c r="AP1169" t="s">
        <v>57</v>
      </c>
      <c r="AQ1169" t="s">
        <v>350</v>
      </c>
    </row>
    <row r="1170" spans="1:43" x14ac:dyDescent="0.35">
      <c r="A1170" t="s">
        <v>1250</v>
      </c>
      <c r="B1170">
        <v>45</v>
      </c>
      <c r="C1170" t="s">
        <v>818</v>
      </c>
      <c r="D1170" t="s">
        <v>54</v>
      </c>
      <c r="E1170" t="s">
        <v>46</v>
      </c>
      <c r="F1170">
        <v>1268</v>
      </c>
      <c r="G1170" t="s">
        <v>60</v>
      </c>
      <c r="H1170">
        <v>4</v>
      </c>
      <c r="I1170">
        <v>2</v>
      </c>
      <c r="J1170" t="s">
        <v>48</v>
      </c>
      <c r="K1170">
        <v>1</v>
      </c>
      <c r="L1170">
        <v>240</v>
      </c>
      <c r="M1170">
        <v>3</v>
      </c>
      <c r="N1170" t="s">
        <v>62</v>
      </c>
      <c r="O1170">
        <v>30</v>
      </c>
      <c r="P1170">
        <v>3</v>
      </c>
      <c r="Q1170">
        <v>2</v>
      </c>
      <c r="R1170" t="s">
        <v>152</v>
      </c>
      <c r="S1170">
        <v>1</v>
      </c>
      <c r="T1170" t="s">
        <v>116</v>
      </c>
      <c r="U1170">
        <v>5006</v>
      </c>
      <c r="V1170" t="s">
        <v>178</v>
      </c>
      <c r="W1170">
        <v>6319</v>
      </c>
      <c r="X1170">
        <v>4</v>
      </c>
      <c r="Y1170" t="s">
        <v>53</v>
      </c>
      <c r="Z1170" t="s">
        <v>45</v>
      </c>
      <c r="AA1170">
        <v>11</v>
      </c>
      <c r="AB1170">
        <v>3</v>
      </c>
      <c r="AC1170">
        <v>1</v>
      </c>
      <c r="AD1170">
        <v>80</v>
      </c>
      <c r="AE1170">
        <v>1</v>
      </c>
      <c r="AF1170">
        <v>9</v>
      </c>
      <c r="AG1170">
        <v>3</v>
      </c>
      <c r="AH1170">
        <v>4</v>
      </c>
      <c r="AI1170">
        <v>5</v>
      </c>
      <c r="AJ1170">
        <v>4</v>
      </c>
      <c r="AK1170">
        <v>0</v>
      </c>
      <c r="AL1170">
        <v>3</v>
      </c>
      <c r="AM1170" t="s">
        <v>55</v>
      </c>
      <c r="AN1170" t="s">
        <v>818</v>
      </c>
      <c r="AO1170" t="s">
        <v>82</v>
      </c>
      <c r="AP1170" t="s">
        <v>57</v>
      </c>
      <c r="AQ1170" t="s">
        <v>58</v>
      </c>
    </row>
    <row r="1171" spans="1:43" x14ac:dyDescent="0.35">
      <c r="A1171" t="s">
        <v>1251</v>
      </c>
      <c r="B1171">
        <v>45</v>
      </c>
      <c r="C1171" t="s">
        <v>818</v>
      </c>
      <c r="D1171" t="s">
        <v>54</v>
      </c>
      <c r="E1171" t="s">
        <v>70</v>
      </c>
      <c r="F1171">
        <v>1195</v>
      </c>
      <c r="G1171" t="s">
        <v>47</v>
      </c>
      <c r="H1171">
        <v>2</v>
      </c>
      <c r="I1171">
        <v>2</v>
      </c>
      <c r="J1171" t="s">
        <v>61</v>
      </c>
      <c r="K1171">
        <v>1</v>
      </c>
      <c r="L1171">
        <v>264</v>
      </c>
      <c r="M1171">
        <v>1</v>
      </c>
      <c r="N1171" t="s">
        <v>49</v>
      </c>
      <c r="O1171">
        <v>65</v>
      </c>
      <c r="P1171">
        <v>2</v>
      </c>
      <c r="Q1171">
        <v>4</v>
      </c>
      <c r="R1171" t="s">
        <v>458</v>
      </c>
      <c r="S1171">
        <v>4</v>
      </c>
      <c r="T1171" t="s">
        <v>119</v>
      </c>
      <c r="U1171">
        <v>16792</v>
      </c>
      <c r="V1171" t="s">
        <v>384</v>
      </c>
      <c r="W1171">
        <v>20462</v>
      </c>
      <c r="X1171">
        <v>9</v>
      </c>
      <c r="Y1171" t="s">
        <v>53</v>
      </c>
      <c r="Z1171" t="s">
        <v>54</v>
      </c>
      <c r="AA1171">
        <v>23</v>
      </c>
      <c r="AB1171">
        <v>4</v>
      </c>
      <c r="AC1171">
        <v>4</v>
      </c>
      <c r="AD1171">
        <v>80</v>
      </c>
      <c r="AE1171">
        <v>1</v>
      </c>
      <c r="AF1171">
        <v>22</v>
      </c>
      <c r="AG1171">
        <v>1</v>
      </c>
      <c r="AH1171">
        <v>3</v>
      </c>
      <c r="AI1171">
        <v>20</v>
      </c>
      <c r="AJ1171">
        <v>8</v>
      </c>
      <c r="AK1171">
        <v>11</v>
      </c>
      <c r="AL1171">
        <v>8</v>
      </c>
      <c r="AM1171" t="s">
        <v>81</v>
      </c>
      <c r="AN1171" t="s">
        <v>818</v>
      </c>
      <c r="AO1171" t="s">
        <v>72</v>
      </c>
      <c r="AP1171" t="s">
        <v>57</v>
      </c>
      <c r="AQ1171" t="s">
        <v>1001</v>
      </c>
    </row>
    <row r="1172" spans="1:43" x14ac:dyDescent="0.35">
      <c r="A1172" t="s">
        <v>1252</v>
      </c>
      <c r="B1172">
        <v>45</v>
      </c>
      <c r="C1172" t="s">
        <v>818</v>
      </c>
      <c r="D1172" t="s">
        <v>54</v>
      </c>
      <c r="E1172" t="s">
        <v>70</v>
      </c>
      <c r="F1172">
        <v>1052</v>
      </c>
      <c r="G1172" t="s">
        <v>60</v>
      </c>
      <c r="H1172">
        <v>6</v>
      </c>
      <c r="I1172">
        <v>3</v>
      </c>
      <c r="J1172" t="s">
        <v>61</v>
      </c>
      <c r="K1172">
        <v>1</v>
      </c>
      <c r="L1172">
        <v>302</v>
      </c>
      <c r="M1172">
        <v>4</v>
      </c>
      <c r="N1172" t="s">
        <v>62</v>
      </c>
      <c r="O1172">
        <v>57</v>
      </c>
      <c r="P1172">
        <v>2</v>
      </c>
      <c r="Q1172">
        <v>3</v>
      </c>
      <c r="R1172" t="s">
        <v>152</v>
      </c>
      <c r="S1172">
        <v>4</v>
      </c>
      <c r="T1172" t="s">
        <v>51</v>
      </c>
      <c r="U1172">
        <v>8865</v>
      </c>
      <c r="V1172" t="s">
        <v>178</v>
      </c>
      <c r="W1172">
        <v>16840</v>
      </c>
      <c r="X1172">
        <v>6</v>
      </c>
      <c r="Y1172" t="s">
        <v>53</v>
      </c>
      <c r="Z1172" t="s">
        <v>54</v>
      </c>
      <c r="AA1172">
        <v>12</v>
      </c>
      <c r="AB1172">
        <v>3</v>
      </c>
      <c r="AC1172">
        <v>4</v>
      </c>
      <c r="AD1172">
        <v>80</v>
      </c>
      <c r="AE1172">
        <v>0</v>
      </c>
      <c r="AF1172">
        <v>23</v>
      </c>
      <c r="AG1172">
        <v>2</v>
      </c>
      <c r="AH1172">
        <v>3</v>
      </c>
      <c r="AI1172">
        <v>19</v>
      </c>
      <c r="AJ1172">
        <v>7</v>
      </c>
      <c r="AK1172">
        <v>12</v>
      </c>
      <c r="AL1172">
        <v>8</v>
      </c>
      <c r="AM1172" t="s">
        <v>55</v>
      </c>
      <c r="AN1172" t="s">
        <v>818</v>
      </c>
      <c r="AO1172" t="s">
        <v>72</v>
      </c>
      <c r="AP1172" t="s">
        <v>57</v>
      </c>
      <c r="AQ1172" t="s">
        <v>1001</v>
      </c>
    </row>
    <row r="1173" spans="1:43" x14ac:dyDescent="0.35">
      <c r="A1173" t="s">
        <v>1253</v>
      </c>
      <c r="B1173">
        <v>45</v>
      </c>
      <c r="C1173" t="s">
        <v>818</v>
      </c>
      <c r="D1173" t="s">
        <v>54</v>
      </c>
      <c r="E1173" t="s">
        <v>46</v>
      </c>
      <c r="F1173">
        <v>252</v>
      </c>
      <c r="G1173" t="s">
        <v>47</v>
      </c>
      <c r="H1173">
        <v>1</v>
      </c>
      <c r="I1173">
        <v>3</v>
      </c>
      <c r="J1173" t="s">
        <v>87</v>
      </c>
      <c r="K1173">
        <v>1</v>
      </c>
      <c r="L1173">
        <v>336</v>
      </c>
      <c r="M1173">
        <v>3</v>
      </c>
      <c r="N1173" t="s">
        <v>49</v>
      </c>
      <c r="O1173">
        <v>70</v>
      </c>
      <c r="P1173">
        <v>4</v>
      </c>
      <c r="Q1173">
        <v>5</v>
      </c>
      <c r="R1173" t="s">
        <v>458</v>
      </c>
      <c r="S1173">
        <v>4</v>
      </c>
      <c r="T1173" t="s">
        <v>119</v>
      </c>
      <c r="U1173">
        <v>19202</v>
      </c>
      <c r="V1173" t="s">
        <v>384</v>
      </c>
      <c r="W1173">
        <v>15970</v>
      </c>
      <c r="X1173">
        <v>0</v>
      </c>
      <c r="Y1173" t="s">
        <v>53</v>
      </c>
      <c r="Z1173" t="s">
        <v>54</v>
      </c>
      <c r="AA1173">
        <v>11</v>
      </c>
      <c r="AB1173">
        <v>3</v>
      </c>
      <c r="AC1173">
        <v>3</v>
      </c>
      <c r="AD1173">
        <v>80</v>
      </c>
      <c r="AE1173">
        <v>1</v>
      </c>
      <c r="AF1173">
        <v>25</v>
      </c>
      <c r="AG1173">
        <v>2</v>
      </c>
      <c r="AH1173">
        <v>3</v>
      </c>
      <c r="AI1173">
        <v>24</v>
      </c>
      <c r="AJ1173">
        <v>0</v>
      </c>
      <c r="AK1173">
        <v>1</v>
      </c>
      <c r="AL1173">
        <v>7</v>
      </c>
      <c r="AM1173" t="s">
        <v>55</v>
      </c>
      <c r="AN1173" t="s">
        <v>818</v>
      </c>
      <c r="AO1173" t="s">
        <v>72</v>
      </c>
      <c r="AP1173" t="s">
        <v>57</v>
      </c>
      <c r="AQ1173" t="s">
        <v>1001</v>
      </c>
    </row>
    <row r="1174" spans="1:43" x14ac:dyDescent="0.35">
      <c r="A1174" t="s">
        <v>1254</v>
      </c>
      <c r="B1174">
        <v>45</v>
      </c>
      <c r="C1174" t="s">
        <v>818</v>
      </c>
      <c r="D1174" t="s">
        <v>54</v>
      </c>
      <c r="E1174" t="s">
        <v>66</v>
      </c>
      <c r="F1174">
        <v>1199</v>
      </c>
      <c r="G1174" t="s">
        <v>47</v>
      </c>
      <c r="H1174">
        <v>7</v>
      </c>
      <c r="I1174">
        <v>4</v>
      </c>
      <c r="J1174" t="s">
        <v>48</v>
      </c>
      <c r="K1174">
        <v>1</v>
      </c>
      <c r="L1174">
        <v>341</v>
      </c>
      <c r="M1174">
        <v>1</v>
      </c>
      <c r="N1174" t="s">
        <v>49</v>
      </c>
      <c r="O1174">
        <v>77</v>
      </c>
      <c r="P1174">
        <v>4</v>
      </c>
      <c r="Q1174">
        <v>2</v>
      </c>
      <c r="R1174" t="s">
        <v>126</v>
      </c>
      <c r="S1174">
        <v>3</v>
      </c>
      <c r="T1174" t="s">
        <v>119</v>
      </c>
      <c r="U1174">
        <v>6434</v>
      </c>
      <c r="V1174" t="s">
        <v>178</v>
      </c>
      <c r="W1174">
        <v>5118</v>
      </c>
      <c r="X1174">
        <v>4</v>
      </c>
      <c r="Y1174" t="s">
        <v>53</v>
      </c>
      <c r="Z1174" t="s">
        <v>54</v>
      </c>
      <c r="AA1174">
        <v>17</v>
      </c>
      <c r="AB1174">
        <v>3</v>
      </c>
      <c r="AC1174">
        <v>4</v>
      </c>
      <c r="AD1174">
        <v>80</v>
      </c>
      <c r="AE1174">
        <v>1</v>
      </c>
      <c r="AF1174">
        <v>9</v>
      </c>
      <c r="AG1174">
        <v>1</v>
      </c>
      <c r="AH1174">
        <v>3</v>
      </c>
      <c r="AI1174">
        <v>3</v>
      </c>
      <c r="AJ1174">
        <v>2</v>
      </c>
      <c r="AK1174">
        <v>0</v>
      </c>
      <c r="AM1174" t="s">
        <v>55</v>
      </c>
      <c r="AN1174" t="s">
        <v>818</v>
      </c>
      <c r="AO1174" t="s">
        <v>56</v>
      </c>
      <c r="AP1174" t="s">
        <v>57</v>
      </c>
      <c r="AQ1174" t="s">
        <v>58</v>
      </c>
    </row>
    <row r="1175" spans="1:43" x14ac:dyDescent="0.35">
      <c r="A1175" t="s">
        <v>1255</v>
      </c>
      <c r="B1175">
        <v>45</v>
      </c>
      <c r="C1175" t="s">
        <v>818</v>
      </c>
      <c r="D1175" t="s">
        <v>54</v>
      </c>
      <c r="E1175" t="s">
        <v>46</v>
      </c>
      <c r="F1175">
        <v>1385</v>
      </c>
      <c r="G1175" t="s">
        <v>47</v>
      </c>
      <c r="H1175">
        <v>20</v>
      </c>
      <c r="I1175">
        <v>2</v>
      </c>
      <c r="J1175" t="s">
        <v>61</v>
      </c>
      <c r="K1175">
        <v>1</v>
      </c>
      <c r="L1175">
        <v>372</v>
      </c>
      <c r="M1175">
        <v>3</v>
      </c>
      <c r="N1175" t="s">
        <v>49</v>
      </c>
      <c r="O1175">
        <v>79</v>
      </c>
      <c r="P1175">
        <v>3</v>
      </c>
      <c r="Q1175">
        <v>4</v>
      </c>
      <c r="R1175" t="s">
        <v>176</v>
      </c>
      <c r="S1175">
        <v>4</v>
      </c>
      <c r="T1175" t="s">
        <v>119</v>
      </c>
      <c r="U1175">
        <v>13496</v>
      </c>
      <c r="V1175" t="s">
        <v>268</v>
      </c>
      <c r="W1175">
        <v>7501</v>
      </c>
      <c r="X1175">
        <v>0</v>
      </c>
      <c r="Y1175" t="s">
        <v>53</v>
      </c>
      <c r="Z1175" t="s">
        <v>45</v>
      </c>
      <c r="AA1175">
        <v>14</v>
      </c>
      <c r="AB1175">
        <v>3</v>
      </c>
      <c r="AC1175">
        <v>2</v>
      </c>
      <c r="AD1175">
        <v>80</v>
      </c>
      <c r="AE1175">
        <v>0</v>
      </c>
      <c r="AF1175">
        <v>21</v>
      </c>
      <c r="AG1175">
        <v>2</v>
      </c>
      <c r="AH1175">
        <v>3</v>
      </c>
      <c r="AI1175">
        <v>20</v>
      </c>
      <c r="AJ1175">
        <v>7</v>
      </c>
      <c r="AK1175">
        <v>4</v>
      </c>
      <c r="AL1175">
        <v>10</v>
      </c>
      <c r="AM1175" t="s">
        <v>55</v>
      </c>
      <c r="AN1175" t="s">
        <v>818</v>
      </c>
      <c r="AO1175" t="s">
        <v>72</v>
      </c>
      <c r="AP1175" t="s">
        <v>142</v>
      </c>
      <c r="AQ1175" t="s">
        <v>1001</v>
      </c>
    </row>
    <row r="1176" spans="1:43" x14ac:dyDescent="0.35">
      <c r="A1176" t="s">
        <v>1256</v>
      </c>
      <c r="B1176">
        <v>45</v>
      </c>
      <c r="C1176" t="s">
        <v>818</v>
      </c>
      <c r="D1176" t="s">
        <v>54</v>
      </c>
      <c r="E1176" t="s">
        <v>66</v>
      </c>
      <c r="F1176">
        <v>1249</v>
      </c>
      <c r="G1176" t="s">
        <v>47</v>
      </c>
      <c r="H1176">
        <v>7</v>
      </c>
      <c r="I1176">
        <v>3</v>
      </c>
      <c r="J1176" t="s">
        <v>48</v>
      </c>
      <c r="K1176">
        <v>1</v>
      </c>
      <c r="L1176">
        <v>425</v>
      </c>
      <c r="M1176">
        <v>1</v>
      </c>
      <c r="N1176" t="s">
        <v>49</v>
      </c>
      <c r="O1176">
        <v>97</v>
      </c>
      <c r="P1176">
        <v>3</v>
      </c>
      <c r="Q1176">
        <v>3</v>
      </c>
      <c r="R1176" t="s">
        <v>50</v>
      </c>
      <c r="S1176">
        <v>1</v>
      </c>
      <c r="T1176" t="s">
        <v>116</v>
      </c>
      <c r="U1176">
        <v>5210</v>
      </c>
      <c r="V1176" t="s">
        <v>178</v>
      </c>
      <c r="W1176">
        <v>20308</v>
      </c>
      <c r="X1176">
        <v>1</v>
      </c>
      <c r="Y1176" t="s">
        <v>53</v>
      </c>
      <c r="Z1176" t="s">
        <v>54</v>
      </c>
      <c r="AA1176">
        <v>18</v>
      </c>
      <c r="AB1176">
        <v>3</v>
      </c>
      <c r="AC1176">
        <v>1</v>
      </c>
      <c r="AD1176">
        <v>80</v>
      </c>
      <c r="AE1176">
        <v>1</v>
      </c>
      <c r="AF1176">
        <v>24</v>
      </c>
      <c r="AG1176">
        <v>2</v>
      </c>
      <c r="AH1176">
        <v>3</v>
      </c>
      <c r="AI1176">
        <v>24</v>
      </c>
      <c r="AJ1176">
        <v>9</v>
      </c>
      <c r="AK1176">
        <v>9</v>
      </c>
      <c r="AL1176">
        <v>11</v>
      </c>
      <c r="AM1176" t="s">
        <v>55</v>
      </c>
      <c r="AN1176" t="s">
        <v>818</v>
      </c>
      <c r="AO1176" t="s">
        <v>82</v>
      </c>
      <c r="AP1176" t="s">
        <v>57</v>
      </c>
      <c r="AQ1176" t="s">
        <v>1001</v>
      </c>
    </row>
    <row r="1177" spans="1:43" x14ac:dyDescent="0.35">
      <c r="A1177" t="s">
        <v>1257</v>
      </c>
      <c r="B1177">
        <v>45</v>
      </c>
      <c r="C1177" t="s">
        <v>818</v>
      </c>
      <c r="D1177" t="s">
        <v>54</v>
      </c>
      <c r="E1177" t="s">
        <v>46</v>
      </c>
      <c r="F1177">
        <v>549</v>
      </c>
      <c r="G1177" t="s">
        <v>47</v>
      </c>
      <c r="H1177">
        <v>8</v>
      </c>
      <c r="I1177">
        <v>4</v>
      </c>
      <c r="J1177" t="s">
        <v>87</v>
      </c>
      <c r="K1177">
        <v>1</v>
      </c>
      <c r="L1177">
        <v>452</v>
      </c>
      <c r="M1177">
        <v>4</v>
      </c>
      <c r="N1177" t="s">
        <v>49</v>
      </c>
      <c r="O1177">
        <v>75</v>
      </c>
      <c r="P1177">
        <v>3</v>
      </c>
      <c r="Q1177">
        <v>2</v>
      </c>
      <c r="R1177" t="s">
        <v>71</v>
      </c>
      <c r="S1177">
        <v>4</v>
      </c>
      <c r="T1177" t="s">
        <v>119</v>
      </c>
      <c r="U1177">
        <v>3697</v>
      </c>
      <c r="V1177" t="s">
        <v>52</v>
      </c>
      <c r="W1177">
        <v>9278</v>
      </c>
      <c r="X1177">
        <v>9</v>
      </c>
      <c r="Y1177" t="s">
        <v>53</v>
      </c>
      <c r="Z1177" t="s">
        <v>54</v>
      </c>
      <c r="AA1177">
        <v>14</v>
      </c>
      <c r="AB1177">
        <v>3</v>
      </c>
      <c r="AC1177">
        <v>1</v>
      </c>
      <c r="AD1177">
        <v>80</v>
      </c>
      <c r="AE1177">
        <v>2</v>
      </c>
      <c r="AF1177">
        <v>12</v>
      </c>
      <c r="AG1177">
        <v>3</v>
      </c>
      <c r="AH1177">
        <v>3</v>
      </c>
      <c r="AI1177">
        <v>10</v>
      </c>
      <c r="AJ1177">
        <v>9</v>
      </c>
      <c r="AK1177">
        <v>9</v>
      </c>
      <c r="AL1177">
        <v>8</v>
      </c>
      <c r="AM1177" t="s">
        <v>55</v>
      </c>
      <c r="AN1177" t="s">
        <v>818</v>
      </c>
      <c r="AO1177" t="s">
        <v>72</v>
      </c>
      <c r="AP1177" t="s">
        <v>57</v>
      </c>
      <c r="AQ1177" t="s">
        <v>350</v>
      </c>
    </row>
    <row r="1178" spans="1:43" x14ac:dyDescent="0.35">
      <c r="A1178" t="s">
        <v>1258</v>
      </c>
      <c r="B1178">
        <v>45</v>
      </c>
      <c r="C1178" t="s">
        <v>818</v>
      </c>
      <c r="D1178" t="s">
        <v>54</v>
      </c>
      <c r="E1178" t="s">
        <v>46</v>
      </c>
      <c r="F1178">
        <v>192</v>
      </c>
      <c r="G1178" t="s">
        <v>47</v>
      </c>
      <c r="H1178">
        <v>10</v>
      </c>
      <c r="I1178">
        <v>2</v>
      </c>
      <c r="J1178" t="s">
        <v>48</v>
      </c>
      <c r="K1178">
        <v>1</v>
      </c>
      <c r="L1178">
        <v>544</v>
      </c>
      <c r="M1178">
        <v>1</v>
      </c>
      <c r="N1178" t="s">
        <v>49</v>
      </c>
      <c r="O1178">
        <v>69</v>
      </c>
      <c r="P1178">
        <v>3</v>
      </c>
      <c r="Q1178">
        <v>1</v>
      </c>
      <c r="R1178" t="s">
        <v>71</v>
      </c>
      <c r="S1178">
        <v>4</v>
      </c>
      <c r="T1178" t="s">
        <v>119</v>
      </c>
      <c r="U1178">
        <v>2654</v>
      </c>
      <c r="V1178" t="s">
        <v>52</v>
      </c>
      <c r="W1178">
        <v>9655</v>
      </c>
      <c r="X1178">
        <v>3</v>
      </c>
      <c r="Y1178" t="s">
        <v>53</v>
      </c>
      <c r="Z1178" t="s">
        <v>54</v>
      </c>
      <c r="AA1178">
        <v>21</v>
      </c>
      <c r="AB1178">
        <v>4</v>
      </c>
      <c r="AC1178">
        <v>4</v>
      </c>
      <c r="AD1178">
        <v>80</v>
      </c>
      <c r="AE1178">
        <v>2</v>
      </c>
      <c r="AF1178">
        <v>8</v>
      </c>
      <c r="AG1178">
        <v>3</v>
      </c>
      <c r="AH1178">
        <v>2</v>
      </c>
      <c r="AI1178">
        <v>2</v>
      </c>
      <c r="AJ1178">
        <v>2</v>
      </c>
      <c r="AK1178">
        <v>0</v>
      </c>
      <c r="AM1178" t="s">
        <v>81</v>
      </c>
      <c r="AN1178" t="s">
        <v>818</v>
      </c>
      <c r="AO1178" t="s">
        <v>72</v>
      </c>
      <c r="AP1178" t="s">
        <v>64</v>
      </c>
      <c r="AQ1178" t="s">
        <v>58</v>
      </c>
    </row>
    <row r="1179" spans="1:43" x14ac:dyDescent="0.35">
      <c r="A1179" t="s">
        <v>1259</v>
      </c>
      <c r="B1179">
        <v>45</v>
      </c>
      <c r="C1179" t="s">
        <v>818</v>
      </c>
      <c r="D1179" t="s">
        <v>54</v>
      </c>
      <c r="E1179" t="s">
        <v>46</v>
      </c>
      <c r="F1179">
        <v>561</v>
      </c>
      <c r="G1179" t="s">
        <v>60</v>
      </c>
      <c r="H1179">
        <v>2</v>
      </c>
      <c r="I1179">
        <v>3</v>
      </c>
      <c r="J1179" t="s">
        <v>87</v>
      </c>
      <c r="K1179">
        <v>1</v>
      </c>
      <c r="L1179">
        <v>606</v>
      </c>
      <c r="M1179">
        <v>4</v>
      </c>
      <c r="N1179" t="s">
        <v>49</v>
      </c>
      <c r="O1179">
        <v>61</v>
      </c>
      <c r="P1179">
        <v>3</v>
      </c>
      <c r="Q1179">
        <v>2</v>
      </c>
      <c r="R1179" t="s">
        <v>152</v>
      </c>
      <c r="S1179">
        <v>2</v>
      </c>
      <c r="T1179" t="s">
        <v>119</v>
      </c>
      <c r="U1179">
        <v>4805</v>
      </c>
      <c r="V1179" t="s">
        <v>52</v>
      </c>
      <c r="W1179">
        <v>16177</v>
      </c>
      <c r="X1179">
        <v>0</v>
      </c>
      <c r="Y1179" t="s">
        <v>53</v>
      </c>
      <c r="Z1179" t="s">
        <v>54</v>
      </c>
      <c r="AA1179">
        <v>19</v>
      </c>
      <c r="AB1179">
        <v>3</v>
      </c>
      <c r="AC1179">
        <v>2</v>
      </c>
      <c r="AD1179">
        <v>80</v>
      </c>
      <c r="AE1179">
        <v>1</v>
      </c>
      <c r="AF1179">
        <v>9</v>
      </c>
      <c r="AG1179">
        <v>3</v>
      </c>
      <c r="AH1179">
        <v>4</v>
      </c>
      <c r="AI1179">
        <v>8</v>
      </c>
      <c r="AJ1179">
        <v>7</v>
      </c>
      <c r="AK1179">
        <v>3</v>
      </c>
      <c r="AL1179">
        <v>7</v>
      </c>
      <c r="AM1179" t="s">
        <v>55</v>
      </c>
      <c r="AN1179" t="s">
        <v>818</v>
      </c>
      <c r="AO1179" t="s">
        <v>68</v>
      </c>
      <c r="AP1179" t="s">
        <v>57</v>
      </c>
      <c r="AQ1179" t="s">
        <v>58</v>
      </c>
    </row>
    <row r="1180" spans="1:43" x14ac:dyDescent="0.35">
      <c r="A1180" t="s">
        <v>1260</v>
      </c>
      <c r="B1180">
        <v>45</v>
      </c>
      <c r="C1180" t="s">
        <v>818</v>
      </c>
      <c r="D1180" t="s">
        <v>45</v>
      </c>
      <c r="E1180" t="s">
        <v>66</v>
      </c>
      <c r="F1180">
        <v>306</v>
      </c>
      <c r="G1180" t="s">
        <v>60</v>
      </c>
      <c r="H1180">
        <v>26</v>
      </c>
      <c r="I1180">
        <v>4</v>
      </c>
      <c r="J1180" t="s">
        <v>48</v>
      </c>
      <c r="K1180">
        <v>1</v>
      </c>
      <c r="L1180">
        <v>684</v>
      </c>
      <c r="M1180">
        <v>1</v>
      </c>
      <c r="N1180" t="s">
        <v>62</v>
      </c>
      <c r="O1180">
        <v>100</v>
      </c>
      <c r="P1180">
        <v>3</v>
      </c>
      <c r="Q1180">
        <v>2</v>
      </c>
      <c r="R1180" t="s">
        <v>152</v>
      </c>
      <c r="S1180">
        <v>1</v>
      </c>
      <c r="T1180" t="s">
        <v>119</v>
      </c>
      <c r="U1180">
        <v>4286</v>
      </c>
      <c r="V1180" t="s">
        <v>52</v>
      </c>
      <c r="W1180">
        <v>5630</v>
      </c>
      <c r="X1180">
        <v>2</v>
      </c>
      <c r="Y1180" t="s">
        <v>53</v>
      </c>
      <c r="Z1180" t="s">
        <v>54</v>
      </c>
      <c r="AA1180">
        <v>14</v>
      </c>
      <c r="AB1180">
        <v>3</v>
      </c>
      <c r="AC1180">
        <v>4</v>
      </c>
      <c r="AD1180">
        <v>80</v>
      </c>
      <c r="AE1180">
        <v>2</v>
      </c>
      <c r="AF1180">
        <v>5</v>
      </c>
      <c r="AG1180">
        <v>4</v>
      </c>
      <c r="AH1180">
        <v>3</v>
      </c>
      <c r="AI1180">
        <v>1</v>
      </c>
      <c r="AJ1180">
        <v>1</v>
      </c>
      <c r="AK1180">
        <v>0</v>
      </c>
      <c r="AL1180">
        <v>0</v>
      </c>
      <c r="AM1180" t="s">
        <v>55</v>
      </c>
      <c r="AN1180" t="s">
        <v>818</v>
      </c>
      <c r="AO1180" t="s">
        <v>82</v>
      </c>
      <c r="AP1180" t="s">
        <v>57</v>
      </c>
      <c r="AQ1180" t="s">
        <v>58</v>
      </c>
    </row>
    <row r="1181" spans="1:43" x14ac:dyDescent="0.35">
      <c r="A1181" t="s">
        <v>1261</v>
      </c>
      <c r="B1181">
        <v>45</v>
      </c>
      <c r="C1181" t="s">
        <v>818</v>
      </c>
      <c r="D1181" t="s">
        <v>54</v>
      </c>
      <c r="E1181" t="s">
        <v>46</v>
      </c>
      <c r="F1181">
        <v>954</v>
      </c>
      <c r="G1181" t="s">
        <v>60</v>
      </c>
      <c r="H1181">
        <v>2</v>
      </c>
      <c r="I1181">
        <v>2</v>
      </c>
      <c r="J1181" t="s">
        <v>80</v>
      </c>
      <c r="K1181">
        <v>1</v>
      </c>
      <c r="L1181">
        <v>783</v>
      </c>
      <c r="M1181">
        <v>2</v>
      </c>
      <c r="N1181" t="s">
        <v>49</v>
      </c>
      <c r="O1181">
        <v>46</v>
      </c>
      <c r="P1181">
        <v>1</v>
      </c>
      <c r="Q1181">
        <v>2</v>
      </c>
      <c r="R1181" t="s">
        <v>63</v>
      </c>
      <c r="S1181">
        <v>3</v>
      </c>
      <c r="T1181" t="s">
        <v>51</v>
      </c>
      <c r="U1181">
        <v>6632</v>
      </c>
      <c r="V1181" t="s">
        <v>178</v>
      </c>
      <c r="W1181">
        <v>12388</v>
      </c>
      <c r="X1181">
        <v>0</v>
      </c>
      <c r="Y1181" t="s">
        <v>53</v>
      </c>
      <c r="Z1181" t="s">
        <v>54</v>
      </c>
      <c r="AA1181">
        <v>13</v>
      </c>
      <c r="AB1181">
        <v>3</v>
      </c>
      <c r="AC1181">
        <v>1</v>
      </c>
      <c r="AD1181">
        <v>80</v>
      </c>
      <c r="AE1181">
        <v>0</v>
      </c>
      <c r="AF1181">
        <v>9</v>
      </c>
      <c r="AG1181">
        <v>3</v>
      </c>
      <c r="AH1181">
        <v>3</v>
      </c>
      <c r="AI1181">
        <v>8</v>
      </c>
      <c r="AJ1181">
        <v>7</v>
      </c>
      <c r="AK1181">
        <v>3</v>
      </c>
      <c r="AL1181">
        <v>1</v>
      </c>
      <c r="AM1181" t="s">
        <v>55</v>
      </c>
      <c r="AN1181" t="s">
        <v>818</v>
      </c>
      <c r="AO1181" t="s">
        <v>56</v>
      </c>
      <c r="AP1181" t="s">
        <v>57</v>
      </c>
      <c r="AQ1181" t="s">
        <v>58</v>
      </c>
    </row>
    <row r="1182" spans="1:43" x14ac:dyDescent="0.35">
      <c r="A1182" t="s">
        <v>1262</v>
      </c>
      <c r="B1182">
        <v>45</v>
      </c>
      <c r="C1182" t="s">
        <v>818</v>
      </c>
      <c r="D1182" t="s">
        <v>54</v>
      </c>
      <c r="E1182" t="s">
        <v>46</v>
      </c>
      <c r="F1182">
        <v>252</v>
      </c>
      <c r="G1182" t="s">
        <v>47</v>
      </c>
      <c r="H1182">
        <v>2</v>
      </c>
      <c r="I1182">
        <v>3</v>
      </c>
      <c r="J1182" t="s">
        <v>48</v>
      </c>
      <c r="K1182">
        <v>1</v>
      </c>
      <c r="L1182">
        <v>834</v>
      </c>
      <c r="M1182">
        <v>2</v>
      </c>
      <c r="N1182" t="s">
        <v>62</v>
      </c>
      <c r="O1182">
        <v>95</v>
      </c>
      <c r="P1182">
        <v>2</v>
      </c>
      <c r="Q1182">
        <v>1</v>
      </c>
      <c r="R1182" t="s">
        <v>71</v>
      </c>
      <c r="S1182">
        <v>3</v>
      </c>
      <c r="T1182" t="s">
        <v>51</v>
      </c>
      <c r="U1182">
        <v>2274</v>
      </c>
      <c r="V1182" t="s">
        <v>52</v>
      </c>
      <c r="W1182">
        <v>6153</v>
      </c>
      <c r="X1182">
        <v>1</v>
      </c>
      <c r="Y1182" t="s">
        <v>53</v>
      </c>
      <c r="Z1182" t="s">
        <v>54</v>
      </c>
      <c r="AA1182">
        <v>14</v>
      </c>
      <c r="AB1182">
        <v>3</v>
      </c>
      <c r="AC1182">
        <v>4</v>
      </c>
      <c r="AD1182">
        <v>80</v>
      </c>
      <c r="AE1182">
        <v>0</v>
      </c>
      <c r="AF1182">
        <v>1</v>
      </c>
      <c r="AG1182">
        <v>3</v>
      </c>
      <c r="AH1182">
        <v>3</v>
      </c>
      <c r="AI1182">
        <v>1</v>
      </c>
      <c r="AJ1182">
        <v>0</v>
      </c>
      <c r="AK1182">
        <v>0</v>
      </c>
      <c r="AL1182">
        <v>0</v>
      </c>
      <c r="AM1182" t="s">
        <v>55</v>
      </c>
      <c r="AN1182" t="s">
        <v>818</v>
      </c>
      <c r="AO1182" t="s">
        <v>56</v>
      </c>
      <c r="AP1182" t="s">
        <v>57</v>
      </c>
      <c r="AQ1182" t="s">
        <v>58</v>
      </c>
    </row>
    <row r="1183" spans="1:43" x14ac:dyDescent="0.35">
      <c r="A1183" t="s">
        <v>1263</v>
      </c>
      <c r="B1183">
        <v>45</v>
      </c>
      <c r="C1183" t="s">
        <v>818</v>
      </c>
      <c r="D1183" t="s">
        <v>54</v>
      </c>
      <c r="E1183" t="s">
        <v>46</v>
      </c>
      <c r="F1183">
        <v>930</v>
      </c>
      <c r="G1183" t="s">
        <v>60</v>
      </c>
      <c r="H1183">
        <v>9</v>
      </c>
      <c r="I1183">
        <v>3</v>
      </c>
      <c r="J1183" t="s">
        <v>67</v>
      </c>
      <c r="K1183">
        <v>1</v>
      </c>
      <c r="L1183">
        <v>864</v>
      </c>
      <c r="M1183">
        <v>4</v>
      </c>
      <c r="N1183" t="s">
        <v>49</v>
      </c>
      <c r="O1183">
        <v>74</v>
      </c>
      <c r="P1183">
        <v>3</v>
      </c>
      <c r="Q1183">
        <v>3</v>
      </c>
      <c r="R1183" t="s">
        <v>152</v>
      </c>
      <c r="S1183">
        <v>1</v>
      </c>
      <c r="T1183" t="s">
        <v>116</v>
      </c>
      <c r="U1183">
        <v>10761</v>
      </c>
      <c r="V1183" t="s">
        <v>268</v>
      </c>
      <c r="W1183">
        <v>19239</v>
      </c>
      <c r="X1183">
        <v>4</v>
      </c>
      <c r="Y1183" t="s">
        <v>53</v>
      </c>
      <c r="Z1183" t="s">
        <v>45</v>
      </c>
      <c r="AA1183">
        <v>12</v>
      </c>
      <c r="AB1183">
        <v>3</v>
      </c>
      <c r="AC1183">
        <v>3</v>
      </c>
      <c r="AD1183">
        <v>80</v>
      </c>
      <c r="AE1183">
        <v>1</v>
      </c>
      <c r="AF1183">
        <v>18</v>
      </c>
      <c r="AG1183">
        <v>2</v>
      </c>
      <c r="AH1183">
        <v>3</v>
      </c>
      <c r="AI1183">
        <v>5</v>
      </c>
      <c r="AJ1183">
        <v>4</v>
      </c>
      <c r="AK1183">
        <v>0</v>
      </c>
      <c r="AL1183">
        <v>2</v>
      </c>
      <c r="AM1183" t="s">
        <v>55</v>
      </c>
      <c r="AN1183" t="s">
        <v>818</v>
      </c>
      <c r="AO1183" t="s">
        <v>82</v>
      </c>
      <c r="AP1183" t="s">
        <v>57</v>
      </c>
      <c r="AQ1183" t="s">
        <v>350</v>
      </c>
    </row>
    <row r="1184" spans="1:43" x14ac:dyDescent="0.35">
      <c r="A1184" t="s">
        <v>1264</v>
      </c>
      <c r="B1184">
        <v>45</v>
      </c>
      <c r="C1184" t="s">
        <v>818</v>
      </c>
      <c r="D1184" t="s">
        <v>54</v>
      </c>
      <c r="E1184" t="s">
        <v>70</v>
      </c>
      <c r="F1184">
        <v>805</v>
      </c>
      <c r="G1184" t="s">
        <v>47</v>
      </c>
      <c r="H1184">
        <v>4</v>
      </c>
      <c r="I1184">
        <v>2</v>
      </c>
      <c r="J1184" t="s">
        <v>48</v>
      </c>
      <c r="K1184">
        <v>1</v>
      </c>
      <c r="L1184">
        <v>972</v>
      </c>
      <c r="M1184">
        <v>3</v>
      </c>
      <c r="N1184" t="s">
        <v>49</v>
      </c>
      <c r="O1184">
        <v>57</v>
      </c>
      <c r="P1184">
        <v>3</v>
      </c>
      <c r="Q1184">
        <v>2</v>
      </c>
      <c r="R1184" t="s">
        <v>50</v>
      </c>
      <c r="S1184">
        <v>2</v>
      </c>
      <c r="T1184" t="s">
        <v>119</v>
      </c>
      <c r="U1184">
        <v>4447</v>
      </c>
      <c r="V1184" t="s">
        <v>52</v>
      </c>
      <c r="W1184">
        <v>23163</v>
      </c>
      <c r="X1184">
        <v>1</v>
      </c>
      <c r="Y1184" t="s">
        <v>53</v>
      </c>
      <c r="Z1184" t="s">
        <v>54</v>
      </c>
      <c r="AA1184">
        <v>12</v>
      </c>
      <c r="AB1184">
        <v>3</v>
      </c>
      <c r="AC1184">
        <v>2</v>
      </c>
      <c r="AD1184">
        <v>80</v>
      </c>
      <c r="AE1184">
        <v>0</v>
      </c>
      <c r="AF1184">
        <v>9</v>
      </c>
      <c r="AG1184">
        <v>5</v>
      </c>
      <c r="AH1184">
        <v>2</v>
      </c>
      <c r="AI1184">
        <v>9</v>
      </c>
      <c r="AJ1184">
        <v>7</v>
      </c>
      <c r="AK1184">
        <v>0</v>
      </c>
      <c r="AL1184">
        <v>8</v>
      </c>
      <c r="AM1184" t="s">
        <v>55</v>
      </c>
      <c r="AN1184" t="s">
        <v>818</v>
      </c>
      <c r="AO1184" t="s">
        <v>68</v>
      </c>
      <c r="AP1184" t="s">
        <v>57</v>
      </c>
      <c r="AQ1184" t="s">
        <v>58</v>
      </c>
    </row>
    <row r="1185" spans="1:43" x14ac:dyDescent="0.35">
      <c r="A1185" t="s">
        <v>1265</v>
      </c>
      <c r="B1185">
        <v>45</v>
      </c>
      <c r="C1185" t="s">
        <v>818</v>
      </c>
      <c r="D1185" t="s">
        <v>54</v>
      </c>
      <c r="E1185" t="s">
        <v>46</v>
      </c>
      <c r="F1185">
        <v>974</v>
      </c>
      <c r="G1185" t="s">
        <v>47</v>
      </c>
      <c r="H1185">
        <v>1</v>
      </c>
      <c r="I1185">
        <v>4</v>
      </c>
      <c r="J1185" t="s">
        <v>61</v>
      </c>
      <c r="K1185">
        <v>1</v>
      </c>
      <c r="L1185">
        <v>996</v>
      </c>
      <c r="M1185">
        <v>4</v>
      </c>
      <c r="N1185" t="s">
        <v>62</v>
      </c>
      <c r="O1185">
        <v>91</v>
      </c>
      <c r="P1185">
        <v>3</v>
      </c>
      <c r="Q1185">
        <v>1</v>
      </c>
      <c r="R1185" t="s">
        <v>50</v>
      </c>
      <c r="S1185">
        <v>4</v>
      </c>
      <c r="T1185" t="s">
        <v>116</v>
      </c>
      <c r="U1185">
        <v>2270</v>
      </c>
      <c r="V1185" t="s">
        <v>52</v>
      </c>
      <c r="W1185">
        <v>11005</v>
      </c>
      <c r="X1185">
        <v>3</v>
      </c>
      <c r="Y1185" t="s">
        <v>53</v>
      </c>
      <c r="Z1185" t="s">
        <v>54</v>
      </c>
      <c r="AA1185">
        <v>14</v>
      </c>
      <c r="AB1185">
        <v>3</v>
      </c>
      <c r="AC1185">
        <v>4</v>
      </c>
      <c r="AD1185">
        <v>80</v>
      </c>
      <c r="AE1185">
        <v>2</v>
      </c>
      <c r="AF1185">
        <v>8</v>
      </c>
      <c r="AG1185">
        <v>2</v>
      </c>
      <c r="AH1185">
        <v>3</v>
      </c>
      <c r="AI1185">
        <v>5</v>
      </c>
      <c r="AJ1185">
        <v>3</v>
      </c>
      <c r="AK1185">
        <v>0</v>
      </c>
      <c r="AL1185">
        <v>2</v>
      </c>
      <c r="AM1185" t="s">
        <v>55</v>
      </c>
      <c r="AN1185" t="s">
        <v>818</v>
      </c>
      <c r="AO1185" t="s">
        <v>72</v>
      </c>
      <c r="AP1185" t="s">
        <v>57</v>
      </c>
      <c r="AQ1185" t="s">
        <v>58</v>
      </c>
    </row>
    <row r="1186" spans="1:43" x14ac:dyDescent="0.35">
      <c r="A1186" t="s">
        <v>1266</v>
      </c>
      <c r="B1186">
        <v>45</v>
      </c>
      <c r="C1186" t="s">
        <v>818</v>
      </c>
      <c r="D1186" t="s">
        <v>54</v>
      </c>
      <c r="E1186" t="s">
        <v>70</v>
      </c>
      <c r="F1186">
        <v>248</v>
      </c>
      <c r="G1186" t="s">
        <v>47</v>
      </c>
      <c r="H1186">
        <v>23</v>
      </c>
      <c r="I1186">
        <v>2</v>
      </c>
      <c r="J1186" t="s">
        <v>48</v>
      </c>
      <c r="K1186">
        <v>1</v>
      </c>
      <c r="L1186">
        <v>1002</v>
      </c>
      <c r="M1186">
        <v>4</v>
      </c>
      <c r="N1186" t="s">
        <v>49</v>
      </c>
      <c r="O1186">
        <v>42</v>
      </c>
      <c r="P1186">
        <v>3</v>
      </c>
      <c r="Q1186">
        <v>2</v>
      </c>
      <c r="R1186" t="s">
        <v>50</v>
      </c>
      <c r="S1186">
        <v>1</v>
      </c>
      <c r="T1186" t="s">
        <v>119</v>
      </c>
      <c r="U1186">
        <v>3633</v>
      </c>
      <c r="V1186" t="s">
        <v>52</v>
      </c>
      <c r="W1186">
        <v>14039</v>
      </c>
      <c r="X1186">
        <v>1</v>
      </c>
      <c r="Y1186" t="s">
        <v>53</v>
      </c>
      <c r="Z1186" t="s">
        <v>45</v>
      </c>
      <c r="AA1186">
        <v>15</v>
      </c>
      <c r="AB1186">
        <v>3</v>
      </c>
      <c r="AC1186">
        <v>3</v>
      </c>
      <c r="AD1186">
        <v>80</v>
      </c>
      <c r="AE1186">
        <v>1</v>
      </c>
      <c r="AF1186">
        <v>9</v>
      </c>
      <c r="AG1186">
        <v>2</v>
      </c>
      <c r="AH1186">
        <v>3</v>
      </c>
      <c r="AI1186">
        <v>9</v>
      </c>
      <c r="AJ1186">
        <v>8</v>
      </c>
      <c r="AK1186">
        <v>0</v>
      </c>
      <c r="AL1186">
        <v>8</v>
      </c>
      <c r="AM1186" t="s">
        <v>55</v>
      </c>
      <c r="AN1186" t="s">
        <v>818</v>
      </c>
      <c r="AO1186" t="s">
        <v>82</v>
      </c>
      <c r="AP1186" t="s">
        <v>57</v>
      </c>
      <c r="AQ1186" t="s">
        <v>58</v>
      </c>
    </row>
    <row r="1187" spans="1:43" x14ac:dyDescent="0.35">
      <c r="A1187" t="s">
        <v>1267</v>
      </c>
      <c r="B1187">
        <v>45</v>
      </c>
      <c r="C1187" t="s">
        <v>818</v>
      </c>
      <c r="D1187" t="s">
        <v>54</v>
      </c>
      <c r="E1187" t="s">
        <v>46</v>
      </c>
      <c r="F1187">
        <v>1234</v>
      </c>
      <c r="G1187" t="s">
        <v>60</v>
      </c>
      <c r="H1187">
        <v>11</v>
      </c>
      <c r="I1187">
        <v>2</v>
      </c>
      <c r="J1187" t="s">
        <v>48</v>
      </c>
      <c r="K1187">
        <v>1</v>
      </c>
      <c r="L1187">
        <v>1045</v>
      </c>
      <c r="M1187">
        <v>4</v>
      </c>
      <c r="N1187" t="s">
        <v>62</v>
      </c>
      <c r="O1187">
        <v>90</v>
      </c>
      <c r="P1187">
        <v>3</v>
      </c>
      <c r="Q1187">
        <v>4</v>
      </c>
      <c r="R1187" t="s">
        <v>458</v>
      </c>
      <c r="S1187">
        <v>4</v>
      </c>
      <c r="T1187" t="s">
        <v>119</v>
      </c>
      <c r="U1187">
        <v>17650</v>
      </c>
      <c r="V1187" t="s">
        <v>384</v>
      </c>
      <c r="W1187">
        <v>5404</v>
      </c>
      <c r="X1187">
        <v>3</v>
      </c>
      <c r="Y1187" t="s">
        <v>53</v>
      </c>
      <c r="Z1187" t="s">
        <v>54</v>
      </c>
      <c r="AA1187">
        <v>13</v>
      </c>
      <c r="AB1187">
        <v>3</v>
      </c>
      <c r="AC1187">
        <v>2</v>
      </c>
      <c r="AD1187">
        <v>80</v>
      </c>
      <c r="AE1187">
        <v>1</v>
      </c>
      <c r="AF1187">
        <v>26</v>
      </c>
      <c r="AG1187">
        <v>4</v>
      </c>
      <c r="AH1187">
        <v>4</v>
      </c>
      <c r="AI1187">
        <v>9</v>
      </c>
      <c r="AJ1187">
        <v>3</v>
      </c>
      <c r="AK1187">
        <v>1</v>
      </c>
      <c r="AL1187">
        <v>1</v>
      </c>
      <c r="AM1187" t="s">
        <v>55</v>
      </c>
      <c r="AN1187" t="s">
        <v>818</v>
      </c>
      <c r="AO1187" t="s">
        <v>72</v>
      </c>
      <c r="AP1187" t="s">
        <v>57</v>
      </c>
      <c r="AQ1187" t="s">
        <v>1001</v>
      </c>
    </row>
    <row r="1188" spans="1:43" x14ac:dyDescent="0.35">
      <c r="A1188" t="s">
        <v>1268</v>
      </c>
      <c r="B1188">
        <v>45</v>
      </c>
      <c r="C1188" t="s">
        <v>818</v>
      </c>
      <c r="D1188" t="s">
        <v>54</v>
      </c>
      <c r="E1188" t="s">
        <v>46</v>
      </c>
      <c r="F1188">
        <v>788</v>
      </c>
      <c r="G1188" t="s">
        <v>85</v>
      </c>
      <c r="H1188">
        <v>24</v>
      </c>
      <c r="I1188">
        <v>4</v>
      </c>
      <c r="J1188" t="s">
        <v>61</v>
      </c>
      <c r="K1188">
        <v>1</v>
      </c>
      <c r="L1188">
        <v>1049</v>
      </c>
      <c r="M1188">
        <v>2</v>
      </c>
      <c r="N1188" t="s">
        <v>49</v>
      </c>
      <c r="O1188">
        <v>36</v>
      </c>
      <c r="P1188">
        <v>3</v>
      </c>
      <c r="Q1188">
        <v>1</v>
      </c>
      <c r="R1188" t="s">
        <v>85</v>
      </c>
      <c r="S1188">
        <v>2</v>
      </c>
      <c r="T1188" t="s">
        <v>51</v>
      </c>
      <c r="U1188">
        <v>2177</v>
      </c>
      <c r="V1188" t="s">
        <v>52</v>
      </c>
      <c r="W1188">
        <v>8318</v>
      </c>
      <c r="X1188">
        <v>1</v>
      </c>
      <c r="Y1188" t="s">
        <v>53</v>
      </c>
      <c r="Z1188" t="s">
        <v>54</v>
      </c>
      <c r="AA1188">
        <v>16</v>
      </c>
      <c r="AB1188">
        <v>3</v>
      </c>
      <c r="AC1188">
        <v>1</v>
      </c>
      <c r="AD1188">
        <v>80</v>
      </c>
      <c r="AE1188">
        <v>0</v>
      </c>
      <c r="AF1188">
        <v>6</v>
      </c>
      <c r="AG1188">
        <v>3</v>
      </c>
      <c r="AH1188">
        <v>3</v>
      </c>
      <c r="AI1188">
        <v>6</v>
      </c>
      <c r="AJ1188">
        <v>3</v>
      </c>
      <c r="AK1188">
        <v>0</v>
      </c>
      <c r="AL1188">
        <v>4</v>
      </c>
      <c r="AM1188" t="s">
        <v>55</v>
      </c>
      <c r="AN1188" t="s">
        <v>818</v>
      </c>
      <c r="AO1188" t="s">
        <v>68</v>
      </c>
      <c r="AP1188" t="s">
        <v>57</v>
      </c>
      <c r="AQ1188" t="s">
        <v>58</v>
      </c>
    </row>
    <row r="1189" spans="1:43" x14ac:dyDescent="0.35">
      <c r="A1189" t="s">
        <v>1269</v>
      </c>
      <c r="B1189">
        <v>45</v>
      </c>
      <c r="C1189" t="s">
        <v>818</v>
      </c>
      <c r="D1189" t="s">
        <v>54</v>
      </c>
      <c r="E1189" t="s">
        <v>70</v>
      </c>
      <c r="F1189">
        <v>1050</v>
      </c>
      <c r="G1189" t="s">
        <v>60</v>
      </c>
      <c r="H1189">
        <v>9</v>
      </c>
      <c r="I1189">
        <v>4</v>
      </c>
      <c r="J1189" t="s">
        <v>48</v>
      </c>
      <c r="K1189">
        <v>1</v>
      </c>
      <c r="L1189">
        <v>1117</v>
      </c>
      <c r="M1189">
        <v>2</v>
      </c>
      <c r="N1189" t="s">
        <v>62</v>
      </c>
      <c r="O1189">
        <v>65</v>
      </c>
      <c r="P1189">
        <v>2</v>
      </c>
      <c r="Q1189">
        <v>2</v>
      </c>
      <c r="R1189" t="s">
        <v>152</v>
      </c>
      <c r="S1189">
        <v>3</v>
      </c>
      <c r="T1189" t="s">
        <v>119</v>
      </c>
      <c r="U1189">
        <v>5593</v>
      </c>
      <c r="V1189" t="s">
        <v>178</v>
      </c>
      <c r="W1189">
        <v>17970</v>
      </c>
      <c r="X1189">
        <v>1</v>
      </c>
      <c r="Y1189" t="s">
        <v>53</v>
      </c>
      <c r="Z1189" t="s">
        <v>54</v>
      </c>
      <c r="AA1189">
        <v>13</v>
      </c>
      <c r="AB1189">
        <v>3</v>
      </c>
      <c r="AC1189">
        <v>4</v>
      </c>
      <c r="AD1189">
        <v>80</v>
      </c>
      <c r="AE1189">
        <v>1</v>
      </c>
      <c r="AF1189">
        <v>15</v>
      </c>
      <c r="AG1189">
        <v>2</v>
      </c>
      <c r="AH1189">
        <v>3</v>
      </c>
      <c r="AI1189">
        <v>15</v>
      </c>
      <c r="AJ1189">
        <v>10</v>
      </c>
      <c r="AK1189">
        <v>4</v>
      </c>
      <c r="AL1189">
        <v>12</v>
      </c>
      <c r="AM1189" t="s">
        <v>55</v>
      </c>
      <c r="AN1189" t="s">
        <v>818</v>
      </c>
      <c r="AO1189" t="s">
        <v>56</v>
      </c>
      <c r="AP1189" t="s">
        <v>57</v>
      </c>
      <c r="AQ1189" t="s">
        <v>350</v>
      </c>
    </row>
    <row r="1190" spans="1:43" x14ac:dyDescent="0.35">
      <c r="A1190" t="s">
        <v>1270</v>
      </c>
      <c r="B1190">
        <v>45</v>
      </c>
      <c r="C1190" t="s">
        <v>818</v>
      </c>
      <c r="D1190" t="s">
        <v>54</v>
      </c>
      <c r="E1190" t="s">
        <v>46</v>
      </c>
      <c r="F1190">
        <v>1457</v>
      </c>
      <c r="G1190" t="s">
        <v>47</v>
      </c>
      <c r="H1190">
        <v>7</v>
      </c>
      <c r="I1190">
        <v>3</v>
      </c>
      <c r="J1190" t="s">
        <v>61</v>
      </c>
      <c r="K1190">
        <v>1</v>
      </c>
      <c r="L1190">
        <v>1195</v>
      </c>
      <c r="M1190">
        <v>1</v>
      </c>
      <c r="N1190" t="s">
        <v>62</v>
      </c>
      <c r="O1190">
        <v>83</v>
      </c>
      <c r="P1190">
        <v>3</v>
      </c>
      <c r="Q1190">
        <v>1</v>
      </c>
      <c r="R1190" t="s">
        <v>71</v>
      </c>
      <c r="S1190">
        <v>3</v>
      </c>
      <c r="T1190" t="s">
        <v>119</v>
      </c>
      <c r="U1190">
        <v>4477</v>
      </c>
      <c r="V1190" t="s">
        <v>52</v>
      </c>
      <c r="W1190">
        <v>20100</v>
      </c>
      <c r="X1190">
        <v>4</v>
      </c>
      <c r="Y1190" t="s">
        <v>53</v>
      </c>
      <c r="Z1190" t="s">
        <v>45</v>
      </c>
      <c r="AA1190">
        <v>19</v>
      </c>
      <c r="AB1190">
        <v>3</v>
      </c>
      <c r="AC1190">
        <v>3</v>
      </c>
      <c r="AD1190">
        <v>80</v>
      </c>
      <c r="AE1190">
        <v>1</v>
      </c>
      <c r="AF1190">
        <v>7</v>
      </c>
      <c r="AG1190">
        <v>2</v>
      </c>
      <c r="AH1190">
        <v>2</v>
      </c>
      <c r="AI1190">
        <v>3</v>
      </c>
      <c r="AJ1190">
        <v>2</v>
      </c>
      <c r="AK1190">
        <v>0</v>
      </c>
      <c r="AL1190">
        <v>2</v>
      </c>
      <c r="AM1190" t="s">
        <v>55</v>
      </c>
      <c r="AN1190" t="s">
        <v>818</v>
      </c>
      <c r="AO1190" t="s">
        <v>56</v>
      </c>
      <c r="AP1190" t="s">
        <v>57</v>
      </c>
      <c r="AQ1190" t="s">
        <v>58</v>
      </c>
    </row>
    <row r="1191" spans="1:43" x14ac:dyDescent="0.35">
      <c r="A1191" t="s">
        <v>1271</v>
      </c>
      <c r="B1191">
        <v>45</v>
      </c>
      <c r="C1191" t="s">
        <v>818</v>
      </c>
      <c r="D1191" t="s">
        <v>45</v>
      </c>
      <c r="E1191" t="s">
        <v>46</v>
      </c>
      <c r="F1191">
        <v>1449</v>
      </c>
      <c r="G1191" t="s">
        <v>60</v>
      </c>
      <c r="H1191">
        <v>2</v>
      </c>
      <c r="I1191">
        <v>3</v>
      </c>
      <c r="J1191" t="s">
        <v>67</v>
      </c>
      <c r="K1191">
        <v>1</v>
      </c>
      <c r="L1191">
        <v>1277</v>
      </c>
      <c r="M1191">
        <v>1</v>
      </c>
      <c r="N1191" t="s">
        <v>62</v>
      </c>
      <c r="O1191">
        <v>94</v>
      </c>
      <c r="P1191">
        <v>1</v>
      </c>
      <c r="Q1191">
        <v>5</v>
      </c>
      <c r="R1191" t="s">
        <v>458</v>
      </c>
      <c r="S1191">
        <v>2</v>
      </c>
      <c r="T1191" t="s">
        <v>51</v>
      </c>
      <c r="U1191">
        <v>18824</v>
      </c>
      <c r="V1191" t="s">
        <v>384</v>
      </c>
      <c r="W1191">
        <v>2493</v>
      </c>
      <c r="X1191">
        <v>2</v>
      </c>
      <c r="Y1191" t="s">
        <v>53</v>
      </c>
      <c r="Z1191" t="s">
        <v>45</v>
      </c>
      <c r="AA1191">
        <v>16</v>
      </c>
      <c r="AB1191">
        <v>3</v>
      </c>
      <c r="AC1191">
        <v>1</v>
      </c>
      <c r="AD1191">
        <v>80</v>
      </c>
      <c r="AE1191">
        <v>0</v>
      </c>
      <c r="AF1191">
        <v>26</v>
      </c>
      <c r="AG1191">
        <v>2</v>
      </c>
      <c r="AH1191">
        <v>3</v>
      </c>
      <c r="AI1191">
        <v>24</v>
      </c>
      <c r="AJ1191">
        <v>10</v>
      </c>
      <c r="AK1191">
        <v>1</v>
      </c>
      <c r="AL1191">
        <v>11</v>
      </c>
      <c r="AM1191" t="s">
        <v>55</v>
      </c>
      <c r="AN1191" t="s">
        <v>818</v>
      </c>
      <c r="AO1191" t="s">
        <v>68</v>
      </c>
      <c r="AP1191" t="s">
        <v>57</v>
      </c>
      <c r="AQ1191" t="s">
        <v>1001</v>
      </c>
    </row>
    <row r="1192" spans="1:43" x14ac:dyDescent="0.35">
      <c r="A1192" t="s">
        <v>1272</v>
      </c>
      <c r="B1192">
        <v>45</v>
      </c>
      <c r="C1192" t="s">
        <v>818</v>
      </c>
      <c r="D1192" t="s">
        <v>54</v>
      </c>
      <c r="E1192" t="s">
        <v>66</v>
      </c>
      <c r="F1192">
        <v>364</v>
      </c>
      <c r="G1192" t="s">
        <v>47</v>
      </c>
      <c r="H1192">
        <v>25</v>
      </c>
      <c r="I1192">
        <v>3</v>
      </c>
      <c r="J1192" t="s">
        <v>61</v>
      </c>
      <c r="K1192">
        <v>1</v>
      </c>
      <c r="L1192">
        <v>1306</v>
      </c>
      <c r="M1192">
        <v>2</v>
      </c>
      <c r="N1192" t="s">
        <v>62</v>
      </c>
      <c r="O1192">
        <v>83</v>
      </c>
      <c r="P1192">
        <v>3</v>
      </c>
      <c r="Q1192">
        <v>5</v>
      </c>
      <c r="R1192" t="s">
        <v>458</v>
      </c>
      <c r="S1192">
        <v>2</v>
      </c>
      <c r="T1192" t="s">
        <v>51</v>
      </c>
      <c r="U1192">
        <v>18061</v>
      </c>
      <c r="V1192" t="s">
        <v>384</v>
      </c>
      <c r="W1192">
        <v>13035</v>
      </c>
      <c r="X1192">
        <v>3</v>
      </c>
      <c r="Y1192" t="s">
        <v>53</v>
      </c>
      <c r="Z1192" t="s">
        <v>54</v>
      </c>
      <c r="AA1192">
        <v>22</v>
      </c>
      <c r="AB1192">
        <v>4</v>
      </c>
      <c r="AC1192">
        <v>3</v>
      </c>
      <c r="AD1192">
        <v>80</v>
      </c>
      <c r="AE1192">
        <v>0</v>
      </c>
      <c r="AF1192">
        <v>22</v>
      </c>
      <c r="AG1192">
        <v>4</v>
      </c>
      <c r="AH1192">
        <v>3</v>
      </c>
      <c r="AI1192">
        <v>0</v>
      </c>
      <c r="AJ1192">
        <v>0</v>
      </c>
      <c r="AK1192">
        <v>0</v>
      </c>
      <c r="AL1192">
        <v>0</v>
      </c>
      <c r="AM1192" t="s">
        <v>81</v>
      </c>
      <c r="AN1192" t="s">
        <v>818</v>
      </c>
      <c r="AO1192" t="s">
        <v>68</v>
      </c>
      <c r="AP1192" t="s">
        <v>57</v>
      </c>
      <c r="AQ1192" t="s">
        <v>1001</v>
      </c>
    </row>
    <row r="1193" spans="1:43" x14ac:dyDescent="0.35">
      <c r="A1193" t="s">
        <v>1273</v>
      </c>
      <c r="B1193">
        <v>45</v>
      </c>
      <c r="C1193" t="s">
        <v>818</v>
      </c>
      <c r="D1193" t="s">
        <v>54</v>
      </c>
      <c r="E1193" t="s">
        <v>46</v>
      </c>
      <c r="F1193">
        <v>1038</v>
      </c>
      <c r="G1193" t="s">
        <v>47</v>
      </c>
      <c r="H1193">
        <v>20</v>
      </c>
      <c r="I1193">
        <v>3</v>
      </c>
      <c r="J1193" t="s">
        <v>61</v>
      </c>
      <c r="K1193">
        <v>1</v>
      </c>
      <c r="L1193">
        <v>1460</v>
      </c>
      <c r="M1193">
        <v>2</v>
      </c>
      <c r="N1193" t="s">
        <v>49</v>
      </c>
      <c r="O1193">
        <v>95</v>
      </c>
      <c r="P1193">
        <v>1</v>
      </c>
      <c r="Q1193">
        <v>3</v>
      </c>
      <c r="R1193" t="s">
        <v>176</v>
      </c>
      <c r="S1193">
        <v>1</v>
      </c>
      <c r="T1193" t="s">
        <v>116</v>
      </c>
      <c r="U1193">
        <v>10851</v>
      </c>
      <c r="V1193" t="s">
        <v>268</v>
      </c>
      <c r="W1193">
        <v>19863</v>
      </c>
      <c r="X1193">
        <v>2</v>
      </c>
      <c r="Y1193" t="s">
        <v>53</v>
      </c>
      <c r="Z1193" t="s">
        <v>45</v>
      </c>
      <c r="AA1193">
        <v>18</v>
      </c>
      <c r="AB1193">
        <v>3</v>
      </c>
      <c r="AC1193">
        <v>2</v>
      </c>
      <c r="AD1193">
        <v>80</v>
      </c>
      <c r="AE1193">
        <v>1</v>
      </c>
      <c r="AF1193">
        <v>24</v>
      </c>
      <c r="AG1193">
        <v>2</v>
      </c>
      <c r="AH1193">
        <v>3</v>
      </c>
      <c r="AI1193">
        <v>7</v>
      </c>
      <c r="AJ1193">
        <v>7</v>
      </c>
      <c r="AK1193">
        <v>0</v>
      </c>
      <c r="AL1193">
        <v>7</v>
      </c>
      <c r="AM1193" t="s">
        <v>55</v>
      </c>
      <c r="AN1193" t="s">
        <v>818</v>
      </c>
      <c r="AO1193" t="s">
        <v>82</v>
      </c>
      <c r="AP1193" t="s">
        <v>142</v>
      </c>
      <c r="AQ1193" t="s">
        <v>1001</v>
      </c>
    </row>
    <row r="1194" spans="1:43" x14ac:dyDescent="0.35">
      <c r="A1194" t="s">
        <v>1274</v>
      </c>
      <c r="B1194">
        <v>45</v>
      </c>
      <c r="C1194" t="s">
        <v>818</v>
      </c>
      <c r="D1194" t="s">
        <v>54</v>
      </c>
      <c r="E1194" t="s">
        <v>46</v>
      </c>
      <c r="F1194">
        <v>1448</v>
      </c>
      <c r="G1194" t="s">
        <v>47</v>
      </c>
      <c r="H1194">
        <v>29</v>
      </c>
      <c r="I1194">
        <v>3</v>
      </c>
      <c r="J1194" t="s">
        <v>80</v>
      </c>
      <c r="K1194">
        <v>1</v>
      </c>
      <c r="L1194">
        <v>1465</v>
      </c>
      <c r="M1194">
        <v>2</v>
      </c>
      <c r="N1194" t="s">
        <v>49</v>
      </c>
      <c r="O1194">
        <v>55</v>
      </c>
      <c r="P1194">
        <v>3</v>
      </c>
      <c r="Q1194">
        <v>3</v>
      </c>
      <c r="R1194" t="s">
        <v>126</v>
      </c>
      <c r="S1194">
        <v>4</v>
      </c>
      <c r="T1194" t="s">
        <v>119</v>
      </c>
      <c r="U1194">
        <v>9380</v>
      </c>
      <c r="V1194" t="s">
        <v>178</v>
      </c>
      <c r="W1194">
        <v>14720</v>
      </c>
      <c r="X1194">
        <v>4</v>
      </c>
      <c r="Y1194" t="s">
        <v>53</v>
      </c>
      <c r="Z1194" t="s">
        <v>45</v>
      </c>
      <c r="AA1194">
        <v>18</v>
      </c>
      <c r="AB1194">
        <v>3</v>
      </c>
      <c r="AC1194">
        <v>4</v>
      </c>
      <c r="AD1194">
        <v>80</v>
      </c>
      <c r="AE1194">
        <v>2</v>
      </c>
      <c r="AF1194">
        <v>10</v>
      </c>
      <c r="AG1194">
        <v>4</v>
      </c>
      <c r="AH1194">
        <v>4</v>
      </c>
      <c r="AI1194">
        <v>3</v>
      </c>
      <c r="AJ1194">
        <v>1</v>
      </c>
      <c r="AK1194">
        <v>1</v>
      </c>
      <c r="AL1194">
        <v>2</v>
      </c>
      <c r="AM1194" t="s">
        <v>55</v>
      </c>
      <c r="AN1194" t="s">
        <v>818</v>
      </c>
      <c r="AO1194" t="s">
        <v>72</v>
      </c>
      <c r="AP1194" t="s">
        <v>57</v>
      </c>
      <c r="AQ1194" t="s">
        <v>58</v>
      </c>
    </row>
    <row r="1195" spans="1:43" x14ac:dyDescent="0.35">
      <c r="A1195" t="s">
        <v>1275</v>
      </c>
      <c r="B1195">
        <v>45</v>
      </c>
      <c r="C1195" t="s">
        <v>818</v>
      </c>
      <c r="D1195" t="s">
        <v>54</v>
      </c>
      <c r="E1195" t="s">
        <v>46</v>
      </c>
      <c r="F1195">
        <v>950</v>
      </c>
      <c r="G1195" t="s">
        <v>47</v>
      </c>
      <c r="H1195">
        <v>28</v>
      </c>
      <c r="I1195">
        <v>3</v>
      </c>
      <c r="J1195" t="s">
        <v>80</v>
      </c>
      <c r="K1195">
        <v>1</v>
      </c>
      <c r="L1195">
        <v>1546</v>
      </c>
      <c r="M1195">
        <v>4</v>
      </c>
      <c r="N1195" t="s">
        <v>49</v>
      </c>
      <c r="O1195">
        <v>97</v>
      </c>
      <c r="P1195">
        <v>3</v>
      </c>
      <c r="Q1195">
        <v>1</v>
      </c>
      <c r="R1195" t="s">
        <v>71</v>
      </c>
      <c r="S1195">
        <v>4</v>
      </c>
      <c r="T1195" t="s">
        <v>119</v>
      </c>
      <c r="U1195">
        <v>2132</v>
      </c>
      <c r="V1195" t="s">
        <v>52</v>
      </c>
      <c r="W1195">
        <v>4585</v>
      </c>
      <c r="X1195">
        <v>4</v>
      </c>
      <c r="Y1195" t="s">
        <v>53</v>
      </c>
      <c r="Z1195" t="s">
        <v>54</v>
      </c>
      <c r="AA1195">
        <v>20</v>
      </c>
      <c r="AB1195">
        <v>4</v>
      </c>
      <c r="AC1195">
        <v>4</v>
      </c>
      <c r="AD1195">
        <v>80</v>
      </c>
      <c r="AE1195">
        <v>1</v>
      </c>
      <c r="AF1195">
        <v>8</v>
      </c>
      <c r="AG1195">
        <v>3</v>
      </c>
      <c r="AH1195">
        <v>3</v>
      </c>
      <c r="AI1195">
        <v>5</v>
      </c>
      <c r="AJ1195">
        <v>4</v>
      </c>
      <c r="AK1195">
        <v>0</v>
      </c>
      <c r="AL1195">
        <v>3</v>
      </c>
      <c r="AM1195" t="s">
        <v>81</v>
      </c>
      <c r="AN1195" t="s">
        <v>818</v>
      </c>
      <c r="AO1195" t="s">
        <v>72</v>
      </c>
      <c r="AP1195" t="s">
        <v>57</v>
      </c>
      <c r="AQ1195" t="s">
        <v>58</v>
      </c>
    </row>
    <row r="1196" spans="1:43" x14ac:dyDescent="0.35">
      <c r="A1196" t="s">
        <v>1276</v>
      </c>
      <c r="B1196">
        <v>45</v>
      </c>
      <c r="C1196" t="s">
        <v>818</v>
      </c>
      <c r="D1196" t="s">
        <v>54</v>
      </c>
      <c r="E1196" t="s">
        <v>46</v>
      </c>
      <c r="F1196">
        <v>538</v>
      </c>
      <c r="G1196" t="s">
        <v>47</v>
      </c>
      <c r="H1196">
        <v>1</v>
      </c>
      <c r="I1196">
        <v>4</v>
      </c>
      <c r="J1196" t="s">
        <v>80</v>
      </c>
      <c r="K1196">
        <v>1</v>
      </c>
      <c r="L1196">
        <v>1553</v>
      </c>
      <c r="M1196">
        <v>1</v>
      </c>
      <c r="N1196" t="s">
        <v>49</v>
      </c>
      <c r="O1196">
        <v>66</v>
      </c>
      <c r="P1196">
        <v>3</v>
      </c>
      <c r="Q1196">
        <v>3</v>
      </c>
      <c r="R1196" t="s">
        <v>176</v>
      </c>
      <c r="S1196">
        <v>2</v>
      </c>
      <c r="T1196" t="s">
        <v>116</v>
      </c>
      <c r="U1196">
        <v>7441</v>
      </c>
      <c r="V1196" t="s">
        <v>178</v>
      </c>
      <c r="W1196">
        <v>20933</v>
      </c>
      <c r="X1196">
        <v>1</v>
      </c>
      <c r="Y1196" t="s">
        <v>53</v>
      </c>
      <c r="Z1196" t="s">
        <v>54</v>
      </c>
      <c r="AA1196">
        <v>12</v>
      </c>
      <c r="AB1196">
        <v>3</v>
      </c>
      <c r="AC1196">
        <v>1</v>
      </c>
      <c r="AD1196">
        <v>80</v>
      </c>
      <c r="AE1196">
        <v>3</v>
      </c>
      <c r="AF1196">
        <v>10</v>
      </c>
      <c r="AG1196">
        <v>4</v>
      </c>
      <c r="AH1196">
        <v>3</v>
      </c>
      <c r="AI1196">
        <v>10</v>
      </c>
      <c r="AJ1196">
        <v>8</v>
      </c>
      <c r="AK1196">
        <v>7</v>
      </c>
      <c r="AL1196">
        <v>7</v>
      </c>
      <c r="AM1196" t="s">
        <v>55</v>
      </c>
      <c r="AN1196" t="s">
        <v>818</v>
      </c>
      <c r="AO1196" t="s">
        <v>68</v>
      </c>
      <c r="AP1196" t="s">
        <v>57</v>
      </c>
      <c r="AQ1196" t="s">
        <v>58</v>
      </c>
    </row>
    <row r="1197" spans="1:43" x14ac:dyDescent="0.35">
      <c r="A1197" t="s">
        <v>1277</v>
      </c>
      <c r="B1197">
        <v>45</v>
      </c>
      <c r="C1197" t="s">
        <v>818</v>
      </c>
      <c r="D1197" t="s">
        <v>54</v>
      </c>
      <c r="E1197" t="s">
        <v>46</v>
      </c>
      <c r="F1197">
        <v>1015</v>
      </c>
      <c r="G1197" t="s">
        <v>47</v>
      </c>
      <c r="H1197">
        <v>5</v>
      </c>
      <c r="I1197">
        <v>5</v>
      </c>
      <c r="J1197" t="s">
        <v>61</v>
      </c>
      <c r="K1197">
        <v>1</v>
      </c>
      <c r="L1197">
        <v>1611</v>
      </c>
      <c r="M1197">
        <v>3</v>
      </c>
      <c r="N1197" t="s">
        <v>62</v>
      </c>
      <c r="O1197">
        <v>50</v>
      </c>
      <c r="P1197">
        <v>1</v>
      </c>
      <c r="Q1197">
        <v>2</v>
      </c>
      <c r="R1197" t="s">
        <v>50</v>
      </c>
      <c r="S1197">
        <v>1</v>
      </c>
      <c r="T1197" t="s">
        <v>51</v>
      </c>
      <c r="U1197">
        <v>5769</v>
      </c>
      <c r="V1197" t="s">
        <v>178</v>
      </c>
      <c r="W1197">
        <v>23447</v>
      </c>
      <c r="X1197">
        <v>1</v>
      </c>
      <c r="Y1197" t="s">
        <v>53</v>
      </c>
      <c r="Z1197" t="s">
        <v>45</v>
      </c>
      <c r="AA1197">
        <v>14</v>
      </c>
      <c r="AB1197">
        <v>3</v>
      </c>
      <c r="AC1197">
        <v>1</v>
      </c>
      <c r="AD1197">
        <v>80</v>
      </c>
      <c r="AE1197">
        <v>0</v>
      </c>
      <c r="AF1197">
        <v>10</v>
      </c>
      <c r="AG1197">
        <v>3</v>
      </c>
      <c r="AH1197">
        <v>3</v>
      </c>
      <c r="AI1197">
        <v>10</v>
      </c>
      <c r="AJ1197">
        <v>7</v>
      </c>
      <c r="AK1197">
        <v>1</v>
      </c>
      <c r="AL1197">
        <v>4</v>
      </c>
      <c r="AM1197" t="s">
        <v>55</v>
      </c>
      <c r="AN1197" t="s">
        <v>818</v>
      </c>
      <c r="AO1197" t="s">
        <v>82</v>
      </c>
      <c r="AP1197" t="s">
        <v>57</v>
      </c>
      <c r="AQ1197" t="s">
        <v>58</v>
      </c>
    </row>
    <row r="1198" spans="1:43" x14ac:dyDescent="0.35">
      <c r="A1198" t="s">
        <v>1278</v>
      </c>
      <c r="B1198">
        <v>45</v>
      </c>
      <c r="C1198" t="s">
        <v>818</v>
      </c>
      <c r="D1198" t="s">
        <v>54</v>
      </c>
      <c r="E1198" t="s">
        <v>70</v>
      </c>
      <c r="F1198">
        <v>336</v>
      </c>
      <c r="G1198" t="s">
        <v>60</v>
      </c>
      <c r="H1198">
        <v>26</v>
      </c>
      <c r="I1198">
        <v>3</v>
      </c>
      <c r="J1198" t="s">
        <v>67</v>
      </c>
      <c r="K1198">
        <v>1</v>
      </c>
      <c r="L1198">
        <v>1612</v>
      </c>
      <c r="M1198">
        <v>1</v>
      </c>
      <c r="N1198" t="s">
        <v>49</v>
      </c>
      <c r="O1198">
        <v>52</v>
      </c>
      <c r="P1198">
        <v>2</v>
      </c>
      <c r="Q1198">
        <v>2</v>
      </c>
      <c r="R1198" t="s">
        <v>152</v>
      </c>
      <c r="S1198">
        <v>1</v>
      </c>
      <c r="T1198" t="s">
        <v>119</v>
      </c>
      <c r="U1198">
        <v>4385</v>
      </c>
      <c r="V1198" t="s">
        <v>52</v>
      </c>
      <c r="W1198">
        <v>24162</v>
      </c>
      <c r="X1198">
        <v>1</v>
      </c>
      <c r="Y1198" t="s">
        <v>53</v>
      </c>
      <c r="Z1198" t="s">
        <v>54</v>
      </c>
      <c r="AA1198">
        <v>15</v>
      </c>
      <c r="AB1198">
        <v>3</v>
      </c>
      <c r="AC1198">
        <v>1</v>
      </c>
      <c r="AD1198">
        <v>80</v>
      </c>
      <c r="AE1198">
        <v>1</v>
      </c>
      <c r="AF1198">
        <v>10</v>
      </c>
      <c r="AG1198">
        <v>2</v>
      </c>
      <c r="AH1198">
        <v>3</v>
      </c>
      <c r="AI1198">
        <v>10</v>
      </c>
      <c r="AJ1198">
        <v>7</v>
      </c>
      <c r="AK1198">
        <v>4</v>
      </c>
      <c r="AL1198">
        <v>5</v>
      </c>
      <c r="AM1198" t="s">
        <v>55</v>
      </c>
      <c r="AN1198" t="s">
        <v>818</v>
      </c>
      <c r="AO1198" t="s">
        <v>82</v>
      </c>
      <c r="AP1198" t="s">
        <v>57</v>
      </c>
      <c r="AQ1198" t="s">
        <v>58</v>
      </c>
    </row>
    <row r="1199" spans="1:43" x14ac:dyDescent="0.35">
      <c r="A1199" t="s">
        <v>1279</v>
      </c>
      <c r="B1199">
        <v>45</v>
      </c>
      <c r="C1199" t="s">
        <v>818</v>
      </c>
      <c r="D1199" t="s">
        <v>54</v>
      </c>
      <c r="E1199" t="s">
        <v>46</v>
      </c>
      <c r="F1199">
        <v>1329</v>
      </c>
      <c r="G1199" t="s">
        <v>47</v>
      </c>
      <c r="H1199">
        <v>2</v>
      </c>
      <c r="I1199">
        <v>2</v>
      </c>
      <c r="J1199" t="s">
        <v>87</v>
      </c>
      <c r="K1199">
        <v>1</v>
      </c>
      <c r="L1199">
        <v>1635</v>
      </c>
      <c r="M1199">
        <v>4</v>
      </c>
      <c r="N1199" t="s">
        <v>62</v>
      </c>
      <c r="O1199">
        <v>59</v>
      </c>
      <c r="P1199">
        <v>2</v>
      </c>
      <c r="Q1199">
        <v>2</v>
      </c>
      <c r="R1199" t="s">
        <v>126</v>
      </c>
      <c r="S1199">
        <v>4</v>
      </c>
      <c r="T1199" t="s">
        <v>116</v>
      </c>
      <c r="U1199">
        <v>5770</v>
      </c>
      <c r="V1199" t="s">
        <v>178</v>
      </c>
      <c r="W1199">
        <v>5388</v>
      </c>
      <c r="X1199">
        <v>1</v>
      </c>
      <c r="Y1199" t="s">
        <v>53</v>
      </c>
      <c r="Z1199" t="s">
        <v>54</v>
      </c>
      <c r="AA1199">
        <v>19</v>
      </c>
      <c r="AB1199">
        <v>3</v>
      </c>
      <c r="AC1199">
        <v>1</v>
      </c>
      <c r="AD1199">
        <v>80</v>
      </c>
      <c r="AE1199">
        <v>2</v>
      </c>
      <c r="AF1199">
        <v>10</v>
      </c>
      <c r="AG1199">
        <v>3</v>
      </c>
      <c r="AH1199">
        <v>3</v>
      </c>
      <c r="AI1199">
        <v>10</v>
      </c>
      <c r="AJ1199">
        <v>7</v>
      </c>
      <c r="AK1199">
        <v>3</v>
      </c>
      <c r="AL1199">
        <v>9</v>
      </c>
      <c r="AM1199" t="s">
        <v>55</v>
      </c>
      <c r="AN1199" t="s">
        <v>818</v>
      </c>
      <c r="AO1199" t="s">
        <v>72</v>
      </c>
      <c r="AP1199" t="s">
        <v>57</v>
      </c>
      <c r="AQ1199" t="s">
        <v>58</v>
      </c>
    </row>
    <row r="1200" spans="1:43" x14ac:dyDescent="0.35">
      <c r="A1200" t="s">
        <v>1280</v>
      </c>
      <c r="B1200">
        <v>45</v>
      </c>
      <c r="C1200" t="s">
        <v>818</v>
      </c>
      <c r="D1200" t="s">
        <v>54</v>
      </c>
      <c r="E1200" t="s">
        <v>70</v>
      </c>
      <c r="F1200">
        <v>1238</v>
      </c>
      <c r="G1200" t="s">
        <v>47</v>
      </c>
      <c r="H1200">
        <v>1</v>
      </c>
      <c r="I1200">
        <v>1</v>
      </c>
      <c r="J1200" t="s">
        <v>48</v>
      </c>
      <c r="K1200">
        <v>1</v>
      </c>
      <c r="L1200">
        <v>1712</v>
      </c>
      <c r="M1200">
        <v>3</v>
      </c>
      <c r="N1200" t="s">
        <v>49</v>
      </c>
      <c r="O1200">
        <v>74</v>
      </c>
      <c r="P1200">
        <v>2</v>
      </c>
      <c r="Q1200">
        <v>3</v>
      </c>
      <c r="R1200" t="s">
        <v>176</v>
      </c>
      <c r="S1200">
        <v>3</v>
      </c>
      <c r="T1200" t="s">
        <v>119</v>
      </c>
      <c r="U1200">
        <v>10748</v>
      </c>
      <c r="V1200" t="s">
        <v>268</v>
      </c>
      <c r="W1200">
        <v>3395</v>
      </c>
      <c r="X1200">
        <v>3</v>
      </c>
      <c r="Y1200" t="s">
        <v>53</v>
      </c>
      <c r="Z1200" t="s">
        <v>54</v>
      </c>
      <c r="AA1200">
        <v>23</v>
      </c>
      <c r="AB1200">
        <v>4</v>
      </c>
      <c r="AC1200">
        <v>4</v>
      </c>
      <c r="AD1200">
        <v>80</v>
      </c>
      <c r="AE1200">
        <v>1</v>
      </c>
      <c r="AF1200">
        <v>25</v>
      </c>
      <c r="AG1200">
        <v>3</v>
      </c>
      <c r="AH1200">
        <v>2</v>
      </c>
      <c r="AI1200">
        <v>23</v>
      </c>
      <c r="AJ1200">
        <v>15</v>
      </c>
      <c r="AK1200">
        <v>14</v>
      </c>
      <c r="AL1200">
        <v>4</v>
      </c>
      <c r="AM1200" t="s">
        <v>81</v>
      </c>
      <c r="AN1200" t="s">
        <v>818</v>
      </c>
      <c r="AO1200" t="s">
        <v>56</v>
      </c>
      <c r="AP1200" t="s">
        <v>57</v>
      </c>
      <c r="AQ1200" t="s">
        <v>1001</v>
      </c>
    </row>
    <row r="1201" spans="1:43" x14ac:dyDescent="0.35">
      <c r="A1201" t="s">
        <v>1281</v>
      </c>
      <c r="B1201">
        <v>45</v>
      </c>
      <c r="C1201" t="s">
        <v>818</v>
      </c>
      <c r="D1201" t="s">
        <v>54</v>
      </c>
      <c r="E1201" t="s">
        <v>46</v>
      </c>
      <c r="F1201">
        <v>1005</v>
      </c>
      <c r="G1201" t="s">
        <v>47</v>
      </c>
      <c r="H1201">
        <v>28</v>
      </c>
      <c r="I1201">
        <v>2</v>
      </c>
      <c r="J1201" t="s">
        <v>80</v>
      </c>
      <c r="K1201">
        <v>1</v>
      </c>
      <c r="L1201">
        <v>1719</v>
      </c>
      <c r="M1201">
        <v>4</v>
      </c>
      <c r="N1201" t="s">
        <v>62</v>
      </c>
      <c r="O1201">
        <v>48</v>
      </c>
      <c r="P1201">
        <v>2</v>
      </c>
      <c r="Q1201">
        <v>4</v>
      </c>
      <c r="R1201" t="s">
        <v>267</v>
      </c>
      <c r="S1201">
        <v>2</v>
      </c>
      <c r="T1201" t="s">
        <v>51</v>
      </c>
      <c r="U1201">
        <v>16704</v>
      </c>
      <c r="V1201" t="s">
        <v>384</v>
      </c>
      <c r="W1201">
        <v>17119</v>
      </c>
      <c r="X1201">
        <v>1</v>
      </c>
      <c r="Y1201" t="s">
        <v>53</v>
      </c>
      <c r="Z1201" t="s">
        <v>54</v>
      </c>
      <c r="AA1201">
        <v>11</v>
      </c>
      <c r="AB1201">
        <v>3</v>
      </c>
      <c r="AC1201">
        <v>3</v>
      </c>
      <c r="AD1201">
        <v>80</v>
      </c>
      <c r="AE1201">
        <v>0</v>
      </c>
      <c r="AF1201">
        <v>21</v>
      </c>
      <c r="AG1201">
        <v>2</v>
      </c>
      <c r="AH1201">
        <v>3</v>
      </c>
      <c r="AI1201">
        <v>21</v>
      </c>
      <c r="AJ1201">
        <v>6</v>
      </c>
      <c r="AK1201">
        <v>8</v>
      </c>
      <c r="AL1201">
        <v>6</v>
      </c>
      <c r="AM1201" t="s">
        <v>55</v>
      </c>
      <c r="AN1201" t="s">
        <v>818</v>
      </c>
      <c r="AO1201" t="s">
        <v>68</v>
      </c>
      <c r="AP1201" t="s">
        <v>57</v>
      </c>
      <c r="AQ1201" t="s">
        <v>1001</v>
      </c>
    </row>
    <row r="1202" spans="1:43" x14ac:dyDescent="0.35">
      <c r="A1202" t="s">
        <v>1282</v>
      </c>
      <c r="B1202">
        <v>45</v>
      </c>
      <c r="C1202" t="s">
        <v>818</v>
      </c>
      <c r="D1202" t="s">
        <v>54</v>
      </c>
      <c r="E1202" t="s">
        <v>46</v>
      </c>
      <c r="F1202">
        <v>176</v>
      </c>
      <c r="G1202" t="s">
        <v>85</v>
      </c>
      <c r="H1202">
        <v>4</v>
      </c>
      <c r="I1202">
        <v>3</v>
      </c>
      <c r="J1202" t="s">
        <v>48</v>
      </c>
      <c r="K1202">
        <v>1</v>
      </c>
      <c r="L1202">
        <v>1744</v>
      </c>
      <c r="M1202">
        <v>3</v>
      </c>
      <c r="N1202" t="s">
        <v>62</v>
      </c>
      <c r="O1202">
        <v>56</v>
      </c>
      <c r="P1202">
        <v>1</v>
      </c>
      <c r="Q1202">
        <v>3</v>
      </c>
      <c r="R1202" t="s">
        <v>85</v>
      </c>
      <c r="S1202">
        <v>3</v>
      </c>
      <c r="T1202" t="s">
        <v>119</v>
      </c>
      <c r="U1202">
        <v>9756</v>
      </c>
      <c r="V1202" t="s">
        <v>178</v>
      </c>
      <c r="W1202">
        <v>6595</v>
      </c>
      <c r="X1202">
        <v>4</v>
      </c>
      <c r="Y1202" t="s">
        <v>53</v>
      </c>
      <c r="Z1202" t="s">
        <v>54</v>
      </c>
      <c r="AA1202">
        <v>21</v>
      </c>
      <c r="AB1202">
        <v>4</v>
      </c>
      <c r="AC1202">
        <v>3</v>
      </c>
      <c r="AD1202">
        <v>80</v>
      </c>
      <c r="AE1202">
        <v>2</v>
      </c>
      <c r="AF1202">
        <v>9</v>
      </c>
      <c r="AG1202">
        <v>2</v>
      </c>
      <c r="AH1202">
        <v>4</v>
      </c>
      <c r="AI1202">
        <v>5</v>
      </c>
      <c r="AJ1202">
        <v>0</v>
      </c>
      <c r="AK1202">
        <v>0</v>
      </c>
      <c r="AL1202">
        <v>3</v>
      </c>
      <c r="AM1202" t="s">
        <v>81</v>
      </c>
      <c r="AN1202" t="s">
        <v>818</v>
      </c>
      <c r="AO1202" t="s">
        <v>56</v>
      </c>
      <c r="AP1202" t="s">
        <v>57</v>
      </c>
      <c r="AQ1202" t="s">
        <v>58</v>
      </c>
    </row>
    <row r="1203" spans="1:43" x14ac:dyDescent="0.35">
      <c r="A1203" t="s">
        <v>1283</v>
      </c>
      <c r="B1203">
        <v>45</v>
      </c>
      <c r="C1203" t="s">
        <v>818</v>
      </c>
      <c r="D1203" t="s">
        <v>54</v>
      </c>
      <c r="E1203" t="s">
        <v>70</v>
      </c>
      <c r="F1203">
        <v>589</v>
      </c>
      <c r="G1203" t="s">
        <v>60</v>
      </c>
      <c r="H1203">
        <v>2</v>
      </c>
      <c r="I1203">
        <v>4</v>
      </c>
      <c r="J1203" t="s">
        <v>48</v>
      </c>
      <c r="K1203">
        <v>1</v>
      </c>
      <c r="L1203">
        <v>1845</v>
      </c>
      <c r="M1203">
        <v>3</v>
      </c>
      <c r="N1203" t="s">
        <v>62</v>
      </c>
      <c r="O1203">
        <v>67</v>
      </c>
      <c r="P1203">
        <v>3</v>
      </c>
      <c r="Q1203">
        <v>2</v>
      </c>
      <c r="R1203" t="s">
        <v>152</v>
      </c>
      <c r="S1203">
        <v>3</v>
      </c>
      <c r="T1203" t="s">
        <v>119</v>
      </c>
      <c r="U1203">
        <v>5154</v>
      </c>
      <c r="V1203" t="s">
        <v>178</v>
      </c>
      <c r="W1203">
        <v>19665</v>
      </c>
      <c r="X1203">
        <v>4</v>
      </c>
      <c r="Y1203" t="s">
        <v>53</v>
      </c>
      <c r="Z1203" t="s">
        <v>54</v>
      </c>
      <c r="AA1203">
        <v>22</v>
      </c>
      <c r="AB1203">
        <v>4</v>
      </c>
      <c r="AC1203">
        <v>2</v>
      </c>
      <c r="AD1203">
        <v>80</v>
      </c>
      <c r="AE1203">
        <v>2</v>
      </c>
      <c r="AF1203">
        <v>10</v>
      </c>
      <c r="AG1203">
        <v>3</v>
      </c>
      <c r="AH1203">
        <v>4</v>
      </c>
      <c r="AI1203">
        <v>8</v>
      </c>
      <c r="AJ1203">
        <v>7</v>
      </c>
      <c r="AK1203">
        <v>5</v>
      </c>
      <c r="AL1203">
        <v>7</v>
      </c>
      <c r="AM1203" t="s">
        <v>81</v>
      </c>
      <c r="AN1203" t="s">
        <v>818</v>
      </c>
      <c r="AO1203" t="s">
        <v>56</v>
      </c>
      <c r="AP1203" t="s">
        <v>57</v>
      </c>
      <c r="AQ1203" t="s">
        <v>58</v>
      </c>
    </row>
    <row r="1204" spans="1:43" x14ac:dyDescent="0.35">
      <c r="A1204" t="s">
        <v>1284</v>
      </c>
      <c r="B1204">
        <v>45</v>
      </c>
      <c r="C1204" t="s">
        <v>818</v>
      </c>
      <c r="D1204" t="s">
        <v>54</v>
      </c>
      <c r="E1204" t="s">
        <v>46</v>
      </c>
      <c r="F1204">
        <v>556</v>
      </c>
      <c r="G1204" t="s">
        <v>47</v>
      </c>
      <c r="H1204">
        <v>25</v>
      </c>
      <c r="I1204">
        <v>2</v>
      </c>
      <c r="J1204" t="s">
        <v>48</v>
      </c>
      <c r="K1204">
        <v>1</v>
      </c>
      <c r="L1204">
        <v>1888</v>
      </c>
      <c r="M1204">
        <v>2</v>
      </c>
      <c r="N1204" t="s">
        <v>62</v>
      </c>
      <c r="O1204">
        <v>93</v>
      </c>
      <c r="P1204">
        <v>2</v>
      </c>
      <c r="Q1204">
        <v>2</v>
      </c>
      <c r="R1204" t="s">
        <v>126</v>
      </c>
      <c r="S1204">
        <v>4</v>
      </c>
      <c r="T1204" t="s">
        <v>119</v>
      </c>
      <c r="U1204">
        <v>5906</v>
      </c>
      <c r="V1204" t="s">
        <v>178</v>
      </c>
      <c r="W1204">
        <v>23888</v>
      </c>
      <c r="X1204">
        <v>0</v>
      </c>
      <c r="Y1204" t="s">
        <v>53</v>
      </c>
      <c r="Z1204" t="s">
        <v>54</v>
      </c>
      <c r="AA1204">
        <v>13</v>
      </c>
      <c r="AB1204">
        <v>3</v>
      </c>
      <c r="AC1204">
        <v>4</v>
      </c>
      <c r="AD1204">
        <v>80</v>
      </c>
      <c r="AE1204">
        <v>2</v>
      </c>
      <c r="AF1204">
        <v>10</v>
      </c>
      <c r="AG1204">
        <v>2</v>
      </c>
      <c r="AH1204">
        <v>2</v>
      </c>
      <c r="AI1204">
        <v>9</v>
      </c>
      <c r="AJ1204">
        <v>8</v>
      </c>
      <c r="AK1204">
        <v>3</v>
      </c>
      <c r="AL1204">
        <v>8</v>
      </c>
      <c r="AM1204" t="s">
        <v>55</v>
      </c>
      <c r="AN1204" t="s">
        <v>818</v>
      </c>
      <c r="AO1204" t="s">
        <v>72</v>
      </c>
      <c r="AP1204" t="s">
        <v>57</v>
      </c>
      <c r="AQ1204" t="s">
        <v>58</v>
      </c>
    </row>
    <row r="1205" spans="1:43" x14ac:dyDescent="0.35">
      <c r="A1205" t="s">
        <v>1285</v>
      </c>
      <c r="B1205">
        <v>45</v>
      </c>
      <c r="C1205" t="s">
        <v>818</v>
      </c>
      <c r="D1205" t="s">
        <v>54</v>
      </c>
      <c r="E1205" t="s">
        <v>66</v>
      </c>
      <c r="F1205">
        <v>1297</v>
      </c>
      <c r="G1205" t="s">
        <v>47</v>
      </c>
      <c r="H1205">
        <v>1</v>
      </c>
      <c r="I1205">
        <v>4</v>
      </c>
      <c r="J1205" t="s">
        <v>61</v>
      </c>
      <c r="K1205">
        <v>1</v>
      </c>
      <c r="L1205">
        <v>1922</v>
      </c>
      <c r="M1205">
        <v>2</v>
      </c>
      <c r="N1205" t="s">
        <v>49</v>
      </c>
      <c r="O1205">
        <v>44</v>
      </c>
      <c r="P1205">
        <v>3</v>
      </c>
      <c r="Q1205">
        <v>2</v>
      </c>
      <c r="R1205" t="s">
        <v>176</v>
      </c>
      <c r="S1205">
        <v>3</v>
      </c>
      <c r="T1205" t="s">
        <v>51</v>
      </c>
      <c r="U1205">
        <v>5399</v>
      </c>
      <c r="V1205" t="s">
        <v>178</v>
      </c>
      <c r="W1205">
        <v>14511</v>
      </c>
      <c r="X1205">
        <v>4</v>
      </c>
      <c r="Y1205" t="s">
        <v>53</v>
      </c>
      <c r="Z1205" t="s">
        <v>54</v>
      </c>
      <c r="AA1205">
        <v>12</v>
      </c>
      <c r="AB1205">
        <v>3</v>
      </c>
      <c r="AC1205">
        <v>3</v>
      </c>
      <c r="AD1205">
        <v>80</v>
      </c>
      <c r="AE1205">
        <v>0</v>
      </c>
      <c r="AF1205">
        <v>12</v>
      </c>
      <c r="AG1205">
        <v>3</v>
      </c>
      <c r="AH1205">
        <v>3</v>
      </c>
      <c r="AI1205">
        <v>4</v>
      </c>
      <c r="AJ1205">
        <v>2</v>
      </c>
      <c r="AK1205">
        <v>0</v>
      </c>
      <c r="AL1205">
        <v>3</v>
      </c>
      <c r="AM1205" t="s">
        <v>55</v>
      </c>
      <c r="AN1205" t="s">
        <v>818</v>
      </c>
      <c r="AO1205" t="s">
        <v>56</v>
      </c>
      <c r="AP1205" t="s">
        <v>57</v>
      </c>
      <c r="AQ1205" t="s">
        <v>350</v>
      </c>
    </row>
    <row r="1206" spans="1:43" x14ac:dyDescent="0.35">
      <c r="A1206" t="s">
        <v>1286</v>
      </c>
      <c r="B1206">
        <v>45</v>
      </c>
      <c r="C1206" t="s">
        <v>818</v>
      </c>
      <c r="D1206" t="s">
        <v>54</v>
      </c>
      <c r="E1206" t="s">
        <v>46</v>
      </c>
      <c r="F1206">
        <v>374</v>
      </c>
      <c r="G1206" t="s">
        <v>60</v>
      </c>
      <c r="H1206">
        <v>20</v>
      </c>
      <c r="I1206">
        <v>3</v>
      </c>
      <c r="J1206" t="s">
        <v>48</v>
      </c>
      <c r="K1206">
        <v>1</v>
      </c>
      <c r="L1206">
        <v>2046</v>
      </c>
      <c r="M1206">
        <v>4</v>
      </c>
      <c r="N1206" t="s">
        <v>62</v>
      </c>
      <c r="O1206">
        <v>50</v>
      </c>
      <c r="P1206">
        <v>3</v>
      </c>
      <c r="Q1206">
        <v>2</v>
      </c>
      <c r="R1206" t="s">
        <v>152</v>
      </c>
      <c r="S1206">
        <v>3</v>
      </c>
      <c r="T1206" t="s">
        <v>51</v>
      </c>
      <c r="U1206">
        <v>4850</v>
      </c>
      <c r="V1206" t="s">
        <v>52</v>
      </c>
      <c r="W1206">
        <v>23333</v>
      </c>
      <c r="X1206">
        <v>8</v>
      </c>
      <c r="Y1206" t="s">
        <v>53</v>
      </c>
      <c r="Z1206" t="s">
        <v>54</v>
      </c>
      <c r="AA1206">
        <v>15</v>
      </c>
      <c r="AB1206">
        <v>3</v>
      </c>
      <c r="AC1206">
        <v>3</v>
      </c>
      <c r="AD1206">
        <v>80</v>
      </c>
      <c r="AE1206">
        <v>0</v>
      </c>
      <c r="AF1206">
        <v>8</v>
      </c>
      <c r="AG1206">
        <v>3</v>
      </c>
      <c r="AH1206">
        <v>3</v>
      </c>
      <c r="AI1206">
        <v>5</v>
      </c>
      <c r="AJ1206">
        <v>3</v>
      </c>
      <c r="AK1206">
        <v>0</v>
      </c>
      <c r="AL1206">
        <v>1</v>
      </c>
      <c r="AM1206" t="s">
        <v>55</v>
      </c>
      <c r="AN1206" t="s">
        <v>818</v>
      </c>
      <c r="AO1206" t="s">
        <v>56</v>
      </c>
      <c r="AP1206" t="s">
        <v>142</v>
      </c>
      <c r="AQ1206" t="s">
        <v>58</v>
      </c>
    </row>
    <row r="1207" spans="1:43" x14ac:dyDescent="0.35">
      <c r="A1207" t="s">
        <v>1287</v>
      </c>
      <c r="B1207">
        <v>46</v>
      </c>
      <c r="C1207" t="s">
        <v>1288</v>
      </c>
      <c r="D1207" t="s">
        <v>54</v>
      </c>
      <c r="E1207" t="s">
        <v>46</v>
      </c>
      <c r="F1207">
        <v>705</v>
      </c>
      <c r="G1207" t="s">
        <v>60</v>
      </c>
      <c r="H1207">
        <v>2</v>
      </c>
      <c r="I1207">
        <v>4</v>
      </c>
      <c r="J1207" t="s">
        <v>67</v>
      </c>
      <c r="K1207">
        <v>1</v>
      </c>
      <c r="L1207">
        <v>38</v>
      </c>
      <c r="M1207">
        <v>2</v>
      </c>
      <c r="N1207" t="s">
        <v>62</v>
      </c>
      <c r="O1207">
        <v>83</v>
      </c>
      <c r="P1207">
        <v>3</v>
      </c>
      <c r="Q1207">
        <v>5</v>
      </c>
      <c r="R1207" t="s">
        <v>458</v>
      </c>
      <c r="S1207">
        <v>1</v>
      </c>
      <c r="T1207" t="s">
        <v>51</v>
      </c>
      <c r="U1207">
        <v>18947</v>
      </c>
      <c r="V1207" t="s">
        <v>384</v>
      </c>
      <c r="W1207">
        <v>22822</v>
      </c>
      <c r="X1207">
        <v>3</v>
      </c>
      <c r="Y1207" t="s">
        <v>53</v>
      </c>
      <c r="Z1207" t="s">
        <v>54</v>
      </c>
      <c r="AA1207">
        <v>12</v>
      </c>
      <c r="AB1207">
        <v>3</v>
      </c>
      <c r="AC1207">
        <v>4</v>
      </c>
      <c r="AD1207">
        <v>80</v>
      </c>
      <c r="AE1207">
        <v>0</v>
      </c>
      <c r="AF1207">
        <v>22</v>
      </c>
      <c r="AG1207">
        <v>2</v>
      </c>
      <c r="AH1207">
        <v>2</v>
      </c>
      <c r="AI1207">
        <v>2</v>
      </c>
      <c r="AJ1207">
        <v>2</v>
      </c>
      <c r="AK1207">
        <v>2</v>
      </c>
      <c r="AM1207" t="s">
        <v>55</v>
      </c>
      <c r="AN1207" t="s">
        <v>1288</v>
      </c>
      <c r="AO1207" t="s">
        <v>82</v>
      </c>
      <c r="AP1207" t="s">
        <v>57</v>
      </c>
      <c r="AQ1207" t="s">
        <v>1001</v>
      </c>
    </row>
    <row r="1208" spans="1:43" x14ac:dyDescent="0.35">
      <c r="A1208" t="s">
        <v>1289</v>
      </c>
      <c r="B1208">
        <v>46</v>
      </c>
      <c r="C1208" t="s">
        <v>1288</v>
      </c>
      <c r="D1208" t="s">
        <v>54</v>
      </c>
      <c r="E1208" t="s">
        <v>66</v>
      </c>
      <c r="F1208">
        <v>1211</v>
      </c>
      <c r="G1208" t="s">
        <v>60</v>
      </c>
      <c r="H1208">
        <v>5</v>
      </c>
      <c r="I1208">
        <v>4</v>
      </c>
      <c r="J1208" t="s">
        <v>67</v>
      </c>
      <c r="K1208">
        <v>1</v>
      </c>
      <c r="L1208">
        <v>62</v>
      </c>
      <c r="M1208">
        <v>1</v>
      </c>
      <c r="N1208" t="s">
        <v>49</v>
      </c>
      <c r="O1208">
        <v>98</v>
      </c>
      <c r="P1208">
        <v>3</v>
      </c>
      <c r="Q1208">
        <v>2</v>
      </c>
      <c r="R1208" t="s">
        <v>152</v>
      </c>
      <c r="S1208">
        <v>4</v>
      </c>
      <c r="T1208" t="s">
        <v>51</v>
      </c>
      <c r="U1208">
        <v>5772</v>
      </c>
      <c r="V1208" t="s">
        <v>178</v>
      </c>
      <c r="W1208">
        <v>20445</v>
      </c>
      <c r="X1208">
        <v>4</v>
      </c>
      <c r="Y1208" t="s">
        <v>53</v>
      </c>
      <c r="Z1208" t="s">
        <v>45</v>
      </c>
      <c r="AA1208">
        <v>21</v>
      </c>
      <c r="AB1208">
        <v>4</v>
      </c>
      <c r="AC1208">
        <v>3</v>
      </c>
      <c r="AD1208">
        <v>80</v>
      </c>
      <c r="AE1208">
        <v>0</v>
      </c>
      <c r="AF1208">
        <v>14</v>
      </c>
      <c r="AG1208">
        <v>4</v>
      </c>
      <c r="AH1208">
        <v>3</v>
      </c>
      <c r="AI1208">
        <v>9</v>
      </c>
      <c r="AJ1208">
        <v>6</v>
      </c>
      <c r="AK1208">
        <v>0</v>
      </c>
      <c r="AL1208">
        <v>8</v>
      </c>
      <c r="AM1208" t="s">
        <v>81</v>
      </c>
      <c r="AN1208" t="s">
        <v>1288</v>
      </c>
      <c r="AO1208" t="s">
        <v>72</v>
      </c>
      <c r="AP1208" t="s">
        <v>57</v>
      </c>
      <c r="AQ1208" t="s">
        <v>350</v>
      </c>
    </row>
    <row r="1209" spans="1:43" x14ac:dyDescent="0.35">
      <c r="A1209" t="s">
        <v>1290</v>
      </c>
      <c r="B1209">
        <v>46</v>
      </c>
      <c r="C1209" t="s">
        <v>1288</v>
      </c>
      <c r="D1209" t="s">
        <v>54</v>
      </c>
      <c r="E1209" t="s">
        <v>46</v>
      </c>
      <c r="F1209">
        <v>945</v>
      </c>
      <c r="G1209" t="s">
        <v>85</v>
      </c>
      <c r="H1209">
        <v>5</v>
      </c>
      <c r="I1209">
        <v>2</v>
      </c>
      <c r="J1209" t="s">
        <v>61</v>
      </c>
      <c r="K1209">
        <v>1</v>
      </c>
      <c r="L1209">
        <v>103</v>
      </c>
      <c r="M1209">
        <v>2</v>
      </c>
      <c r="N1209" t="s">
        <v>49</v>
      </c>
      <c r="O1209">
        <v>80</v>
      </c>
      <c r="P1209">
        <v>3</v>
      </c>
      <c r="Q1209">
        <v>2</v>
      </c>
      <c r="R1209" t="s">
        <v>85</v>
      </c>
      <c r="S1209">
        <v>2</v>
      </c>
      <c r="T1209" t="s">
        <v>116</v>
      </c>
      <c r="U1209">
        <v>5021</v>
      </c>
      <c r="V1209" t="s">
        <v>178</v>
      </c>
      <c r="W1209">
        <v>10425</v>
      </c>
      <c r="X1209">
        <v>8</v>
      </c>
      <c r="Y1209" t="s">
        <v>53</v>
      </c>
      <c r="Z1209" t="s">
        <v>45</v>
      </c>
      <c r="AA1209">
        <v>22</v>
      </c>
      <c r="AB1209">
        <v>4</v>
      </c>
      <c r="AC1209">
        <v>4</v>
      </c>
      <c r="AD1209">
        <v>80</v>
      </c>
      <c r="AE1209">
        <v>1</v>
      </c>
      <c r="AF1209">
        <v>16</v>
      </c>
      <c r="AG1209">
        <v>2</v>
      </c>
      <c r="AH1209">
        <v>3</v>
      </c>
      <c r="AI1209">
        <v>4</v>
      </c>
      <c r="AJ1209">
        <v>2</v>
      </c>
      <c r="AK1209">
        <v>0</v>
      </c>
      <c r="AL1209">
        <v>2</v>
      </c>
      <c r="AM1209" t="s">
        <v>81</v>
      </c>
      <c r="AN1209" t="s">
        <v>1288</v>
      </c>
      <c r="AO1209" t="s">
        <v>68</v>
      </c>
      <c r="AP1209" t="s">
        <v>57</v>
      </c>
      <c r="AQ1209" t="s">
        <v>350</v>
      </c>
    </row>
    <row r="1210" spans="1:43" x14ac:dyDescent="0.35">
      <c r="A1210" t="s">
        <v>1291</v>
      </c>
      <c r="B1210">
        <v>46</v>
      </c>
      <c r="C1210" t="s">
        <v>1288</v>
      </c>
      <c r="D1210" t="s">
        <v>45</v>
      </c>
      <c r="E1210" t="s">
        <v>46</v>
      </c>
      <c r="F1210">
        <v>669</v>
      </c>
      <c r="G1210" t="s">
        <v>60</v>
      </c>
      <c r="H1210">
        <v>9</v>
      </c>
      <c r="I1210">
        <v>2</v>
      </c>
      <c r="J1210" t="s">
        <v>61</v>
      </c>
      <c r="K1210">
        <v>1</v>
      </c>
      <c r="L1210">
        <v>118</v>
      </c>
      <c r="M1210">
        <v>3</v>
      </c>
      <c r="N1210" t="s">
        <v>49</v>
      </c>
      <c r="O1210">
        <v>64</v>
      </c>
      <c r="P1210">
        <v>2</v>
      </c>
      <c r="Q1210">
        <v>3</v>
      </c>
      <c r="R1210" t="s">
        <v>152</v>
      </c>
      <c r="S1210">
        <v>4</v>
      </c>
      <c r="T1210" t="s">
        <v>51</v>
      </c>
      <c r="U1210">
        <v>9619</v>
      </c>
      <c r="V1210" t="s">
        <v>178</v>
      </c>
      <c r="W1210">
        <v>13596</v>
      </c>
      <c r="X1210">
        <v>1</v>
      </c>
      <c r="Y1210" t="s">
        <v>53</v>
      </c>
      <c r="Z1210" t="s">
        <v>54</v>
      </c>
      <c r="AA1210">
        <v>16</v>
      </c>
      <c r="AB1210">
        <v>3</v>
      </c>
      <c r="AC1210">
        <v>4</v>
      </c>
      <c r="AD1210">
        <v>80</v>
      </c>
      <c r="AE1210">
        <v>0</v>
      </c>
      <c r="AF1210">
        <v>9</v>
      </c>
      <c r="AG1210">
        <v>3</v>
      </c>
      <c r="AH1210">
        <v>3</v>
      </c>
      <c r="AI1210">
        <v>9</v>
      </c>
      <c r="AJ1210">
        <v>8</v>
      </c>
      <c r="AK1210">
        <v>4</v>
      </c>
      <c r="AL1210">
        <v>7</v>
      </c>
      <c r="AM1210" t="s">
        <v>55</v>
      </c>
      <c r="AN1210" t="s">
        <v>1288</v>
      </c>
      <c r="AO1210" t="s">
        <v>72</v>
      </c>
      <c r="AP1210" t="s">
        <v>57</v>
      </c>
      <c r="AQ1210" t="s">
        <v>58</v>
      </c>
    </row>
    <row r="1211" spans="1:43" x14ac:dyDescent="0.35">
      <c r="A1211" t="s">
        <v>1292</v>
      </c>
      <c r="B1211">
        <v>46</v>
      </c>
      <c r="C1211" t="s">
        <v>1288</v>
      </c>
      <c r="D1211" t="s">
        <v>54</v>
      </c>
      <c r="E1211" t="s">
        <v>66</v>
      </c>
      <c r="F1211">
        <v>638</v>
      </c>
      <c r="G1211" t="s">
        <v>47</v>
      </c>
      <c r="H1211">
        <v>1</v>
      </c>
      <c r="I1211">
        <v>3</v>
      </c>
      <c r="J1211" t="s">
        <v>61</v>
      </c>
      <c r="K1211">
        <v>1</v>
      </c>
      <c r="L1211">
        <v>124</v>
      </c>
      <c r="M1211">
        <v>3</v>
      </c>
      <c r="N1211" t="s">
        <v>49</v>
      </c>
      <c r="O1211">
        <v>40</v>
      </c>
      <c r="P1211">
        <v>2</v>
      </c>
      <c r="Q1211">
        <v>3</v>
      </c>
      <c r="R1211" t="s">
        <v>176</v>
      </c>
      <c r="S1211">
        <v>1</v>
      </c>
      <c r="T1211" t="s">
        <v>119</v>
      </c>
      <c r="U1211">
        <v>10673</v>
      </c>
      <c r="V1211" t="s">
        <v>268</v>
      </c>
      <c r="W1211">
        <v>3142</v>
      </c>
      <c r="X1211">
        <v>2</v>
      </c>
      <c r="Y1211" t="s">
        <v>53</v>
      </c>
      <c r="Z1211" t="s">
        <v>45</v>
      </c>
      <c r="AA1211">
        <v>13</v>
      </c>
      <c r="AB1211">
        <v>3</v>
      </c>
      <c r="AC1211">
        <v>3</v>
      </c>
      <c r="AD1211">
        <v>80</v>
      </c>
      <c r="AE1211">
        <v>1</v>
      </c>
      <c r="AF1211">
        <v>21</v>
      </c>
      <c r="AG1211">
        <v>5</v>
      </c>
      <c r="AH1211">
        <v>2</v>
      </c>
      <c r="AI1211">
        <v>10</v>
      </c>
      <c r="AJ1211">
        <v>9</v>
      </c>
      <c r="AK1211">
        <v>9</v>
      </c>
      <c r="AL1211">
        <v>5</v>
      </c>
      <c r="AM1211" t="s">
        <v>55</v>
      </c>
      <c r="AN1211" t="s">
        <v>1288</v>
      </c>
      <c r="AO1211" t="s">
        <v>82</v>
      </c>
      <c r="AP1211" t="s">
        <v>57</v>
      </c>
      <c r="AQ1211" t="s">
        <v>1001</v>
      </c>
    </row>
    <row r="1212" spans="1:43" x14ac:dyDescent="0.35">
      <c r="A1212" t="s">
        <v>1293</v>
      </c>
      <c r="B1212">
        <v>46</v>
      </c>
      <c r="C1212" t="s">
        <v>1288</v>
      </c>
      <c r="D1212" t="s">
        <v>54</v>
      </c>
      <c r="E1212" t="s">
        <v>46</v>
      </c>
      <c r="F1212">
        <v>526</v>
      </c>
      <c r="G1212" t="s">
        <v>60</v>
      </c>
      <c r="H1212">
        <v>1</v>
      </c>
      <c r="I1212">
        <v>2</v>
      </c>
      <c r="J1212" t="s">
        <v>67</v>
      </c>
      <c r="K1212">
        <v>1</v>
      </c>
      <c r="L1212">
        <v>244</v>
      </c>
      <c r="M1212">
        <v>2</v>
      </c>
      <c r="N1212" t="s">
        <v>62</v>
      </c>
      <c r="O1212">
        <v>92</v>
      </c>
      <c r="P1212">
        <v>3</v>
      </c>
      <c r="Q1212">
        <v>3</v>
      </c>
      <c r="R1212" t="s">
        <v>152</v>
      </c>
      <c r="S1212">
        <v>1</v>
      </c>
      <c r="T1212" t="s">
        <v>116</v>
      </c>
      <c r="U1212">
        <v>10453</v>
      </c>
      <c r="V1212" t="s">
        <v>268</v>
      </c>
      <c r="W1212">
        <v>2137</v>
      </c>
      <c r="X1212">
        <v>1</v>
      </c>
      <c r="Y1212" t="s">
        <v>53</v>
      </c>
      <c r="Z1212" t="s">
        <v>54</v>
      </c>
      <c r="AA1212">
        <v>25</v>
      </c>
      <c r="AB1212">
        <v>4</v>
      </c>
      <c r="AC1212">
        <v>3</v>
      </c>
      <c r="AD1212">
        <v>80</v>
      </c>
      <c r="AE1212">
        <v>3</v>
      </c>
      <c r="AF1212">
        <v>24</v>
      </c>
      <c r="AG1212">
        <v>2</v>
      </c>
      <c r="AH1212">
        <v>3</v>
      </c>
      <c r="AI1212">
        <v>24</v>
      </c>
      <c r="AJ1212">
        <v>13</v>
      </c>
      <c r="AK1212">
        <v>15</v>
      </c>
      <c r="AL1212">
        <v>7</v>
      </c>
      <c r="AM1212" t="s">
        <v>81</v>
      </c>
      <c r="AN1212" t="s">
        <v>1288</v>
      </c>
      <c r="AO1212" t="s">
        <v>82</v>
      </c>
      <c r="AP1212" t="s">
        <v>57</v>
      </c>
      <c r="AQ1212" t="s">
        <v>1001</v>
      </c>
    </row>
    <row r="1213" spans="1:43" x14ac:dyDescent="0.35">
      <c r="A1213" t="s">
        <v>1294</v>
      </c>
      <c r="B1213">
        <v>46</v>
      </c>
      <c r="C1213" t="s">
        <v>1288</v>
      </c>
      <c r="D1213" t="s">
        <v>54</v>
      </c>
      <c r="E1213" t="s">
        <v>46</v>
      </c>
      <c r="F1213">
        <v>644</v>
      </c>
      <c r="G1213" t="s">
        <v>47</v>
      </c>
      <c r="H1213">
        <v>1</v>
      </c>
      <c r="I1213">
        <v>4</v>
      </c>
      <c r="J1213" t="s">
        <v>61</v>
      </c>
      <c r="K1213">
        <v>1</v>
      </c>
      <c r="L1213">
        <v>288</v>
      </c>
      <c r="M1213">
        <v>4</v>
      </c>
      <c r="N1213" t="s">
        <v>49</v>
      </c>
      <c r="O1213">
        <v>97</v>
      </c>
      <c r="P1213">
        <v>3</v>
      </c>
      <c r="Q1213">
        <v>3</v>
      </c>
      <c r="R1213" t="s">
        <v>176</v>
      </c>
      <c r="S1213">
        <v>1</v>
      </c>
      <c r="T1213" t="s">
        <v>116</v>
      </c>
      <c r="U1213">
        <v>9396</v>
      </c>
      <c r="V1213" t="s">
        <v>178</v>
      </c>
      <c r="W1213">
        <v>12368</v>
      </c>
      <c r="X1213">
        <v>7</v>
      </c>
      <c r="Y1213" t="s">
        <v>53</v>
      </c>
      <c r="Z1213" t="s">
        <v>54</v>
      </c>
      <c r="AA1213">
        <v>16</v>
      </c>
      <c r="AB1213">
        <v>3</v>
      </c>
      <c r="AC1213">
        <v>3</v>
      </c>
      <c r="AD1213">
        <v>80</v>
      </c>
      <c r="AE1213">
        <v>1</v>
      </c>
      <c r="AF1213">
        <v>17</v>
      </c>
      <c r="AG1213">
        <v>3</v>
      </c>
      <c r="AH1213">
        <v>3</v>
      </c>
      <c r="AI1213">
        <v>4</v>
      </c>
      <c r="AJ1213">
        <v>2</v>
      </c>
      <c r="AK1213">
        <v>0</v>
      </c>
      <c r="AM1213" t="s">
        <v>55</v>
      </c>
      <c r="AN1213" t="s">
        <v>1288</v>
      </c>
      <c r="AO1213" t="s">
        <v>82</v>
      </c>
      <c r="AP1213" t="s">
        <v>57</v>
      </c>
      <c r="AQ1213" t="s">
        <v>350</v>
      </c>
    </row>
    <row r="1214" spans="1:43" x14ac:dyDescent="0.35">
      <c r="A1214" t="s">
        <v>1295</v>
      </c>
      <c r="B1214">
        <v>46</v>
      </c>
      <c r="C1214" t="s">
        <v>1288</v>
      </c>
      <c r="D1214" t="s">
        <v>54</v>
      </c>
      <c r="E1214" t="s">
        <v>46</v>
      </c>
      <c r="F1214">
        <v>488</v>
      </c>
      <c r="G1214" t="s">
        <v>60</v>
      </c>
      <c r="H1214">
        <v>2</v>
      </c>
      <c r="I1214">
        <v>3</v>
      </c>
      <c r="J1214" t="s">
        <v>80</v>
      </c>
      <c r="K1214">
        <v>1</v>
      </c>
      <c r="L1214">
        <v>363</v>
      </c>
      <c r="M1214">
        <v>3</v>
      </c>
      <c r="N1214" t="s">
        <v>62</v>
      </c>
      <c r="O1214">
        <v>75</v>
      </c>
      <c r="P1214">
        <v>1</v>
      </c>
      <c r="Q1214">
        <v>4</v>
      </c>
      <c r="R1214" t="s">
        <v>458</v>
      </c>
      <c r="S1214">
        <v>2</v>
      </c>
      <c r="T1214" t="s">
        <v>119</v>
      </c>
      <c r="U1214">
        <v>16872</v>
      </c>
      <c r="V1214" t="s">
        <v>384</v>
      </c>
      <c r="W1214">
        <v>14977</v>
      </c>
      <c r="X1214">
        <v>3</v>
      </c>
      <c r="Y1214" t="s">
        <v>53</v>
      </c>
      <c r="Z1214" t="s">
        <v>45</v>
      </c>
      <c r="AA1214">
        <v>12</v>
      </c>
      <c r="AB1214">
        <v>3</v>
      </c>
      <c r="AC1214">
        <v>2</v>
      </c>
      <c r="AD1214">
        <v>80</v>
      </c>
      <c r="AE1214">
        <v>1</v>
      </c>
      <c r="AF1214">
        <v>28</v>
      </c>
      <c r="AG1214">
        <v>2</v>
      </c>
      <c r="AH1214">
        <v>2</v>
      </c>
      <c r="AI1214">
        <v>7</v>
      </c>
      <c r="AJ1214">
        <v>7</v>
      </c>
      <c r="AK1214">
        <v>7</v>
      </c>
      <c r="AL1214">
        <v>7</v>
      </c>
      <c r="AM1214" t="s">
        <v>55</v>
      </c>
      <c r="AN1214" t="s">
        <v>1288</v>
      </c>
      <c r="AO1214" t="s">
        <v>68</v>
      </c>
      <c r="AP1214" t="s">
        <v>57</v>
      </c>
      <c r="AQ1214" t="s">
        <v>1001</v>
      </c>
    </row>
    <row r="1215" spans="1:43" x14ac:dyDescent="0.35">
      <c r="A1215" t="s">
        <v>1296</v>
      </c>
      <c r="B1215">
        <v>46</v>
      </c>
      <c r="C1215" t="s">
        <v>1288</v>
      </c>
      <c r="D1215" t="s">
        <v>54</v>
      </c>
      <c r="E1215" t="s">
        <v>70</v>
      </c>
      <c r="F1215">
        <v>1144</v>
      </c>
      <c r="G1215" t="s">
        <v>47</v>
      </c>
      <c r="H1215">
        <v>7</v>
      </c>
      <c r="I1215">
        <v>4</v>
      </c>
      <c r="J1215" t="s">
        <v>61</v>
      </c>
      <c r="K1215">
        <v>1</v>
      </c>
      <c r="L1215">
        <v>487</v>
      </c>
      <c r="M1215">
        <v>3</v>
      </c>
      <c r="N1215" t="s">
        <v>62</v>
      </c>
      <c r="O1215">
        <v>30</v>
      </c>
      <c r="P1215">
        <v>3</v>
      </c>
      <c r="Q1215">
        <v>2</v>
      </c>
      <c r="R1215" t="s">
        <v>126</v>
      </c>
      <c r="S1215">
        <v>3</v>
      </c>
      <c r="T1215" t="s">
        <v>119</v>
      </c>
      <c r="U1215">
        <v>5258</v>
      </c>
      <c r="V1215" t="s">
        <v>178</v>
      </c>
      <c r="W1215">
        <v>16044</v>
      </c>
      <c r="X1215">
        <v>2</v>
      </c>
      <c r="Y1215" t="s">
        <v>53</v>
      </c>
      <c r="Z1215" t="s">
        <v>54</v>
      </c>
      <c r="AA1215">
        <v>14</v>
      </c>
      <c r="AB1215">
        <v>3</v>
      </c>
      <c r="AC1215">
        <v>3</v>
      </c>
      <c r="AD1215">
        <v>80</v>
      </c>
      <c r="AE1215">
        <v>0</v>
      </c>
      <c r="AF1215">
        <v>7</v>
      </c>
      <c r="AG1215">
        <v>2</v>
      </c>
      <c r="AH1215">
        <v>4</v>
      </c>
      <c r="AI1215">
        <v>1</v>
      </c>
      <c r="AJ1215">
        <v>0</v>
      </c>
      <c r="AK1215">
        <v>0</v>
      </c>
      <c r="AL1215">
        <v>0</v>
      </c>
      <c r="AM1215" t="s">
        <v>55</v>
      </c>
      <c r="AN1215" t="s">
        <v>1288</v>
      </c>
      <c r="AO1215" t="s">
        <v>56</v>
      </c>
      <c r="AP1215" t="s">
        <v>57</v>
      </c>
      <c r="AQ1215" t="s">
        <v>58</v>
      </c>
    </row>
    <row r="1216" spans="1:43" x14ac:dyDescent="0.35">
      <c r="A1216" t="s">
        <v>1297</v>
      </c>
      <c r="B1216">
        <v>46</v>
      </c>
      <c r="C1216" t="s">
        <v>1288</v>
      </c>
      <c r="D1216" t="s">
        <v>54</v>
      </c>
      <c r="E1216" t="s">
        <v>46</v>
      </c>
      <c r="F1216">
        <v>1485</v>
      </c>
      <c r="G1216" t="s">
        <v>47</v>
      </c>
      <c r="H1216">
        <v>18</v>
      </c>
      <c r="I1216">
        <v>3</v>
      </c>
      <c r="J1216" t="s">
        <v>61</v>
      </c>
      <c r="K1216">
        <v>1</v>
      </c>
      <c r="L1216">
        <v>550</v>
      </c>
      <c r="M1216">
        <v>3</v>
      </c>
      <c r="N1216" t="s">
        <v>62</v>
      </c>
      <c r="O1216">
        <v>87</v>
      </c>
      <c r="P1216">
        <v>3</v>
      </c>
      <c r="Q1216">
        <v>2</v>
      </c>
      <c r="R1216" t="s">
        <v>126</v>
      </c>
      <c r="S1216">
        <v>3</v>
      </c>
      <c r="T1216" t="s">
        <v>116</v>
      </c>
      <c r="U1216">
        <v>4810</v>
      </c>
      <c r="V1216" t="s">
        <v>52</v>
      </c>
      <c r="W1216">
        <v>26314</v>
      </c>
      <c r="X1216">
        <v>2</v>
      </c>
      <c r="Y1216" t="s">
        <v>53</v>
      </c>
      <c r="Z1216" t="s">
        <v>54</v>
      </c>
      <c r="AA1216">
        <v>14</v>
      </c>
      <c r="AB1216">
        <v>3</v>
      </c>
      <c r="AC1216">
        <v>3</v>
      </c>
      <c r="AD1216">
        <v>80</v>
      </c>
      <c r="AE1216">
        <v>1</v>
      </c>
      <c r="AF1216">
        <v>19</v>
      </c>
      <c r="AG1216">
        <v>5</v>
      </c>
      <c r="AH1216">
        <v>2</v>
      </c>
      <c r="AI1216">
        <v>10</v>
      </c>
      <c r="AJ1216">
        <v>7</v>
      </c>
      <c r="AK1216">
        <v>0</v>
      </c>
      <c r="AL1216">
        <v>8</v>
      </c>
      <c r="AM1216" t="s">
        <v>55</v>
      </c>
      <c r="AN1216" t="s">
        <v>1288</v>
      </c>
      <c r="AO1216" t="s">
        <v>56</v>
      </c>
      <c r="AP1216" t="s">
        <v>57</v>
      </c>
      <c r="AQ1216" t="s">
        <v>350</v>
      </c>
    </row>
    <row r="1217" spans="1:43" x14ac:dyDescent="0.35">
      <c r="A1217" t="s">
        <v>1298</v>
      </c>
      <c r="B1217">
        <v>46</v>
      </c>
      <c r="C1217" t="s">
        <v>1288</v>
      </c>
      <c r="D1217" t="s">
        <v>54</v>
      </c>
      <c r="E1217" t="s">
        <v>46</v>
      </c>
      <c r="F1217">
        <v>1009</v>
      </c>
      <c r="G1217" t="s">
        <v>47</v>
      </c>
      <c r="H1217">
        <v>2</v>
      </c>
      <c r="I1217">
        <v>3</v>
      </c>
      <c r="J1217" t="s">
        <v>48</v>
      </c>
      <c r="K1217">
        <v>1</v>
      </c>
      <c r="L1217">
        <v>575</v>
      </c>
      <c r="M1217">
        <v>1</v>
      </c>
      <c r="N1217" t="s">
        <v>49</v>
      </c>
      <c r="O1217">
        <v>51</v>
      </c>
      <c r="P1217">
        <v>3</v>
      </c>
      <c r="Q1217">
        <v>4</v>
      </c>
      <c r="R1217" t="s">
        <v>267</v>
      </c>
      <c r="S1217">
        <v>3</v>
      </c>
      <c r="T1217" t="s">
        <v>119</v>
      </c>
      <c r="U1217">
        <v>17861</v>
      </c>
      <c r="V1217" t="s">
        <v>384</v>
      </c>
      <c r="W1217">
        <v>2288</v>
      </c>
      <c r="X1217">
        <v>6</v>
      </c>
      <c r="Y1217" t="s">
        <v>53</v>
      </c>
      <c r="Z1217" t="s">
        <v>54</v>
      </c>
      <c r="AA1217">
        <v>13</v>
      </c>
      <c r="AB1217">
        <v>3</v>
      </c>
      <c r="AC1217">
        <v>3</v>
      </c>
      <c r="AD1217">
        <v>80</v>
      </c>
      <c r="AE1217">
        <v>0</v>
      </c>
      <c r="AF1217">
        <v>26</v>
      </c>
      <c r="AG1217">
        <v>2</v>
      </c>
      <c r="AH1217">
        <v>1</v>
      </c>
      <c r="AI1217">
        <v>3</v>
      </c>
      <c r="AJ1217">
        <v>2</v>
      </c>
      <c r="AK1217">
        <v>0</v>
      </c>
      <c r="AL1217">
        <v>1</v>
      </c>
      <c r="AM1217" t="s">
        <v>55</v>
      </c>
      <c r="AN1217" t="s">
        <v>1288</v>
      </c>
      <c r="AO1217" t="s">
        <v>56</v>
      </c>
      <c r="AP1217" t="s">
        <v>57</v>
      </c>
      <c r="AQ1217" t="s">
        <v>1001</v>
      </c>
    </row>
    <row r="1218" spans="1:43" x14ac:dyDescent="0.35">
      <c r="A1218" t="s">
        <v>1299</v>
      </c>
      <c r="B1218">
        <v>46</v>
      </c>
      <c r="C1218" t="s">
        <v>1288</v>
      </c>
      <c r="D1218" t="s">
        <v>54</v>
      </c>
      <c r="E1218" t="s">
        <v>46</v>
      </c>
      <c r="F1218">
        <v>1125</v>
      </c>
      <c r="G1218" t="s">
        <v>60</v>
      </c>
      <c r="H1218">
        <v>10</v>
      </c>
      <c r="I1218">
        <v>3</v>
      </c>
      <c r="J1218" t="s">
        <v>67</v>
      </c>
      <c r="K1218">
        <v>1</v>
      </c>
      <c r="L1218">
        <v>580</v>
      </c>
      <c r="M1218">
        <v>3</v>
      </c>
      <c r="N1218" t="s">
        <v>62</v>
      </c>
      <c r="O1218">
        <v>94</v>
      </c>
      <c r="P1218">
        <v>2</v>
      </c>
      <c r="Q1218">
        <v>3</v>
      </c>
      <c r="R1218" t="s">
        <v>152</v>
      </c>
      <c r="S1218">
        <v>4</v>
      </c>
      <c r="T1218" t="s">
        <v>119</v>
      </c>
      <c r="U1218">
        <v>9071</v>
      </c>
      <c r="V1218" t="s">
        <v>178</v>
      </c>
      <c r="W1218">
        <v>11563</v>
      </c>
      <c r="X1218">
        <v>2</v>
      </c>
      <c r="Y1218" t="s">
        <v>53</v>
      </c>
      <c r="Z1218" t="s">
        <v>45</v>
      </c>
      <c r="AA1218">
        <v>19</v>
      </c>
      <c r="AB1218">
        <v>3</v>
      </c>
      <c r="AC1218">
        <v>3</v>
      </c>
      <c r="AD1218">
        <v>80</v>
      </c>
      <c r="AE1218">
        <v>1</v>
      </c>
      <c r="AF1218">
        <v>15</v>
      </c>
      <c r="AG1218">
        <v>3</v>
      </c>
      <c r="AH1218">
        <v>3</v>
      </c>
      <c r="AI1218">
        <v>3</v>
      </c>
      <c r="AJ1218">
        <v>2</v>
      </c>
      <c r="AK1218">
        <v>1</v>
      </c>
      <c r="AL1218">
        <v>2</v>
      </c>
      <c r="AM1218" t="s">
        <v>55</v>
      </c>
      <c r="AN1218" t="s">
        <v>1288</v>
      </c>
      <c r="AO1218" t="s">
        <v>72</v>
      </c>
      <c r="AP1218" t="s">
        <v>64</v>
      </c>
      <c r="AQ1218" t="s">
        <v>350</v>
      </c>
    </row>
    <row r="1219" spans="1:43" x14ac:dyDescent="0.35">
      <c r="A1219" t="s">
        <v>1300</v>
      </c>
      <c r="B1219">
        <v>46</v>
      </c>
      <c r="C1219" t="s">
        <v>1288</v>
      </c>
      <c r="D1219" t="s">
        <v>54</v>
      </c>
      <c r="E1219" t="s">
        <v>66</v>
      </c>
      <c r="F1219">
        <v>1034</v>
      </c>
      <c r="G1219" t="s">
        <v>47</v>
      </c>
      <c r="H1219">
        <v>18</v>
      </c>
      <c r="I1219">
        <v>1</v>
      </c>
      <c r="J1219" t="s">
        <v>61</v>
      </c>
      <c r="K1219">
        <v>1</v>
      </c>
      <c r="L1219">
        <v>624</v>
      </c>
      <c r="M1219">
        <v>1</v>
      </c>
      <c r="N1219" t="s">
        <v>62</v>
      </c>
      <c r="O1219">
        <v>86</v>
      </c>
      <c r="P1219">
        <v>3</v>
      </c>
      <c r="Q1219">
        <v>3</v>
      </c>
      <c r="R1219" t="s">
        <v>176</v>
      </c>
      <c r="S1219">
        <v>3</v>
      </c>
      <c r="T1219" t="s">
        <v>119</v>
      </c>
      <c r="U1219">
        <v>10527</v>
      </c>
      <c r="V1219" t="s">
        <v>268</v>
      </c>
      <c r="W1219">
        <v>8984</v>
      </c>
      <c r="X1219">
        <v>5</v>
      </c>
      <c r="Y1219" t="s">
        <v>53</v>
      </c>
      <c r="Z1219" t="s">
        <v>54</v>
      </c>
      <c r="AA1219">
        <v>11</v>
      </c>
      <c r="AB1219">
        <v>3</v>
      </c>
      <c r="AC1219">
        <v>4</v>
      </c>
      <c r="AD1219">
        <v>80</v>
      </c>
      <c r="AE1219">
        <v>0</v>
      </c>
      <c r="AF1219">
        <v>28</v>
      </c>
      <c r="AG1219">
        <v>3</v>
      </c>
      <c r="AH1219">
        <v>2</v>
      </c>
      <c r="AI1219">
        <v>2</v>
      </c>
      <c r="AJ1219">
        <v>2</v>
      </c>
      <c r="AK1219">
        <v>1</v>
      </c>
      <c r="AL1219">
        <v>2</v>
      </c>
      <c r="AM1219" t="s">
        <v>55</v>
      </c>
      <c r="AN1219" t="s">
        <v>1288</v>
      </c>
      <c r="AO1219" t="s">
        <v>56</v>
      </c>
      <c r="AP1219" t="s">
        <v>57</v>
      </c>
      <c r="AQ1219" t="s">
        <v>1001</v>
      </c>
    </row>
    <row r="1220" spans="1:43" x14ac:dyDescent="0.35">
      <c r="A1220" t="s">
        <v>1301</v>
      </c>
      <c r="B1220">
        <v>46</v>
      </c>
      <c r="C1220" t="s">
        <v>1288</v>
      </c>
      <c r="D1220" t="s">
        <v>54</v>
      </c>
      <c r="E1220" t="s">
        <v>46</v>
      </c>
      <c r="F1220">
        <v>566</v>
      </c>
      <c r="G1220" t="s">
        <v>47</v>
      </c>
      <c r="H1220">
        <v>7</v>
      </c>
      <c r="I1220">
        <v>2</v>
      </c>
      <c r="J1220" t="s">
        <v>61</v>
      </c>
      <c r="K1220">
        <v>1</v>
      </c>
      <c r="L1220">
        <v>1007</v>
      </c>
      <c r="M1220">
        <v>4</v>
      </c>
      <c r="N1220" t="s">
        <v>49</v>
      </c>
      <c r="O1220">
        <v>75</v>
      </c>
      <c r="P1220">
        <v>3</v>
      </c>
      <c r="Q1220">
        <v>3</v>
      </c>
      <c r="R1220" t="s">
        <v>126</v>
      </c>
      <c r="S1220">
        <v>3</v>
      </c>
      <c r="T1220" t="s">
        <v>116</v>
      </c>
      <c r="U1220">
        <v>10845</v>
      </c>
      <c r="V1220" t="s">
        <v>268</v>
      </c>
      <c r="W1220">
        <v>24208</v>
      </c>
      <c r="X1220">
        <v>6</v>
      </c>
      <c r="Y1220" t="s">
        <v>53</v>
      </c>
      <c r="Z1220" t="s">
        <v>54</v>
      </c>
      <c r="AA1220">
        <v>13</v>
      </c>
      <c r="AB1220">
        <v>3</v>
      </c>
      <c r="AC1220">
        <v>2</v>
      </c>
      <c r="AD1220">
        <v>80</v>
      </c>
      <c r="AE1220">
        <v>1</v>
      </c>
      <c r="AF1220">
        <v>13</v>
      </c>
      <c r="AG1220">
        <v>3</v>
      </c>
      <c r="AH1220">
        <v>3</v>
      </c>
      <c r="AI1220">
        <v>8</v>
      </c>
      <c r="AJ1220">
        <v>7</v>
      </c>
      <c r="AK1220">
        <v>0</v>
      </c>
      <c r="AL1220">
        <v>7</v>
      </c>
      <c r="AM1220" t="s">
        <v>55</v>
      </c>
      <c r="AN1220" t="s">
        <v>1288</v>
      </c>
      <c r="AO1220" t="s">
        <v>56</v>
      </c>
      <c r="AP1220" t="s">
        <v>57</v>
      </c>
      <c r="AQ1220" t="s">
        <v>350</v>
      </c>
    </row>
    <row r="1221" spans="1:43" x14ac:dyDescent="0.35">
      <c r="A1221" t="s">
        <v>1302</v>
      </c>
      <c r="B1221">
        <v>46</v>
      </c>
      <c r="C1221" t="s">
        <v>1288</v>
      </c>
      <c r="D1221" t="s">
        <v>54</v>
      </c>
      <c r="E1221" t="s">
        <v>46</v>
      </c>
      <c r="F1221">
        <v>430</v>
      </c>
      <c r="G1221" t="s">
        <v>47</v>
      </c>
      <c r="H1221">
        <v>1</v>
      </c>
      <c r="I1221">
        <v>4</v>
      </c>
      <c r="J1221" t="s">
        <v>61</v>
      </c>
      <c r="K1221">
        <v>1</v>
      </c>
      <c r="L1221">
        <v>1069</v>
      </c>
      <c r="M1221">
        <v>4</v>
      </c>
      <c r="N1221" t="s">
        <v>49</v>
      </c>
      <c r="O1221">
        <v>40</v>
      </c>
      <c r="P1221">
        <v>3</v>
      </c>
      <c r="Q1221">
        <v>5</v>
      </c>
      <c r="R1221" t="s">
        <v>267</v>
      </c>
      <c r="S1221">
        <v>4</v>
      </c>
      <c r="T1221" t="s">
        <v>116</v>
      </c>
      <c r="U1221">
        <v>19627</v>
      </c>
      <c r="V1221" t="s">
        <v>384</v>
      </c>
      <c r="W1221">
        <v>21445</v>
      </c>
      <c r="X1221">
        <v>9</v>
      </c>
      <c r="Y1221" t="s">
        <v>53</v>
      </c>
      <c r="Z1221" t="s">
        <v>54</v>
      </c>
      <c r="AA1221">
        <v>17</v>
      </c>
      <c r="AB1221">
        <v>3</v>
      </c>
      <c r="AC1221">
        <v>4</v>
      </c>
      <c r="AD1221">
        <v>80</v>
      </c>
      <c r="AE1221">
        <v>2</v>
      </c>
      <c r="AF1221">
        <v>23</v>
      </c>
      <c r="AG1221">
        <v>0</v>
      </c>
      <c r="AH1221">
        <v>3</v>
      </c>
      <c r="AI1221">
        <v>2</v>
      </c>
      <c r="AJ1221">
        <v>2</v>
      </c>
      <c r="AK1221">
        <v>2</v>
      </c>
      <c r="AL1221">
        <v>2</v>
      </c>
      <c r="AM1221" t="s">
        <v>55</v>
      </c>
      <c r="AN1221" t="s">
        <v>1288</v>
      </c>
      <c r="AO1221" t="s">
        <v>72</v>
      </c>
      <c r="AP1221" t="s">
        <v>57</v>
      </c>
      <c r="AQ1221" t="s">
        <v>1001</v>
      </c>
    </row>
    <row r="1222" spans="1:43" x14ac:dyDescent="0.35">
      <c r="A1222" t="s">
        <v>1303</v>
      </c>
      <c r="B1222">
        <v>46</v>
      </c>
      <c r="C1222" t="s">
        <v>1288</v>
      </c>
      <c r="D1222" t="s">
        <v>54</v>
      </c>
      <c r="E1222" t="s">
        <v>46</v>
      </c>
      <c r="F1222">
        <v>1003</v>
      </c>
      <c r="G1222" t="s">
        <v>47</v>
      </c>
      <c r="H1222">
        <v>8</v>
      </c>
      <c r="I1222">
        <v>4</v>
      </c>
      <c r="J1222" t="s">
        <v>48</v>
      </c>
      <c r="K1222">
        <v>1</v>
      </c>
      <c r="L1222">
        <v>1080</v>
      </c>
      <c r="M1222">
        <v>4</v>
      </c>
      <c r="N1222" t="s">
        <v>62</v>
      </c>
      <c r="O1222">
        <v>74</v>
      </c>
      <c r="P1222">
        <v>2</v>
      </c>
      <c r="Q1222">
        <v>2</v>
      </c>
      <c r="R1222" t="s">
        <v>71</v>
      </c>
      <c r="S1222">
        <v>1</v>
      </c>
      <c r="T1222" t="s">
        <v>116</v>
      </c>
      <c r="U1222">
        <v>4615</v>
      </c>
      <c r="V1222" t="s">
        <v>52</v>
      </c>
      <c r="W1222">
        <v>21029</v>
      </c>
      <c r="X1222">
        <v>8</v>
      </c>
      <c r="Y1222" t="s">
        <v>53</v>
      </c>
      <c r="Z1222" t="s">
        <v>45</v>
      </c>
      <c r="AA1222">
        <v>23</v>
      </c>
      <c r="AB1222">
        <v>4</v>
      </c>
      <c r="AC1222">
        <v>1</v>
      </c>
      <c r="AD1222">
        <v>80</v>
      </c>
      <c r="AE1222">
        <v>3</v>
      </c>
      <c r="AF1222">
        <v>19</v>
      </c>
      <c r="AG1222">
        <v>2</v>
      </c>
      <c r="AH1222">
        <v>3</v>
      </c>
      <c r="AI1222">
        <v>16</v>
      </c>
      <c r="AJ1222">
        <v>13</v>
      </c>
      <c r="AK1222">
        <v>1</v>
      </c>
      <c r="AL1222">
        <v>7</v>
      </c>
      <c r="AM1222" t="s">
        <v>81</v>
      </c>
      <c r="AN1222" t="s">
        <v>1288</v>
      </c>
      <c r="AO1222" t="s">
        <v>82</v>
      </c>
      <c r="AP1222" t="s">
        <v>57</v>
      </c>
      <c r="AQ1222" t="s">
        <v>350</v>
      </c>
    </row>
    <row r="1223" spans="1:43" x14ac:dyDescent="0.35">
      <c r="A1223" t="s">
        <v>1304</v>
      </c>
      <c r="B1223">
        <v>46</v>
      </c>
      <c r="C1223" t="s">
        <v>1288</v>
      </c>
      <c r="D1223" t="s">
        <v>54</v>
      </c>
      <c r="E1223" t="s">
        <v>46</v>
      </c>
      <c r="F1223">
        <v>406</v>
      </c>
      <c r="G1223" t="s">
        <v>60</v>
      </c>
      <c r="H1223">
        <v>3</v>
      </c>
      <c r="I1223">
        <v>1</v>
      </c>
      <c r="J1223" t="s">
        <v>67</v>
      </c>
      <c r="K1223">
        <v>1</v>
      </c>
      <c r="L1223">
        <v>1124</v>
      </c>
      <c r="M1223">
        <v>1</v>
      </c>
      <c r="N1223" t="s">
        <v>49</v>
      </c>
      <c r="O1223">
        <v>52</v>
      </c>
      <c r="P1223">
        <v>3</v>
      </c>
      <c r="Q1223">
        <v>4</v>
      </c>
      <c r="R1223" t="s">
        <v>458</v>
      </c>
      <c r="S1223">
        <v>3</v>
      </c>
      <c r="T1223" t="s">
        <v>119</v>
      </c>
      <c r="U1223">
        <v>17465</v>
      </c>
      <c r="V1223" t="s">
        <v>384</v>
      </c>
      <c r="W1223">
        <v>15596</v>
      </c>
      <c r="X1223">
        <v>3</v>
      </c>
      <c r="Y1223" t="s">
        <v>53</v>
      </c>
      <c r="Z1223" t="s">
        <v>54</v>
      </c>
      <c r="AA1223">
        <v>12</v>
      </c>
      <c r="AB1223">
        <v>3</v>
      </c>
      <c r="AC1223">
        <v>4</v>
      </c>
      <c r="AD1223">
        <v>80</v>
      </c>
      <c r="AE1223">
        <v>1</v>
      </c>
      <c r="AF1223">
        <v>23</v>
      </c>
      <c r="AG1223">
        <v>3</v>
      </c>
      <c r="AH1223">
        <v>3</v>
      </c>
      <c r="AI1223">
        <v>12</v>
      </c>
      <c r="AJ1223">
        <v>9</v>
      </c>
      <c r="AK1223">
        <v>4</v>
      </c>
      <c r="AL1223">
        <v>9</v>
      </c>
      <c r="AM1223" t="s">
        <v>55</v>
      </c>
      <c r="AN1223" t="s">
        <v>1288</v>
      </c>
      <c r="AO1223" t="s">
        <v>56</v>
      </c>
      <c r="AP1223" t="s">
        <v>57</v>
      </c>
      <c r="AQ1223" t="s">
        <v>1001</v>
      </c>
    </row>
    <row r="1224" spans="1:43" x14ac:dyDescent="0.35">
      <c r="A1224" t="s">
        <v>1305</v>
      </c>
      <c r="B1224">
        <v>46</v>
      </c>
      <c r="C1224" t="s">
        <v>1288</v>
      </c>
      <c r="D1224" t="s">
        <v>54</v>
      </c>
      <c r="E1224" t="s">
        <v>46</v>
      </c>
      <c r="F1224">
        <v>1402</v>
      </c>
      <c r="G1224" t="s">
        <v>60</v>
      </c>
      <c r="H1224">
        <v>2</v>
      </c>
      <c r="I1224">
        <v>3</v>
      </c>
      <c r="J1224" t="s">
        <v>67</v>
      </c>
      <c r="K1224">
        <v>1</v>
      </c>
      <c r="L1224">
        <v>1204</v>
      </c>
      <c r="M1224">
        <v>3</v>
      </c>
      <c r="N1224" t="s">
        <v>62</v>
      </c>
      <c r="O1224">
        <v>69</v>
      </c>
      <c r="P1224">
        <v>3</v>
      </c>
      <c r="Q1224">
        <v>4</v>
      </c>
      <c r="R1224" t="s">
        <v>458</v>
      </c>
      <c r="S1224">
        <v>1</v>
      </c>
      <c r="T1224" t="s">
        <v>119</v>
      </c>
      <c r="U1224">
        <v>17048</v>
      </c>
      <c r="V1224" t="s">
        <v>384</v>
      </c>
      <c r="W1224">
        <v>24097</v>
      </c>
      <c r="X1224">
        <v>8</v>
      </c>
      <c r="Y1224" t="s">
        <v>53</v>
      </c>
      <c r="Z1224" t="s">
        <v>54</v>
      </c>
      <c r="AA1224">
        <v>23</v>
      </c>
      <c r="AB1224">
        <v>4</v>
      </c>
      <c r="AC1224">
        <v>1</v>
      </c>
      <c r="AD1224">
        <v>80</v>
      </c>
      <c r="AE1224">
        <v>0</v>
      </c>
      <c r="AF1224">
        <v>28</v>
      </c>
      <c r="AG1224">
        <v>2</v>
      </c>
      <c r="AH1224">
        <v>3</v>
      </c>
      <c r="AI1224">
        <v>26</v>
      </c>
      <c r="AJ1224">
        <v>15</v>
      </c>
      <c r="AK1224">
        <v>15</v>
      </c>
      <c r="AL1224">
        <v>9</v>
      </c>
      <c r="AM1224" t="s">
        <v>81</v>
      </c>
      <c r="AN1224" t="s">
        <v>1288</v>
      </c>
      <c r="AO1224" t="s">
        <v>82</v>
      </c>
      <c r="AP1224" t="s">
        <v>57</v>
      </c>
      <c r="AQ1224" t="s">
        <v>1001</v>
      </c>
    </row>
    <row r="1225" spans="1:43" x14ac:dyDescent="0.35">
      <c r="A1225" t="s">
        <v>1306</v>
      </c>
      <c r="B1225">
        <v>46</v>
      </c>
      <c r="C1225" t="s">
        <v>1288</v>
      </c>
      <c r="D1225" t="s">
        <v>54</v>
      </c>
      <c r="E1225" t="s">
        <v>46</v>
      </c>
      <c r="F1225">
        <v>1450</v>
      </c>
      <c r="G1225" t="s">
        <v>47</v>
      </c>
      <c r="H1225">
        <v>15</v>
      </c>
      <c r="I1225">
        <v>2</v>
      </c>
      <c r="J1225" t="s">
        <v>48</v>
      </c>
      <c r="K1225">
        <v>1</v>
      </c>
      <c r="L1225">
        <v>1217</v>
      </c>
      <c r="M1225">
        <v>4</v>
      </c>
      <c r="N1225" t="s">
        <v>49</v>
      </c>
      <c r="O1225">
        <v>52</v>
      </c>
      <c r="P1225">
        <v>3</v>
      </c>
      <c r="Q1225">
        <v>5</v>
      </c>
      <c r="R1225" t="s">
        <v>267</v>
      </c>
      <c r="S1225">
        <v>2</v>
      </c>
      <c r="T1225" t="s">
        <v>119</v>
      </c>
      <c r="U1225">
        <v>19081</v>
      </c>
      <c r="V1225" t="s">
        <v>384</v>
      </c>
      <c r="W1225">
        <v>10849</v>
      </c>
      <c r="X1225">
        <v>5</v>
      </c>
      <c r="Y1225" t="s">
        <v>53</v>
      </c>
      <c r="Z1225" t="s">
        <v>54</v>
      </c>
      <c r="AA1225">
        <v>11</v>
      </c>
      <c r="AB1225">
        <v>3</v>
      </c>
      <c r="AC1225">
        <v>1</v>
      </c>
      <c r="AD1225">
        <v>80</v>
      </c>
      <c r="AE1225">
        <v>1</v>
      </c>
      <c r="AF1225">
        <v>25</v>
      </c>
      <c r="AG1225">
        <v>2</v>
      </c>
      <c r="AH1225">
        <v>3</v>
      </c>
      <c r="AI1225">
        <v>4</v>
      </c>
      <c r="AJ1225">
        <v>2</v>
      </c>
      <c r="AK1225">
        <v>0</v>
      </c>
      <c r="AL1225">
        <v>3</v>
      </c>
      <c r="AM1225" t="s">
        <v>55</v>
      </c>
      <c r="AN1225" t="s">
        <v>1288</v>
      </c>
      <c r="AO1225" t="s">
        <v>68</v>
      </c>
      <c r="AP1225" t="s">
        <v>57</v>
      </c>
      <c r="AQ1225" t="s">
        <v>1001</v>
      </c>
    </row>
    <row r="1226" spans="1:43" x14ac:dyDescent="0.35">
      <c r="A1226" t="s">
        <v>1307</v>
      </c>
      <c r="B1226">
        <v>46</v>
      </c>
      <c r="C1226" t="s">
        <v>1288</v>
      </c>
      <c r="D1226" t="s">
        <v>54</v>
      </c>
      <c r="E1226" t="s">
        <v>46</v>
      </c>
      <c r="F1226">
        <v>150</v>
      </c>
      <c r="G1226" t="s">
        <v>47</v>
      </c>
      <c r="H1226">
        <v>2</v>
      </c>
      <c r="I1226">
        <v>4</v>
      </c>
      <c r="J1226" t="s">
        <v>80</v>
      </c>
      <c r="K1226">
        <v>1</v>
      </c>
      <c r="L1226">
        <v>1228</v>
      </c>
      <c r="M1226">
        <v>4</v>
      </c>
      <c r="N1226" t="s">
        <v>49</v>
      </c>
      <c r="O1226">
        <v>60</v>
      </c>
      <c r="P1226">
        <v>3</v>
      </c>
      <c r="Q1226">
        <v>2</v>
      </c>
      <c r="R1226" t="s">
        <v>126</v>
      </c>
      <c r="S1226">
        <v>4</v>
      </c>
      <c r="T1226" t="s">
        <v>116</v>
      </c>
      <c r="U1226">
        <v>7379</v>
      </c>
      <c r="V1226" t="s">
        <v>178</v>
      </c>
      <c r="W1226">
        <v>17433</v>
      </c>
      <c r="X1226">
        <v>2</v>
      </c>
      <c r="Y1226" t="s">
        <v>53</v>
      </c>
      <c r="Z1226" t="s">
        <v>54</v>
      </c>
      <c r="AA1226">
        <v>11</v>
      </c>
      <c r="AB1226">
        <v>3</v>
      </c>
      <c r="AC1226">
        <v>3</v>
      </c>
      <c r="AD1226">
        <v>80</v>
      </c>
      <c r="AE1226">
        <v>1</v>
      </c>
      <c r="AF1226">
        <v>12</v>
      </c>
      <c r="AG1226">
        <v>3</v>
      </c>
      <c r="AH1226">
        <v>2</v>
      </c>
      <c r="AI1226">
        <v>6</v>
      </c>
      <c r="AJ1226">
        <v>3</v>
      </c>
      <c r="AK1226">
        <v>1</v>
      </c>
      <c r="AL1226">
        <v>4</v>
      </c>
      <c r="AM1226" t="s">
        <v>55</v>
      </c>
      <c r="AN1226" t="s">
        <v>1288</v>
      </c>
      <c r="AO1226" t="s">
        <v>72</v>
      </c>
      <c r="AP1226" t="s">
        <v>57</v>
      </c>
      <c r="AQ1226" t="s">
        <v>350</v>
      </c>
    </row>
    <row r="1227" spans="1:43" x14ac:dyDescent="0.35">
      <c r="A1227" t="s">
        <v>1308</v>
      </c>
      <c r="B1227">
        <v>46</v>
      </c>
      <c r="C1227" t="s">
        <v>1288</v>
      </c>
      <c r="D1227" t="s">
        <v>54</v>
      </c>
      <c r="E1227" t="s">
        <v>46</v>
      </c>
      <c r="F1227">
        <v>168</v>
      </c>
      <c r="G1227" t="s">
        <v>60</v>
      </c>
      <c r="H1227">
        <v>4</v>
      </c>
      <c r="I1227">
        <v>2</v>
      </c>
      <c r="J1227" t="s">
        <v>67</v>
      </c>
      <c r="K1227">
        <v>1</v>
      </c>
      <c r="L1227">
        <v>1280</v>
      </c>
      <c r="M1227">
        <v>4</v>
      </c>
      <c r="N1227" t="s">
        <v>62</v>
      </c>
      <c r="O1227">
        <v>33</v>
      </c>
      <c r="P1227">
        <v>2</v>
      </c>
      <c r="Q1227">
        <v>5</v>
      </c>
      <c r="R1227" t="s">
        <v>458</v>
      </c>
      <c r="S1227">
        <v>2</v>
      </c>
      <c r="T1227" t="s">
        <v>119</v>
      </c>
      <c r="U1227">
        <v>18789</v>
      </c>
      <c r="V1227" t="s">
        <v>384</v>
      </c>
      <c r="W1227">
        <v>9946</v>
      </c>
      <c r="X1227">
        <v>2</v>
      </c>
      <c r="Y1227" t="s">
        <v>53</v>
      </c>
      <c r="Z1227" t="s">
        <v>54</v>
      </c>
      <c r="AA1227">
        <v>14</v>
      </c>
      <c r="AB1227">
        <v>3</v>
      </c>
      <c r="AC1227">
        <v>3</v>
      </c>
      <c r="AD1227">
        <v>80</v>
      </c>
      <c r="AE1227">
        <v>1</v>
      </c>
      <c r="AF1227">
        <v>26</v>
      </c>
      <c r="AG1227">
        <v>2</v>
      </c>
      <c r="AH1227">
        <v>3</v>
      </c>
      <c r="AI1227">
        <v>11</v>
      </c>
      <c r="AJ1227">
        <v>4</v>
      </c>
      <c r="AK1227">
        <v>0</v>
      </c>
      <c r="AL1227">
        <v>8</v>
      </c>
      <c r="AM1227" t="s">
        <v>55</v>
      </c>
      <c r="AN1227" t="s">
        <v>1288</v>
      </c>
      <c r="AO1227" t="s">
        <v>68</v>
      </c>
      <c r="AP1227" t="s">
        <v>57</v>
      </c>
      <c r="AQ1227" t="s">
        <v>1001</v>
      </c>
    </row>
    <row r="1228" spans="1:43" x14ac:dyDescent="0.35">
      <c r="A1228" t="s">
        <v>1309</v>
      </c>
      <c r="B1228">
        <v>46</v>
      </c>
      <c r="C1228" t="s">
        <v>1288</v>
      </c>
      <c r="D1228" t="s">
        <v>54</v>
      </c>
      <c r="E1228" t="s">
        <v>46</v>
      </c>
      <c r="F1228">
        <v>991</v>
      </c>
      <c r="G1228" t="s">
        <v>85</v>
      </c>
      <c r="H1228">
        <v>1</v>
      </c>
      <c r="I1228">
        <v>2</v>
      </c>
      <c r="J1228" t="s">
        <v>48</v>
      </c>
      <c r="K1228">
        <v>1</v>
      </c>
      <c r="L1228">
        <v>1314</v>
      </c>
      <c r="M1228">
        <v>4</v>
      </c>
      <c r="N1228" t="s">
        <v>62</v>
      </c>
      <c r="O1228">
        <v>44</v>
      </c>
      <c r="P1228">
        <v>3</v>
      </c>
      <c r="Q1228">
        <v>1</v>
      </c>
      <c r="R1228" t="s">
        <v>85</v>
      </c>
      <c r="S1228">
        <v>1</v>
      </c>
      <c r="T1228" t="s">
        <v>51</v>
      </c>
      <c r="U1228">
        <v>3423</v>
      </c>
      <c r="V1228" t="s">
        <v>52</v>
      </c>
      <c r="W1228">
        <v>22957</v>
      </c>
      <c r="X1228">
        <v>6</v>
      </c>
      <c r="Y1228" t="s">
        <v>53</v>
      </c>
      <c r="Z1228" t="s">
        <v>54</v>
      </c>
      <c r="AA1228">
        <v>12</v>
      </c>
      <c r="AB1228">
        <v>3</v>
      </c>
      <c r="AC1228">
        <v>3</v>
      </c>
      <c r="AD1228">
        <v>80</v>
      </c>
      <c r="AE1228">
        <v>0</v>
      </c>
      <c r="AF1228">
        <v>10</v>
      </c>
      <c r="AG1228">
        <v>3</v>
      </c>
      <c r="AH1228">
        <v>4</v>
      </c>
      <c r="AI1228">
        <v>7</v>
      </c>
      <c r="AJ1228">
        <v>6</v>
      </c>
      <c r="AK1228">
        <v>5</v>
      </c>
      <c r="AL1228">
        <v>7</v>
      </c>
      <c r="AM1228" t="s">
        <v>55</v>
      </c>
      <c r="AN1228" t="s">
        <v>1288</v>
      </c>
      <c r="AO1228" t="s">
        <v>82</v>
      </c>
      <c r="AP1228" t="s">
        <v>57</v>
      </c>
      <c r="AQ1228" t="s">
        <v>58</v>
      </c>
    </row>
    <row r="1229" spans="1:43" x14ac:dyDescent="0.35">
      <c r="A1229" t="s">
        <v>1310</v>
      </c>
      <c r="B1229">
        <v>46</v>
      </c>
      <c r="C1229" t="s">
        <v>1288</v>
      </c>
      <c r="D1229" t="s">
        <v>45</v>
      </c>
      <c r="E1229" t="s">
        <v>46</v>
      </c>
      <c r="F1229">
        <v>377</v>
      </c>
      <c r="G1229" t="s">
        <v>60</v>
      </c>
      <c r="H1229">
        <v>9</v>
      </c>
      <c r="I1229">
        <v>3</v>
      </c>
      <c r="J1229" t="s">
        <v>67</v>
      </c>
      <c r="K1229">
        <v>1</v>
      </c>
      <c r="L1229">
        <v>1457</v>
      </c>
      <c r="M1229">
        <v>1</v>
      </c>
      <c r="N1229" t="s">
        <v>49</v>
      </c>
      <c r="O1229">
        <v>52</v>
      </c>
      <c r="P1229">
        <v>3</v>
      </c>
      <c r="Q1229">
        <v>3</v>
      </c>
      <c r="R1229" t="s">
        <v>152</v>
      </c>
      <c r="S1229">
        <v>4</v>
      </c>
      <c r="T1229" t="s">
        <v>116</v>
      </c>
      <c r="U1229">
        <v>10096</v>
      </c>
      <c r="V1229" t="s">
        <v>268</v>
      </c>
      <c r="W1229">
        <v>15986</v>
      </c>
      <c r="X1229">
        <v>4</v>
      </c>
      <c r="Y1229" t="s">
        <v>53</v>
      </c>
      <c r="Z1229" t="s">
        <v>54</v>
      </c>
      <c r="AA1229">
        <v>11</v>
      </c>
      <c r="AB1229">
        <v>3</v>
      </c>
      <c r="AC1229">
        <v>1</v>
      </c>
      <c r="AD1229">
        <v>80</v>
      </c>
      <c r="AE1229">
        <v>1</v>
      </c>
      <c r="AF1229">
        <v>28</v>
      </c>
      <c r="AG1229">
        <v>1</v>
      </c>
      <c r="AH1229">
        <v>4</v>
      </c>
      <c r="AI1229">
        <v>7</v>
      </c>
      <c r="AJ1229">
        <v>7</v>
      </c>
      <c r="AK1229">
        <v>4</v>
      </c>
      <c r="AL1229">
        <v>3</v>
      </c>
      <c r="AM1229" t="s">
        <v>55</v>
      </c>
      <c r="AN1229" t="s">
        <v>1288</v>
      </c>
      <c r="AO1229" t="s">
        <v>72</v>
      </c>
      <c r="AP1229" t="s">
        <v>57</v>
      </c>
      <c r="AQ1229" t="s">
        <v>1001</v>
      </c>
    </row>
    <row r="1230" spans="1:43" x14ac:dyDescent="0.35">
      <c r="A1230" t="s">
        <v>1311</v>
      </c>
      <c r="B1230">
        <v>46</v>
      </c>
      <c r="C1230" t="s">
        <v>1288</v>
      </c>
      <c r="D1230" t="s">
        <v>54</v>
      </c>
      <c r="E1230" t="s">
        <v>46</v>
      </c>
      <c r="F1230">
        <v>228</v>
      </c>
      <c r="G1230" t="s">
        <v>60</v>
      </c>
      <c r="H1230">
        <v>3</v>
      </c>
      <c r="I1230">
        <v>3</v>
      </c>
      <c r="J1230" t="s">
        <v>48</v>
      </c>
      <c r="K1230">
        <v>1</v>
      </c>
      <c r="L1230">
        <v>1527</v>
      </c>
      <c r="M1230">
        <v>3</v>
      </c>
      <c r="N1230" t="s">
        <v>62</v>
      </c>
      <c r="O1230">
        <v>51</v>
      </c>
      <c r="P1230">
        <v>3</v>
      </c>
      <c r="Q1230">
        <v>4</v>
      </c>
      <c r="R1230" t="s">
        <v>458</v>
      </c>
      <c r="S1230">
        <v>2</v>
      </c>
      <c r="T1230" t="s">
        <v>119</v>
      </c>
      <c r="U1230">
        <v>16606</v>
      </c>
      <c r="V1230" t="s">
        <v>384</v>
      </c>
      <c r="W1230">
        <v>11380</v>
      </c>
      <c r="X1230">
        <v>8</v>
      </c>
      <c r="Y1230" t="s">
        <v>53</v>
      </c>
      <c r="Z1230" t="s">
        <v>54</v>
      </c>
      <c r="AA1230">
        <v>12</v>
      </c>
      <c r="AB1230">
        <v>3</v>
      </c>
      <c r="AC1230">
        <v>4</v>
      </c>
      <c r="AD1230">
        <v>80</v>
      </c>
      <c r="AE1230">
        <v>1</v>
      </c>
      <c r="AF1230">
        <v>23</v>
      </c>
      <c r="AG1230">
        <v>2</v>
      </c>
      <c r="AH1230">
        <v>4</v>
      </c>
      <c r="AI1230">
        <v>13</v>
      </c>
      <c r="AJ1230">
        <v>12</v>
      </c>
      <c r="AK1230">
        <v>5</v>
      </c>
      <c r="AL1230">
        <v>1</v>
      </c>
      <c r="AM1230" t="s">
        <v>55</v>
      </c>
      <c r="AN1230" t="s">
        <v>1288</v>
      </c>
      <c r="AO1230" t="s">
        <v>68</v>
      </c>
      <c r="AP1230" t="s">
        <v>57</v>
      </c>
      <c r="AQ1230" t="s">
        <v>1001</v>
      </c>
    </row>
    <row r="1231" spans="1:43" x14ac:dyDescent="0.35">
      <c r="A1231" t="s">
        <v>1312</v>
      </c>
      <c r="B1231">
        <v>46</v>
      </c>
      <c r="C1231" t="s">
        <v>1288</v>
      </c>
      <c r="D1231" t="s">
        <v>54</v>
      </c>
      <c r="E1231" t="s">
        <v>46</v>
      </c>
      <c r="F1231">
        <v>563</v>
      </c>
      <c r="G1231" t="s">
        <v>60</v>
      </c>
      <c r="H1231">
        <v>1</v>
      </c>
      <c r="I1231">
        <v>4</v>
      </c>
      <c r="J1231" t="s">
        <v>48</v>
      </c>
      <c r="K1231">
        <v>1</v>
      </c>
      <c r="L1231">
        <v>1602</v>
      </c>
      <c r="M1231">
        <v>4</v>
      </c>
      <c r="N1231" t="s">
        <v>49</v>
      </c>
      <c r="O1231">
        <v>56</v>
      </c>
      <c r="P1231">
        <v>4</v>
      </c>
      <c r="Q1231">
        <v>4</v>
      </c>
      <c r="R1231" t="s">
        <v>458</v>
      </c>
      <c r="S1231">
        <v>1</v>
      </c>
      <c r="T1231" t="s">
        <v>51</v>
      </c>
      <c r="U1231">
        <v>17567</v>
      </c>
      <c r="V1231" t="s">
        <v>384</v>
      </c>
      <c r="W1231">
        <v>3156</v>
      </c>
      <c r="X1231">
        <v>1</v>
      </c>
      <c r="Y1231" t="s">
        <v>53</v>
      </c>
      <c r="Z1231" t="s">
        <v>54</v>
      </c>
      <c r="AA1231">
        <v>15</v>
      </c>
      <c r="AB1231">
        <v>3</v>
      </c>
      <c r="AC1231">
        <v>2</v>
      </c>
      <c r="AD1231">
        <v>80</v>
      </c>
      <c r="AE1231">
        <v>0</v>
      </c>
      <c r="AF1231">
        <v>27</v>
      </c>
      <c r="AG1231">
        <v>5</v>
      </c>
      <c r="AH1231">
        <v>1</v>
      </c>
      <c r="AI1231">
        <v>26</v>
      </c>
      <c r="AJ1231">
        <v>0</v>
      </c>
      <c r="AK1231">
        <v>0</v>
      </c>
      <c r="AL1231">
        <v>12</v>
      </c>
      <c r="AM1231" t="s">
        <v>55</v>
      </c>
      <c r="AN1231" t="s">
        <v>1288</v>
      </c>
      <c r="AO1231" t="s">
        <v>82</v>
      </c>
      <c r="AP1231" t="s">
        <v>57</v>
      </c>
      <c r="AQ1231" t="s">
        <v>1001</v>
      </c>
    </row>
    <row r="1232" spans="1:43" x14ac:dyDescent="0.35">
      <c r="A1232" t="s">
        <v>1313</v>
      </c>
      <c r="B1232">
        <v>46</v>
      </c>
      <c r="C1232" t="s">
        <v>1288</v>
      </c>
      <c r="D1232" t="s">
        <v>54</v>
      </c>
      <c r="E1232" t="s">
        <v>46</v>
      </c>
      <c r="F1232">
        <v>717</v>
      </c>
      <c r="G1232" t="s">
        <v>47</v>
      </c>
      <c r="H1232">
        <v>13</v>
      </c>
      <c r="I1232">
        <v>4</v>
      </c>
      <c r="J1232" t="s">
        <v>48</v>
      </c>
      <c r="K1232">
        <v>1</v>
      </c>
      <c r="L1232">
        <v>1727</v>
      </c>
      <c r="M1232">
        <v>3</v>
      </c>
      <c r="N1232" t="s">
        <v>49</v>
      </c>
      <c r="O1232">
        <v>34</v>
      </c>
      <c r="P1232">
        <v>3</v>
      </c>
      <c r="Q1232">
        <v>2</v>
      </c>
      <c r="R1232" t="s">
        <v>176</v>
      </c>
      <c r="S1232">
        <v>2</v>
      </c>
      <c r="T1232" t="s">
        <v>51</v>
      </c>
      <c r="U1232">
        <v>5562</v>
      </c>
      <c r="V1232" t="s">
        <v>178</v>
      </c>
      <c r="W1232">
        <v>9697</v>
      </c>
      <c r="X1232">
        <v>6</v>
      </c>
      <c r="Y1232" t="s">
        <v>53</v>
      </c>
      <c r="Z1232" t="s">
        <v>54</v>
      </c>
      <c r="AA1232">
        <v>14</v>
      </c>
      <c r="AB1232">
        <v>3</v>
      </c>
      <c r="AC1232">
        <v>4</v>
      </c>
      <c r="AD1232">
        <v>80</v>
      </c>
      <c r="AE1232">
        <v>0</v>
      </c>
      <c r="AF1232">
        <v>19</v>
      </c>
      <c r="AG1232">
        <v>3</v>
      </c>
      <c r="AH1232">
        <v>3</v>
      </c>
      <c r="AI1232">
        <v>10</v>
      </c>
      <c r="AJ1232">
        <v>7</v>
      </c>
      <c r="AK1232">
        <v>0</v>
      </c>
      <c r="AL1232">
        <v>9</v>
      </c>
      <c r="AM1232" t="s">
        <v>55</v>
      </c>
      <c r="AN1232" t="s">
        <v>1288</v>
      </c>
      <c r="AO1232" t="s">
        <v>68</v>
      </c>
      <c r="AP1232" t="s">
        <v>57</v>
      </c>
      <c r="AQ1232" t="s">
        <v>350</v>
      </c>
    </row>
    <row r="1233" spans="1:43" x14ac:dyDescent="0.35">
      <c r="A1233" t="s">
        <v>1314</v>
      </c>
      <c r="B1233">
        <v>46</v>
      </c>
      <c r="C1233" t="s">
        <v>1288</v>
      </c>
      <c r="D1233" t="s">
        <v>54</v>
      </c>
      <c r="E1233" t="s">
        <v>46</v>
      </c>
      <c r="F1233">
        <v>1277</v>
      </c>
      <c r="G1233" t="s">
        <v>60</v>
      </c>
      <c r="H1233">
        <v>2</v>
      </c>
      <c r="I1233">
        <v>3</v>
      </c>
      <c r="J1233" t="s">
        <v>48</v>
      </c>
      <c r="K1233">
        <v>1</v>
      </c>
      <c r="L1233">
        <v>1732</v>
      </c>
      <c r="M1233">
        <v>3</v>
      </c>
      <c r="N1233" t="s">
        <v>49</v>
      </c>
      <c r="O1233">
        <v>74</v>
      </c>
      <c r="P1233">
        <v>3</v>
      </c>
      <c r="Q1233">
        <v>3</v>
      </c>
      <c r="R1233" t="s">
        <v>152</v>
      </c>
      <c r="S1233">
        <v>4</v>
      </c>
      <c r="T1233" t="s">
        <v>116</v>
      </c>
      <c r="U1233">
        <v>10368</v>
      </c>
      <c r="V1233" t="s">
        <v>268</v>
      </c>
      <c r="W1233">
        <v>5596</v>
      </c>
      <c r="X1233">
        <v>4</v>
      </c>
      <c r="Y1233" t="s">
        <v>53</v>
      </c>
      <c r="Z1233" t="s">
        <v>45</v>
      </c>
      <c r="AA1233">
        <v>12</v>
      </c>
      <c r="AB1233">
        <v>3</v>
      </c>
      <c r="AC1233">
        <v>2</v>
      </c>
      <c r="AD1233">
        <v>80</v>
      </c>
      <c r="AE1233">
        <v>1</v>
      </c>
      <c r="AF1233">
        <v>13</v>
      </c>
      <c r="AG1233">
        <v>5</v>
      </c>
      <c r="AH1233">
        <v>2</v>
      </c>
      <c r="AI1233">
        <v>10</v>
      </c>
      <c r="AJ1233">
        <v>6</v>
      </c>
      <c r="AK1233">
        <v>0</v>
      </c>
      <c r="AL1233">
        <v>3</v>
      </c>
      <c r="AM1233" t="s">
        <v>55</v>
      </c>
      <c r="AN1233" t="s">
        <v>1288</v>
      </c>
      <c r="AO1233" t="s">
        <v>72</v>
      </c>
      <c r="AP1233" t="s">
        <v>57</v>
      </c>
      <c r="AQ1233" t="s">
        <v>350</v>
      </c>
    </row>
    <row r="1234" spans="1:43" x14ac:dyDescent="0.35">
      <c r="A1234" t="s">
        <v>1315</v>
      </c>
      <c r="B1234">
        <v>46</v>
      </c>
      <c r="C1234" t="s">
        <v>1288</v>
      </c>
      <c r="D1234" t="s">
        <v>54</v>
      </c>
      <c r="E1234" t="s">
        <v>46</v>
      </c>
      <c r="F1234">
        <v>734</v>
      </c>
      <c r="G1234" t="s">
        <v>47</v>
      </c>
      <c r="H1234">
        <v>2</v>
      </c>
      <c r="I1234">
        <v>4</v>
      </c>
      <c r="J1234" t="s">
        <v>61</v>
      </c>
      <c r="K1234">
        <v>1</v>
      </c>
      <c r="L1234">
        <v>1789</v>
      </c>
      <c r="M1234">
        <v>3</v>
      </c>
      <c r="N1234" t="s">
        <v>49</v>
      </c>
      <c r="O1234">
        <v>46</v>
      </c>
      <c r="P1234">
        <v>3</v>
      </c>
      <c r="Q1234">
        <v>5</v>
      </c>
      <c r="R1234" t="s">
        <v>267</v>
      </c>
      <c r="S1234">
        <v>4</v>
      </c>
      <c r="T1234" t="s">
        <v>116</v>
      </c>
      <c r="U1234">
        <v>19328</v>
      </c>
      <c r="V1234" t="s">
        <v>384</v>
      </c>
      <c r="W1234">
        <v>14218</v>
      </c>
      <c r="X1234">
        <v>7</v>
      </c>
      <c r="Y1234" t="s">
        <v>53</v>
      </c>
      <c r="Z1234" t="s">
        <v>45</v>
      </c>
      <c r="AA1234">
        <v>17</v>
      </c>
      <c r="AB1234">
        <v>3</v>
      </c>
      <c r="AC1234">
        <v>3</v>
      </c>
      <c r="AD1234">
        <v>80</v>
      </c>
      <c r="AE1234">
        <v>1</v>
      </c>
      <c r="AF1234">
        <v>24</v>
      </c>
      <c r="AG1234">
        <v>3</v>
      </c>
      <c r="AH1234">
        <v>3</v>
      </c>
      <c r="AI1234">
        <v>2</v>
      </c>
      <c r="AJ1234">
        <v>1</v>
      </c>
      <c r="AK1234">
        <v>2</v>
      </c>
      <c r="AL1234">
        <v>2</v>
      </c>
      <c r="AM1234" t="s">
        <v>55</v>
      </c>
      <c r="AN1234" t="s">
        <v>1288</v>
      </c>
      <c r="AO1234" t="s">
        <v>72</v>
      </c>
      <c r="AP1234" t="s">
        <v>57</v>
      </c>
      <c r="AQ1234" t="s">
        <v>1001</v>
      </c>
    </row>
    <row r="1235" spans="1:43" x14ac:dyDescent="0.35">
      <c r="A1235" t="s">
        <v>1316</v>
      </c>
      <c r="B1235">
        <v>46</v>
      </c>
      <c r="C1235" t="s">
        <v>1288</v>
      </c>
      <c r="D1235" t="s">
        <v>54</v>
      </c>
      <c r="E1235" t="s">
        <v>70</v>
      </c>
      <c r="F1235">
        <v>849</v>
      </c>
      <c r="G1235" t="s">
        <v>60</v>
      </c>
      <c r="H1235">
        <v>26</v>
      </c>
      <c r="I1235">
        <v>2</v>
      </c>
      <c r="J1235" t="s">
        <v>48</v>
      </c>
      <c r="K1235">
        <v>1</v>
      </c>
      <c r="L1235">
        <v>1801</v>
      </c>
      <c r="M1235">
        <v>2</v>
      </c>
      <c r="N1235" t="s">
        <v>49</v>
      </c>
      <c r="O1235">
        <v>98</v>
      </c>
      <c r="P1235">
        <v>2</v>
      </c>
      <c r="Q1235">
        <v>2</v>
      </c>
      <c r="R1235" t="s">
        <v>152</v>
      </c>
      <c r="S1235">
        <v>2</v>
      </c>
      <c r="T1235" t="s">
        <v>51</v>
      </c>
      <c r="U1235">
        <v>7991</v>
      </c>
      <c r="V1235" t="s">
        <v>178</v>
      </c>
      <c r="W1235">
        <v>25166</v>
      </c>
      <c r="X1235">
        <v>8</v>
      </c>
      <c r="Y1235" t="s">
        <v>53</v>
      </c>
      <c r="Z1235" t="s">
        <v>54</v>
      </c>
      <c r="AA1235">
        <v>15</v>
      </c>
      <c r="AB1235">
        <v>3</v>
      </c>
      <c r="AC1235">
        <v>3</v>
      </c>
      <c r="AD1235">
        <v>80</v>
      </c>
      <c r="AE1235">
        <v>0</v>
      </c>
      <c r="AF1235">
        <v>6</v>
      </c>
      <c r="AG1235">
        <v>3</v>
      </c>
      <c r="AH1235">
        <v>3</v>
      </c>
      <c r="AI1235">
        <v>2</v>
      </c>
      <c r="AJ1235">
        <v>2</v>
      </c>
      <c r="AK1235">
        <v>2</v>
      </c>
      <c r="AL1235">
        <v>2</v>
      </c>
      <c r="AM1235" t="s">
        <v>55</v>
      </c>
      <c r="AN1235" t="s">
        <v>1288</v>
      </c>
      <c r="AO1235" t="s">
        <v>68</v>
      </c>
      <c r="AP1235" t="s">
        <v>57</v>
      </c>
      <c r="AQ1235" t="s">
        <v>58</v>
      </c>
    </row>
    <row r="1236" spans="1:43" x14ac:dyDescent="0.35">
      <c r="A1236" t="s">
        <v>1317</v>
      </c>
      <c r="B1236">
        <v>46</v>
      </c>
      <c r="C1236" t="s">
        <v>1288</v>
      </c>
      <c r="D1236" t="s">
        <v>45</v>
      </c>
      <c r="E1236" t="s">
        <v>46</v>
      </c>
      <c r="F1236">
        <v>261</v>
      </c>
      <c r="G1236" t="s">
        <v>47</v>
      </c>
      <c r="H1236">
        <v>21</v>
      </c>
      <c r="I1236">
        <v>2</v>
      </c>
      <c r="J1236" t="s">
        <v>61</v>
      </c>
      <c r="K1236">
        <v>1</v>
      </c>
      <c r="L1236">
        <v>1821</v>
      </c>
      <c r="M1236">
        <v>4</v>
      </c>
      <c r="N1236" t="s">
        <v>62</v>
      </c>
      <c r="O1236">
        <v>66</v>
      </c>
      <c r="P1236">
        <v>3</v>
      </c>
      <c r="Q1236">
        <v>2</v>
      </c>
      <c r="R1236" t="s">
        <v>176</v>
      </c>
      <c r="S1236">
        <v>2</v>
      </c>
      <c r="T1236" t="s">
        <v>119</v>
      </c>
      <c r="U1236">
        <v>8926</v>
      </c>
      <c r="V1236" t="s">
        <v>178</v>
      </c>
      <c r="W1236">
        <v>10842</v>
      </c>
      <c r="X1236">
        <v>4</v>
      </c>
      <c r="Y1236" t="s">
        <v>53</v>
      </c>
      <c r="Z1236" t="s">
        <v>54</v>
      </c>
      <c r="AA1236">
        <v>22</v>
      </c>
      <c r="AB1236">
        <v>4</v>
      </c>
      <c r="AC1236">
        <v>4</v>
      </c>
      <c r="AD1236">
        <v>80</v>
      </c>
      <c r="AE1236">
        <v>1</v>
      </c>
      <c r="AF1236">
        <v>13</v>
      </c>
      <c r="AG1236">
        <v>2</v>
      </c>
      <c r="AH1236">
        <v>4</v>
      </c>
      <c r="AI1236">
        <v>9</v>
      </c>
      <c r="AJ1236">
        <v>7</v>
      </c>
      <c r="AK1236">
        <v>3</v>
      </c>
      <c r="AL1236">
        <v>7</v>
      </c>
      <c r="AM1236" t="s">
        <v>81</v>
      </c>
      <c r="AN1236" t="s">
        <v>1288</v>
      </c>
      <c r="AO1236" t="s">
        <v>68</v>
      </c>
      <c r="AP1236" t="s">
        <v>57</v>
      </c>
      <c r="AQ1236" t="s">
        <v>350</v>
      </c>
    </row>
    <row r="1237" spans="1:43" x14ac:dyDescent="0.35">
      <c r="A1237" t="s">
        <v>1318</v>
      </c>
      <c r="B1237">
        <v>46</v>
      </c>
      <c r="C1237" t="s">
        <v>1288</v>
      </c>
      <c r="D1237" t="s">
        <v>54</v>
      </c>
      <c r="E1237" t="s">
        <v>46</v>
      </c>
      <c r="F1237">
        <v>706</v>
      </c>
      <c r="G1237" t="s">
        <v>47</v>
      </c>
      <c r="H1237">
        <v>2</v>
      </c>
      <c r="I1237">
        <v>2</v>
      </c>
      <c r="J1237" t="s">
        <v>48</v>
      </c>
      <c r="K1237">
        <v>1</v>
      </c>
      <c r="L1237">
        <v>1857</v>
      </c>
      <c r="M1237">
        <v>4</v>
      </c>
      <c r="N1237" t="s">
        <v>49</v>
      </c>
      <c r="O1237">
        <v>82</v>
      </c>
      <c r="P1237">
        <v>3</v>
      </c>
      <c r="Q1237">
        <v>3</v>
      </c>
      <c r="R1237" t="s">
        <v>126</v>
      </c>
      <c r="S1237">
        <v>4</v>
      </c>
      <c r="T1237" t="s">
        <v>116</v>
      </c>
      <c r="U1237">
        <v>8578</v>
      </c>
      <c r="V1237" t="s">
        <v>178</v>
      </c>
      <c r="W1237">
        <v>19989</v>
      </c>
      <c r="X1237">
        <v>3</v>
      </c>
      <c r="Y1237" t="s">
        <v>53</v>
      </c>
      <c r="Z1237" t="s">
        <v>54</v>
      </c>
      <c r="AA1237">
        <v>14</v>
      </c>
      <c r="AB1237">
        <v>3</v>
      </c>
      <c r="AC1237">
        <v>3</v>
      </c>
      <c r="AD1237">
        <v>80</v>
      </c>
      <c r="AE1237">
        <v>1</v>
      </c>
      <c r="AF1237">
        <v>12</v>
      </c>
      <c r="AG1237">
        <v>4</v>
      </c>
      <c r="AH1237">
        <v>2</v>
      </c>
      <c r="AI1237">
        <v>9</v>
      </c>
      <c r="AJ1237">
        <v>8</v>
      </c>
      <c r="AK1237">
        <v>4</v>
      </c>
      <c r="AL1237">
        <v>7</v>
      </c>
      <c r="AM1237" t="s">
        <v>55</v>
      </c>
      <c r="AN1237" t="s">
        <v>1288</v>
      </c>
      <c r="AO1237" t="s">
        <v>72</v>
      </c>
      <c r="AP1237" t="s">
        <v>57</v>
      </c>
      <c r="AQ1237" t="s">
        <v>350</v>
      </c>
    </row>
    <row r="1238" spans="1:43" x14ac:dyDescent="0.35">
      <c r="A1238" t="s">
        <v>1319</v>
      </c>
      <c r="B1238">
        <v>46</v>
      </c>
      <c r="C1238" t="s">
        <v>1288</v>
      </c>
      <c r="D1238" t="s">
        <v>54</v>
      </c>
      <c r="E1238" t="s">
        <v>46</v>
      </c>
      <c r="F1238">
        <v>1319</v>
      </c>
      <c r="G1238" t="s">
        <v>60</v>
      </c>
      <c r="H1238">
        <v>3</v>
      </c>
      <c r="I1238">
        <v>3</v>
      </c>
      <c r="J1238" t="s">
        <v>80</v>
      </c>
      <c r="K1238">
        <v>1</v>
      </c>
      <c r="L1238">
        <v>1863</v>
      </c>
      <c r="M1238">
        <v>1</v>
      </c>
      <c r="N1238" t="s">
        <v>62</v>
      </c>
      <c r="O1238">
        <v>45</v>
      </c>
      <c r="P1238">
        <v>4</v>
      </c>
      <c r="Q1238">
        <v>4</v>
      </c>
      <c r="R1238" t="s">
        <v>152</v>
      </c>
      <c r="S1238">
        <v>1</v>
      </c>
      <c r="T1238" t="s">
        <v>116</v>
      </c>
      <c r="U1238">
        <v>13225</v>
      </c>
      <c r="V1238" t="s">
        <v>268</v>
      </c>
      <c r="W1238">
        <v>7739</v>
      </c>
      <c r="X1238">
        <v>2</v>
      </c>
      <c r="Y1238" t="s">
        <v>53</v>
      </c>
      <c r="Z1238" t="s">
        <v>54</v>
      </c>
      <c r="AA1238">
        <v>12</v>
      </c>
      <c r="AB1238">
        <v>3</v>
      </c>
      <c r="AC1238">
        <v>4</v>
      </c>
      <c r="AD1238">
        <v>80</v>
      </c>
      <c r="AE1238">
        <v>1</v>
      </c>
      <c r="AF1238">
        <v>25</v>
      </c>
      <c r="AG1238">
        <v>5</v>
      </c>
      <c r="AH1238">
        <v>3</v>
      </c>
      <c r="AI1238">
        <v>19</v>
      </c>
      <c r="AJ1238">
        <v>17</v>
      </c>
      <c r="AK1238">
        <v>2</v>
      </c>
      <c r="AL1238">
        <v>8</v>
      </c>
      <c r="AM1238" t="s">
        <v>55</v>
      </c>
      <c r="AN1238" t="s">
        <v>1288</v>
      </c>
      <c r="AO1238" t="s">
        <v>82</v>
      </c>
      <c r="AP1238" t="s">
        <v>57</v>
      </c>
      <c r="AQ1238" t="s">
        <v>1001</v>
      </c>
    </row>
    <row r="1239" spans="1:43" x14ac:dyDescent="0.35">
      <c r="A1239" t="s">
        <v>1320</v>
      </c>
      <c r="B1239">
        <v>46</v>
      </c>
      <c r="C1239" t="s">
        <v>1288</v>
      </c>
      <c r="D1239" t="s">
        <v>45</v>
      </c>
      <c r="E1239" t="s">
        <v>46</v>
      </c>
      <c r="F1239">
        <v>1254</v>
      </c>
      <c r="G1239" t="s">
        <v>60</v>
      </c>
      <c r="H1239">
        <v>10</v>
      </c>
      <c r="I1239">
        <v>3</v>
      </c>
      <c r="J1239" t="s">
        <v>48</v>
      </c>
      <c r="K1239">
        <v>1</v>
      </c>
      <c r="L1239">
        <v>1869</v>
      </c>
      <c r="M1239">
        <v>3</v>
      </c>
      <c r="N1239" t="s">
        <v>62</v>
      </c>
      <c r="O1239">
        <v>64</v>
      </c>
      <c r="P1239">
        <v>3</v>
      </c>
      <c r="Q1239">
        <v>3</v>
      </c>
      <c r="R1239" t="s">
        <v>152</v>
      </c>
      <c r="S1239">
        <v>2</v>
      </c>
      <c r="T1239" t="s">
        <v>119</v>
      </c>
      <c r="U1239">
        <v>7314</v>
      </c>
      <c r="V1239" t="s">
        <v>178</v>
      </c>
      <c r="W1239">
        <v>14011</v>
      </c>
      <c r="X1239">
        <v>5</v>
      </c>
      <c r="Y1239" t="s">
        <v>53</v>
      </c>
      <c r="Z1239" t="s">
        <v>54</v>
      </c>
      <c r="AA1239">
        <v>21</v>
      </c>
      <c r="AB1239">
        <v>4</v>
      </c>
      <c r="AC1239">
        <v>3</v>
      </c>
      <c r="AD1239">
        <v>80</v>
      </c>
      <c r="AE1239">
        <v>3</v>
      </c>
      <c r="AF1239">
        <v>14</v>
      </c>
      <c r="AG1239">
        <v>2</v>
      </c>
      <c r="AH1239">
        <v>3</v>
      </c>
      <c r="AI1239">
        <v>8</v>
      </c>
      <c r="AJ1239">
        <v>7</v>
      </c>
      <c r="AK1239">
        <v>0</v>
      </c>
      <c r="AL1239">
        <v>7</v>
      </c>
      <c r="AM1239" t="s">
        <v>81</v>
      </c>
      <c r="AN1239" t="s">
        <v>1288</v>
      </c>
      <c r="AO1239" t="s">
        <v>68</v>
      </c>
      <c r="AP1239" t="s">
        <v>64</v>
      </c>
      <c r="AQ1239" t="s">
        <v>350</v>
      </c>
    </row>
    <row r="1240" spans="1:43" x14ac:dyDescent="0.35">
      <c r="A1240" t="s">
        <v>1321</v>
      </c>
      <c r="B1240">
        <v>47</v>
      </c>
      <c r="C1240" t="s">
        <v>1288</v>
      </c>
      <c r="D1240" t="s">
        <v>45</v>
      </c>
      <c r="E1240" t="s">
        <v>70</v>
      </c>
      <c r="F1240">
        <v>666</v>
      </c>
      <c r="G1240" t="s">
        <v>47</v>
      </c>
      <c r="H1240">
        <v>29</v>
      </c>
      <c r="I1240">
        <v>4</v>
      </c>
      <c r="J1240" t="s">
        <v>48</v>
      </c>
      <c r="K1240">
        <v>1</v>
      </c>
      <c r="L1240">
        <v>376</v>
      </c>
      <c r="M1240">
        <v>1</v>
      </c>
      <c r="N1240" t="s">
        <v>49</v>
      </c>
      <c r="O1240">
        <v>88</v>
      </c>
      <c r="P1240">
        <v>3</v>
      </c>
      <c r="Q1240">
        <v>3</v>
      </c>
      <c r="R1240" t="s">
        <v>458</v>
      </c>
      <c r="S1240">
        <v>2</v>
      </c>
      <c r="T1240" t="s">
        <v>119</v>
      </c>
      <c r="U1240">
        <v>11849</v>
      </c>
      <c r="V1240" t="s">
        <v>268</v>
      </c>
      <c r="W1240">
        <v>10268</v>
      </c>
      <c r="X1240">
        <v>1</v>
      </c>
      <c r="Y1240" t="s">
        <v>53</v>
      </c>
      <c r="Z1240" t="s">
        <v>45</v>
      </c>
      <c r="AA1240">
        <v>12</v>
      </c>
      <c r="AB1240">
        <v>3</v>
      </c>
      <c r="AC1240">
        <v>4</v>
      </c>
      <c r="AD1240">
        <v>80</v>
      </c>
      <c r="AE1240">
        <v>1</v>
      </c>
      <c r="AF1240">
        <v>10</v>
      </c>
      <c r="AG1240">
        <v>2</v>
      </c>
      <c r="AH1240">
        <v>2</v>
      </c>
      <c r="AI1240">
        <v>10</v>
      </c>
      <c r="AJ1240">
        <v>7</v>
      </c>
      <c r="AK1240">
        <v>9</v>
      </c>
      <c r="AL1240">
        <v>9</v>
      </c>
      <c r="AM1240" t="s">
        <v>55</v>
      </c>
      <c r="AN1240" t="s">
        <v>1288</v>
      </c>
      <c r="AO1240" t="s">
        <v>68</v>
      </c>
      <c r="AP1240" t="s">
        <v>57</v>
      </c>
      <c r="AQ1240" t="s">
        <v>58</v>
      </c>
    </row>
    <row r="1241" spans="1:43" x14ac:dyDescent="0.35">
      <c r="A1241" t="s">
        <v>1322</v>
      </c>
      <c r="B1241">
        <v>47</v>
      </c>
      <c r="C1241" t="s">
        <v>1288</v>
      </c>
      <c r="D1241" t="s">
        <v>54</v>
      </c>
      <c r="E1241" t="s">
        <v>46</v>
      </c>
      <c r="F1241">
        <v>1482</v>
      </c>
      <c r="G1241" t="s">
        <v>47</v>
      </c>
      <c r="H1241">
        <v>5</v>
      </c>
      <c r="I1241">
        <v>5</v>
      </c>
      <c r="J1241" t="s">
        <v>48</v>
      </c>
      <c r="K1241">
        <v>1</v>
      </c>
      <c r="L1241">
        <v>447</v>
      </c>
      <c r="M1241">
        <v>4</v>
      </c>
      <c r="N1241" t="s">
        <v>49</v>
      </c>
      <c r="O1241">
        <v>42</v>
      </c>
      <c r="P1241">
        <v>3</v>
      </c>
      <c r="Q1241">
        <v>5</v>
      </c>
      <c r="R1241" t="s">
        <v>267</v>
      </c>
      <c r="S1241">
        <v>3</v>
      </c>
      <c r="T1241" t="s">
        <v>119</v>
      </c>
      <c r="U1241">
        <v>18300</v>
      </c>
      <c r="V1241" t="s">
        <v>384</v>
      </c>
      <c r="W1241">
        <v>16375</v>
      </c>
      <c r="X1241">
        <v>4</v>
      </c>
      <c r="Y1241" t="s">
        <v>53</v>
      </c>
      <c r="Z1241" t="s">
        <v>54</v>
      </c>
      <c r="AA1241">
        <v>11</v>
      </c>
      <c r="AB1241">
        <v>3</v>
      </c>
      <c r="AC1241">
        <v>2</v>
      </c>
      <c r="AD1241">
        <v>80</v>
      </c>
      <c r="AE1241">
        <v>1</v>
      </c>
      <c r="AF1241">
        <v>21</v>
      </c>
      <c r="AG1241">
        <v>2</v>
      </c>
      <c r="AH1241">
        <v>3</v>
      </c>
      <c r="AI1241">
        <v>3</v>
      </c>
      <c r="AJ1241">
        <v>2</v>
      </c>
      <c r="AK1241">
        <v>1</v>
      </c>
      <c r="AL1241">
        <v>1</v>
      </c>
      <c r="AM1241" t="s">
        <v>55</v>
      </c>
      <c r="AN1241" t="s">
        <v>1288</v>
      </c>
      <c r="AO1241" t="s">
        <v>56</v>
      </c>
      <c r="AP1241" t="s">
        <v>57</v>
      </c>
      <c r="AQ1241" t="s">
        <v>1001</v>
      </c>
    </row>
    <row r="1242" spans="1:43" x14ac:dyDescent="0.35">
      <c r="A1242" t="s">
        <v>1323</v>
      </c>
      <c r="B1242">
        <v>47</v>
      </c>
      <c r="C1242" t="s">
        <v>1288</v>
      </c>
      <c r="D1242" t="s">
        <v>54</v>
      </c>
      <c r="E1242" t="s">
        <v>66</v>
      </c>
      <c r="F1242">
        <v>1309</v>
      </c>
      <c r="G1242" t="s">
        <v>60</v>
      </c>
      <c r="H1242">
        <v>4</v>
      </c>
      <c r="I1242">
        <v>1</v>
      </c>
      <c r="J1242" t="s">
        <v>61</v>
      </c>
      <c r="K1242">
        <v>1</v>
      </c>
      <c r="L1242">
        <v>467</v>
      </c>
      <c r="M1242">
        <v>2</v>
      </c>
      <c r="N1242" t="s">
        <v>49</v>
      </c>
      <c r="O1242">
        <v>99</v>
      </c>
      <c r="P1242">
        <v>3</v>
      </c>
      <c r="Q1242">
        <v>2</v>
      </c>
      <c r="R1242" t="s">
        <v>63</v>
      </c>
      <c r="S1242">
        <v>3</v>
      </c>
      <c r="T1242" t="s">
        <v>51</v>
      </c>
      <c r="U1242">
        <v>2976</v>
      </c>
      <c r="V1242" t="s">
        <v>52</v>
      </c>
      <c r="W1242">
        <v>25751</v>
      </c>
      <c r="X1242">
        <v>3</v>
      </c>
      <c r="Y1242" t="s">
        <v>53</v>
      </c>
      <c r="Z1242" t="s">
        <v>54</v>
      </c>
      <c r="AA1242">
        <v>19</v>
      </c>
      <c r="AB1242">
        <v>3</v>
      </c>
      <c r="AC1242">
        <v>1</v>
      </c>
      <c r="AD1242">
        <v>80</v>
      </c>
      <c r="AE1242">
        <v>0</v>
      </c>
      <c r="AF1242">
        <v>5</v>
      </c>
      <c r="AG1242">
        <v>3</v>
      </c>
      <c r="AH1242">
        <v>3</v>
      </c>
      <c r="AI1242">
        <v>0</v>
      </c>
      <c r="AJ1242">
        <v>0</v>
      </c>
      <c r="AK1242">
        <v>0</v>
      </c>
      <c r="AL1242">
        <v>0</v>
      </c>
      <c r="AM1242" t="s">
        <v>55</v>
      </c>
      <c r="AN1242" t="s">
        <v>1288</v>
      </c>
      <c r="AO1242" t="s">
        <v>56</v>
      </c>
      <c r="AP1242" t="s">
        <v>57</v>
      </c>
      <c r="AQ1242" t="s">
        <v>58</v>
      </c>
    </row>
    <row r="1243" spans="1:43" x14ac:dyDescent="0.35">
      <c r="A1243" t="s">
        <v>1324</v>
      </c>
      <c r="B1243">
        <v>47</v>
      </c>
      <c r="C1243" t="s">
        <v>1288</v>
      </c>
      <c r="D1243" t="s">
        <v>54</v>
      </c>
      <c r="E1243" t="s">
        <v>46</v>
      </c>
      <c r="F1243">
        <v>983</v>
      </c>
      <c r="G1243" t="s">
        <v>47</v>
      </c>
      <c r="H1243">
        <v>2</v>
      </c>
      <c r="I1243">
        <v>2</v>
      </c>
      <c r="J1243" t="s">
        <v>61</v>
      </c>
      <c r="K1243">
        <v>1</v>
      </c>
      <c r="L1243">
        <v>574</v>
      </c>
      <c r="M1243">
        <v>1</v>
      </c>
      <c r="N1243" t="s">
        <v>62</v>
      </c>
      <c r="O1243">
        <v>65</v>
      </c>
      <c r="P1243">
        <v>3</v>
      </c>
      <c r="Q1243">
        <v>2</v>
      </c>
      <c r="R1243" t="s">
        <v>126</v>
      </c>
      <c r="S1243">
        <v>4</v>
      </c>
      <c r="T1243" t="s">
        <v>116</v>
      </c>
      <c r="U1243">
        <v>5070</v>
      </c>
      <c r="V1243" t="s">
        <v>178</v>
      </c>
      <c r="W1243">
        <v>7389</v>
      </c>
      <c r="X1243">
        <v>5</v>
      </c>
      <c r="Y1243" t="s">
        <v>53</v>
      </c>
      <c r="Z1243" t="s">
        <v>54</v>
      </c>
      <c r="AA1243">
        <v>13</v>
      </c>
      <c r="AB1243">
        <v>3</v>
      </c>
      <c r="AC1243">
        <v>3</v>
      </c>
      <c r="AD1243">
        <v>80</v>
      </c>
      <c r="AE1243">
        <v>3</v>
      </c>
      <c r="AF1243">
        <v>20</v>
      </c>
      <c r="AG1243">
        <v>2</v>
      </c>
      <c r="AH1243">
        <v>3</v>
      </c>
      <c r="AI1243">
        <v>5</v>
      </c>
      <c r="AJ1243">
        <v>0</v>
      </c>
      <c r="AK1243">
        <v>0</v>
      </c>
      <c r="AL1243">
        <v>4</v>
      </c>
      <c r="AM1243" t="s">
        <v>55</v>
      </c>
      <c r="AN1243" t="s">
        <v>1288</v>
      </c>
      <c r="AO1243" t="s">
        <v>72</v>
      </c>
      <c r="AP1243" t="s">
        <v>57</v>
      </c>
      <c r="AQ1243" t="s">
        <v>350</v>
      </c>
    </row>
    <row r="1244" spans="1:43" x14ac:dyDescent="0.35">
      <c r="A1244" t="s">
        <v>1325</v>
      </c>
      <c r="B1244">
        <v>47</v>
      </c>
      <c r="C1244" t="s">
        <v>1288</v>
      </c>
      <c r="D1244" t="s">
        <v>54</v>
      </c>
      <c r="E1244" t="s">
        <v>46</v>
      </c>
      <c r="F1244">
        <v>703</v>
      </c>
      <c r="G1244" t="s">
        <v>60</v>
      </c>
      <c r="H1244">
        <v>14</v>
      </c>
      <c r="I1244">
        <v>4</v>
      </c>
      <c r="J1244" t="s">
        <v>67</v>
      </c>
      <c r="K1244">
        <v>1</v>
      </c>
      <c r="L1244">
        <v>728</v>
      </c>
      <c r="M1244">
        <v>4</v>
      </c>
      <c r="N1244" t="s">
        <v>49</v>
      </c>
      <c r="O1244">
        <v>42</v>
      </c>
      <c r="P1244">
        <v>3</v>
      </c>
      <c r="Q1244">
        <v>2</v>
      </c>
      <c r="R1244" t="s">
        <v>152</v>
      </c>
      <c r="S1244">
        <v>1</v>
      </c>
      <c r="T1244" t="s">
        <v>51</v>
      </c>
      <c r="U1244">
        <v>4960</v>
      </c>
      <c r="V1244" t="s">
        <v>52</v>
      </c>
      <c r="W1244">
        <v>11825</v>
      </c>
      <c r="X1244">
        <v>2</v>
      </c>
      <c r="Y1244" t="s">
        <v>53</v>
      </c>
      <c r="Z1244" t="s">
        <v>54</v>
      </c>
      <c r="AA1244">
        <v>12</v>
      </c>
      <c r="AB1244">
        <v>3</v>
      </c>
      <c r="AC1244">
        <v>4</v>
      </c>
      <c r="AD1244">
        <v>80</v>
      </c>
      <c r="AE1244">
        <v>0</v>
      </c>
      <c r="AF1244">
        <v>20</v>
      </c>
      <c r="AG1244">
        <v>2</v>
      </c>
      <c r="AH1244">
        <v>3</v>
      </c>
      <c r="AI1244">
        <v>7</v>
      </c>
      <c r="AJ1244">
        <v>7</v>
      </c>
      <c r="AK1244">
        <v>1</v>
      </c>
      <c r="AL1244">
        <v>7</v>
      </c>
      <c r="AM1244" t="s">
        <v>55</v>
      </c>
      <c r="AN1244" t="s">
        <v>1288</v>
      </c>
      <c r="AO1244" t="s">
        <v>82</v>
      </c>
      <c r="AP1244" t="s">
        <v>57</v>
      </c>
      <c r="AQ1244" t="s">
        <v>350</v>
      </c>
    </row>
    <row r="1245" spans="1:43" x14ac:dyDescent="0.35">
      <c r="A1245" t="s">
        <v>1326</v>
      </c>
      <c r="B1245">
        <v>47</v>
      </c>
      <c r="C1245" t="s">
        <v>1288</v>
      </c>
      <c r="D1245" t="s">
        <v>54</v>
      </c>
      <c r="E1245" t="s">
        <v>66</v>
      </c>
      <c r="F1245">
        <v>217</v>
      </c>
      <c r="G1245" t="s">
        <v>60</v>
      </c>
      <c r="H1245">
        <v>3</v>
      </c>
      <c r="I1245">
        <v>3</v>
      </c>
      <c r="J1245" t="s">
        <v>61</v>
      </c>
      <c r="K1245">
        <v>1</v>
      </c>
      <c r="L1245">
        <v>746</v>
      </c>
      <c r="M1245">
        <v>4</v>
      </c>
      <c r="N1245" t="s">
        <v>62</v>
      </c>
      <c r="O1245">
        <v>49</v>
      </c>
      <c r="P1245">
        <v>3</v>
      </c>
      <c r="Q1245">
        <v>4</v>
      </c>
      <c r="R1245" t="s">
        <v>152</v>
      </c>
      <c r="S1245">
        <v>3</v>
      </c>
      <c r="T1245" t="s">
        <v>116</v>
      </c>
      <c r="U1245">
        <v>13770</v>
      </c>
      <c r="V1245" t="s">
        <v>268</v>
      </c>
      <c r="W1245">
        <v>10225</v>
      </c>
      <c r="X1245">
        <v>9</v>
      </c>
      <c r="Y1245" t="s">
        <v>53</v>
      </c>
      <c r="Z1245" t="s">
        <v>45</v>
      </c>
      <c r="AA1245">
        <v>12</v>
      </c>
      <c r="AB1245">
        <v>3</v>
      </c>
      <c r="AC1245">
        <v>4</v>
      </c>
      <c r="AD1245">
        <v>80</v>
      </c>
      <c r="AE1245">
        <v>2</v>
      </c>
      <c r="AF1245">
        <v>28</v>
      </c>
      <c r="AG1245">
        <v>2</v>
      </c>
      <c r="AH1245">
        <v>2</v>
      </c>
      <c r="AI1245">
        <v>22</v>
      </c>
      <c r="AJ1245">
        <v>2</v>
      </c>
      <c r="AK1245">
        <v>11</v>
      </c>
      <c r="AL1245">
        <v>13</v>
      </c>
      <c r="AM1245" t="s">
        <v>55</v>
      </c>
      <c r="AN1245" t="s">
        <v>1288</v>
      </c>
      <c r="AO1245" t="s">
        <v>56</v>
      </c>
      <c r="AP1245" t="s">
        <v>57</v>
      </c>
      <c r="AQ1245" t="s">
        <v>1001</v>
      </c>
    </row>
    <row r="1246" spans="1:43" x14ac:dyDescent="0.35">
      <c r="A1246" t="s">
        <v>1327</v>
      </c>
      <c r="B1246">
        <v>47</v>
      </c>
      <c r="C1246" t="s">
        <v>1288</v>
      </c>
      <c r="D1246" t="s">
        <v>45</v>
      </c>
      <c r="E1246" t="s">
        <v>66</v>
      </c>
      <c r="F1246">
        <v>719</v>
      </c>
      <c r="G1246" t="s">
        <v>60</v>
      </c>
      <c r="H1246">
        <v>27</v>
      </c>
      <c r="I1246">
        <v>2</v>
      </c>
      <c r="J1246" t="s">
        <v>48</v>
      </c>
      <c r="K1246">
        <v>1</v>
      </c>
      <c r="L1246">
        <v>785</v>
      </c>
      <c r="M1246">
        <v>2</v>
      </c>
      <c r="N1246" t="s">
        <v>62</v>
      </c>
      <c r="O1246">
        <v>77</v>
      </c>
      <c r="P1246">
        <v>4</v>
      </c>
      <c r="Q1246">
        <v>2</v>
      </c>
      <c r="R1246" t="s">
        <v>152</v>
      </c>
      <c r="S1246">
        <v>3</v>
      </c>
      <c r="T1246" t="s">
        <v>51</v>
      </c>
      <c r="U1246">
        <v>6397</v>
      </c>
      <c r="V1246" t="s">
        <v>178</v>
      </c>
      <c r="W1246">
        <v>10339</v>
      </c>
      <c r="X1246">
        <v>4</v>
      </c>
      <c r="Y1246" t="s">
        <v>53</v>
      </c>
      <c r="Z1246" t="s">
        <v>45</v>
      </c>
      <c r="AA1246">
        <v>12</v>
      </c>
      <c r="AB1246">
        <v>3</v>
      </c>
      <c r="AC1246">
        <v>4</v>
      </c>
      <c r="AD1246">
        <v>80</v>
      </c>
      <c r="AE1246">
        <v>0</v>
      </c>
      <c r="AF1246">
        <v>8</v>
      </c>
      <c r="AG1246">
        <v>2</v>
      </c>
      <c r="AH1246">
        <v>3</v>
      </c>
      <c r="AI1246">
        <v>5</v>
      </c>
      <c r="AJ1246">
        <v>4</v>
      </c>
      <c r="AK1246">
        <v>1</v>
      </c>
      <c r="AL1246">
        <v>3</v>
      </c>
      <c r="AM1246" t="s">
        <v>55</v>
      </c>
      <c r="AN1246" t="s">
        <v>1288</v>
      </c>
      <c r="AO1246" t="s">
        <v>56</v>
      </c>
      <c r="AP1246" t="s">
        <v>57</v>
      </c>
      <c r="AQ1246" t="s">
        <v>58</v>
      </c>
    </row>
    <row r="1247" spans="1:43" x14ac:dyDescent="0.35">
      <c r="A1247" t="s">
        <v>1328</v>
      </c>
      <c r="B1247">
        <v>47</v>
      </c>
      <c r="C1247" t="s">
        <v>1288</v>
      </c>
      <c r="D1247" t="s">
        <v>54</v>
      </c>
      <c r="E1247" t="s">
        <v>46</v>
      </c>
      <c r="F1247">
        <v>202</v>
      </c>
      <c r="G1247" t="s">
        <v>47</v>
      </c>
      <c r="H1247">
        <v>2</v>
      </c>
      <c r="I1247">
        <v>2</v>
      </c>
      <c r="J1247" t="s">
        <v>87</v>
      </c>
      <c r="K1247">
        <v>1</v>
      </c>
      <c r="L1247">
        <v>820</v>
      </c>
      <c r="M1247">
        <v>3</v>
      </c>
      <c r="N1247" t="s">
        <v>62</v>
      </c>
      <c r="O1247">
        <v>33</v>
      </c>
      <c r="P1247">
        <v>3</v>
      </c>
      <c r="Q1247">
        <v>4</v>
      </c>
      <c r="R1247" t="s">
        <v>458</v>
      </c>
      <c r="S1247">
        <v>4</v>
      </c>
      <c r="T1247" t="s">
        <v>119</v>
      </c>
      <c r="U1247">
        <v>16752</v>
      </c>
      <c r="V1247" t="s">
        <v>384</v>
      </c>
      <c r="W1247">
        <v>12982</v>
      </c>
      <c r="X1247">
        <v>1</v>
      </c>
      <c r="Y1247" t="s">
        <v>53</v>
      </c>
      <c r="Z1247" t="s">
        <v>45</v>
      </c>
      <c r="AA1247">
        <v>11</v>
      </c>
      <c r="AB1247">
        <v>3</v>
      </c>
      <c r="AC1247">
        <v>3</v>
      </c>
      <c r="AD1247">
        <v>80</v>
      </c>
      <c r="AE1247">
        <v>1</v>
      </c>
      <c r="AF1247">
        <v>26</v>
      </c>
      <c r="AG1247">
        <v>3</v>
      </c>
      <c r="AH1247">
        <v>2</v>
      </c>
      <c r="AI1247">
        <v>26</v>
      </c>
      <c r="AJ1247">
        <v>14</v>
      </c>
      <c r="AK1247">
        <v>3</v>
      </c>
      <c r="AL1247">
        <v>0</v>
      </c>
      <c r="AM1247" t="s">
        <v>55</v>
      </c>
      <c r="AN1247" t="s">
        <v>1288</v>
      </c>
      <c r="AO1247" t="s">
        <v>72</v>
      </c>
      <c r="AP1247" t="s">
        <v>57</v>
      </c>
      <c r="AQ1247" t="s">
        <v>1001</v>
      </c>
    </row>
    <row r="1248" spans="1:43" x14ac:dyDescent="0.35">
      <c r="A1248" t="s">
        <v>1329</v>
      </c>
      <c r="B1248">
        <v>47</v>
      </c>
      <c r="C1248" t="s">
        <v>1288</v>
      </c>
      <c r="D1248" t="s">
        <v>54</v>
      </c>
      <c r="E1248" t="s">
        <v>46</v>
      </c>
      <c r="F1248">
        <v>249</v>
      </c>
      <c r="G1248" t="s">
        <v>60</v>
      </c>
      <c r="H1248">
        <v>2</v>
      </c>
      <c r="I1248">
        <v>2</v>
      </c>
      <c r="J1248" t="s">
        <v>67</v>
      </c>
      <c r="K1248">
        <v>1</v>
      </c>
      <c r="L1248">
        <v>903</v>
      </c>
      <c r="M1248">
        <v>3</v>
      </c>
      <c r="N1248" t="s">
        <v>62</v>
      </c>
      <c r="O1248">
        <v>35</v>
      </c>
      <c r="P1248">
        <v>3</v>
      </c>
      <c r="Q1248">
        <v>2</v>
      </c>
      <c r="R1248" t="s">
        <v>152</v>
      </c>
      <c r="S1248">
        <v>4</v>
      </c>
      <c r="T1248" t="s">
        <v>119</v>
      </c>
      <c r="U1248">
        <v>4537</v>
      </c>
      <c r="V1248" t="s">
        <v>52</v>
      </c>
      <c r="W1248">
        <v>17783</v>
      </c>
      <c r="X1248">
        <v>0</v>
      </c>
      <c r="Y1248" t="s">
        <v>53</v>
      </c>
      <c r="Z1248" t="s">
        <v>45</v>
      </c>
      <c r="AA1248">
        <v>22</v>
      </c>
      <c r="AB1248">
        <v>4</v>
      </c>
      <c r="AC1248">
        <v>1</v>
      </c>
      <c r="AD1248">
        <v>80</v>
      </c>
      <c r="AE1248">
        <v>1</v>
      </c>
      <c r="AF1248">
        <v>8</v>
      </c>
      <c r="AG1248">
        <v>2</v>
      </c>
      <c r="AH1248">
        <v>3</v>
      </c>
      <c r="AI1248">
        <v>7</v>
      </c>
      <c r="AJ1248">
        <v>6</v>
      </c>
      <c r="AK1248">
        <v>7</v>
      </c>
      <c r="AL1248">
        <v>7</v>
      </c>
      <c r="AM1248" t="s">
        <v>81</v>
      </c>
      <c r="AN1248" t="s">
        <v>1288</v>
      </c>
      <c r="AO1248" t="s">
        <v>72</v>
      </c>
      <c r="AP1248" t="s">
        <v>57</v>
      </c>
      <c r="AQ1248" t="s">
        <v>58</v>
      </c>
    </row>
    <row r="1249" spans="1:43" x14ac:dyDescent="0.35">
      <c r="A1249" t="s">
        <v>1330</v>
      </c>
      <c r="B1249">
        <v>47</v>
      </c>
      <c r="C1249" t="s">
        <v>1288</v>
      </c>
      <c r="D1249" t="s">
        <v>54</v>
      </c>
      <c r="E1249" t="s">
        <v>46</v>
      </c>
      <c r="F1249">
        <v>1454</v>
      </c>
      <c r="G1249" t="s">
        <v>60</v>
      </c>
      <c r="H1249">
        <v>2</v>
      </c>
      <c r="I1249">
        <v>4</v>
      </c>
      <c r="J1249" t="s">
        <v>48</v>
      </c>
      <c r="K1249">
        <v>1</v>
      </c>
      <c r="L1249">
        <v>925</v>
      </c>
      <c r="M1249">
        <v>4</v>
      </c>
      <c r="N1249" t="s">
        <v>62</v>
      </c>
      <c r="O1249">
        <v>65</v>
      </c>
      <c r="P1249">
        <v>2</v>
      </c>
      <c r="Q1249">
        <v>1</v>
      </c>
      <c r="R1249" t="s">
        <v>63</v>
      </c>
      <c r="S1249">
        <v>4</v>
      </c>
      <c r="T1249" t="s">
        <v>51</v>
      </c>
      <c r="U1249">
        <v>3294</v>
      </c>
      <c r="V1249" t="s">
        <v>52</v>
      </c>
      <c r="W1249">
        <v>13137</v>
      </c>
      <c r="X1249">
        <v>1</v>
      </c>
      <c r="Y1249" t="s">
        <v>53</v>
      </c>
      <c r="Z1249" t="s">
        <v>45</v>
      </c>
      <c r="AA1249">
        <v>18</v>
      </c>
      <c r="AB1249">
        <v>3</v>
      </c>
      <c r="AC1249">
        <v>1</v>
      </c>
      <c r="AD1249">
        <v>80</v>
      </c>
      <c r="AE1249">
        <v>0</v>
      </c>
      <c r="AF1249">
        <v>3</v>
      </c>
      <c r="AG1249">
        <v>3</v>
      </c>
      <c r="AH1249">
        <v>2</v>
      </c>
      <c r="AI1249">
        <v>3</v>
      </c>
      <c r="AJ1249">
        <v>2</v>
      </c>
      <c r="AK1249">
        <v>1</v>
      </c>
      <c r="AL1249">
        <v>2</v>
      </c>
      <c r="AM1249" t="s">
        <v>55</v>
      </c>
      <c r="AN1249" t="s">
        <v>1288</v>
      </c>
      <c r="AO1249" t="s">
        <v>72</v>
      </c>
      <c r="AP1249" t="s">
        <v>57</v>
      </c>
      <c r="AQ1249" t="s">
        <v>58</v>
      </c>
    </row>
    <row r="1250" spans="1:43" x14ac:dyDescent="0.35">
      <c r="A1250" t="s">
        <v>1331</v>
      </c>
      <c r="B1250">
        <v>47</v>
      </c>
      <c r="C1250" t="s">
        <v>1288</v>
      </c>
      <c r="D1250" t="s">
        <v>54</v>
      </c>
      <c r="E1250" t="s">
        <v>66</v>
      </c>
      <c r="F1250">
        <v>1379</v>
      </c>
      <c r="G1250" t="s">
        <v>47</v>
      </c>
      <c r="H1250">
        <v>16</v>
      </c>
      <c r="I1250">
        <v>4</v>
      </c>
      <c r="J1250" t="s">
        <v>61</v>
      </c>
      <c r="K1250">
        <v>1</v>
      </c>
      <c r="L1250">
        <v>987</v>
      </c>
      <c r="M1250">
        <v>3</v>
      </c>
      <c r="N1250" t="s">
        <v>49</v>
      </c>
      <c r="O1250">
        <v>64</v>
      </c>
      <c r="P1250">
        <v>4</v>
      </c>
      <c r="Q1250">
        <v>2</v>
      </c>
      <c r="R1250" t="s">
        <v>126</v>
      </c>
      <c r="S1250">
        <v>3</v>
      </c>
      <c r="T1250" t="s">
        <v>116</v>
      </c>
      <c r="U1250">
        <v>5067</v>
      </c>
      <c r="V1250" t="s">
        <v>178</v>
      </c>
      <c r="W1250">
        <v>6759</v>
      </c>
      <c r="X1250">
        <v>1</v>
      </c>
      <c r="Y1250" t="s">
        <v>53</v>
      </c>
      <c r="Z1250" t="s">
        <v>45</v>
      </c>
      <c r="AA1250">
        <v>19</v>
      </c>
      <c r="AB1250">
        <v>3</v>
      </c>
      <c r="AC1250">
        <v>3</v>
      </c>
      <c r="AD1250">
        <v>80</v>
      </c>
      <c r="AE1250">
        <v>0</v>
      </c>
      <c r="AF1250">
        <v>20</v>
      </c>
      <c r="AG1250">
        <v>3</v>
      </c>
      <c r="AH1250">
        <v>4</v>
      </c>
      <c r="AI1250">
        <v>19</v>
      </c>
      <c r="AJ1250">
        <v>10</v>
      </c>
      <c r="AK1250">
        <v>2</v>
      </c>
      <c r="AL1250">
        <v>7</v>
      </c>
      <c r="AM1250" t="s">
        <v>55</v>
      </c>
      <c r="AN1250" t="s">
        <v>1288</v>
      </c>
      <c r="AO1250" t="s">
        <v>56</v>
      </c>
      <c r="AP1250" t="s">
        <v>57</v>
      </c>
      <c r="AQ1250" t="s">
        <v>350</v>
      </c>
    </row>
    <row r="1251" spans="1:43" x14ac:dyDescent="0.35">
      <c r="A1251" t="s">
        <v>1332</v>
      </c>
      <c r="B1251">
        <v>47</v>
      </c>
      <c r="C1251" t="s">
        <v>1288</v>
      </c>
      <c r="D1251" t="s">
        <v>54</v>
      </c>
      <c r="E1251" t="s">
        <v>46</v>
      </c>
      <c r="F1251">
        <v>955</v>
      </c>
      <c r="G1251" t="s">
        <v>60</v>
      </c>
      <c r="H1251">
        <v>4</v>
      </c>
      <c r="I1251">
        <v>2</v>
      </c>
      <c r="J1251" t="s">
        <v>48</v>
      </c>
      <c r="K1251">
        <v>1</v>
      </c>
      <c r="L1251">
        <v>1003</v>
      </c>
      <c r="M1251">
        <v>4</v>
      </c>
      <c r="N1251" t="s">
        <v>62</v>
      </c>
      <c r="O1251">
        <v>83</v>
      </c>
      <c r="P1251">
        <v>3</v>
      </c>
      <c r="Q1251">
        <v>2</v>
      </c>
      <c r="R1251" t="s">
        <v>152</v>
      </c>
      <c r="S1251">
        <v>4</v>
      </c>
      <c r="T1251" t="s">
        <v>51</v>
      </c>
      <c r="U1251">
        <v>4163</v>
      </c>
      <c r="V1251" t="s">
        <v>52</v>
      </c>
      <c r="W1251">
        <v>8571</v>
      </c>
      <c r="X1251">
        <v>1</v>
      </c>
      <c r="Y1251" t="s">
        <v>53</v>
      </c>
      <c r="Z1251" t="s">
        <v>45</v>
      </c>
      <c r="AA1251">
        <v>17</v>
      </c>
      <c r="AB1251">
        <v>3</v>
      </c>
      <c r="AC1251">
        <v>3</v>
      </c>
      <c r="AD1251">
        <v>80</v>
      </c>
      <c r="AE1251">
        <v>0</v>
      </c>
      <c r="AF1251">
        <v>9</v>
      </c>
      <c r="AG1251">
        <v>0</v>
      </c>
      <c r="AH1251">
        <v>3</v>
      </c>
      <c r="AI1251">
        <v>9</v>
      </c>
      <c r="AJ1251">
        <v>0</v>
      </c>
      <c r="AK1251">
        <v>0</v>
      </c>
      <c r="AL1251">
        <v>7</v>
      </c>
      <c r="AM1251" t="s">
        <v>55</v>
      </c>
      <c r="AN1251" t="s">
        <v>1288</v>
      </c>
      <c r="AO1251" t="s">
        <v>72</v>
      </c>
      <c r="AP1251" t="s">
        <v>57</v>
      </c>
      <c r="AQ1251" t="s">
        <v>58</v>
      </c>
    </row>
    <row r="1252" spans="1:43" x14ac:dyDescent="0.35">
      <c r="A1252" t="s">
        <v>1333</v>
      </c>
      <c r="B1252">
        <v>47</v>
      </c>
      <c r="C1252" t="s">
        <v>1288</v>
      </c>
      <c r="D1252" t="s">
        <v>54</v>
      </c>
      <c r="E1252" t="s">
        <v>46</v>
      </c>
      <c r="F1252">
        <v>465</v>
      </c>
      <c r="G1252" t="s">
        <v>47</v>
      </c>
      <c r="H1252">
        <v>1</v>
      </c>
      <c r="I1252">
        <v>3</v>
      </c>
      <c r="J1252" t="s">
        <v>80</v>
      </c>
      <c r="K1252">
        <v>1</v>
      </c>
      <c r="L1252">
        <v>1438</v>
      </c>
      <c r="M1252">
        <v>1</v>
      </c>
      <c r="N1252" t="s">
        <v>49</v>
      </c>
      <c r="O1252">
        <v>74</v>
      </c>
      <c r="P1252">
        <v>3</v>
      </c>
      <c r="Q1252">
        <v>1</v>
      </c>
      <c r="R1252" t="s">
        <v>71</v>
      </c>
      <c r="S1252">
        <v>4</v>
      </c>
      <c r="T1252" t="s">
        <v>119</v>
      </c>
      <c r="U1252">
        <v>3420</v>
      </c>
      <c r="V1252" t="s">
        <v>52</v>
      </c>
      <c r="W1252">
        <v>10205</v>
      </c>
      <c r="X1252">
        <v>7</v>
      </c>
      <c r="Y1252" t="s">
        <v>53</v>
      </c>
      <c r="Z1252" t="s">
        <v>54</v>
      </c>
      <c r="AA1252">
        <v>12</v>
      </c>
      <c r="AB1252">
        <v>3</v>
      </c>
      <c r="AC1252">
        <v>3</v>
      </c>
      <c r="AD1252">
        <v>80</v>
      </c>
      <c r="AE1252">
        <v>1</v>
      </c>
      <c r="AF1252">
        <v>17</v>
      </c>
      <c r="AG1252">
        <v>2</v>
      </c>
      <c r="AH1252">
        <v>2</v>
      </c>
      <c r="AI1252">
        <v>6</v>
      </c>
      <c r="AJ1252">
        <v>5</v>
      </c>
      <c r="AK1252">
        <v>1</v>
      </c>
      <c r="AL1252">
        <v>2</v>
      </c>
      <c r="AM1252" t="s">
        <v>55</v>
      </c>
      <c r="AN1252" t="s">
        <v>1288</v>
      </c>
      <c r="AO1252" t="s">
        <v>72</v>
      </c>
      <c r="AP1252" t="s">
        <v>57</v>
      </c>
      <c r="AQ1252" t="s">
        <v>350</v>
      </c>
    </row>
    <row r="1253" spans="1:43" x14ac:dyDescent="0.35">
      <c r="A1253" t="s">
        <v>1334</v>
      </c>
      <c r="B1253">
        <v>47</v>
      </c>
      <c r="C1253" t="s">
        <v>1288</v>
      </c>
      <c r="D1253" t="s">
        <v>54</v>
      </c>
      <c r="E1253" t="s">
        <v>46</v>
      </c>
      <c r="F1253">
        <v>359</v>
      </c>
      <c r="G1253" t="s">
        <v>47</v>
      </c>
      <c r="H1253">
        <v>2</v>
      </c>
      <c r="I1253">
        <v>4</v>
      </c>
      <c r="J1253" t="s">
        <v>61</v>
      </c>
      <c r="K1253">
        <v>1</v>
      </c>
      <c r="L1253">
        <v>1443</v>
      </c>
      <c r="M1253">
        <v>1</v>
      </c>
      <c r="N1253" t="s">
        <v>62</v>
      </c>
      <c r="O1253">
        <v>82</v>
      </c>
      <c r="P1253">
        <v>3</v>
      </c>
      <c r="Q1253">
        <v>4</v>
      </c>
      <c r="R1253" t="s">
        <v>267</v>
      </c>
      <c r="S1253">
        <v>3</v>
      </c>
      <c r="T1253" t="s">
        <v>119</v>
      </c>
      <c r="U1253">
        <v>17169</v>
      </c>
      <c r="V1253" t="s">
        <v>384</v>
      </c>
      <c r="W1253">
        <v>26703</v>
      </c>
      <c r="X1253">
        <v>3</v>
      </c>
      <c r="Y1253" t="s">
        <v>53</v>
      </c>
      <c r="Z1253" t="s">
        <v>54</v>
      </c>
      <c r="AA1253">
        <v>19</v>
      </c>
      <c r="AB1253">
        <v>3</v>
      </c>
      <c r="AC1253">
        <v>2</v>
      </c>
      <c r="AD1253">
        <v>80</v>
      </c>
      <c r="AE1253">
        <v>2</v>
      </c>
      <c r="AF1253">
        <v>26</v>
      </c>
      <c r="AG1253">
        <v>2</v>
      </c>
      <c r="AH1253">
        <v>4</v>
      </c>
      <c r="AI1253">
        <v>20</v>
      </c>
      <c r="AJ1253">
        <v>17</v>
      </c>
      <c r="AK1253">
        <v>5</v>
      </c>
      <c r="AL1253">
        <v>6</v>
      </c>
      <c r="AM1253" t="s">
        <v>55</v>
      </c>
      <c r="AN1253" t="s">
        <v>1288</v>
      </c>
      <c r="AO1253" t="s">
        <v>56</v>
      </c>
      <c r="AP1253" t="s">
        <v>57</v>
      </c>
      <c r="AQ1253" t="s">
        <v>1001</v>
      </c>
    </row>
    <row r="1254" spans="1:43" x14ac:dyDescent="0.35">
      <c r="A1254" t="s">
        <v>1335</v>
      </c>
      <c r="B1254">
        <v>47</v>
      </c>
      <c r="C1254" t="s">
        <v>1288</v>
      </c>
      <c r="D1254" t="s">
        <v>54</v>
      </c>
      <c r="E1254" t="s">
        <v>46</v>
      </c>
      <c r="F1254">
        <v>571</v>
      </c>
      <c r="G1254" t="s">
        <v>60</v>
      </c>
      <c r="H1254">
        <v>14</v>
      </c>
      <c r="I1254">
        <v>3</v>
      </c>
      <c r="J1254" t="s">
        <v>61</v>
      </c>
      <c r="K1254">
        <v>1</v>
      </c>
      <c r="L1254">
        <v>1503</v>
      </c>
      <c r="M1254">
        <v>3</v>
      </c>
      <c r="N1254" t="s">
        <v>62</v>
      </c>
      <c r="O1254">
        <v>78</v>
      </c>
      <c r="P1254">
        <v>3</v>
      </c>
      <c r="Q1254">
        <v>2</v>
      </c>
      <c r="R1254" t="s">
        <v>152</v>
      </c>
      <c r="S1254">
        <v>3</v>
      </c>
      <c r="T1254" t="s">
        <v>119</v>
      </c>
      <c r="U1254">
        <v>4591</v>
      </c>
      <c r="V1254" t="s">
        <v>52</v>
      </c>
      <c r="W1254">
        <v>24200</v>
      </c>
      <c r="X1254">
        <v>3</v>
      </c>
      <c r="Y1254" t="s">
        <v>53</v>
      </c>
      <c r="Z1254" t="s">
        <v>45</v>
      </c>
      <c r="AA1254">
        <v>17</v>
      </c>
      <c r="AB1254">
        <v>3</v>
      </c>
      <c r="AC1254">
        <v>3</v>
      </c>
      <c r="AD1254">
        <v>80</v>
      </c>
      <c r="AE1254">
        <v>1</v>
      </c>
      <c r="AF1254">
        <v>11</v>
      </c>
      <c r="AG1254">
        <v>4</v>
      </c>
      <c r="AH1254">
        <v>2</v>
      </c>
      <c r="AI1254">
        <v>5</v>
      </c>
      <c r="AJ1254">
        <v>4</v>
      </c>
      <c r="AK1254">
        <v>1</v>
      </c>
      <c r="AL1254">
        <v>2</v>
      </c>
      <c r="AM1254" t="s">
        <v>55</v>
      </c>
      <c r="AN1254" t="s">
        <v>1288</v>
      </c>
      <c r="AO1254" t="s">
        <v>56</v>
      </c>
      <c r="AP1254" t="s">
        <v>57</v>
      </c>
      <c r="AQ1254" t="s">
        <v>350</v>
      </c>
    </row>
    <row r="1255" spans="1:43" x14ac:dyDescent="0.35">
      <c r="A1255" t="s">
        <v>1336</v>
      </c>
      <c r="B1255">
        <v>47</v>
      </c>
      <c r="C1255" t="s">
        <v>1288</v>
      </c>
      <c r="D1255" t="s">
        <v>54</v>
      </c>
      <c r="E1255" t="s">
        <v>46</v>
      </c>
      <c r="F1255">
        <v>1176</v>
      </c>
      <c r="G1255" t="s">
        <v>85</v>
      </c>
      <c r="H1255">
        <v>26</v>
      </c>
      <c r="I1255">
        <v>4</v>
      </c>
      <c r="J1255" t="s">
        <v>48</v>
      </c>
      <c r="K1255">
        <v>1</v>
      </c>
      <c r="L1255">
        <v>1625</v>
      </c>
      <c r="M1255">
        <v>4</v>
      </c>
      <c r="N1255" t="s">
        <v>62</v>
      </c>
      <c r="O1255">
        <v>98</v>
      </c>
      <c r="P1255">
        <v>3</v>
      </c>
      <c r="Q1255">
        <v>5</v>
      </c>
      <c r="R1255" t="s">
        <v>458</v>
      </c>
      <c r="S1255">
        <v>3</v>
      </c>
      <c r="T1255" t="s">
        <v>119</v>
      </c>
      <c r="U1255">
        <v>19658</v>
      </c>
      <c r="V1255" t="s">
        <v>384</v>
      </c>
      <c r="W1255">
        <v>5220</v>
      </c>
      <c r="X1255">
        <v>3</v>
      </c>
      <c r="Y1255" t="s">
        <v>53</v>
      </c>
      <c r="Z1255" t="s">
        <v>54</v>
      </c>
      <c r="AA1255">
        <v>11</v>
      </c>
      <c r="AB1255">
        <v>3</v>
      </c>
      <c r="AC1255">
        <v>3</v>
      </c>
      <c r="AD1255">
        <v>80</v>
      </c>
      <c r="AE1255">
        <v>1</v>
      </c>
      <c r="AF1255">
        <v>27</v>
      </c>
      <c r="AG1255">
        <v>2</v>
      </c>
      <c r="AH1255">
        <v>3</v>
      </c>
      <c r="AI1255">
        <v>5</v>
      </c>
      <c r="AJ1255">
        <v>2</v>
      </c>
      <c r="AK1255">
        <v>1</v>
      </c>
      <c r="AL1255">
        <v>0</v>
      </c>
      <c r="AM1255" t="s">
        <v>55</v>
      </c>
      <c r="AN1255" t="s">
        <v>1288</v>
      </c>
      <c r="AO1255" t="s">
        <v>56</v>
      </c>
      <c r="AP1255" t="s">
        <v>57</v>
      </c>
      <c r="AQ1255" t="s">
        <v>1001</v>
      </c>
    </row>
    <row r="1256" spans="1:43" x14ac:dyDescent="0.35">
      <c r="A1256" t="s">
        <v>1337</v>
      </c>
      <c r="B1256">
        <v>47</v>
      </c>
      <c r="C1256" t="s">
        <v>1288</v>
      </c>
      <c r="D1256" t="s">
        <v>54</v>
      </c>
      <c r="E1256" t="s">
        <v>46</v>
      </c>
      <c r="F1256">
        <v>1225</v>
      </c>
      <c r="G1256" t="s">
        <v>60</v>
      </c>
      <c r="H1256">
        <v>2</v>
      </c>
      <c r="I1256">
        <v>4</v>
      </c>
      <c r="J1256" t="s">
        <v>48</v>
      </c>
      <c r="K1256">
        <v>1</v>
      </c>
      <c r="L1256">
        <v>1676</v>
      </c>
      <c r="M1256">
        <v>2</v>
      </c>
      <c r="N1256" t="s">
        <v>62</v>
      </c>
      <c r="O1256">
        <v>47</v>
      </c>
      <c r="P1256">
        <v>4</v>
      </c>
      <c r="Q1256">
        <v>4</v>
      </c>
      <c r="R1256" t="s">
        <v>458</v>
      </c>
      <c r="S1256">
        <v>2</v>
      </c>
      <c r="T1256" t="s">
        <v>116</v>
      </c>
      <c r="U1256">
        <v>15972</v>
      </c>
      <c r="V1256" t="s">
        <v>384</v>
      </c>
      <c r="W1256">
        <v>21086</v>
      </c>
      <c r="X1256">
        <v>6</v>
      </c>
      <c r="Y1256" t="s">
        <v>53</v>
      </c>
      <c r="Z1256" t="s">
        <v>54</v>
      </c>
      <c r="AA1256">
        <v>14</v>
      </c>
      <c r="AB1256">
        <v>3</v>
      </c>
      <c r="AC1256">
        <v>3</v>
      </c>
      <c r="AD1256">
        <v>80</v>
      </c>
      <c r="AE1256">
        <v>3</v>
      </c>
      <c r="AF1256">
        <v>29</v>
      </c>
      <c r="AG1256">
        <v>2</v>
      </c>
      <c r="AH1256">
        <v>3</v>
      </c>
      <c r="AI1256">
        <v>3</v>
      </c>
      <c r="AJ1256">
        <v>2</v>
      </c>
      <c r="AK1256">
        <v>1</v>
      </c>
      <c r="AL1256">
        <v>2</v>
      </c>
      <c r="AM1256" t="s">
        <v>55</v>
      </c>
      <c r="AN1256" t="s">
        <v>1288</v>
      </c>
      <c r="AO1256" t="s">
        <v>68</v>
      </c>
      <c r="AP1256" t="s">
        <v>57</v>
      </c>
      <c r="AQ1256" t="s">
        <v>1001</v>
      </c>
    </row>
    <row r="1257" spans="1:43" x14ac:dyDescent="0.35">
      <c r="A1257" t="s">
        <v>1338</v>
      </c>
      <c r="B1257">
        <v>47</v>
      </c>
      <c r="C1257" t="s">
        <v>1288</v>
      </c>
      <c r="D1257" t="s">
        <v>45</v>
      </c>
      <c r="E1257" t="s">
        <v>66</v>
      </c>
      <c r="F1257">
        <v>1093</v>
      </c>
      <c r="G1257" t="s">
        <v>60</v>
      </c>
      <c r="H1257">
        <v>9</v>
      </c>
      <c r="I1257">
        <v>3</v>
      </c>
      <c r="J1257" t="s">
        <v>48</v>
      </c>
      <c r="K1257">
        <v>1</v>
      </c>
      <c r="L1257">
        <v>1716</v>
      </c>
      <c r="M1257">
        <v>3</v>
      </c>
      <c r="N1257" t="s">
        <v>49</v>
      </c>
      <c r="O1257">
        <v>82</v>
      </c>
      <c r="P1257">
        <v>1</v>
      </c>
      <c r="Q1257">
        <v>4</v>
      </c>
      <c r="R1257" t="s">
        <v>152</v>
      </c>
      <c r="S1257">
        <v>3</v>
      </c>
      <c r="T1257" t="s">
        <v>119</v>
      </c>
      <c r="U1257">
        <v>12936</v>
      </c>
      <c r="V1257" t="s">
        <v>268</v>
      </c>
      <c r="W1257">
        <v>24164</v>
      </c>
      <c r="X1257">
        <v>7</v>
      </c>
      <c r="Y1257" t="s">
        <v>53</v>
      </c>
      <c r="Z1257" t="s">
        <v>54</v>
      </c>
      <c r="AA1257">
        <v>11</v>
      </c>
      <c r="AB1257">
        <v>3</v>
      </c>
      <c r="AC1257">
        <v>3</v>
      </c>
      <c r="AD1257">
        <v>80</v>
      </c>
      <c r="AE1257">
        <v>0</v>
      </c>
      <c r="AF1257">
        <v>25</v>
      </c>
      <c r="AG1257">
        <v>3</v>
      </c>
      <c r="AH1257">
        <v>1</v>
      </c>
      <c r="AI1257">
        <v>23</v>
      </c>
      <c r="AJ1257">
        <v>5</v>
      </c>
      <c r="AK1257">
        <v>14</v>
      </c>
      <c r="AL1257">
        <v>10</v>
      </c>
      <c r="AM1257" t="s">
        <v>55</v>
      </c>
      <c r="AN1257" t="s">
        <v>1288</v>
      </c>
      <c r="AO1257" t="s">
        <v>56</v>
      </c>
      <c r="AP1257" t="s">
        <v>57</v>
      </c>
      <c r="AQ1257" t="s">
        <v>1001</v>
      </c>
    </row>
    <row r="1258" spans="1:43" x14ac:dyDescent="0.35">
      <c r="A1258" t="s">
        <v>1339</v>
      </c>
      <c r="B1258">
        <v>47</v>
      </c>
      <c r="C1258" t="s">
        <v>1288</v>
      </c>
      <c r="D1258" t="s">
        <v>54</v>
      </c>
      <c r="E1258" t="s">
        <v>70</v>
      </c>
      <c r="F1258">
        <v>543</v>
      </c>
      <c r="G1258" t="s">
        <v>60</v>
      </c>
      <c r="H1258">
        <v>2</v>
      </c>
      <c r="I1258">
        <v>4</v>
      </c>
      <c r="J1258" t="s">
        <v>67</v>
      </c>
      <c r="K1258">
        <v>1</v>
      </c>
      <c r="L1258">
        <v>1731</v>
      </c>
      <c r="M1258">
        <v>3</v>
      </c>
      <c r="N1258" t="s">
        <v>49</v>
      </c>
      <c r="O1258">
        <v>87</v>
      </c>
      <c r="P1258">
        <v>3</v>
      </c>
      <c r="Q1258">
        <v>2</v>
      </c>
      <c r="R1258" t="s">
        <v>152</v>
      </c>
      <c r="S1258">
        <v>2</v>
      </c>
      <c r="T1258" t="s">
        <v>119</v>
      </c>
      <c r="U1258">
        <v>4978</v>
      </c>
      <c r="V1258" t="s">
        <v>52</v>
      </c>
      <c r="W1258">
        <v>3536</v>
      </c>
      <c r="X1258">
        <v>7</v>
      </c>
      <c r="Y1258" t="s">
        <v>53</v>
      </c>
      <c r="Z1258" t="s">
        <v>54</v>
      </c>
      <c r="AA1258">
        <v>11</v>
      </c>
      <c r="AB1258">
        <v>3</v>
      </c>
      <c r="AC1258">
        <v>4</v>
      </c>
      <c r="AD1258">
        <v>80</v>
      </c>
      <c r="AE1258">
        <v>1</v>
      </c>
      <c r="AF1258">
        <v>4</v>
      </c>
      <c r="AG1258">
        <v>3</v>
      </c>
      <c r="AH1258">
        <v>1</v>
      </c>
      <c r="AI1258">
        <v>1</v>
      </c>
      <c r="AJ1258">
        <v>0</v>
      </c>
      <c r="AK1258">
        <v>0</v>
      </c>
      <c r="AL1258">
        <v>0</v>
      </c>
      <c r="AM1258" t="s">
        <v>55</v>
      </c>
      <c r="AN1258" t="s">
        <v>1288</v>
      </c>
      <c r="AO1258" t="s">
        <v>68</v>
      </c>
      <c r="AP1258" t="s">
        <v>57</v>
      </c>
      <c r="AQ1258" t="s">
        <v>58</v>
      </c>
    </row>
    <row r="1259" spans="1:43" x14ac:dyDescent="0.35">
      <c r="A1259" t="s">
        <v>1340</v>
      </c>
      <c r="B1259">
        <v>47</v>
      </c>
      <c r="C1259" t="s">
        <v>1288</v>
      </c>
      <c r="D1259" t="s">
        <v>54</v>
      </c>
      <c r="E1259" t="s">
        <v>46</v>
      </c>
      <c r="F1259">
        <v>1001</v>
      </c>
      <c r="G1259" t="s">
        <v>47</v>
      </c>
      <c r="H1259">
        <v>4</v>
      </c>
      <c r="I1259">
        <v>3</v>
      </c>
      <c r="J1259" t="s">
        <v>48</v>
      </c>
      <c r="K1259">
        <v>1</v>
      </c>
      <c r="L1259">
        <v>1827</v>
      </c>
      <c r="M1259">
        <v>3</v>
      </c>
      <c r="N1259" t="s">
        <v>62</v>
      </c>
      <c r="O1259">
        <v>92</v>
      </c>
      <c r="P1259">
        <v>2</v>
      </c>
      <c r="Q1259">
        <v>3</v>
      </c>
      <c r="R1259" t="s">
        <v>126</v>
      </c>
      <c r="S1259">
        <v>2</v>
      </c>
      <c r="T1259" t="s">
        <v>116</v>
      </c>
      <c r="U1259">
        <v>10333</v>
      </c>
      <c r="V1259" t="s">
        <v>268</v>
      </c>
      <c r="W1259">
        <v>19271</v>
      </c>
      <c r="X1259">
        <v>8</v>
      </c>
      <c r="Y1259" t="s">
        <v>53</v>
      </c>
      <c r="Z1259" t="s">
        <v>45</v>
      </c>
      <c r="AA1259">
        <v>12</v>
      </c>
      <c r="AB1259">
        <v>3</v>
      </c>
      <c r="AC1259">
        <v>3</v>
      </c>
      <c r="AD1259">
        <v>80</v>
      </c>
      <c r="AE1259">
        <v>1</v>
      </c>
      <c r="AF1259">
        <v>28</v>
      </c>
      <c r="AG1259">
        <v>4</v>
      </c>
      <c r="AH1259">
        <v>3</v>
      </c>
      <c r="AI1259">
        <v>22</v>
      </c>
      <c r="AJ1259">
        <v>11</v>
      </c>
      <c r="AK1259">
        <v>14</v>
      </c>
      <c r="AL1259">
        <v>10</v>
      </c>
      <c r="AM1259" t="s">
        <v>55</v>
      </c>
      <c r="AN1259" t="s">
        <v>1288</v>
      </c>
      <c r="AO1259" t="s">
        <v>68</v>
      </c>
      <c r="AP1259" t="s">
        <v>57</v>
      </c>
      <c r="AQ1259" t="s">
        <v>1001</v>
      </c>
    </row>
    <row r="1260" spans="1:43" x14ac:dyDescent="0.35">
      <c r="A1260" t="s">
        <v>1341</v>
      </c>
      <c r="B1260">
        <v>47</v>
      </c>
      <c r="C1260" t="s">
        <v>1288</v>
      </c>
      <c r="D1260" t="s">
        <v>54</v>
      </c>
      <c r="E1260" t="s">
        <v>46</v>
      </c>
      <c r="F1260">
        <v>207</v>
      </c>
      <c r="G1260" t="s">
        <v>47</v>
      </c>
      <c r="H1260">
        <v>9</v>
      </c>
      <c r="I1260">
        <v>4</v>
      </c>
      <c r="J1260" t="s">
        <v>48</v>
      </c>
      <c r="K1260">
        <v>1</v>
      </c>
      <c r="L1260">
        <v>1856</v>
      </c>
      <c r="M1260">
        <v>2</v>
      </c>
      <c r="N1260" t="s">
        <v>62</v>
      </c>
      <c r="O1260">
        <v>64</v>
      </c>
      <c r="P1260">
        <v>3</v>
      </c>
      <c r="Q1260">
        <v>1</v>
      </c>
      <c r="R1260" t="s">
        <v>50</v>
      </c>
      <c r="S1260">
        <v>3</v>
      </c>
      <c r="T1260" t="s">
        <v>51</v>
      </c>
      <c r="U1260">
        <v>2105</v>
      </c>
      <c r="V1260" t="s">
        <v>52</v>
      </c>
      <c r="W1260">
        <v>5411</v>
      </c>
      <c r="X1260">
        <v>4</v>
      </c>
      <c r="Y1260" t="s">
        <v>53</v>
      </c>
      <c r="Z1260" t="s">
        <v>54</v>
      </c>
      <c r="AA1260">
        <v>12</v>
      </c>
      <c r="AB1260">
        <v>3</v>
      </c>
      <c r="AC1260">
        <v>3</v>
      </c>
      <c r="AD1260">
        <v>80</v>
      </c>
      <c r="AE1260">
        <v>0</v>
      </c>
      <c r="AF1260">
        <v>7</v>
      </c>
      <c r="AG1260">
        <v>2</v>
      </c>
      <c r="AH1260">
        <v>3</v>
      </c>
      <c r="AI1260">
        <v>2</v>
      </c>
      <c r="AJ1260">
        <v>2</v>
      </c>
      <c r="AK1260">
        <v>2</v>
      </c>
      <c r="AL1260">
        <v>0</v>
      </c>
      <c r="AM1260" t="s">
        <v>55</v>
      </c>
      <c r="AN1260" t="s">
        <v>1288</v>
      </c>
      <c r="AO1260" t="s">
        <v>56</v>
      </c>
      <c r="AP1260" t="s">
        <v>57</v>
      </c>
      <c r="AQ1260" t="s">
        <v>58</v>
      </c>
    </row>
    <row r="1261" spans="1:43" x14ac:dyDescent="0.35">
      <c r="A1261" t="s">
        <v>1342</v>
      </c>
      <c r="B1261">
        <v>47</v>
      </c>
      <c r="C1261" t="s">
        <v>1288</v>
      </c>
      <c r="D1261" t="s">
        <v>54</v>
      </c>
      <c r="E1261" t="s">
        <v>70</v>
      </c>
      <c r="F1261">
        <v>1169</v>
      </c>
      <c r="G1261" t="s">
        <v>47</v>
      </c>
      <c r="H1261">
        <v>14</v>
      </c>
      <c r="I1261">
        <v>4</v>
      </c>
      <c r="J1261" t="s">
        <v>80</v>
      </c>
      <c r="K1261">
        <v>1</v>
      </c>
      <c r="L1261">
        <v>1934</v>
      </c>
      <c r="M1261">
        <v>3</v>
      </c>
      <c r="N1261" t="s">
        <v>49</v>
      </c>
      <c r="O1261">
        <v>64</v>
      </c>
      <c r="P1261">
        <v>3</v>
      </c>
      <c r="Q1261">
        <v>2</v>
      </c>
      <c r="R1261" t="s">
        <v>71</v>
      </c>
      <c r="S1261">
        <v>2</v>
      </c>
      <c r="T1261" t="s">
        <v>119</v>
      </c>
      <c r="U1261">
        <v>5467</v>
      </c>
      <c r="V1261" t="s">
        <v>178</v>
      </c>
      <c r="W1261">
        <v>2125</v>
      </c>
      <c r="X1261">
        <v>8</v>
      </c>
      <c r="Y1261" t="s">
        <v>53</v>
      </c>
      <c r="Z1261" t="s">
        <v>54</v>
      </c>
      <c r="AA1261">
        <v>18</v>
      </c>
      <c r="AB1261">
        <v>3</v>
      </c>
      <c r="AC1261">
        <v>3</v>
      </c>
      <c r="AD1261">
        <v>80</v>
      </c>
      <c r="AE1261">
        <v>1</v>
      </c>
      <c r="AF1261">
        <v>16</v>
      </c>
      <c r="AG1261">
        <v>4</v>
      </c>
      <c r="AH1261">
        <v>4</v>
      </c>
      <c r="AI1261">
        <v>8</v>
      </c>
      <c r="AJ1261">
        <v>7</v>
      </c>
      <c r="AK1261">
        <v>1</v>
      </c>
      <c r="AL1261">
        <v>7</v>
      </c>
      <c r="AM1261" t="s">
        <v>55</v>
      </c>
      <c r="AN1261" t="s">
        <v>1288</v>
      </c>
      <c r="AO1261" t="s">
        <v>68</v>
      </c>
      <c r="AP1261" t="s">
        <v>57</v>
      </c>
      <c r="AQ1261" t="s">
        <v>350</v>
      </c>
    </row>
    <row r="1262" spans="1:43" x14ac:dyDescent="0.35">
      <c r="A1262" t="s">
        <v>1343</v>
      </c>
      <c r="B1262">
        <v>47</v>
      </c>
      <c r="C1262" t="s">
        <v>1288</v>
      </c>
      <c r="D1262" t="s">
        <v>54</v>
      </c>
      <c r="E1262" t="s">
        <v>46</v>
      </c>
      <c r="F1262">
        <v>1180</v>
      </c>
      <c r="G1262" t="s">
        <v>47</v>
      </c>
      <c r="H1262">
        <v>25</v>
      </c>
      <c r="I1262">
        <v>3</v>
      </c>
      <c r="J1262" t="s">
        <v>61</v>
      </c>
      <c r="K1262">
        <v>1</v>
      </c>
      <c r="L1262">
        <v>1993</v>
      </c>
      <c r="M1262">
        <v>1</v>
      </c>
      <c r="N1262" t="s">
        <v>49</v>
      </c>
      <c r="O1262">
        <v>84</v>
      </c>
      <c r="P1262">
        <v>3</v>
      </c>
      <c r="Q1262">
        <v>3</v>
      </c>
      <c r="R1262" t="s">
        <v>176</v>
      </c>
      <c r="S1262">
        <v>3</v>
      </c>
      <c r="T1262" t="s">
        <v>51</v>
      </c>
      <c r="U1262">
        <v>8633</v>
      </c>
      <c r="V1262" t="s">
        <v>178</v>
      </c>
      <c r="W1262">
        <v>13084</v>
      </c>
      <c r="X1262">
        <v>2</v>
      </c>
      <c r="Y1262" t="s">
        <v>53</v>
      </c>
      <c r="Z1262" t="s">
        <v>54</v>
      </c>
      <c r="AA1262">
        <v>23</v>
      </c>
      <c r="AB1262">
        <v>4</v>
      </c>
      <c r="AC1262">
        <v>2</v>
      </c>
      <c r="AD1262">
        <v>80</v>
      </c>
      <c r="AE1262">
        <v>0</v>
      </c>
      <c r="AF1262">
        <v>25</v>
      </c>
      <c r="AG1262">
        <v>3</v>
      </c>
      <c r="AH1262">
        <v>3</v>
      </c>
      <c r="AI1262">
        <v>17</v>
      </c>
      <c r="AJ1262">
        <v>14</v>
      </c>
      <c r="AK1262">
        <v>12</v>
      </c>
      <c r="AL1262">
        <v>11</v>
      </c>
      <c r="AM1262" t="s">
        <v>81</v>
      </c>
      <c r="AN1262" t="s">
        <v>1288</v>
      </c>
      <c r="AO1262" t="s">
        <v>56</v>
      </c>
      <c r="AP1262" t="s">
        <v>57</v>
      </c>
      <c r="AQ1262" t="s">
        <v>1001</v>
      </c>
    </row>
    <row r="1263" spans="1:43" x14ac:dyDescent="0.35">
      <c r="A1263" t="s">
        <v>1344</v>
      </c>
      <c r="B1263">
        <v>47</v>
      </c>
      <c r="C1263" t="s">
        <v>1288</v>
      </c>
      <c r="D1263" t="s">
        <v>54</v>
      </c>
      <c r="E1263" t="s">
        <v>70</v>
      </c>
      <c r="F1263">
        <v>1162</v>
      </c>
      <c r="G1263" t="s">
        <v>47</v>
      </c>
      <c r="H1263">
        <v>1</v>
      </c>
      <c r="I1263">
        <v>1</v>
      </c>
      <c r="J1263" t="s">
        <v>61</v>
      </c>
      <c r="K1263">
        <v>1</v>
      </c>
      <c r="L1263">
        <v>2000</v>
      </c>
      <c r="M1263">
        <v>3</v>
      </c>
      <c r="N1263" t="s">
        <v>62</v>
      </c>
      <c r="O1263">
        <v>98</v>
      </c>
      <c r="P1263">
        <v>3</v>
      </c>
      <c r="Q1263">
        <v>3</v>
      </c>
      <c r="R1263" t="s">
        <v>267</v>
      </c>
      <c r="S1263">
        <v>2</v>
      </c>
      <c r="T1263" t="s">
        <v>119</v>
      </c>
      <c r="U1263">
        <v>11957</v>
      </c>
      <c r="V1263" t="s">
        <v>268</v>
      </c>
      <c r="W1263">
        <v>17231</v>
      </c>
      <c r="X1263">
        <v>0</v>
      </c>
      <c r="Y1263" t="s">
        <v>53</v>
      </c>
      <c r="Z1263" t="s">
        <v>54</v>
      </c>
      <c r="AA1263">
        <v>18</v>
      </c>
      <c r="AB1263">
        <v>3</v>
      </c>
      <c r="AC1263">
        <v>1</v>
      </c>
      <c r="AD1263">
        <v>80</v>
      </c>
      <c r="AE1263">
        <v>2</v>
      </c>
      <c r="AF1263">
        <v>14</v>
      </c>
      <c r="AG1263">
        <v>3</v>
      </c>
      <c r="AH1263">
        <v>1</v>
      </c>
      <c r="AI1263">
        <v>13</v>
      </c>
      <c r="AJ1263">
        <v>8</v>
      </c>
      <c r="AK1263">
        <v>5</v>
      </c>
      <c r="AL1263">
        <v>12</v>
      </c>
      <c r="AM1263" t="s">
        <v>55</v>
      </c>
      <c r="AN1263" t="s">
        <v>1288</v>
      </c>
      <c r="AO1263" t="s">
        <v>68</v>
      </c>
      <c r="AP1263" t="s">
        <v>57</v>
      </c>
      <c r="AQ1263" t="s">
        <v>350</v>
      </c>
    </row>
    <row r="1264" spans="1:43" x14ac:dyDescent="0.35">
      <c r="A1264" t="s">
        <v>1345</v>
      </c>
      <c r="B1264">
        <v>48</v>
      </c>
      <c r="C1264" t="s">
        <v>1288</v>
      </c>
      <c r="D1264" t="s">
        <v>45</v>
      </c>
      <c r="E1264" t="s">
        <v>46</v>
      </c>
      <c r="F1264">
        <v>626</v>
      </c>
      <c r="G1264" t="s">
        <v>47</v>
      </c>
      <c r="H1264">
        <v>1</v>
      </c>
      <c r="I1264">
        <v>2</v>
      </c>
      <c r="J1264" t="s">
        <v>48</v>
      </c>
      <c r="K1264">
        <v>1</v>
      </c>
      <c r="L1264">
        <v>64</v>
      </c>
      <c r="M1264">
        <v>1</v>
      </c>
      <c r="N1264" t="s">
        <v>49</v>
      </c>
      <c r="O1264">
        <v>98</v>
      </c>
      <c r="P1264">
        <v>2</v>
      </c>
      <c r="Q1264">
        <v>3</v>
      </c>
      <c r="R1264" t="s">
        <v>50</v>
      </c>
      <c r="S1264">
        <v>3</v>
      </c>
      <c r="T1264" t="s">
        <v>51</v>
      </c>
      <c r="U1264">
        <v>5381</v>
      </c>
      <c r="V1264" t="s">
        <v>178</v>
      </c>
      <c r="W1264">
        <v>19294</v>
      </c>
      <c r="X1264">
        <v>9</v>
      </c>
      <c r="Y1264" t="s">
        <v>53</v>
      </c>
      <c r="Z1264" t="s">
        <v>45</v>
      </c>
      <c r="AA1264">
        <v>13</v>
      </c>
      <c r="AB1264">
        <v>3</v>
      </c>
      <c r="AC1264">
        <v>4</v>
      </c>
      <c r="AD1264">
        <v>80</v>
      </c>
      <c r="AE1264">
        <v>0</v>
      </c>
      <c r="AF1264">
        <v>23</v>
      </c>
      <c r="AG1264">
        <v>2</v>
      </c>
      <c r="AH1264">
        <v>3</v>
      </c>
      <c r="AI1264">
        <v>1</v>
      </c>
      <c r="AJ1264">
        <v>0</v>
      </c>
      <c r="AK1264">
        <v>0</v>
      </c>
      <c r="AL1264">
        <v>0</v>
      </c>
      <c r="AM1264" t="s">
        <v>55</v>
      </c>
      <c r="AN1264" t="s">
        <v>1288</v>
      </c>
      <c r="AO1264" t="s">
        <v>56</v>
      </c>
      <c r="AP1264" t="s">
        <v>57</v>
      </c>
      <c r="AQ1264" t="s">
        <v>1001</v>
      </c>
    </row>
    <row r="1265" spans="1:43" x14ac:dyDescent="0.35">
      <c r="A1265" t="s">
        <v>1346</v>
      </c>
      <c r="B1265">
        <v>48</v>
      </c>
      <c r="C1265" t="s">
        <v>1288</v>
      </c>
      <c r="D1265" t="s">
        <v>54</v>
      </c>
      <c r="E1265" t="s">
        <v>46</v>
      </c>
      <c r="F1265">
        <v>530</v>
      </c>
      <c r="G1265" t="s">
        <v>60</v>
      </c>
      <c r="H1265">
        <v>29</v>
      </c>
      <c r="I1265">
        <v>1</v>
      </c>
      <c r="J1265" t="s">
        <v>61</v>
      </c>
      <c r="K1265">
        <v>1</v>
      </c>
      <c r="L1265">
        <v>473</v>
      </c>
      <c r="M1265">
        <v>1</v>
      </c>
      <c r="N1265" t="s">
        <v>62</v>
      </c>
      <c r="O1265">
        <v>91</v>
      </c>
      <c r="P1265">
        <v>3</v>
      </c>
      <c r="Q1265">
        <v>3</v>
      </c>
      <c r="R1265" t="s">
        <v>458</v>
      </c>
      <c r="S1265">
        <v>3</v>
      </c>
      <c r="T1265" t="s">
        <v>119</v>
      </c>
      <c r="U1265">
        <v>12504</v>
      </c>
      <c r="V1265" t="s">
        <v>268</v>
      </c>
      <c r="W1265">
        <v>23978</v>
      </c>
      <c r="X1265">
        <v>3</v>
      </c>
      <c r="Y1265" t="s">
        <v>53</v>
      </c>
      <c r="Z1265" t="s">
        <v>54</v>
      </c>
      <c r="AA1265">
        <v>21</v>
      </c>
      <c r="AB1265">
        <v>4</v>
      </c>
      <c r="AC1265">
        <v>2</v>
      </c>
      <c r="AD1265">
        <v>80</v>
      </c>
      <c r="AE1265">
        <v>1</v>
      </c>
      <c r="AF1265">
        <v>15</v>
      </c>
      <c r="AG1265">
        <v>3</v>
      </c>
      <c r="AH1265">
        <v>1</v>
      </c>
      <c r="AI1265">
        <v>0</v>
      </c>
      <c r="AJ1265">
        <v>0</v>
      </c>
      <c r="AK1265">
        <v>0</v>
      </c>
      <c r="AL1265">
        <v>0</v>
      </c>
      <c r="AM1265" t="s">
        <v>81</v>
      </c>
      <c r="AN1265" t="s">
        <v>1288</v>
      </c>
      <c r="AO1265" t="s">
        <v>56</v>
      </c>
      <c r="AP1265" t="s">
        <v>57</v>
      </c>
      <c r="AQ1265" t="s">
        <v>350</v>
      </c>
    </row>
    <row r="1266" spans="1:43" x14ac:dyDescent="0.35">
      <c r="A1266" t="s">
        <v>1347</v>
      </c>
      <c r="B1266">
        <v>48</v>
      </c>
      <c r="C1266" t="s">
        <v>1288</v>
      </c>
      <c r="D1266" t="s">
        <v>54</v>
      </c>
      <c r="E1266" t="s">
        <v>46</v>
      </c>
      <c r="F1266">
        <v>163</v>
      </c>
      <c r="G1266" t="s">
        <v>60</v>
      </c>
      <c r="H1266">
        <v>2</v>
      </c>
      <c r="I1266">
        <v>5</v>
      </c>
      <c r="J1266" t="s">
        <v>67</v>
      </c>
      <c r="K1266">
        <v>1</v>
      </c>
      <c r="L1266">
        <v>595</v>
      </c>
      <c r="M1266">
        <v>2</v>
      </c>
      <c r="N1266" t="s">
        <v>62</v>
      </c>
      <c r="O1266">
        <v>37</v>
      </c>
      <c r="P1266">
        <v>3</v>
      </c>
      <c r="Q1266">
        <v>2</v>
      </c>
      <c r="R1266" t="s">
        <v>152</v>
      </c>
      <c r="S1266">
        <v>4</v>
      </c>
      <c r="T1266" t="s">
        <v>119</v>
      </c>
      <c r="U1266">
        <v>4051</v>
      </c>
      <c r="V1266" t="s">
        <v>52</v>
      </c>
      <c r="W1266">
        <v>19658</v>
      </c>
      <c r="X1266">
        <v>2</v>
      </c>
      <c r="Y1266" t="s">
        <v>53</v>
      </c>
      <c r="Z1266" t="s">
        <v>54</v>
      </c>
      <c r="AA1266">
        <v>14</v>
      </c>
      <c r="AB1266">
        <v>3</v>
      </c>
      <c r="AC1266">
        <v>1</v>
      </c>
      <c r="AD1266">
        <v>80</v>
      </c>
      <c r="AE1266">
        <v>1</v>
      </c>
      <c r="AF1266">
        <v>14</v>
      </c>
      <c r="AG1266">
        <v>2</v>
      </c>
      <c r="AH1266">
        <v>3</v>
      </c>
      <c r="AI1266">
        <v>9</v>
      </c>
      <c r="AJ1266">
        <v>7</v>
      </c>
      <c r="AK1266">
        <v>6</v>
      </c>
      <c r="AL1266">
        <v>7</v>
      </c>
      <c r="AM1266" t="s">
        <v>55</v>
      </c>
      <c r="AN1266" t="s">
        <v>1288</v>
      </c>
      <c r="AO1266" t="s">
        <v>72</v>
      </c>
      <c r="AP1266" t="s">
        <v>57</v>
      </c>
      <c r="AQ1266" t="s">
        <v>350</v>
      </c>
    </row>
    <row r="1267" spans="1:43" x14ac:dyDescent="0.35">
      <c r="A1267" t="s">
        <v>1348</v>
      </c>
      <c r="B1267">
        <v>48</v>
      </c>
      <c r="C1267" t="s">
        <v>1288</v>
      </c>
      <c r="D1267" t="s">
        <v>54</v>
      </c>
      <c r="E1267" t="s">
        <v>46</v>
      </c>
      <c r="F1267">
        <v>1236</v>
      </c>
      <c r="G1267" t="s">
        <v>47</v>
      </c>
      <c r="H1267">
        <v>1</v>
      </c>
      <c r="I1267">
        <v>4</v>
      </c>
      <c r="J1267" t="s">
        <v>48</v>
      </c>
      <c r="K1267">
        <v>1</v>
      </c>
      <c r="L1267">
        <v>664</v>
      </c>
      <c r="M1267">
        <v>4</v>
      </c>
      <c r="N1267" t="s">
        <v>62</v>
      </c>
      <c r="O1267">
        <v>40</v>
      </c>
      <c r="P1267">
        <v>2</v>
      </c>
      <c r="Q1267">
        <v>4</v>
      </c>
      <c r="R1267" t="s">
        <v>458</v>
      </c>
      <c r="S1267">
        <v>1</v>
      </c>
      <c r="T1267" t="s">
        <v>119</v>
      </c>
      <c r="U1267">
        <v>15402</v>
      </c>
      <c r="V1267" t="s">
        <v>384</v>
      </c>
      <c r="W1267">
        <v>17997</v>
      </c>
      <c r="X1267">
        <v>7</v>
      </c>
      <c r="Y1267" t="s">
        <v>53</v>
      </c>
      <c r="Z1267" t="s">
        <v>54</v>
      </c>
      <c r="AA1267">
        <v>11</v>
      </c>
      <c r="AB1267">
        <v>3</v>
      </c>
      <c r="AC1267">
        <v>1</v>
      </c>
      <c r="AD1267">
        <v>80</v>
      </c>
      <c r="AE1267">
        <v>1</v>
      </c>
      <c r="AF1267">
        <v>21</v>
      </c>
      <c r="AG1267">
        <v>3</v>
      </c>
      <c r="AH1267">
        <v>1</v>
      </c>
      <c r="AI1267">
        <v>3</v>
      </c>
      <c r="AJ1267">
        <v>2</v>
      </c>
      <c r="AK1267">
        <v>0</v>
      </c>
      <c r="AL1267">
        <v>2</v>
      </c>
      <c r="AM1267" t="s">
        <v>55</v>
      </c>
      <c r="AN1267" t="s">
        <v>1288</v>
      </c>
      <c r="AO1267" t="s">
        <v>82</v>
      </c>
      <c r="AP1267" t="s">
        <v>57</v>
      </c>
      <c r="AQ1267" t="s">
        <v>1001</v>
      </c>
    </row>
    <row r="1268" spans="1:43" x14ac:dyDescent="0.35">
      <c r="A1268" t="s">
        <v>1349</v>
      </c>
      <c r="B1268">
        <v>48</v>
      </c>
      <c r="C1268" t="s">
        <v>1288</v>
      </c>
      <c r="D1268" t="s">
        <v>54</v>
      </c>
      <c r="E1268" t="s">
        <v>46</v>
      </c>
      <c r="F1268">
        <v>817</v>
      </c>
      <c r="G1268" t="s">
        <v>60</v>
      </c>
      <c r="H1268">
        <v>2</v>
      </c>
      <c r="I1268">
        <v>1</v>
      </c>
      <c r="J1268" t="s">
        <v>67</v>
      </c>
      <c r="K1268">
        <v>1</v>
      </c>
      <c r="L1268">
        <v>712</v>
      </c>
      <c r="M1268">
        <v>2</v>
      </c>
      <c r="N1268" t="s">
        <v>49</v>
      </c>
      <c r="O1268">
        <v>56</v>
      </c>
      <c r="P1268">
        <v>4</v>
      </c>
      <c r="Q1268">
        <v>2</v>
      </c>
      <c r="R1268" t="s">
        <v>152</v>
      </c>
      <c r="S1268">
        <v>2</v>
      </c>
      <c r="T1268" t="s">
        <v>119</v>
      </c>
      <c r="U1268">
        <v>8120</v>
      </c>
      <c r="V1268" t="s">
        <v>178</v>
      </c>
      <c r="W1268">
        <v>18597</v>
      </c>
      <c r="X1268">
        <v>3</v>
      </c>
      <c r="Y1268" t="s">
        <v>53</v>
      </c>
      <c r="Z1268" t="s">
        <v>54</v>
      </c>
      <c r="AA1268">
        <v>12</v>
      </c>
      <c r="AB1268">
        <v>3</v>
      </c>
      <c r="AC1268">
        <v>4</v>
      </c>
      <c r="AD1268">
        <v>80</v>
      </c>
      <c r="AE1268">
        <v>0</v>
      </c>
      <c r="AF1268">
        <v>12</v>
      </c>
      <c r="AG1268">
        <v>3</v>
      </c>
      <c r="AH1268">
        <v>3</v>
      </c>
      <c r="AI1268">
        <v>2</v>
      </c>
      <c r="AJ1268">
        <v>2</v>
      </c>
      <c r="AK1268">
        <v>2</v>
      </c>
      <c r="AL1268">
        <v>2</v>
      </c>
      <c r="AM1268" t="s">
        <v>55</v>
      </c>
      <c r="AN1268" t="s">
        <v>1288</v>
      </c>
      <c r="AO1268" t="s">
        <v>68</v>
      </c>
      <c r="AP1268" t="s">
        <v>57</v>
      </c>
      <c r="AQ1268" t="s">
        <v>350</v>
      </c>
    </row>
    <row r="1269" spans="1:43" x14ac:dyDescent="0.35">
      <c r="A1269" t="s">
        <v>1350</v>
      </c>
      <c r="B1269">
        <v>48</v>
      </c>
      <c r="C1269" t="s">
        <v>1288</v>
      </c>
      <c r="D1269" t="s">
        <v>54</v>
      </c>
      <c r="E1269" t="s">
        <v>46</v>
      </c>
      <c r="F1269">
        <v>1469</v>
      </c>
      <c r="G1269" t="s">
        <v>47</v>
      </c>
      <c r="H1269">
        <v>20</v>
      </c>
      <c r="I1269">
        <v>4</v>
      </c>
      <c r="J1269" t="s">
        <v>61</v>
      </c>
      <c r="K1269">
        <v>1</v>
      </c>
      <c r="L1269">
        <v>945</v>
      </c>
      <c r="M1269">
        <v>4</v>
      </c>
      <c r="N1269" t="s">
        <v>49</v>
      </c>
      <c r="O1269">
        <v>51</v>
      </c>
      <c r="P1269">
        <v>3</v>
      </c>
      <c r="Q1269">
        <v>1</v>
      </c>
      <c r="R1269" t="s">
        <v>71</v>
      </c>
      <c r="S1269">
        <v>3</v>
      </c>
      <c r="T1269" t="s">
        <v>119</v>
      </c>
      <c r="U1269">
        <v>2259</v>
      </c>
      <c r="V1269" t="s">
        <v>52</v>
      </c>
      <c r="W1269">
        <v>5543</v>
      </c>
      <c r="X1269">
        <v>4</v>
      </c>
      <c r="Y1269" t="s">
        <v>53</v>
      </c>
      <c r="Z1269" t="s">
        <v>54</v>
      </c>
      <c r="AA1269">
        <v>17</v>
      </c>
      <c r="AB1269">
        <v>3</v>
      </c>
      <c r="AC1269">
        <v>1</v>
      </c>
      <c r="AD1269">
        <v>80</v>
      </c>
      <c r="AE1269">
        <v>2</v>
      </c>
      <c r="AF1269">
        <v>13</v>
      </c>
      <c r="AG1269">
        <v>2</v>
      </c>
      <c r="AH1269">
        <v>2</v>
      </c>
      <c r="AI1269">
        <v>0</v>
      </c>
      <c r="AJ1269">
        <v>0</v>
      </c>
      <c r="AK1269">
        <v>0</v>
      </c>
      <c r="AL1269">
        <v>0</v>
      </c>
      <c r="AM1269" t="s">
        <v>55</v>
      </c>
      <c r="AN1269" t="s">
        <v>1288</v>
      </c>
      <c r="AO1269" t="s">
        <v>56</v>
      </c>
      <c r="AP1269" t="s">
        <v>142</v>
      </c>
      <c r="AQ1269" t="s">
        <v>350</v>
      </c>
    </row>
    <row r="1270" spans="1:43" x14ac:dyDescent="0.35">
      <c r="A1270" t="s">
        <v>1351</v>
      </c>
      <c r="B1270">
        <v>48</v>
      </c>
      <c r="C1270" t="s">
        <v>1288</v>
      </c>
      <c r="D1270" t="s">
        <v>54</v>
      </c>
      <c r="E1270" t="s">
        <v>46</v>
      </c>
      <c r="F1270">
        <v>277</v>
      </c>
      <c r="G1270" t="s">
        <v>47</v>
      </c>
      <c r="H1270">
        <v>6</v>
      </c>
      <c r="I1270">
        <v>3</v>
      </c>
      <c r="J1270" t="s">
        <v>48</v>
      </c>
      <c r="K1270">
        <v>1</v>
      </c>
      <c r="L1270">
        <v>1022</v>
      </c>
      <c r="M1270">
        <v>1</v>
      </c>
      <c r="N1270" t="s">
        <v>49</v>
      </c>
      <c r="O1270">
        <v>97</v>
      </c>
      <c r="P1270">
        <v>2</v>
      </c>
      <c r="Q1270">
        <v>2</v>
      </c>
      <c r="R1270" t="s">
        <v>176</v>
      </c>
      <c r="S1270">
        <v>3</v>
      </c>
      <c r="T1270" t="s">
        <v>51</v>
      </c>
      <c r="U1270">
        <v>4240</v>
      </c>
      <c r="V1270" t="s">
        <v>52</v>
      </c>
      <c r="W1270">
        <v>13119</v>
      </c>
      <c r="X1270">
        <v>2</v>
      </c>
      <c r="Y1270" t="s">
        <v>53</v>
      </c>
      <c r="Z1270" t="s">
        <v>54</v>
      </c>
      <c r="AA1270">
        <v>13</v>
      </c>
      <c r="AB1270">
        <v>3</v>
      </c>
      <c r="AC1270">
        <v>4</v>
      </c>
      <c r="AD1270">
        <v>80</v>
      </c>
      <c r="AE1270">
        <v>0</v>
      </c>
      <c r="AF1270">
        <v>19</v>
      </c>
      <c r="AG1270">
        <v>0</v>
      </c>
      <c r="AH1270">
        <v>3</v>
      </c>
      <c r="AI1270">
        <v>2</v>
      </c>
      <c r="AJ1270">
        <v>2</v>
      </c>
      <c r="AK1270">
        <v>2</v>
      </c>
      <c r="AL1270">
        <v>2</v>
      </c>
      <c r="AM1270" t="s">
        <v>55</v>
      </c>
      <c r="AN1270" t="s">
        <v>1288</v>
      </c>
      <c r="AO1270" t="s">
        <v>56</v>
      </c>
      <c r="AP1270" t="s">
        <v>57</v>
      </c>
      <c r="AQ1270" t="s">
        <v>350</v>
      </c>
    </row>
    <row r="1271" spans="1:43" x14ac:dyDescent="0.35">
      <c r="A1271" t="s">
        <v>1352</v>
      </c>
      <c r="B1271">
        <v>48</v>
      </c>
      <c r="C1271" t="s">
        <v>1288</v>
      </c>
      <c r="D1271" t="s">
        <v>54</v>
      </c>
      <c r="E1271" t="s">
        <v>46</v>
      </c>
      <c r="F1271">
        <v>1355</v>
      </c>
      <c r="G1271" t="s">
        <v>47</v>
      </c>
      <c r="H1271">
        <v>4</v>
      </c>
      <c r="I1271">
        <v>4</v>
      </c>
      <c r="J1271" t="s">
        <v>48</v>
      </c>
      <c r="K1271">
        <v>1</v>
      </c>
      <c r="L1271">
        <v>1024</v>
      </c>
      <c r="M1271">
        <v>3</v>
      </c>
      <c r="N1271" t="s">
        <v>49</v>
      </c>
      <c r="O1271">
        <v>78</v>
      </c>
      <c r="P1271">
        <v>2</v>
      </c>
      <c r="Q1271">
        <v>3</v>
      </c>
      <c r="R1271" t="s">
        <v>176</v>
      </c>
      <c r="S1271">
        <v>3</v>
      </c>
      <c r="T1271" t="s">
        <v>51</v>
      </c>
      <c r="U1271">
        <v>10999</v>
      </c>
      <c r="V1271" t="s">
        <v>268</v>
      </c>
      <c r="W1271">
        <v>22245</v>
      </c>
      <c r="X1271">
        <v>7</v>
      </c>
      <c r="Y1271" t="s">
        <v>53</v>
      </c>
      <c r="Z1271" t="s">
        <v>54</v>
      </c>
      <c r="AA1271">
        <v>14</v>
      </c>
      <c r="AB1271">
        <v>3</v>
      </c>
      <c r="AC1271">
        <v>2</v>
      </c>
      <c r="AD1271">
        <v>80</v>
      </c>
      <c r="AE1271">
        <v>0</v>
      </c>
      <c r="AF1271">
        <v>27</v>
      </c>
      <c r="AG1271">
        <v>3</v>
      </c>
      <c r="AH1271">
        <v>3</v>
      </c>
      <c r="AI1271">
        <v>15</v>
      </c>
      <c r="AJ1271">
        <v>11</v>
      </c>
      <c r="AK1271">
        <v>4</v>
      </c>
      <c r="AL1271">
        <v>8</v>
      </c>
      <c r="AM1271" t="s">
        <v>55</v>
      </c>
      <c r="AN1271" t="s">
        <v>1288</v>
      </c>
      <c r="AO1271" t="s">
        <v>56</v>
      </c>
      <c r="AP1271" t="s">
        <v>57</v>
      </c>
      <c r="AQ1271" t="s">
        <v>1001</v>
      </c>
    </row>
    <row r="1272" spans="1:43" x14ac:dyDescent="0.35">
      <c r="A1272" t="s">
        <v>1353</v>
      </c>
      <c r="B1272">
        <v>48</v>
      </c>
      <c r="C1272" t="s">
        <v>1288</v>
      </c>
      <c r="D1272" t="s">
        <v>54</v>
      </c>
      <c r="E1272" t="s">
        <v>70</v>
      </c>
      <c r="F1272">
        <v>1262</v>
      </c>
      <c r="G1272" t="s">
        <v>47</v>
      </c>
      <c r="H1272">
        <v>1</v>
      </c>
      <c r="I1272">
        <v>4</v>
      </c>
      <c r="J1272" t="s">
        <v>61</v>
      </c>
      <c r="K1272">
        <v>1</v>
      </c>
      <c r="L1272">
        <v>1116</v>
      </c>
      <c r="M1272">
        <v>1</v>
      </c>
      <c r="N1272" t="s">
        <v>49</v>
      </c>
      <c r="O1272">
        <v>35</v>
      </c>
      <c r="P1272">
        <v>4</v>
      </c>
      <c r="Q1272">
        <v>4</v>
      </c>
      <c r="R1272" t="s">
        <v>458</v>
      </c>
      <c r="S1272">
        <v>4</v>
      </c>
      <c r="T1272" t="s">
        <v>51</v>
      </c>
      <c r="U1272">
        <v>16885</v>
      </c>
      <c r="V1272" t="s">
        <v>384</v>
      </c>
      <c r="W1272">
        <v>16154</v>
      </c>
      <c r="X1272">
        <v>2</v>
      </c>
      <c r="Y1272" t="s">
        <v>53</v>
      </c>
      <c r="Z1272" t="s">
        <v>54</v>
      </c>
      <c r="AA1272">
        <v>22</v>
      </c>
      <c r="AB1272">
        <v>4</v>
      </c>
      <c r="AC1272">
        <v>3</v>
      </c>
      <c r="AD1272">
        <v>80</v>
      </c>
      <c r="AE1272">
        <v>0</v>
      </c>
      <c r="AF1272">
        <v>27</v>
      </c>
      <c r="AG1272">
        <v>3</v>
      </c>
      <c r="AH1272">
        <v>2</v>
      </c>
      <c r="AI1272">
        <v>5</v>
      </c>
      <c r="AJ1272">
        <v>4</v>
      </c>
      <c r="AK1272">
        <v>2</v>
      </c>
      <c r="AL1272">
        <v>1</v>
      </c>
      <c r="AM1272" t="s">
        <v>81</v>
      </c>
      <c r="AN1272" t="s">
        <v>1288</v>
      </c>
      <c r="AO1272" t="s">
        <v>72</v>
      </c>
      <c r="AP1272" t="s">
        <v>57</v>
      </c>
      <c r="AQ1272" t="s">
        <v>1001</v>
      </c>
    </row>
    <row r="1273" spans="1:43" x14ac:dyDescent="0.35">
      <c r="A1273" t="s">
        <v>1354</v>
      </c>
      <c r="B1273">
        <v>48</v>
      </c>
      <c r="C1273" t="s">
        <v>1288</v>
      </c>
      <c r="D1273" t="s">
        <v>54</v>
      </c>
      <c r="E1273" t="s">
        <v>46</v>
      </c>
      <c r="F1273">
        <v>969</v>
      </c>
      <c r="G1273" t="s">
        <v>47</v>
      </c>
      <c r="H1273">
        <v>2</v>
      </c>
      <c r="I1273">
        <v>2</v>
      </c>
      <c r="J1273" t="s">
        <v>80</v>
      </c>
      <c r="K1273">
        <v>1</v>
      </c>
      <c r="L1273">
        <v>1258</v>
      </c>
      <c r="M1273">
        <v>4</v>
      </c>
      <c r="N1273" t="s">
        <v>49</v>
      </c>
      <c r="O1273">
        <v>76</v>
      </c>
      <c r="P1273">
        <v>4</v>
      </c>
      <c r="Q1273">
        <v>1</v>
      </c>
      <c r="R1273" t="s">
        <v>50</v>
      </c>
      <c r="S1273">
        <v>2</v>
      </c>
      <c r="T1273" t="s">
        <v>51</v>
      </c>
      <c r="U1273">
        <v>2559</v>
      </c>
      <c r="V1273" t="s">
        <v>52</v>
      </c>
      <c r="W1273">
        <v>16620</v>
      </c>
      <c r="X1273">
        <v>5</v>
      </c>
      <c r="Y1273" t="s">
        <v>53</v>
      </c>
      <c r="Z1273" t="s">
        <v>54</v>
      </c>
      <c r="AA1273">
        <v>11</v>
      </c>
      <c r="AB1273">
        <v>3</v>
      </c>
      <c r="AC1273">
        <v>3</v>
      </c>
      <c r="AD1273">
        <v>80</v>
      </c>
      <c r="AE1273">
        <v>0</v>
      </c>
      <c r="AF1273">
        <v>7</v>
      </c>
      <c r="AG1273">
        <v>4</v>
      </c>
      <c r="AH1273">
        <v>2</v>
      </c>
      <c r="AI1273">
        <v>1</v>
      </c>
      <c r="AJ1273">
        <v>0</v>
      </c>
      <c r="AK1273">
        <v>0</v>
      </c>
      <c r="AL1273">
        <v>0</v>
      </c>
      <c r="AM1273" t="s">
        <v>55</v>
      </c>
      <c r="AN1273" t="s">
        <v>1288</v>
      </c>
      <c r="AO1273" t="s">
        <v>68</v>
      </c>
      <c r="AP1273" t="s">
        <v>57</v>
      </c>
      <c r="AQ1273" t="s">
        <v>58</v>
      </c>
    </row>
    <row r="1274" spans="1:43" x14ac:dyDescent="0.35">
      <c r="A1274" t="s">
        <v>1355</v>
      </c>
      <c r="B1274">
        <v>48</v>
      </c>
      <c r="C1274" t="s">
        <v>1288</v>
      </c>
      <c r="D1274" t="s">
        <v>54</v>
      </c>
      <c r="E1274" t="s">
        <v>46</v>
      </c>
      <c r="F1274">
        <v>715</v>
      </c>
      <c r="G1274" t="s">
        <v>47</v>
      </c>
      <c r="H1274">
        <v>1</v>
      </c>
      <c r="I1274">
        <v>3</v>
      </c>
      <c r="J1274" t="s">
        <v>48</v>
      </c>
      <c r="K1274">
        <v>1</v>
      </c>
      <c r="L1274">
        <v>1263</v>
      </c>
      <c r="M1274">
        <v>4</v>
      </c>
      <c r="N1274" t="s">
        <v>49</v>
      </c>
      <c r="O1274">
        <v>76</v>
      </c>
      <c r="P1274">
        <v>2</v>
      </c>
      <c r="Q1274">
        <v>5</v>
      </c>
      <c r="R1274" t="s">
        <v>267</v>
      </c>
      <c r="S1274">
        <v>4</v>
      </c>
      <c r="T1274" t="s">
        <v>51</v>
      </c>
      <c r="U1274">
        <v>18265</v>
      </c>
      <c r="V1274" t="s">
        <v>384</v>
      </c>
      <c r="W1274">
        <v>8733</v>
      </c>
      <c r="X1274">
        <v>6</v>
      </c>
      <c r="Y1274" t="s">
        <v>53</v>
      </c>
      <c r="Z1274" t="s">
        <v>54</v>
      </c>
      <c r="AA1274">
        <v>12</v>
      </c>
      <c r="AB1274">
        <v>3</v>
      </c>
      <c r="AC1274">
        <v>3</v>
      </c>
      <c r="AD1274">
        <v>80</v>
      </c>
      <c r="AE1274">
        <v>0</v>
      </c>
      <c r="AF1274">
        <v>25</v>
      </c>
      <c r="AG1274">
        <v>3</v>
      </c>
      <c r="AH1274">
        <v>4</v>
      </c>
      <c r="AI1274">
        <v>1</v>
      </c>
      <c r="AJ1274">
        <v>0</v>
      </c>
      <c r="AK1274">
        <v>0</v>
      </c>
      <c r="AL1274">
        <v>0</v>
      </c>
      <c r="AM1274" t="s">
        <v>55</v>
      </c>
      <c r="AN1274" t="s">
        <v>1288</v>
      </c>
      <c r="AO1274" t="s">
        <v>72</v>
      </c>
      <c r="AP1274" t="s">
        <v>57</v>
      </c>
      <c r="AQ1274" t="s">
        <v>1001</v>
      </c>
    </row>
    <row r="1275" spans="1:43" x14ac:dyDescent="0.35">
      <c r="A1275" t="s">
        <v>1356</v>
      </c>
      <c r="B1275">
        <v>48</v>
      </c>
      <c r="C1275" t="s">
        <v>1288</v>
      </c>
      <c r="D1275" t="s">
        <v>54</v>
      </c>
      <c r="E1275" t="s">
        <v>46</v>
      </c>
      <c r="F1275">
        <v>855</v>
      </c>
      <c r="G1275" t="s">
        <v>47</v>
      </c>
      <c r="H1275">
        <v>4</v>
      </c>
      <c r="I1275">
        <v>3</v>
      </c>
      <c r="J1275" t="s">
        <v>48</v>
      </c>
      <c r="K1275">
        <v>1</v>
      </c>
      <c r="L1275">
        <v>1363</v>
      </c>
      <c r="M1275">
        <v>4</v>
      </c>
      <c r="N1275" t="s">
        <v>49</v>
      </c>
      <c r="O1275">
        <v>54</v>
      </c>
      <c r="P1275">
        <v>3</v>
      </c>
      <c r="Q1275">
        <v>3</v>
      </c>
      <c r="R1275" t="s">
        <v>126</v>
      </c>
      <c r="S1275">
        <v>4</v>
      </c>
      <c r="T1275" t="s">
        <v>51</v>
      </c>
      <c r="U1275">
        <v>7898</v>
      </c>
      <c r="V1275" t="s">
        <v>178</v>
      </c>
      <c r="W1275">
        <v>18706</v>
      </c>
      <c r="X1275">
        <v>1</v>
      </c>
      <c r="Y1275" t="s">
        <v>53</v>
      </c>
      <c r="Z1275" t="s">
        <v>54</v>
      </c>
      <c r="AA1275">
        <v>11</v>
      </c>
      <c r="AB1275">
        <v>3</v>
      </c>
      <c r="AC1275">
        <v>3</v>
      </c>
      <c r="AD1275">
        <v>80</v>
      </c>
      <c r="AE1275">
        <v>0</v>
      </c>
      <c r="AF1275">
        <v>11</v>
      </c>
      <c r="AG1275">
        <v>2</v>
      </c>
      <c r="AH1275">
        <v>3</v>
      </c>
      <c r="AI1275">
        <v>10</v>
      </c>
      <c r="AJ1275">
        <v>9</v>
      </c>
      <c r="AK1275">
        <v>0</v>
      </c>
      <c r="AL1275">
        <v>8</v>
      </c>
      <c r="AM1275" t="s">
        <v>55</v>
      </c>
      <c r="AN1275" t="s">
        <v>1288</v>
      </c>
      <c r="AO1275" t="s">
        <v>72</v>
      </c>
      <c r="AP1275" t="s">
        <v>57</v>
      </c>
      <c r="AQ1275" t="s">
        <v>350</v>
      </c>
    </row>
    <row r="1276" spans="1:43" x14ac:dyDescent="0.35">
      <c r="A1276" t="s">
        <v>1357</v>
      </c>
      <c r="B1276">
        <v>48</v>
      </c>
      <c r="C1276" t="s">
        <v>1288</v>
      </c>
      <c r="D1276" t="s">
        <v>54</v>
      </c>
      <c r="E1276" t="s">
        <v>46</v>
      </c>
      <c r="F1276">
        <v>1221</v>
      </c>
      <c r="G1276" t="s">
        <v>60</v>
      </c>
      <c r="H1276">
        <v>7</v>
      </c>
      <c r="I1276">
        <v>3</v>
      </c>
      <c r="J1276" t="s">
        <v>67</v>
      </c>
      <c r="K1276">
        <v>1</v>
      </c>
      <c r="L1276">
        <v>1466</v>
      </c>
      <c r="M1276">
        <v>3</v>
      </c>
      <c r="N1276" t="s">
        <v>49</v>
      </c>
      <c r="O1276">
        <v>96</v>
      </c>
      <c r="P1276">
        <v>3</v>
      </c>
      <c r="Q1276">
        <v>2</v>
      </c>
      <c r="R1276" t="s">
        <v>152</v>
      </c>
      <c r="S1276">
        <v>1</v>
      </c>
      <c r="T1276" t="s">
        <v>116</v>
      </c>
      <c r="U1276">
        <v>5486</v>
      </c>
      <c r="V1276" t="s">
        <v>178</v>
      </c>
      <c r="W1276">
        <v>24795</v>
      </c>
      <c r="X1276">
        <v>4</v>
      </c>
      <c r="Y1276" t="s">
        <v>53</v>
      </c>
      <c r="Z1276" t="s">
        <v>54</v>
      </c>
      <c r="AA1276">
        <v>11</v>
      </c>
      <c r="AB1276">
        <v>3</v>
      </c>
      <c r="AC1276">
        <v>1</v>
      </c>
      <c r="AD1276">
        <v>80</v>
      </c>
      <c r="AE1276">
        <v>3</v>
      </c>
      <c r="AF1276">
        <v>15</v>
      </c>
      <c r="AG1276">
        <v>3</v>
      </c>
      <c r="AH1276">
        <v>3</v>
      </c>
      <c r="AI1276">
        <v>2</v>
      </c>
      <c r="AJ1276">
        <v>2</v>
      </c>
      <c r="AK1276">
        <v>2</v>
      </c>
      <c r="AL1276">
        <v>2</v>
      </c>
      <c r="AM1276" t="s">
        <v>55</v>
      </c>
      <c r="AN1276" t="s">
        <v>1288</v>
      </c>
      <c r="AO1276" t="s">
        <v>82</v>
      </c>
      <c r="AP1276" t="s">
        <v>57</v>
      </c>
      <c r="AQ1276" t="s">
        <v>350</v>
      </c>
    </row>
    <row r="1277" spans="1:43" x14ac:dyDescent="0.35">
      <c r="A1277" t="s">
        <v>1358</v>
      </c>
      <c r="B1277">
        <v>48</v>
      </c>
      <c r="C1277" t="s">
        <v>1288</v>
      </c>
      <c r="D1277" t="s">
        <v>54</v>
      </c>
      <c r="E1277" t="s">
        <v>46</v>
      </c>
      <c r="F1277">
        <v>492</v>
      </c>
      <c r="G1277" t="s">
        <v>60</v>
      </c>
      <c r="H1277">
        <v>16</v>
      </c>
      <c r="I1277">
        <v>4</v>
      </c>
      <c r="J1277" t="s">
        <v>48</v>
      </c>
      <c r="K1277">
        <v>1</v>
      </c>
      <c r="L1277">
        <v>1557</v>
      </c>
      <c r="M1277">
        <v>3</v>
      </c>
      <c r="N1277" t="s">
        <v>62</v>
      </c>
      <c r="O1277">
        <v>96</v>
      </c>
      <c r="P1277">
        <v>3</v>
      </c>
      <c r="Q1277">
        <v>2</v>
      </c>
      <c r="R1277" t="s">
        <v>152</v>
      </c>
      <c r="S1277">
        <v>3</v>
      </c>
      <c r="T1277" t="s">
        <v>116</v>
      </c>
      <c r="U1277">
        <v>6439</v>
      </c>
      <c r="V1277" t="s">
        <v>178</v>
      </c>
      <c r="W1277">
        <v>13693</v>
      </c>
      <c r="X1277">
        <v>8</v>
      </c>
      <c r="Y1277" t="s">
        <v>53</v>
      </c>
      <c r="Z1277" t="s">
        <v>54</v>
      </c>
      <c r="AA1277">
        <v>14</v>
      </c>
      <c r="AB1277">
        <v>3</v>
      </c>
      <c r="AC1277">
        <v>3</v>
      </c>
      <c r="AD1277">
        <v>80</v>
      </c>
      <c r="AE1277">
        <v>1</v>
      </c>
      <c r="AF1277">
        <v>18</v>
      </c>
      <c r="AG1277">
        <v>2</v>
      </c>
      <c r="AH1277">
        <v>3</v>
      </c>
      <c r="AI1277">
        <v>8</v>
      </c>
      <c r="AJ1277">
        <v>7</v>
      </c>
      <c r="AK1277">
        <v>7</v>
      </c>
      <c r="AL1277">
        <v>7</v>
      </c>
      <c r="AM1277" t="s">
        <v>55</v>
      </c>
      <c r="AN1277" t="s">
        <v>1288</v>
      </c>
      <c r="AO1277" t="s">
        <v>56</v>
      </c>
      <c r="AP1277" t="s">
        <v>57</v>
      </c>
      <c r="AQ1277" t="s">
        <v>350</v>
      </c>
    </row>
    <row r="1278" spans="1:43" x14ac:dyDescent="0.35">
      <c r="A1278" t="s">
        <v>1359</v>
      </c>
      <c r="B1278">
        <v>48</v>
      </c>
      <c r="C1278" t="s">
        <v>1288</v>
      </c>
      <c r="D1278" t="s">
        <v>54</v>
      </c>
      <c r="E1278" t="s">
        <v>46</v>
      </c>
      <c r="F1278">
        <v>1108</v>
      </c>
      <c r="G1278" t="s">
        <v>47</v>
      </c>
      <c r="H1278">
        <v>15</v>
      </c>
      <c r="I1278">
        <v>4</v>
      </c>
      <c r="J1278" t="s">
        <v>87</v>
      </c>
      <c r="K1278">
        <v>1</v>
      </c>
      <c r="L1278">
        <v>1576</v>
      </c>
      <c r="M1278">
        <v>3</v>
      </c>
      <c r="N1278" t="s">
        <v>62</v>
      </c>
      <c r="O1278">
        <v>65</v>
      </c>
      <c r="P1278">
        <v>3</v>
      </c>
      <c r="Q1278">
        <v>1</v>
      </c>
      <c r="R1278" t="s">
        <v>71</v>
      </c>
      <c r="S1278">
        <v>1</v>
      </c>
      <c r="T1278" t="s">
        <v>119</v>
      </c>
      <c r="U1278">
        <v>2367</v>
      </c>
      <c r="V1278" t="s">
        <v>52</v>
      </c>
      <c r="W1278">
        <v>16530</v>
      </c>
      <c r="X1278">
        <v>8</v>
      </c>
      <c r="Y1278" t="s">
        <v>53</v>
      </c>
      <c r="Z1278" t="s">
        <v>54</v>
      </c>
      <c r="AA1278">
        <v>12</v>
      </c>
      <c r="AB1278">
        <v>3</v>
      </c>
      <c r="AC1278">
        <v>4</v>
      </c>
      <c r="AD1278">
        <v>80</v>
      </c>
      <c r="AE1278">
        <v>1</v>
      </c>
      <c r="AF1278">
        <v>10</v>
      </c>
      <c r="AG1278">
        <v>3</v>
      </c>
      <c r="AH1278">
        <v>2</v>
      </c>
      <c r="AI1278">
        <v>8</v>
      </c>
      <c r="AJ1278">
        <v>2</v>
      </c>
      <c r="AK1278">
        <v>7</v>
      </c>
      <c r="AL1278">
        <v>6</v>
      </c>
      <c r="AM1278" t="s">
        <v>55</v>
      </c>
      <c r="AN1278" t="s">
        <v>1288</v>
      </c>
      <c r="AO1278" t="s">
        <v>82</v>
      </c>
      <c r="AP1278" t="s">
        <v>57</v>
      </c>
      <c r="AQ1278" t="s">
        <v>58</v>
      </c>
    </row>
    <row r="1279" spans="1:43" x14ac:dyDescent="0.35">
      <c r="A1279" t="s">
        <v>1360</v>
      </c>
      <c r="B1279">
        <v>48</v>
      </c>
      <c r="C1279" t="s">
        <v>1288</v>
      </c>
      <c r="D1279" t="s">
        <v>54</v>
      </c>
      <c r="E1279" t="s">
        <v>66</v>
      </c>
      <c r="F1279">
        <v>365</v>
      </c>
      <c r="G1279" t="s">
        <v>47</v>
      </c>
      <c r="H1279">
        <v>4</v>
      </c>
      <c r="I1279">
        <v>5</v>
      </c>
      <c r="J1279" t="s">
        <v>61</v>
      </c>
      <c r="K1279">
        <v>1</v>
      </c>
      <c r="L1279">
        <v>1644</v>
      </c>
      <c r="M1279">
        <v>3</v>
      </c>
      <c r="N1279" t="s">
        <v>49</v>
      </c>
      <c r="O1279">
        <v>89</v>
      </c>
      <c r="P1279">
        <v>2</v>
      </c>
      <c r="Q1279">
        <v>4</v>
      </c>
      <c r="R1279" t="s">
        <v>458</v>
      </c>
      <c r="S1279">
        <v>4</v>
      </c>
      <c r="T1279" t="s">
        <v>119</v>
      </c>
      <c r="U1279">
        <v>15202</v>
      </c>
      <c r="V1279" t="s">
        <v>384</v>
      </c>
      <c r="W1279">
        <v>5602</v>
      </c>
      <c r="X1279">
        <v>2</v>
      </c>
      <c r="Y1279" t="s">
        <v>53</v>
      </c>
      <c r="Z1279" t="s">
        <v>54</v>
      </c>
      <c r="AA1279">
        <v>25</v>
      </c>
      <c r="AB1279">
        <v>4</v>
      </c>
      <c r="AC1279">
        <v>2</v>
      </c>
      <c r="AD1279">
        <v>80</v>
      </c>
      <c r="AE1279">
        <v>1</v>
      </c>
      <c r="AF1279">
        <v>23</v>
      </c>
      <c r="AG1279">
        <v>3</v>
      </c>
      <c r="AH1279">
        <v>3</v>
      </c>
      <c r="AI1279">
        <v>2</v>
      </c>
      <c r="AJ1279">
        <v>2</v>
      </c>
      <c r="AK1279">
        <v>2</v>
      </c>
      <c r="AL1279">
        <v>2</v>
      </c>
      <c r="AM1279" t="s">
        <v>81</v>
      </c>
      <c r="AN1279" t="s">
        <v>1288</v>
      </c>
      <c r="AO1279" t="s">
        <v>72</v>
      </c>
      <c r="AP1279" t="s">
        <v>57</v>
      </c>
      <c r="AQ1279" t="s">
        <v>1001</v>
      </c>
    </row>
    <row r="1280" spans="1:43" x14ac:dyDescent="0.35">
      <c r="A1280" t="s">
        <v>1361</v>
      </c>
      <c r="B1280">
        <v>48</v>
      </c>
      <c r="C1280" t="s">
        <v>1288</v>
      </c>
      <c r="D1280" t="s">
        <v>45</v>
      </c>
      <c r="E1280" t="s">
        <v>66</v>
      </c>
      <c r="F1280">
        <v>708</v>
      </c>
      <c r="G1280" t="s">
        <v>60</v>
      </c>
      <c r="H1280">
        <v>7</v>
      </c>
      <c r="I1280">
        <v>2</v>
      </c>
      <c r="J1280" t="s">
        <v>61</v>
      </c>
      <c r="K1280">
        <v>1</v>
      </c>
      <c r="L1280">
        <v>1691</v>
      </c>
      <c r="M1280">
        <v>4</v>
      </c>
      <c r="N1280" t="s">
        <v>62</v>
      </c>
      <c r="O1280">
        <v>95</v>
      </c>
      <c r="P1280">
        <v>3</v>
      </c>
      <c r="Q1280">
        <v>1</v>
      </c>
      <c r="R1280" t="s">
        <v>63</v>
      </c>
      <c r="S1280">
        <v>3</v>
      </c>
      <c r="T1280" t="s">
        <v>119</v>
      </c>
      <c r="U1280">
        <v>2655</v>
      </c>
      <c r="V1280" t="s">
        <v>52</v>
      </c>
      <c r="W1280">
        <v>11740</v>
      </c>
      <c r="X1280">
        <v>2</v>
      </c>
      <c r="Y1280" t="s">
        <v>53</v>
      </c>
      <c r="Z1280" t="s">
        <v>45</v>
      </c>
      <c r="AA1280">
        <v>11</v>
      </c>
      <c r="AB1280">
        <v>3</v>
      </c>
      <c r="AC1280">
        <v>3</v>
      </c>
      <c r="AD1280">
        <v>80</v>
      </c>
      <c r="AE1280">
        <v>2</v>
      </c>
      <c r="AF1280">
        <v>19</v>
      </c>
      <c r="AG1280">
        <v>3</v>
      </c>
      <c r="AH1280">
        <v>3</v>
      </c>
      <c r="AI1280">
        <v>9</v>
      </c>
      <c r="AJ1280">
        <v>7</v>
      </c>
      <c r="AK1280">
        <v>7</v>
      </c>
      <c r="AL1280">
        <v>7</v>
      </c>
      <c r="AM1280" t="s">
        <v>55</v>
      </c>
      <c r="AN1280" t="s">
        <v>1288</v>
      </c>
      <c r="AO1280" t="s">
        <v>56</v>
      </c>
      <c r="AP1280" t="s">
        <v>57</v>
      </c>
      <c r="AQ1280" t="s">
        <v>350</v>
      </c>
    </row>
    <row r="1281" spans="1:43" x14ac:dyDescent="0.35">
      <c r="A1281" t="s">
        <v>1362</v>
      </c>
      <c r="B1281">
        <v>48</v>
      </c>
      <c r="C1281" t="s">
        <v>1288</v>
      </c>
      <c r="D1281" t="s">
        <v>54</v>
      </c>
      <c r="E1281" t="s">
        <v>46</v>
      </c>
      <c r="F1281">
        <v>1224</v>
      </c>
      <c r="G1281" t="s">
        <v>47</v>
      </c>
      <c r="H1281">
        <v>10</v>
      </c>
      <c r="I1281">
        <v>3</v>
      </c>
      <c r="J1281" t="s">
        <v>48</v>
      </c>
      <c r="K1281">
        <v>1</v>
      </c>
      <c r="L1281">
        <v>1867</v>
      </c>
      <c r="M1281">
        <v>4</v>
      </c>
      <c r="N1281" t="s">
        <v>49</v>
      </c>
      <c r="O1281">
        <v>91</v>
      </c>
      <c r="P1281">
        <v>2</v>
      </c>
      <c r="Q1281">
        <v>5</v>
      </c>
      <c r="R1281" t="s">
        <v>267</v>
      </c>
      <c r="S1281">
        <v>2</v>
      </c>
      <c r="T1281" t="s">
        <v>119</v>
      </c>
      <c r="U1281">
        <v>19665</v>
      </c>
      <c r="V1281" t="s">
        <v>384</v>
      </c>
      <c r="W1281">
        <v>13583</v>
      </c>
      <c r="X1281">
        <v>4</v>
      </c>
      <c r="Y1281" t="s">
        <v>53</v>
      </c>
      <c r="Z1281" t="s">
        <v>54</v>
      </c>
      <c r="AA1281">
        <v>12</v>
      </c>
      <c r="AB1281">
        <v>3</v>
      </c>
      <c r="AC1281">
        <v>4</v>
      </c>
      <c r="AD1281">
        <v>80</v>
      </c>
      <c r="AE1281">
        <v>0</v>
      </c>
      <c r="AF1281">
        <v>29</v>
      </c>
      <c r="AG1281">
        <v>3</v>
      </c>
      <c r="AH1281">
        <v>3</v>
      </c>
      <c r="AI1281">
        <v>22</v>
      </c>
      <c r="AJ1281">
        <v>10</v>
      </c>
      <c r="AK1281">
        <v>12</v>
      </c>
      <c r="AL1281">
        <v>9</v>
      </c>
      <c r="AM1281" t="s">
        <v>55</v>
      </c>
      <c r="AN1281" t="s">
        <v>1288</v>
      </c>
      <c r="AO1281" t="s">
        <v>68</v>
      </c>
      <c r="AP1281" t="s">
        <v>64</v>
      </c>
      <c r="AQ1281" t="s">
        <v>1001</v>
      </c>
    </row>
    <row r="1282" spans="1:43" x14ac:dyDescent="0.35">
      <c r="A1282" t="s">
        <v>1363</v>
      </c>
      <c r="B1282">
        <v>48</v>
      </c>
      <c r="C1282" t="s">
        <v>1288</v>
      </c>
      <c r="D1282" t="s">
        <v>54</v>
      </c>
      <c r="E1282" t="s">
        <v>66</v>
      </c>
      <c r="F1282">
        <v>117</v>
      </c>
      <c r="G1282" t="s">
        <v>47</v>
      </c>
      <c r="H1282">
        <v>22</v>
      </c>
      <c r="I1282">
        <v>3</v>
      </c>
      <c r="J1282" t="s">
        <v>61</v>
      </c>
      <c r="K1282">
        <v>1</v>
      </c>
      <c r="L1282">
        <v>1900</v>
      </c>
      <c r="M1282">
        <v>4</v>
      </c>
      <c r="N1282" t="s">
        <v>62</v>
      </c>
      <c r="O1282">
        <v>58</v>
      </c>
      <c r="P1282">
        <v>3</v>
      </c>
      <c r="Q1282">
        <v>4</v>
      </c>
      <c r="R1282" t="s">
        <v>458</v>
      </c>
      <c r="S1282">
        <v>4</v>
      </c>
      <c r="T1282" t="s">
        <v>116</v>
      </c>
      <c r="U1282">
        <v>17174</v>
      </c>
      <c r="V1282" t="s">
        <v>384</v>
      </c>
      <c r="W1282">
        <v>2437</v>
      </c>
      <c r="X1282">
        <v>3</v>
      </c>
      <c r="Y1282" t="s">
        <v>53</v>
      </c>
      <c r="Z1282" t="s">
        <v>54</v>
      </c>
      <c r="AA1282">
        <v>11</v>
      </c>
      <c r="AB1282">
        <v>3</v>
      </c>
      <c r="AC1282">
        <v>2</v>
      </c>
      <c r="AD1282">
        <v>80</v>
      </c>
      <c r="AE1282">
        <v>1</v>
      </c>
      <c r="AF1282">
        <v>24</v>
      </c>
      <c r="AG1282">
        <v>3</v>
      </c>
      <c r="AH1282">
        <v>3</v>
      </c>
      <c r="AI1282">
        <v>22</v>
      </c>
      <c r="AJ1282">
        <v>17</v>
      </c>
      <c r="AK1282">
        <v>4</v>
      </c>
      <c r="AL1282">
        <v>7</v>
      </c>
      <c r="AM1282" t="s">
        <v>55</v>
      </c>
      <c r="AN1282" t="s">
        <v>1288</v>
      </c>
      <c r="AO1282" t="s">
        <v>72</v>
      </c>
      <c r="AP1282" t="s">
        <v>57</v>
      </c>
      <c r="AQ1282" t="s">
        <v>1001</v>
      </c>
    </row>
    <row r="1283" spans="1:43" x14ac:dyDescent="0.35">
      <c r="A1283" t="s">
        <v>1364</v>
      </c>
      <c r="B1283">
        <v>49</v>
      </c>
      <c r="C1283" t="s">
        <v>1288</v>
      </c>
      <c r="D1283" t="s">
        <v>54</v>
      </c>
      <c r="E1283" t="s">
        <v>66</v>
      </c>
      <c r="F1283">
        <v>279</v>
      </c>
      <c r="G1283" t="s">
        <v>47</v>
      </c>
      <c r="H1283">
        <v>8</v>
      </c>
      <c r="I1283">
        <v>1</v>
      </c>
      <c r="J1283" t="s">
        <v>48</v>
      </c>
      <c r="K1283">
        <v>1</v>
      </c>
      <c r="L1283">
        <v>2</v>
      </c>
      <c r="M1283">
        <v>3</v>
      </c>
      <c r="N1283" t="s">
        <v>49</v>
      </c>
      <c r="O1283">
        <v>61</v>
      </c>
      <c r="P1283">
        <v>2</v>
      </c>
      <c r="Q1283">
        <v>2</v>
      </c>
      <c r="R1283" t="s">
        <v>71</v>
      </c>
      <c r="S1283">
        <v>2</v>
      </c>
      <c r="T1283" t="s">
        <v>119</v>
      </c>
      <c r="U1283">
        <v>5130</v>
      </c>
      <c r="V1283" t="s">
        <v>178</v>
      </c>
      <c r="W1283">
        <v>24907</v>
      </c>
      <c r="X1283">
        <v>1</v>
      </c>
      <c r="Y1283" t="s">
        <v>53</v>
      </c>
      <c r="Z1283" t="s">
        <v>54</v>
      </c>
      <c r="AA1283">
        <v>23</v>
      </c>
      <c r="AB1283">
        <v>4</v>
      </c>
      <c r="AC1283">
        <v>4</v>
      </c>
      <c r="AD1283">
        <v>80</v>
      </c>
      <c r="AE1283">
        <v>1</v>
      </c>
      <c r="AF1283">
        <v>10</v>
      </c>
      <c r="AG1283">
        <v>3</v>
      </c>
      <c r="AH1283">
        <v>3</v>
      </c>
      <c r="AI1283">
        <v>10</v>
      </c>
      <c r="AJ1283">
        <v>7</v>
      </c>
      <c r="AK1283">
        <v>1</v>
      </c>
      <c r="AL1283">
        <v>7</v>
      </c>
      <c r="AM1283" t="s">
        <v>81</v>
      </c>
      <c r="AN1283" t="s">
        <v>1288</v>
      </c>
      <c r="AO1283" t="s">
        <v>68</v>
      </c>
      <c r="AP1283" t="s">
        <v>57</v>
      </c>
      <c r="AQ1283" t="s">
        <v>58</v>
      </c>
    </row>
    <row r="1284" spans="1:43" x14ac:dyDescent="0.35">
      <c r="A1284" t="s">
        <v>1365</v>
      </c>
      <c r="B1284">
        <v>49</v>
      </c>
      <c r="C1284" t="s">
        <v>1288</v>
      </c>
      <c r="D1284" t="s">
        <v>54</v>
      </c>
      <c r="E1284" t="s">
        <v>46</v>
      </c>
      <c r="F1284">
        <v>470</v>
      </c>
      <c r="G1284" t="s">
        <v>47</v>
      </c>
      <c r="H1284">
        <v>20</v>
      </c>
      <c r="I1284">
        <v>4</v>
      </c>
      <c r="J1284" t="s">
        <v>61</v>
      </c>
      <c r="K1284">
        <v>1</v>
      </c>
      <c r="L1284">
        <v>170</v>
      </c>
      <c r="M1284">
        <v>3</v>
      </c>
      <c r="N1284" t="s">
        <v>62</v>
      </c>
      <c r="O1284">
        <v>96</v>
      </c>
      <c r="P1284">
        <v>3</v>
      </c>
      <c r="Q1284">
        <v>2</v>
      </c>
      <c r="R1284" t="s">
        <v>126</v>
      </c>
      <c r="S1284">
        <v>1</v>
      </c>
      <c r="T1284" t="s">
        <v>119</v>
      </c>
      <c r="U1284">
        <v>6567</v>
      </c>
      <c r="V1284" t="s">
        <v>178</v>
      </c>
      <c r="W1284">
        <v>5549</v>
      </c>
      <c r="X1284">
        <v>1</v>
      </c>
      <c r="Y1284" t="s">
        <v>53</v>
      </c>
      <c r="Z1284" t="s">
        <v>54</v>
      </c>
      <c r="AA1284">
        <v>14</v>
      </c>
      <c r="AB1284">
        <v>3</v>
      </c>
      <c r="AC1284">
        <v>3</v>
      </c>
      <c r="AD1284">
        <v>80</v>
      </c>
      <c r="AE1284">
        <v>0</v>
      </c>
      <c r="AF1284">
        <v>16</v>
      </c>
      <c r="AG1284">
        <v>2</v>
      </c>
      <c r="AH1284">
        <v>2</v>
      </c>
      <c r="AI1284">
        <v>15</v>
      </c>
      <c r="AJ1284">
        <v>11</v>
      </c>
      <c r="AK1284">
        <v>5</v>
      </c>
      <c r="AL1284">
        <v>11</v>
      </c>
      <c r="AM1284" t="s">
        <v>55</v>
      </c>
      <c r="AN1284" t="s">
        <v>1288</v>
      </c>
      <c r="AO1284" t="s">
        <v>82</v>
      </c>
      <c r="AP1284" t="s">
        <v>142</v>
      </c>
      <c r="AQ1284" t="s">
        <v>350</v>
      </c>
    </row>
    <row r="1285" spans="1:43" x14ac:dyDescent="0.35">
      <c r="A1285" t="s">
        <v>1366</v>
      </c>
      <c r="B1285">
        <v>49</v>
      </c>
      <c r="C1285" t="s">
        <v>1288</v>
      </c>
      <c r="D1285" t="s">
        <v>54</v>
      </c>
      <c r="E1285" t="s">
        <v>70</v>
      </c>
      <c r="F1285">
        <v>1002</v>
      </c>
      <c r="G1285" t="s">
        <v>47</v>
      </c>
      <c r="H1285">
        <v>18</v>
      </c>
      <c r="I1285">
        <v>4</v>
      </c>
      <c r="J1285" t="s">
        <v>48</v>
      </c>
      <c r="K1285">
        <v>1</v>
      </c>
      <c r="L1285">
        <v>275</v>
      </c>
      <c r="M1285">
        <v>4</v>
      </c>
      <c r="N1285" t="s">
        <v>49</v>
      </c>
      <c r="O1285">
        <v>92</v>
      </c>
      <c r="P1285">
        <v>3</v>
      </c>
      <c r="Q1285">
        <v>2</v>
      </c>
      <c r="R1285" t="s">
        <v>126</v>
      </c>
      <c r="S1285">
        <v>4</v>
      </c>
      <c r="T1285" t="s">
        <v>116</v>
      </c>
      <c r="U1285">
        <v>6804</v>
      </c>
      <c r="V1285" t="s">
        <v>178</v>
      </c>
      <c r="W1285">
        <v>23793</v>
      </c>
      <c r="X1285">
        <v>1</v>
      </c>
      <c r="Y1285" t="s">
        <v>53</v>
      </c>
      <c r="Z1285" t="s">
        <v>45</v>
      </c>
      <c r="AA1285">
        <v>15</v>
      </c>
      <c r="AB1285">
        <v>3</v>
      </c>
      <c r="AC1285">
        <v>1</v>
      </c>
      <c r="AD1285">
        <v>80</v>
      </c>
      <c r="AE1285">
        <v>2</v>
      </c>
      <c r="AF1285">
        <v>7</v>
      </c>
      <c r="AG1285">
        <v>0</v>
      </c>
      <c r="AH1285">
        <v>3</v>
      </c>
      <c r="AI1285">
        <v>7</v>
      </c>
      <c r="AJ1285">
        <v>7</v>
      </c>
      <c r="AK1285">
        <v>1</v>
      </c>
      <c r="AL1285">
        <v>7</v>
      </c>
      <c r="AM1285" t="s">
        <v>55</v>
      </c>
      <c r="AN1285" t="s">
        <v>1288</v>
      </c>
      <c r="AO1285" t="s">
        <v>72</v>
      </c>
      <c r="AP1285" t="s">
        <v>57</v>
      </c>
      <c r="AQ1285" t="s">
        <v>58</v>
      </c>
    </row>
    <row r="1286" spans="1:43" x14ac:dyDescent="0.35">
      <c r="A1286" t="s">
        <v>1367</v>
      </c>
      <c r="B1286">
        <v>49</v>
      </c>
      <c r="C1286" t="s">
        <v>1288</v>
      </c>
      <c r="D1286" t="s">
        <v>54</v>
      </c>
      <c r="E1286" t="s">
        <v>66</v>
      </c>
      <c r="F1286">
        <v>636</v>
      </c>
      <c r="G1286" t="s">
        <v>47</v>
      </c>
      <c r="H1286">
        <v>10</v>
      </c>
      <c r="I1286">
        <v>4</v>
      </c>
      <c r="J1286" t="s">
        <v>48</v>
      </c>
      <c r="K1286">
        <v>1</v>
      </c>
      <c r="L1286">
        <v>396</v>
      </c>
      <c r="M1286">
        <v>3</v>
      </c>
      <c r="N1286" t="s">
        <v>62</v>
      </c>
      <c r="O1286">
        <v>35</v>
      </c>
      <c r="P1286">
        <v>3</v>
      </c>
      <c r="Q1286">
        <v>5</v>
      </c>
      <c r="R1286" t="s">
        <v>267</v>
      </c>
      <c r="S1286">
        <v>1</v>
      </c>
      <c r="T1286" t="s">
        <v>51</v>
      </c>
      <c r="U1286">
        <v>18665</v>
      </c>
      <c r="V1286" t="s">
        <v>384</v>
      </c>
      <c r="W1286">
        <v>25594</v>
      </c>
      <c r="X1286">
        <v>9</v>
      </c>
      <c r="Y1286" t="s">
        <v>53</v>
      </c>
      <c r="Z1286" t="s">
        <v>45</v>
      </c>
      <c r="AA1286">
        <v>11</v>
      </c>
      <c r="AB1286">
        <v>3</v>
      </c>
      <c r="AC1286">
        <v>4</v>
      </c>
      <c r="AD1286">
        <v>80</v>
      </c>
      <c r="AE1286">
        <v>0</v>
      </c>
      <c r="AF1286">
        <v>22</v>
      </c>
      <c r="AG1286">
        <v>4</v>
      </c>
      <c r="AH1286">
        <v>3</v>
      </c>
      <c r="AI1286">
        <v>3</v>
      </c>
      <c r="AJ1286">
        <v>2</v>
      </c>
      <c r="AK1286">
        <v>1</v>
      </c>
      <c r="AL1286">
        <v>2</v>
      </c>
      <c r="AM1286" t="s">
        <v>55</v>
      </c>
      <c r="AN1286" t="s">
        <v>1288</v>
      </c>
      <c r="AO1286" t="s">
        <v>82</v>
      </c>
      <c r="AP1286" t="s">
        <v>64</v>
      </c>
      <c r="AQ1286" t="s">
        <v>1001</v>
      </c>
    </row>
    <row r="1287" spans="1:43" x14ac:dyDescent="0.35">
      <c r="A1287" t="s">
        <v>1368</v>
      </c>
      <c r="B1287">
        <v>49</v>
      </c>
      <c r="C1287" t="s">
        <v>1288</v>
      </c>
      <c r="D1287" t="s">
        <v>54</v>
      </c>
      <c r="E1287" t="s">
        <v>46</v>
      </c>
      <c r="F1287">
        <v>1091</v>
      </c>
      <c r="G1287" t="s">
        <v>47</v>
      </c>
      <c r="H1287">
        <v>1</v>
      </c>
      <c r="I1287">
        <v>2</v>
      </c>
      <c r="J1287" t="s">
        <v>80</v>
      </c>
      <c r="K1287">
        <v>1</v>
      </c>
      <c r="L1287">
        <v>431</v>
      </c>
      <c r="M1287">
        <v>3</v>
      </c>
      <c r="N1287" t="s">
        <v>62</v>
      </c>
      <c r="O1287">
        <v>90</v>
      </c>
      <c r="P1287">
        <v>2</v>
      </c>
      <c r="Q1287">
        <v>4</v>
      </c>
      <c r="R1287" t="s">
        <v>176</v>
      </c>
      <c r="S1287">
        <v>3</v>
      </c>
      <c r="T1287" t="s">
        <v>51</v>
      </c>
      <c r="U1287">
        <v>13964</v>
      </c>
      <c r="V1287" t="s">
        <v>268</v>
      </c>
      <c r="W1287">
        <v>17810</v>
      </c>
      <c r="X1287">
        <v>7</v>
      </c>
      <c r="Y1287" t="s">
        <v>53</v>
      </c>
      <c r="Z1287" t="s">
        <v>45</v>
      </c>
      <c r="AA1287">
        <v>12</v>
      </c>
      <c r="AB1287">
        <v>3</v>
      </c>
      <c r="AC1287">
        <v>4</v>
      </c>
      <c r="AD1287">
        <v>80</v>
      </c>
      <c r="AE1287">
        <v>0</v>
      </c>
      <c r="AF1287">
        <v>25</v>
      </c>
      <c r="AG1287">
        <v>2</v>
      </c>
      <c r="AH1287">
        <v>3</v>
      </c>
      <c r="AI1287">
        <v>7</v>
      </c>
      <c r="AJ1287">
        <v>1</v>
      </c>
      <c r="AK1287">
        <v>0</v>
      </c>
      <c r="AL1287">
        <v>7</v>
      </c>
      <c r="AM1287" t="s">
        <v>55</v>
      </c>
      <c r="AN1287" t="s">
        <v>1288</v>
      </c>
      <c r="AO1287" t="s">
        <v>56</v>
      </c>
      <c r="AP1287" t="s">
        <v>57</v>
      </c>
      <c r="AQ1287" t="s">
        <v>1001</v>
      </c>
    </row>
    <row r="1288" spans="1:43" x14ac:dyDescent="0.35">
      <c r="A1288" t="s">
        <v>1369</v>
      </c>
      <c r="B1288">
        <v>49</v>
      </c>
      <c r="C1288" t="s">
        <v>1288</v>
      </c>
      <c r="D1288" t="s">
        <v>54</v>
      </c>
      <c r="E1288" t="s">
        <v>46</v>
      </c>
      <c r="F1288">
        <v>1261</v>
      </c>
      <c r="G1288" t="s">
        <v>47</v>
      </c>
      <c r="H1288">
        <v>7</v>
      </c>
      <c r="I1288">
        <v>3</v>
      </c>
      <c r="J1288" t="s">
        <v>87</v>
      </c>
      <c r="K1288">
        <v>1</v>
      </c>
      <c r="L1288">
        <v>499</v>
      </c>
      <c r="M1288">
        <v>2</v>
      </c>
      <c r="N1288" t="s">
        <v>49</v>
      </c>
      <c r="O1288">
        <v>31</v>
      </c>
      <c r="P1288">
        <v>2</v>
      </c>
      <c r="Q1288">
        <v>3</v>
      </c>
      <c r="R1288" t="s">
        <v>176</v>
      </c>
      <c r="S1288">
        <v>3</v>
      </c>
      <c r="T1288" t="s">
        <v>51</v>
      </c>
      <c r="U1288">
        <v>10965</v>
      </c>
      <c r="V1288" t="s">
        <v>268</v>
      </c>
      <c r="W1288">
        <v>12066</v>
      </c>
      <c r="X1288">
        <v>8</v>
      </c>
      <c r="Y1288" t="s">
        <v>53</v>
      </c>
      <c r="Z1288" t="s">
        <v>54</v>
      </c>
      <c r="AA1288">
        <v>24</v>
      </c>
      <c r="AB1288">
        <v>4</v>
      </c>
      <c r="AC1288">
        <v>3</v>
      </c>
      <c r="AD1288">
        <v>80</v>
      </c>
      <c r="AE1288">
        <v>0</v>
      </c>
      <c r="AF1288">
        <v>26</v>
      </c>
      <c r="AG1288">
        <v>2</v>
      </c>
      <c r="AH1288">
        <v>3</v>
      </c>
      <c r="AI1288">
        <v>5</v>
      </c>
      <c r="AJ1288">
        <v>2</v>
      </c>
      <c r="AK1288">
        <v>0</v>
      </c>
      <c r="AL1288">
        <v>0</v>
      </c>
      <c r="AM1288" t="s">
        <v>81</v>
      </c>
      <c r="AN1288" t="s">
        <v>1288</v>
      </c>
      <c r="AO1288" t="s">
        <v>56</v>
      </c>
      <c r="AP1288" t="s">
        <v>57</v>
      </c>
      <c r="AQ1288" t="s">
        <v>1001</v>
      </c>
    </row>
    <row r="1289" spans="1:43" x14ac:dyDescent="0.35">
      <c r="A1289" t="s">
        <v>1370</v>
      </c>
      <c r="B1289">
        <v>49</v>
      </c>
      <c r="C1289" t="s">
        <v>1288</v>
      </c>
      <c r="D1289" t="s">
        <v>54</v>
      </c>
      <c r="E1289" t="s">
        <v>46</v>
      </c>
      <c r="F1289">
        <v>1245</v>
      </c>
      <c r="G1289" t="s">
        <v>47</v>
      </c>
      <c r="H1289">
        <v>18</v>
      </c>
      <c r="I1289">
        <v>4</v>
      </c>
      <c r="J1289" t="s">
        <v>48</v>
      </c>
      <c r="K1289">
        <v>1</v>
      </c>
      <c r="L1289">
        <v>638</v>
      </c>
      <c r="M1289">
        <v>4</v>
      </c>
      <c r="N1289" t="s">
        <v>49</v>
      </c>
      <c r="O1289">
        <v>58</v>
      </c>
      <c r="P1289">
        <v>2</v>
      </c>
      <c r="Q1289">
        <v>5</v>
      </c>
      <c r="R1289" t="s">
        <v>267</v>
      </c>
      <c r="S1289">
        <v>3</v>
      </c>
      <c r="T1289" t="s">
        <v>116</v>
      </c>
      <c r="U1289">
        <v>19502</v>
      </c>
      <c r="V1289" t="s">
        <v>384</v>
      </c>
      <c r="W1289">
        <v>2125</v>
      </c>
      <c r="X1289">
        <v>1</v>
      </c>
      <c r="Y1289" t="s">
        <v>53</v>
      </c>
      <c r="Z1289" t="s">
        <v>45</v>
      </c>
      <c r="AA1289">
        <v>17</v>
      </c>
      <c r="AB1289">
        <v>3</v>
      </c>
      <c r="AC1289">
        <v>3</v>
      </c>
      <c r="AD1289">
        <v>80</v>
      </c>
      <c r="AE1289">
        <v>1</v>
      </c>
      <c r="AF1289">
        <v>31</v>
      </c>
      <c r="AG1289">
        <v>5</v>
      </c>
      <c r="AH1289">
        <v>3</v>
      </c>
      <c r="AI1289">
        <v>31</v>
      </c>
      <c r="AJ1289">
        <v>9</v>
      </c>
      <c r="AK1289">
        <v>0</v>
      </c>
      <c r="AL1289">
        <v>9</v>
      </c>
      <c r="AM1289" t="s">
        <v>55</v>
      </c>
      <c r="AN1289" t="s">
        <v>1288</v>
      </c>
      <c r="AO1289" t="s">
        <v>56</v>
      </c>
      <c r="AP1289" t="s">
        <v>57</v>
      </c>
      <c r="AQ1289">
        <v>31</v>
      </c>
    </row>
    <row r="1290" spans="1:43" x14ac:dyDescent="0.35">
      <c r="A1290" t="s">
        <v>1371</v>
      </c>
      <c r="B1290">
        <v>49</v>
      </c>
      <c r="C1290" t="s">
        <v>1288</v>
      </c>
      <c r="D1290" t="s">
        <v>45</v>
      </c>
      <c r="E1290" t="s">
        <v>46</v>
      </c>
      <c r="F1290">
        <v>1184</v>
      </c>
      <c r="G1290" t="s">
        <v>60</v>
      </c>
      <c r="H1290">
        <v>11</v>
      </c>
      <c r="I1290">
        <v>3</v>
      </c>
      <c r="J1290" t="s">
        <v>67</v>
      </c>
      <c r="K1290">
        <v>1</v>
      </c>
      <c r="L1290">
        <v>840</v>
      </c>
      <c r="M1290">
        <v>3</v>
      </c>
      <c r="N1290" t="s">
        <v>62</v>
      </c>
      <c r="O1290">
        <v>43</v>
      </c>
      <c r="P1290">
        <v>3</v>
      </c>
      <c r="Q1290">
        <v>3</v>
      </c>
      <c r="R1290" t="s">
        <v>152</v>
      </c>
      <c r="S1290">
        <v>4</v>
      </c>
      <c r="T1290" t="s">
        <v>119</v>
      </c>
      <c r="U1290">
        <v>7654</v>
      </c>
      <c r="V1290" t="s">
        <v>178</v>
      </c>
      <c r="W1290">
        <v>5860</v>
      </c>
      <c r="X1290">
        <v>1</v>
      </c>
      <c r="Y1290" t="s">
        <v>53</v>
      </c>
      <c r="Z1290" t="s">
        <v>54</v>
      </c>
      <c r="AA1290">
        <v>18</v>
      </c>
      <c r="AB1290">
        <v>3</v>
      </c>
      <c r="AC1290">
        <v>1</v>
      </c>
      <c r="AD1290">
        <v>80</v>
      </c>
      <c r="AE1290">
        <v>2</v>
      </c>
      <c r="AF1290">
        <v>9</v>
      </c>
      <c r="AG1290">
        <v>3</v>
      </c>
      <c r="AH1290">
        <v>4</v>
      </c>
      <c r="AI1290">
        <v>9</v>
      </c>
      <c r="AJ1290">
        <v>8</v>
      </c>
      <c r="AK1290">
        <v>7</v>
      </c>
      <c r="AL1290">
        <v>7</v>
      </c>
      <c r="AM1290" t="s">
        <v>55</v>
      </c>
      <c r="AN1290" t="s">
        <v>1288</v>
      </c>
      <c r="AO1290" t="s">
        <v>72</v>
      </c>
      <c r="AP1290" t="s">
        <v>57</v>
      </c>
      <c r="AQ1290" t="s">
        <v>58</v>
      </c>
    </row>
    <row r="1291" spans="1:43" x14ac:dyDescent="0.35">
      <c r="A1291" t="s">
        <v>1372</v>
      </c>
      <c r="B1291">
        <v>49</v>
      </c>
      <c r="C1291" t="s">
        <v>1288</v>
      </c>
      <c r="D1291" t="s">
        <v>54</v>
      </c>
      <c r="E1291" t="s">
        <v>46</v>
      </c>
      <c r="F1291">
        <v>1418</v>
      </c>
      <c r="G1291" t="s">
        <v>47</v>
      </c>
      <c r="H1291">
        <v>1</v>
      </c>
      <c r="I1291">
        <v>3</v>
      </c>
      <c r="J1291" t="s">
        <v>80</v>
      </c>
      <c r="K1291">
        <v>1</v>
      </c>
      <c r="L1291">
        <v>887</v>
      </c>
      <c r="M1291">
        <v>3</v>
      </c>
      <c r="N1291" t="s">
        <v>62</v>
      </c>
      <c r="O1291">
        <v>36</v>
      </c>
      <c r="P1291">
        <v>3</v>
      </c>
      <c r="Q1291">
        <v>1</v>
      </c>
      <c r="R1291" t="s">
        <v>71</v>
      </c>
      <c r="S1291">
        <v>1</v>
      </c>
      <c r="T1291" t="s">
        <v>119</v>
      </c>
      <c r="U1291">
        <v>3580</v>
      </c>
      <c r="V1291" t="s">
        <v>52</v>
      </c>
      <c r="W1291">
        <v>10554</v>
      </c>
      <c r="X1291">
        <v>2</v>
      </c>
      <c r="Y1291" t="s">
        <v>53</v>
      </c>
      <c r="Z1291" t="s">
        <v>54</v>
      </c>
      <c r="AA1291">
        <v>16</v>
      </c>
      <c r="AB1291">
        <v>3</v>
      </c>
      <c r="AC1291">
        <v>2</v>
      </c>
      <c r="AD1291">
        <v>80</v>
      </c>
      <c r="AE1291">
        <v>1</v>
      </c>
      <c r="AF1291">
        <v>7</v>
      </c>
      <c r="AG1291">
        <v>2</v>
      </c>
      <c r="AH1291">
        <v>3</v>
      </c>
      <c r="AI1291">
        <v>4</v>
      </c>
      <c r="AJ1291">
        <v>2</v>
      </c>
      <c r="AK1291">
        <v>0</v>
      </c>
      <c r="AL1291">
        <v>2</v>
      </c>
      <c r="AM1291" t="s">
        <v>55</v>
      </c>
      <c r="AN1291" t="s">
        <v>1288</v>
      </c>
      <c r="AO1291" t="s">
        <v>82</v>
      </c>
      <c r="AP1291" t="s">
        <v>57</v>
      </c>
      <c r="AQ1291" t="s">
        <v>58</v>
      </c>
    </row>
    <row r="1292" spans="1:43" x14ac:dyDescent="0.35">
      <c r="A1292" t="s">
        <v>1373</v>
      </c>
      <c r="B1292">
        <v>49</v>
      </c>
      <c r="C1292" t="s">
        <v>1288</v>
      </c>
      <c r="D1292" t="s">
        <v>54</v>
      </c>
      <c r="E1292" t="s">
        <v>46</v>
      </c>
      <c r="F1292">
        <v>527</v>
      </c>
      <c r="G1292" t="s">
        <v>47</v>
      </c>
      <c r="H1292">
        <v>8</v>
      </c>
      <c r="I1292">
        <v>2</v>
      </c>
      <c r="J1292" t="s">
        <v>87</v>
      </c>
      <c r="K1292">
        <v>1</v>
      </c>
      <c r="L1292">
        <v>944</v>
      </c>
      <c r="M1292">
        <v>1</v>
      </c>
      <c r="N1292" t="s">
        <v>62</v>
      </c>
      <c r="O1292">
        <v>51</v>
      </c>
      <c r="P1292">
        <v>3</v>
      </c>
      <c r="Q1292">
        <v>3</v>
      </c>
      <c r="R1292" t="s">
        <v>50</v>
      </c>
      <c r="S1292">
        <v>2</v>
      </c>
      <c r="T1292" t="s">
        <v>119</v>
      </c>
      <c r="U1292">
        <v>7403</v>
      </c>
      <c r="V1292" t="s">
        <v>178</v>
      </c>
      <c r="W1292">
        <v>22477</v>
      </c>
      <c r="X1292">
        <v>4</v>
      </c>
      <c r="Y1292" t="s">
        <v>53</v>
      </c>
      <c r="Z1292" t="s">
        <v>54</v>
      </c>
      <c r="AA1292">
        <v>11</v>
      </c>
      <c r="AB1292">
        <v>3</v>
      </c>
      <c r="AC1292">
        <v>3</v>
      </c>
      <c r="AD1292">
        <v>80</v>
      </c>
      <c r="AE1292">
        <v>1</v>
      </c>
      <c r="AF1292">
        <v>29</v>
      </c>
      <c r="AG1292">
        <v>3</v>
      </c>
      <c r="AH1292">
        <v>2</v>
      </c>
      <c r="AI1292">
        <v>26</v>
      </c>
      <c r="AJ1292">
        <v>9</v>
      </c>
      <c r="AK1292">
        <v>1</v>
      </c>
      <c r="AL1292">
        <v>7</v>
      </c>
      <c r="AM1292" t="s">
        <v>55</v>
      </c>
      <c r="AN1292" t="s">
        <v>1288</v>
      </c>
      <c r="AO1292" t="s">
        <v>68</v>
      </c>
      <c r="AP1292" t="s">
        <v>57</v>
      </c>
      <c r="AQ1292" t="s">
        <v>1001</v>
      </c>
    </row>
    <row r="1293" spans="1:43" x14ac:dyDescent="0.35">
      <c r="A1293" t="s">
        <v>1374</v>
      </c>
      <c r="B1293">
        <v>49</v>
      </c>
      <c r="C1293" t="s">
        <v>1288</v>
      </c>
      <c r="D1293" t="s">
        <v>54</v>
      </c>
      <c r="E1293" t="s">
        <v>46</v>
      </c>
      <c r="F1293">
        <v>174</v>
      </c>
      <c r="G1293" t="s">
        <v>60</v>
      </c>
      <c r="H1293">
        <v>8</v>
      </c>
      <c r="I1293">
        <v>4</v>
      </c>
      <c r="J1293" t="s">
        <v>80</v>
      </c>
      <c r="K1293">
        <v>1</v>
      </c>
      <c r="L1293">
        <v>1138</v>
      </c>
      <c r="M1293">
        <v>4</v>
      </c>
      <c r="N1293" t="s">
        <v>49</v>
      </c>
      <c r="O1293">
        <v>56</v>
      </c>
      <c r="P1293">
        <v>2</v>
      </c>
      <c r="Q1293">
        <v>4</v>
      </c>
      <c r="R1293" t="s">
        <v>152</v>
      </c>
      <c r="S1293">
        <v>2</v>
      </c>
      <c r="T1293" t="s">
        <v>119</v>
      </c>
      <c r="U1293">
        <v>13120</v>
      </c>
      <c r="V1293" t="s">
        <v>268</v>
      </c>
      <c r="W1293">
        <v>11879</v>
      </c>
      <c r="X1293">
        <v>6</v>
      </c>
      <c r="Y1293" t="s">
        <v>53</v>
      </c>
      <c r="Z1293" t="s">
        <v>54</v>
      </c>
      <c r="AA1293">
        <v>17</v>
      </c>
      <c r="AB1293">
        <v>3</v>
      </c>
      <c r="AC1293">
        <v>2</v>
      </c>
      <c r="AD1293">
        <v>80</v>
      </c>
      <c r="AE1293">
        <v>1</v>
      </c>
      <c r="AF1293">
        <v>22</v>
      </c>
      <c r="AG1293">
        <v>3</v>
      </c>
      <c r="AH1293">
        <v>3</v>
      </c>
      <c r="AI1293">
        <v>9</v>
      </c>
      <c r="AJ1293">
        <v>8</v>
      </c>
      <c r="AK1293">
        <v>2</v>
      </c>
      <c r="AL1293">
        <v>3</v>
      </c>
      <c r="AM1293" t="s">
        <v>55</v>
      </c>
      <c r="AN1293" t="s">
        <v>1288</v>
      </c>
      <c r="AO1293" t="s">
        <v>68</v>
      </c>
      <c r="AP1293" t="s">
        <v>57</v>
      </c>
      <c r="AQ1293" t="s">
        <v>1001</v>
      </c>
    </row>
    <row r="1294" spans="1:43" x14ac:dyDescent="0.35">
      <c r="A1294" t="s">
        <v>1375</v>
      </c>
      <c r="B1294">
        <v>49</v>
      </c>
      <c r="C1294" t="s">
        <v>1288</v>
      </c>
      <c r="D1294" t="s">
        <v>54</v>
      </c>
      <c r="E1294" t="s">
        <v>46</v>
      </c>
      <c r="F1294">
        <v>1098</v>
      </c>
      <c r="G1294" t="s">
        <v>47</v>
      </c>
      <c r="H1294">
        <v>4</v>
      </c>
      <c r="I1294">
        <v>2</v>
      </c>
      <c r="J1294" t="s">
        <v>61</v>
      </c>
      <c r="K1294">
        <v>1</v>
      </c>
      <c r="L1294">
        <v>1256</v>
      </c>
      <c r="M1294">
        <v>1</v>
      </c>
      <c r="N1294" t="s">
        <v>49</v>
      </c>
      <c r="O1294">
        <v>85</v>
      </c>
      <c r="P1294">
        <v>2</v>
      </c>
      <c r="Q1294">
        <v>5</v>
      </c>
      <c r="R1294" t="s">
        <v>458</v>
      </c>
      <c r="S1294">
        <v>3</v>
      </c>
      <c r="T1294" t="s">
        <v>119</v>
      </c>
      <c r="U1294">
        <v>18711</v>
      </c>
      <c r="V1294" t="s">
        <v>384</v>
      </c>
      <c r="W1294">
        <v>12124</v>
      </c>
      <c r="X1294">
        <v>2</v>
      </c>
      <c r="Y1294" t="s">
        <v>53</v>
      </c>
      <c r="Z1294" t="s">
        <v>54</v>
      </c>
      <c r="AA1294">
        <v>13</v>
      </c>
      <c r="AB1294">
        <v>3</v>
      </c>
      <c r="AC1294">
        <v>3</v>
      </c>
      <c r="AD1294">
        <v>80</v>
      </c>
      <c r="AE1294">
        <v>1</v>
      </c>
      <c r="AF1294">
        <v>23</v>
      </c>
      <c r="AG1294">
        <v>2</v>
      </c>
      <c r="AH1294">
        <v>4</v>
      </c>
      <c r="AI1294">
        <v>1</v>
      </c>
      <c r="AJ1294">
        <v>0</v>
      </c>
      <c r="AK1294">
        <v>0</v>
      </c>
      <c r="AL1294">
        <v>0</v>
      </c>
      <c r="AM1294" t="s">
        <v>55</v>
      </c>
      <c r="AN1294" t="s">
        <v>1288</v>
      </c>
      <c r="AO1294" t="s">
        <v>56</v>
      </c>
      <c r="AP1294" t="s">
        <v>57</v>
      </c>
      <c r="AQ1294" t="s">
        <v>1001</v>
      </c>
    </row>
    <row r="1295" spans="1:43" x14ac:dyDescent="0.35">
      <c r="A1295" t="s">
        <v>1376</v>
      </c>
      <c r="B1295">
        <v>49</v>
      </c>
      <c r="C1295" t="s">
        <v>1288</v>
      </c>
      <c r="D1295" t="s">
        <v>45</v>
      </c>
      <c r="E1295" t="s">
        <v>66</v>
      </c>
      <c r="F1295">
        <v>1475</v>
      </c>
      <c r="G1295" t="s">
        <v>47</v>
      </c>
      <c r="H1295">
        <v>28</v>
      </c>
      <c r="I1295">
        <v>2</v>
      </c>
      <c r="J1295" t="s">
        <v>48</v>
      </c>
      <c r="K1295">
        <v>1</v>
      </c>
      <c r="L1295">
        <v>1420</v>
      </c>
      <c r="M1295">
        <v>1</v>
      </c>
      <c r="N1295" t="s">
        <v>49</v>
      </c>
      <c r="O1295">
        <v>97</v>
      </c>
      <c r="P1295">
        <v>2</v>
      </c>
      <c r="Q1295">
        <v>2</v>
      </c>
      <c r="R1295" t="s">
        <v>50</v>
      </c>
      <c r="S1295">
        <v>1</v>
      </c>
      <c r="T1295" t="s">
        <v>51</v>
      </c>
      <c r="U1295">
        <v>4284</v>
      </c>
      <c r="V1295" t="s">
        <v>52</v>
      </c>
      <c r="W1295">
        <v>22710</v>
      </c>
      <c r="X1295">
        <v>3</v>
      </c>
      <c r="Y1295" t="s">
        <v>53</v>
      </c>
      <c r="Z1295" t="s">
        <v>54</v>
      </c>
      <c r="AA1295">
        <v>20</v>
      </c>
      <c r="AB1295">
        <v>4</v>
      </c>
      <c r="AC1295">
        <v>1</v>
      </c>
      <c r="AD1295">
        <v>80</v>
      </c>
      <c r="AE1295">
        <v>0</v>
      </c>
      <c r="AF1295">
        <v>20</v>
      </c>
      <c r="AG1295">
        <v>2</v>
      </c>
      <c r="AH1295">
        <v>3</v>
      </c>
      <c r="AI1295">
        <v>4</v>
      </c>
      <c r="AJ1295">
        <v>3</v>
      </c>
      <c r="AK1295">
        <v>1</v>
      </c>
      <c r="AL1295">
        <v>3</v>
      </c>
      <c r="AM1295" t="s">
        <v>81</v>
      </c>
      <c r="AN1295" t="s">
        <v>1288</v>
      </c>
      <c r="AO1295" t="s">
        <v>82</v>
      </c>
      <c r="AP1295" t="s">
        <v>57</v>
      </c>
      <c r="AQ1295" t="s">
        <v>350</v>
      </c>
    </row>
    <row r="1296" spans="1:43" x14ac:dyDescent="0.35">
      <c r="A1296" t="s">
        <v>1377</v>
      </c>
      <c r="B1296">
        <v>49</v>
      </c>
      <c r="C1296" t="s">
        <v>1288</v>
      </c>
      <c r="D1296" t="s">
        <v>54</v>
      </c>
      <c r="E1296" t="s">
        <v>46</v>
      </c>
      <c r="F1296">
        <v>1495</v>
      </c>
      <c r="G1296" t="s">
        <v>47</v>
      </c>
      <c r="H1296">
        <v>5</v>
      </c>
      <c r="I1296">
        <v>4</v>
      </c>
      <c r="J1296" t="s">
        <v>80</v>
      </c>
      <c r="K1296">
        <v>1</v>
      </c>
      <c r="L1296">
        <v>1473</v>
      </c>
      <c r="M1296">
        <v>1</v>
      </c>
      <c r="N1296" t="s">
        <v>49</v>
      </c>
      <c r="O1296">
        <v>96</v>
      </c>
      <c r="P1296">
        <v>3</v>
      </c>
      <c r="Q1296">
        <v>2</v>
      </c>
      <c r="R1296" t="s">
        <v>176</v>
      </c>
      <c r="S1296">
        <v>3</v>
      </c>
      <c r="T1296" t="s">
        <v>119</v>
      </c>
      <c r="U1296">
        <v>6651</v>
      </c>
      <c r="V1296" t="s">
        <v>178</v>
      </c>
      <c r="W1296">
        <v>21534</v>
      </c>
      <c r="X1296">
        <v>2</v>
      </c>
      <c r="Y1296" t="s">
        <v>53</v>
      </c>
      <c r="Z1296" t="s">
        <v>54</v>
      </c>
      <c r="AA1296">
        <v>14</v>
      </c>
      <c r="AB1296">
        <v>3</v>
      </c>
      <c r="AC1296">
        <v>2</v>
      </c>
      <c r="AD1296">
        <v>80</v>
      </c>
      <c r="AE1296">
        <v>1</v>
      </c>
      <c r="AF1296">
        <v>20</v>
      </c>
      <c r="AG1296">
        <v>0</v>
      </c>
      <c r="AH1296">
        <v>2</v>
      </c>
      <c r="AI1296">
        <v>3</v>
      </c>
      <c r="AJ1296">
        <v>2</v>
      </c>
      <c r="AK1296">
        <v>1</v>
      </c>
      <c r="AL1296">
        <v>2</v>
      </c>
      <c r="AM1296" t="s">
        <v>55</v>
      </c>
      <c r="AN1296" t="s">
        <v>1288</v>
      </c>
      <c r="AO1296" t="s">
        <v>56</v>
      </c>
      <c r="AP1296" t="s">
        <v>57</v>
      </c>
      <c r="AQ1296" t="s">
        <v>350</v>
      </c>
    </row>
    <row r="1297" spans="1:43" x14ac:dyDescent="0.35">
      <c r="A1297" t="s">
        <v>1378</v>
      </c>
      <c r="B1297">
        <v>49</v>
      </c>
      <c r="C1297" t="s">
        <v>1288</v>
      </c>
      <c r="D1297" t="s">
        <v>54</v>
      </c>
      <c r="E1297" t="s">
        <v>46</v>
      </c>
      <c r="F1297">
        <v>1490</v>
      </c>
      <c r="G1297" t="s">
        <v>47</v>
      </c>
      <c r="H1297">
        <v>7</v>
      </c>
      <c r="I1297">
        <v>4</v>
      </c>
      <c r="J1297" t="s">
        <v>48</v>
      </c>
      <c r="K1297">
        <v>1</v>
      </c>
      <c r="L1297">
        <v>1484</v>
      </c>
      <c r="M1297">
        <v>3</v>
      </c>
      <c r="N1297" t="s">
        <v>49</v>
      </c>
      <c r="O1297">
        <v>35</v>
      </c>
      <c r="P1297">
        <v>3</v>
      </c>
      <c r="Q1297">
        <v>3</v>
      </c>
      <c r="R1297" t="s">
        <v>176</v>
      </c>
      <c r="S1297">
        <v>2</v>
      </c>
      <c r="T1297" t="s">
        <v>116</v>
      </c>
      <c r="U1297">
        <v>10466</v>
      </c>
      <c r="V1297" t="s">
        <v>268</v>
      </c>
      <c r="W1297">
        <v>20948</v>
      </c>
      <c r="X1297">
        <v>3</v>
      </c>
      <c r="Y1297" t="s">
        <v>53</v>
      </c>
      <c r="Z1297" t="s">
        <v>54</v>
      </c>
      <c r="AA1297">
        <v>14</v>
      </c>
      <c r="AB1297">
        <v>3</v>
      </c>
      <c r="AC1297">
        <v>2</v>
      </c>
      <c r="AD1297">
        <v>80</v>
      </c>
      <c r="AE1297">
        <v>2</v>
      </c>
      <c r="AF1297">
        <v>29</v>
      </c>
      <c r="AG1297">
        <v>3</v>
      </c>
      <c r="AH1297">
        <v>3</v>
      </c>
      <c r="AI1297">
        <v>8</v>
      </c>
      <c r="AJ1297">
        <v>7</v>
      </c>
      <c r="AK1297">
        <v>0</v>
      </c>
      <c r="AL1297">
        <v>7</v>
      </c>
      <c r="AM1297" t="s">
        <v>55</v>
      </c>
      <c r="AN1297" t="s">
        <v>1288</v>
      </c>
      <c r="AO1297" t="s">
        <v>68</v>
      </c>
      <c r="AP1297" t="s">
        <v>57</v>
      </c>
      <c r="AQ1297" t="s">
        <v>1001</v>
      </c>
    </row>
    <row r="1298" spans="1:43" x14ac:dyDescent="0.35">
      <c r="A1298" t="s">
        <v>1379</v>
      </c>
      <c r="B1298">
        <v>49</v>
      </c>
      <c r="C1298" t="s">
        <v>1288</v>
      </c>
      <c r="D1298" t="s">
        <v>54</v>
      </c>
      <c r="E1298" t="s">
        <v>46</v>
      </c>
      <c r="F1298">
        <v>271</v>
      </c>
      <c r="G1298" t="s">
        <v>47</v>
      </c>
      <c r="H1298">
        <v>3</v>
      </c>
      <c r="I1298">
        <v>2</v>
      </c>
      <c r="J1298" t="s">
        <v>61</v>
      </c>
      <c r="K1298">
        <v>1</v>
      </c>
      <c r="L1298">
        <v>1509</v>
      </c>
      <c r="M1298">
        <v>3</v>
      </c>
      <c r="N1298" t="s">
        <v>62</v>
      </c>
      <c r="O1298">
        <v>43</v>
      </c>
      <c r="P1298">
        <v>2</v>
      </c>
      <c r="Q1298">
        <v>2</v>
      </c>
      <c r="R1298" t="s">
        <v>50</v>
      </c>
      <c r="S1298">
        <v>1</v>
      </c>
      <c r="T1298" t="s">
        <v>119</v>
      </c>
      <c r="U1298">
        <v>4789</v>
      </c>
      <c r="V1298" t="s">
        <v>52</v>
      </c>
      <c r="W1298">
        <v>23070</v>
      </c>
      <c r="X1298">
        <v>4</v>
      </c>
      <c r="Y1298" t="s">
        <v>53</v>
      </c>
      <c r="Z1298" t="s">
        <v>54</v>
      </c>
      <c r="AA1298">
        <v>25</v>
      </c>
      <c r="AB1298">
        <v>4</v>
      </c>
      <c r="AC1298">
        <v>1</v>
      </c>
      <c r="AD1298">
        <v>80</v>
      </c>
      <c r="AE1298">
        <v>1</v>
      </c>
      <c r="AF1298">
        <v>10</v>
      </c>
      <c r="AG1298">
        <v>3</v>
      </c>
      <c r="AH1298">
        <v>3</v>
      </c>
      <c r="AI1298">
        <v>3</v>
      </c>
      <c r="AJ1298">
        <v>2</v>
      </c>
      <c r="AK1298">
        <v>1</v>
      </c>
      <c r="AL1298">
        <v>2</v>
      </c>
      <c r="AM1298" t="s">
        <v>81</v>
      </c>
      <c r="AN1298" t="s">
        <v>1288</v>
      </c>
      <c r="AO1298" t="s">
        <v>82</v>
      </c>
      <c r="AP1298" t="s">
        <v>57</v>
      </c>
      <c r="AQ1298" t="s">
        <v>58</v>
      </c>
    </row>
    <row r="1299" spans="1:43" x14ac:dyDescent="0.35">
      <c r="A1299" t="s">
        <v>1380</v>
      </c>
      <c r="B1299">
        <v>49</v>
      </c>
      <c r="C1299" t="s">
        <v>1288</v>
      </c>
      <c r="D1299" t="s">
        <v>54</v>
      </c>
      <c r="E1299" t="s">
        <v>46</v>
      </c>
      <c r="F1299">
        <v>722</v>
      </c>
      <c r="G1299" t="s">
        <v>47</v>
      </c>
      <c r="H1299">
        <v>25</v>
      </c>
      <c r="I1299">
        <v>4</v>
      </c>
      <c r="J1299" t="s">
        <v>48</v>
      </c>
      <c r="K1299">
        <v>1</v>
      </c>
      <c r="L1299">
        <v>1617</v>
      </c>
      <c r="M1299">
        <v>3</v>
      </c>
      <c r="N1299" t="s">
        <v>62</v>
      </c>
      <c r="O1299">
        <v>84</v>
      </c>
      <c r="P1299">
        <v>3</v>
      </c>
      <c r="Q1299">
        <v>1</v>
      </c>
      <c r="R1299" t="s">
        <v>50</v>
      </c>
      <c r="S1299">
        <v>1</v>
      </c>
      <c r="T1299" t="s">
        <v>119</v>
      </c>
      <c r="U1299">
        <v>3211</v>
      </c>
      <c r="V1299" t="s">
        <v>52</v>
      </c>
      <c r="W1299">
        <v>22102</v>
      </c>
      <c r="X1299">
        <v>1</v>
      </c>
      <c r="Y1299" t="s">
        <v>53</v>
      </c>
      <c r="Z1299" t="s">
        <v>54</v>
      </c>
      <c r="AA1299">
        <v>14</v>
      </c>
      <c r="AB1299">
        <v>3</v>
      </c>
      <c r="AC1299">
        <v>4</v>
      </c>
      <c r="AD1299">
        <v>80</v>
      </c>
      <c r="AE1299">
        <v>1</v>
      </c>
      <c r="AF1299">
        <v>10</v>
      </c>
      <c r="AG1299">
        <v>3</v>
      </c>
      <c r="AH1299">
        <v>2</v>
      </c>
      <c r="AI1299">
        <v>9</v>
      </c>
      <c r="AJ1299">
        <v>6</v>
      </c>
      <c r="AK1299">
        <v>1</v>
      </c>
      <c r="AL1299">
        <v>4</v>
      </c>
      <c r="AM1299" t="s">
        <v>55</v>
      </c>
      <c r="AN1299" t="s">
        <v>1288</v>
      </c>
      <c r="AO1299" t="s">
        <v>82</v>
      </c>
      <c r="AP1299" t="s">
        <v>57</v>
      </c>
      <c r="AQ1299" t="s">
        <v>58</v>
      </c>
    </row>
    <row r="1300" spans="1:43" x14ac:dyDescent="0.35">
      <c r="A1300" t="s">
        <v>1381</v>
      </c>
      <c r="B1300">
        <v>49</v>
      </c>
      <c r="C1300" t="s">
        <v>1288</v>
      </c>
      <c r="D1300" t="s">
        <v>54</v>
      </c>
      <c r="E1300" t="s">
        <v>46</v>
      </c>
      <c r="F1300">
        <v>301</v>
      </c>
      <c r="G1300" t="s">
        <v>47</v>
      </c>
      <c r="H1300">
        <v>22</v>
      </c>
      <c r="I1300">
        <v>4</v>
      </c>
      <c r="J1300" t="s">
        <v>87</v>
      </c>
      <c r="K1300">
        <v>1</v>
      </c>
      <c r="L1300">
        <v>1655</v>
      </c>
      <c r="M1300">
        <v>1</v>
      </c>
      <c r="N1300" t="s">
        <v>62</v>
      </c>
      <c r="O1300">
        <v>72</v>
      </c>
      <c r="P1300">
        <v>3</v>
      </c>
      <c r="Q1300">
        <v>4</v>
      </c>
      <c r="R1300" t="s">
        <v>267</v>
      </c>
      <c r="S1300">
        <v>2</v>
      </c>
      <c r="T1300" t="s">
        <v>119</v>
      </c>
      <c r="U1300">
        <v>16413</v>
      </c>
      <c r="V1300" t="s">
        <v>384</v>
      </c>
      <c r="W1300">
        <v>3498</v>
      </c>
      <c r="X1300">
        <v>3</v>
      </c>
      <c r="Y1300" t="s">
        <v>53</v>
      </c>
      <c r="Z1300" t="s">
        <v>54</v>
      </c>
      <c r="AA1300">
        <v>16</v>
      </c>
      <c r="AB1300">
        <v>3</v>
      </c>
      <c r="AC1300">
        <v>2</v>
      </c>
      <c r="AD1300">
        <v>80</v>
      </c>
      <c r="AE1300">
        <v>2</v>
      </c>
      <c r="AF1300">
        <v>27</v>
      </c>
      <c r="AG1300">
        <v>2</v>
      </c>
      <c r="AH1300">
        <v>3</v>
      </c>
      <c r="AI1300">
        <v>4</v>
      </c>
      <c r="AJ1300">
        <v>2</v>
      </c>
      <c r="AK1300">
        <v>1</v>
      </c>
      <c r="AL1300">
        <v>2</v>
      </c>
      <c r="AM1300" t="s">
        <v>55</v>
      </c>
      <c r="AN1300" t="s">
        <v>1288</v>
      </c>
      <c r="AO1300" t="s">
        <v>68</v>
      </c>
      <c r="AP1300" t="s">
        <v>57</v>
      </c>
      <c r="AQ1300" t="s">
        <v>1001</v>
      </c>
    </row>
    <row r="1301" spans="1:43" x14ac:dyDescent="0.35">
      <c r="A1301" t="s">
        <v>1382</v>
      </c>
      <c r="B1301">
        <v>49</v>
      </c>
      <c r="C1301" t="s">
        <v>1288</v>
      </c>
      <c r="D1301" t="s">
        <v>54</v>
      </c>
      <c r="E1301" t="s">
        <v>46</v>
      </c>
      <c r="F1301">
        <v>465</v>
      </c>
      <c r="G1301" t="s">
        <v>47</v>
      </c>
      <c r="H1301">
        <v>6</v>
      </c>
      <c r="I1301">
        <v>1</v>
      </c>
      <c r="J1301" t="s">
        <v>48</v>
      </c>
      <c r="K1301">
        <v>1</v>
      </c>
      <c r="L1301">
        <v>1661</v>
      </c>
      <c r="M1301">
        <v>3</v>
      </c>
      <c r="N1301" t="s">
        <v>62</v>
      </c>
      <c r="O1301">
        <v>41</v>
      </c>
      <c r="P1301">
        <v>2</v>
      </c>
      <c r="Q1301">
        <v>4</v>
      </c>
      <c r="R1301" t="s">
        <v>176</v>
      </c>
      <c r="S1301">
        <v>3</v>
      </c>
      <c r="T1301" t="s">
        <v>119</v>
      </c>
      <c r="U1301">
        <v>13966</v>
      </c>
      <c r="V1301" t="s">
        <v>268</v>
      </c>
      <c r="W1301">
        <v>11652</v>
      </c>
      <c r="X1301">
        <v>2</v>
      </c>
      <c r="Y1301" t="s">
        <v>53</v>
      </c>
      <c r="Z1301" t="s">
        <v>45</v>
      </c>
      <c r="AA1301">
        <v>19</v>
      </c>
      <c r="AB1301">
        <v>3</v>
      </c>
      <c r="AC1301">
        <v>2</v>
      </c>
      <c r="AD1301">
        <v>80</v>
      </c>
      <c r="AE1301">
        <v>1</v>
      </c>
      <c r="AF1301">
        <v>30</v>
      </c>
      <c r="AG1301">
        <v>3</v>
      </c>
      <c r="AH1301">
        <v>3</v>
      </c>
      <c r="AI1301">
        <v>15</v>
      </c>
      <c r="AJ1301">
        <v>11</v>
      </c>
      <c r="AK1301">
        <v>2</v>
      </c>
      <c r="AL1301">
        <v>12</v>
      </c>
      <c r="AM1301" t="s">
        <v>55</v>
      </c>
      <c r="AN1301" t="s">
        <v>1288</v>
      </c>
      <c r="AO1301" t="s">
        <v>56</v>
      </c>
      <c r="AP1301" t="s">
        <v>57</v>
      </c>
      <c r="AQ1301" t="s">
        <v>1001</v>
      </c>
    </row>
    <row r="1302" spans="1:43" x14ac:dyDescent="0.35">
      <c r="A1302" t="s">
        <v>1383</v>
      </c>
      <c r="B1302">
        <v>49</v>
      </c>
      <c r="C1302" t="s">
        <v>1288</v>
      </c>
      <c r="D1302" t="s">
        <v>54</v>
      </c>
      <c r="E1302" t="s">
        <v>46</v>
      </c>
      <c r="F1302">
        <v>464</v>
      </c>
      <c r="G1302" t="s">
        <v>47</v>
      </c>
      <c r="H1302">
        <v>16</v>
      </c>
      <c r="I1302">
        <v>3</v>
      </c>
      <c r="J1302" t="s">
        <v>61</v>
      </c>
      <c r="K1302">
        <v>1</v>
      </c>
      <c r="L1302">
        <v>1674</v>
      </c>
      <c r="M1302">
        <v>4</v>
      </c>
      <c r="N1302" t="s">
        <v>62</v>
      </c>
      <c r="O1302">
        <v>74</v>
      </c>
      <c r="P1302">
        <v>3</v>
      </c>
      <c r="Q1302">
        <v>1</v>
      </c>
      <c r="R1302" t="s">
        <v>50</v>
      </c>
      <c r="S1302">
        <v>1</v>
      </c>
      <c r="T1302" t="s">
        <v>116</v>
      </c>
      <c r="U1302">
        <v>2587</v>
      </c>
      <c r="V1302" t="s">
        <v>52</v>
      </c>
      <c r="W1302">
        <v>24941</v>
      </c>
      <c r="X1302">
        <v>4</v>
      </c>
      <c r="Y1302" t="s">
        <v>53</v>
      </c>
      <c r="Z1302" t="s">
        <v>45</v>
      </c>
      <c r="AA1302">
        <v>16</v>
      </c>
      <c r="AB1302">
        <v>3</v>
      </c>
      <c r="AC1302">
        <v>2</v>
      </c>
      <c r="AD1302">
        <v>80</v>
      </c>
      <c r="AE1302">
        <v>1</v>
      </c>
      <c r="AF1302">
        <v>17</v>
      </c>
      <c r="AG1302">
        <v>2</v>
      </c>
      <c r="AH1302">
        <v>2</v>
      </c>
      <c r="AI1302">
        <v>2</v>
      </c>
      <c r="AJ1302">
        <v>2</v>
      </c>
      <c r="AK1302">
        <v>2</v>
      </c>
      <c r="AL1302">
        <v>2</v>
      </c>
      <c r="AM1302" t="s">
        <v>55</v>
      </c>
      <c r="AN1302" t="s">
        <v>1288</v>
      </c>
      <c r="AO1302" t="s">
        <v>82</v>
      </c>
      <c r="AP1302" t="s">
        <v>57</v>
      </c>
      <c r="AQ1302" t="s">
        <v>350</v>
      </c>
    </row>
    <row r="1303" spans="1:43" x14ac:dyDescent="0.35">
      <c r="A1303" t="s">
        <v>1384</v>
      </c>
      <c r="B1303">
        <v>49</v>
      </c>
      <c r="C1303" t="s">
        <v>1288</v>
      </c>
      <c r="D1303" t="s">
        <v>54</v>
      </c>
      <c r="E1303" t="s">
        <v>46</v>
      </c>
      <c r="F1303">
        <v>809</v>
      </c>
      <c r="G1303" t="s">
        <v>47</v>
      </c>
      <c r="H1303">
        <v>1</v>
      </c>
      <c r="I1303">
        <v>3</v>
      </c>
      <c r="J1303" t="s">
        <v>48</v>
      </c>
      <c r="K1303">
        <v>1</v>
      </c>
      <c r="L1303">
        <v>1677</v>
      </c>
      <c r="M1303">
        <v>3</v>
      </c>
      <c r="N1303" t="s">
        <v>49</v>
      </c>
      <c r="O1303">
        <v>36</v>
      </c>
      <c r="P1303">
        <v>3</v>
      </c>
      <c r="Q1303">
        <v>4</v>
      </c>
      <c r="R1303" t="s">
        <v>458</v>
      </c>
      <c r="S1303">
        <v>3</v>
      </c>
      <c r="T1303" t="s">
        <v>51</v>
      </c>
      <c r="U1303">
        <v>15379</v>
      </c>
      <c r="V1303" t="s">
        <v>384</v>
      </c>
      <c r="W1303">
        <v>22384</v>
      </c>
      <c r="X1303">
        <v>4</v>
      </c>
      <c r="Y1303" t="s">
        <v>53</v>
      </c>
      <c r="Z1303" t="s">
        <v>54</v>
      </c>
      <c r="AA1303">
        <v>14</v>
      </c>
      <c r="AB1303">
        <v>3</v>
      </c>
      <c r="AC1303">
        <v>1</v>
      </c>
      <c r="AD1303">
        <v>80</v>
      </c>
      <c r="AE1303">
        <v>0</v>
      </c>
      <c r="AF1303">
        <v>23</v>
      </c>
      <c r="AG1303">
        <v>2</v>
      </c>
      <c r="AH1303">
        <v>3</v>
      </c>
      <c r="AI1303">
        <v>8</v>
      </c>
      <c r="AJ1303">
        <v>7</v>
      </c>
      <c r="AK1303">
        <v>0</v>
      </c>
      <c r="AL1303">
        <v>0</v>
      </c>
      <c r="AM1303" t="s">
        <v>55</v>
      </c>
      <c r="AN1303" t="s">
        <v>1288</v>
      </c>
      <c r="AO1303" t="s">
        <v>56</v>
      </c>
      <c r="AP1303" t="s">
        <v>57</v>
      </c>
      <c r="AQ1303" t="s">
        <v>1001</v>
      </c>
    </row>
    <row r="1304" spans="1:43" x14ac:dyDescent="0.35">
      <c r="A1304" t="s">
        <v>1385</v>
      </c>
      <c r="B1304">
        <v>49</v>
      </c>
      <c r="C1304" t="s">
        <v>1288</v>
      </c>
      <c r="D1304" t="s">
        <v>54</v>
      </c>
      <c r="E1304" t="s">
        <v>46</v>
      </c>
      <c r="F1304">
        <v>1313</v>
      </c>
      <c r="G1304" t="s">
        <v>60</v>
      </c>
      <c r="H1304">
        <v>11</v>
      </c>
      <c r="I1304">
        <v>4</v>
      </c>
      <c r="J1304" t="s">
        <v>67</v>
      </c>
      <c r="K1304">
        <v>1</v>
      </c>
      <c r="L1304">
        <v>1757</v>
      </c>
      <c r="M1304">
        <v>4</v>
      </c>
      <c r="N1304" t="s">
        <v>62</v>
      </c>
      <c r="O1304">
        <v>80</v>
      </c>
      <c r="P1304">
        <v>3</v>
      </c>
      <c r="Q1304">
        <v>2</v>
      </c>
      <c r="R1304" t="s">
        <v>152</v>
      </c>
      <c r="S1304">
        <v>4</v>
      </c>
      <c r="T1304" t="s">
        <v>51</v>
      </c>
      <c r="U1304">
        <v>4507</v>
      </c>
      <c r="V1304" t="s">
        <v>52</v>
      </c>
      <c r="W1304">
        <v>8191</v>
      </c>
      <c r="X1304">
        <v>3</v>
      </c>
      <c r="Y1304" t="s">
        <v>53</v>
      </c>
      <c r="Z1304" t="s">
        <v>54</v>
      </c>
      <c r="AA1304">
        <v>12</v>
      </c>
      <c r="AB1304">
        <v>3</v>
      </c>
      <c r="AC1304">
        <v>3</v>
      </c>
      <c r="AD1304">
        <v>80</v>
      </c>
      <c r="AE1304">
        <v>0</v>
      </c>
      <c r="AF1304">
        <v>8</v>
      </c>
      <c r="AG1304">
        <v>1</v>
      </c>
      <c r="AH1304">
        <v>4</v>
      </c>
      <c r="AI1304">
        <v>5</v>
      </c>
      <c r="AJ1304">
        <v>1</v>
      </c>
      <c r="AK1304">
        <v>0</v>
      </c>
      <c r="AL1304">
        <v>4</v>
      </c>
      <c r="AM1304" t="s">
        <v>55</v>
      </c>
      <c r="AN1304" t="s">
        <v>1288</v>
      </c>
      <c r="AO1304" t="s">
        <v>72</v>
      </c>
      <c r="AP1304" t="s">
        <v>57</v>
      </c>
      <c r="AQ1304" t="s">
        <v>58</v>
      </c>
    </row>
    <row r="1305" spans="1:43" x14ac:dyDescent="0.35">
      <c r="A1305" t="s">
        <v>1386</v>
      </c>
      <c r="B1305">
        <v>49</v>
      </c>
      <c r="C1305" t="s">
        <v>1288</v>
      </c>
      <c r="D1305" t="s">
        <v>54</v>
      </c>
      <c r="E1305" t="s">
        <v>66</v>
      </c>
      <c r="F1305">
        <v>1064</v>
      </c>
      <c r="G1305" t="s">
        <v>47</v>
      </c>
      <c r="H1305">
        <v>2</v>
      </c>
      <c r="I1305">
        <v>1</v>
      </c>
      <c r="J1305" t="s">
        <v>48</v>
      </c>
      <c r="K1305">
        <v>1</v>
      </c>
      <c r="L1305">
        <v>1941</v>
      </c>
      <c r="M1305">
        <v>2</v>
      </c>
      <c r="N1305" t="s">
        <v>49</v>
      </c>
      <c r="O1305">
        <v>42</v>
      </c>
      <c r="P1305">
        <v>3</v>
      </c>
      <c r="Q1305">
        <v>5</v>
      </c>
      <c r="R1305" t="s">
        <v>267</v>
      </c>
      <c r="S1305">
        <v>4</v>
      </c>
      <c r="T1305" t="s">
        <v>119</v>
      </c>
      <c r="U1305">
        <v>19161</v>
      </c>
      <c r="V1305" t="s">
        <v>384</v>
      </c>
      <c r="W1305">
        <v>13738</v>
      </c>
      <c r="X1305">
        <v>3</v>
      </c>
      <c r="Y1305" t="s">
        <v>53</v>
      </c>
      <c r="Z1305" t="s">
        <v>54</v>
      </c>
      <c r="AA1305">
        <v>15</v>
      </c>
      <c r="AB1305">
        <v>3</v>
      </c>
      <c r="AC1305">
        <v>4</v>
      </c>
      <c r="AD1305">
        <v>80</v>
      </c>
      <c r="AE1305">
        <v>0</v>
      </c>
      <c r="AF1305">
        <v>28</v>
      </c>
      <c r="AG1305">
        <v>3</v>
      </c>
      <c r="AH1305">
        <v>3</v>
      </c>
      <c r="AI1305">
        <v>5</v>
      </c>
      <c r="AJ1305">
        <v>4</v>
      </c>
      <c r="AK1305">
        <v>4</v>
      </c>
      <c r="AL1305">
        <v>3</v>
      </c>
      <c r="AM1305" t="s">
        <v>55</v>
      </c>
      <c r="AN1305" t="s">
        <v>1288</v>
      </c>
      <c r="AO1305" t="s">
        <v>72</v>
      </c>
      <c r="AP1305" t="s">
        <v>57</v>
      </c>
      <c r="AQ1305" t="s">
        <v>1001</v>
      </c>
    </row>
    <row r="1306" spans="1:43" x14ac:dyDescent="0.35">
      <c r="A1306" t="s">
        <v>1387</v>
      </c>
      <c r="B1306">
        <v>49</v>
      </c>
      <c r="C1306" t="s">
        <v>1288</v>
      </c>
      <c r="D1306" t="s">
        <v>54</v>
      </c>
      <c r="E1306" t="s">
        <v>66</v>
      </c>
      <c r="F1306">
        <v>1023</v>
      </c>
      <c r="G1306" t="s">
        <v>60</v>
      </c>
      <c r="H1306">
        <v>2</v>
      </c>
      <c r="I1306">
        <v>3</v>
      </c>
      <c r="J1306" t="s">
        <v>61</v>
      </c>
      <c r="K1306">
        <v>1</v>
      </c>
      <c r="L1306">
        <v>2065</v>
      </c>
      <c r="M1306">
        <v>4</v>
      </c>
      <c r="N1306" t="s">
        <v>49</v>
      </c>
      <c r="O1306">
        <v>63</v>
      </c>
      <c r="P1306">
        <v>2</v>
      </c>
      <c r="Q1306">
        <v>2</v>
      </c>
      <c r="R1306" t="s">
        <v>152</v>
      </c>
      <c r="S1306">
        <v>2</v>
      </c>
      <c r="T1306" t="s">
        <v>119</v>
      </c>
      <c r="U1306">
        <v>5390</v>
      </c>
      <c r="V1306" t="s">
        <v>178</v>
      </c>
      <c r="W1306">
        <v>13243</v>
      </c>
      <c r="X1306">
        <v>2</v>
      </c>
      <c r="Y1306" t="s">
        <v>53</v>
      </c>
      <c r="Z1306" t="s">
        <v>54</v>
      </c>
      <c r="AA1306">
        <v>14</v>
      </c>
      <c r="AB1306">
        <v>3</v>
      </c>
      <c r="AC1306">
        <v>4</v>
      </c>
      <c r="AD1306">
        <v>80</v>
      </c>
      <c r="AE1306">
        <v>0</v>
      </c>
      <c r="AF1306">
        <v>17</v>
      </c>
      <c r="AG1306">
        <v>3</v>
      </c>
      <c r="AH1306">
        <v>2</v>
      </c>
      <c r="AI1306">
        <v>9</v>
      </c>
      <c r="AJ1306">
        <v>6</v>
      </c>
      <c r="AK1306">
        <v>0</v>
      </c>
      <c r="AL1306">
        <v>8</v>
      </c>
      <c r="AM1306" t="s">
        <v>55</v>
      </c>
      <c r="AN1306" t="s">
        <v>1288</v>
      </c>
      <c r="AO1306" t="s">
        <v>68</v>
      </c>
      <c r="AP1306" t="s">
        <v>57</v>
      </c>
      <c r="AQ1306" t="s">
        <v>350</v>
      </c>
    </row>
    <row r="1307" spans="1:43" x14ac:dyDescent="0.35">
      <c r="A1307" t="s">
        <v>1387</v>
      </c>
      <c r="B1307">
        <v>49</v>
      </c>
      <c r="C1307" t="s">
        <v>1288</v>
      </c>
      <c r="D1307" t="s">
        <v>54</v>
      </c>
      <c r="E1307" t="s">
        <v>66</v>
      </c>
      <c r="F1307">
        <v>1023</v>
      </c>
      <c r="G1307" t="s">
        <v>60</v>
      </c>
      <c r="H1307">
        <v>2</v>
      </c>
      <c r="I1307">
        <v>3</v>
      </c>
      <c r="J1307" t="s">
        <v>61</v>
      </c>
      <c r="K1307">
        <v>1</v>
      </c>
      <c r="L1307">
        <v>2065</v>
      </c>
      <c r="M1307">
        <v>4</v>
      </c>
      <c r="N1307" t="s">
        <v>49</v>
      </c>
      <c r="O1307">
        <v>63</v>
      </c>
      <c r="P1307">
        <v>2</v>
      </c>
      <c r="Q1307">
        <v>2</v>
      </c>
      <c r="R1307" t="s">
        <v>152</v>
      </c>
      <c r="S1307">
        <v>2</v>
      </c>
      <c r="T1307" t="s">
        <v>119</v>
      </c>
      <c r="U1307">
        <v>5390</v>
      </c>
      <c r="V1307" t="s">
        <v>178</v>
      </c>
      <c r="W1307">
        <v>13243</v>
      </c>
      <c r="X1307">
        <v>2</v>
      </c>
      <c r="Y1307" t="s">
        <v>53</v>
      </c>
      <c r="Z1307" t="s">
        <v>54</v>
      </c>
      <c r="AA1307">
        <v>14</v>
      </c>
      <c r="AB1307">
        <v>3</v>
      </c>
      <c r="AC1307">
        <v>4</v>
      </c>
      <c r="AD1307">
        <v>80</v>
      </c>
      <c r="AE1307">
        <v>0</v>
      </c>
      <c r="AF1307">
        <v>17</v>
      </c>
      <c r="AG1307">
        <v>3</v>
      </c>
      <c r="AH1307">
        <v>2</v>
      </c>
      <c r="AI1307">
        <v>9</v>
      </c>
      <c r="AJ1307">
        <v>6</v>
      </c>
      <c r="AK1307">
        <v>0</v>
      </c>
      <c r="AL1307">
        <v>8</v>
      </c>
      <c r="AM1307" t="s">
        <v>55</v>
      </c>
      <c r="AN1307" t="s">
        <v>1288</v>
      </c>
      <c r="AO1307" t="s">
        <v>68</v>
      </c>
      <c r="AP1307" t="s">
        <v>57</v>
      </c>
      <c r="AQ1307" t="s">
        <v>350</v>
      </c>
    </row>
    <row r="1308" spans="1:43" x14ac:dyDescent="0.35">
      <c r="A1308" t="s">
        <v>1388</v>
      </c>
      <c r="B1308">
        <v>50</v>
      </c>
      <c r="C1308" t="s">
        <v>1288</v>
      </c>
      <c r="D1308" t="s">
        <v>45</v>
      </c>
      <c r="E1308" t="s">
        <v>46</v>
      </c>
      <c r="F1308">
        <v>869</v>
      </c>
      <c r="G1308" t="s">
        <v>60</v>
      </c>
      <c r="H1308">
        <v>3</v>
      </c>
      <c r="I1308">
        <v>2</v>
      </c>
      <c r="J1308" t="s">
        <v>67</v>
      </c>
      <c r="K1308">
        <v>1</v>
      </c>
      <c r="L1308">
        <v>47</v>
      </c>
      <c r="M1308">
        <v>1</v>
      </c>
      <c r="N1308" t="s">
        <v>49</v>
      </c>
      <c r="O1308">
        <v>86</v>
      </c>
      <c r="P1308">
        <v>2</v>
      </c>
      <c r="Q1308">
        <v>1</v>
      </c>
      <c r="R1308" t="s">
        <v>63</v>
      </c>
      <c r="S1308">
        <v>3</v>
      </c>
      <c r="T1308" t="s">
        <v>119</v>
      </c>
      <c r="U1308">
        <v>2683</v>
      </c>
      <c r="V1308" t="s">
        <v>52</v>
      </c>
      <c r="W1308">
        <v>3810</v>
      </c>
      <c r="X1308">
        <v>1</v>
      </c>
      <c r="Y1308" t="s">
        <v>53</v>
      </c>
      <c r="Z1308" t="s">
        <v>45</v>
      </c>
      <c r="AA1308">
        <v>14</v>
      </c>
      <c r="AB1308">
        <v>3</v>
      </c>
      <c r="AC1308">
        <v>3</v>
      </c>
      <c r="AD1308">
        <v>80</v>
      </c>
      <c r="AE1308">
        <v>0</v>
      </c>
      <c r="AF1308">
        <v>3</v>
      </c>
      <c r="AG1308">
        <v>2</v>
      </c>
      <c r="AH1308">
        <v>3</v>
      </c>
      <c r="AI1308">
        <v>3</v>
      </c>
      <c r="AJ1308">
        <v>2</v>
      </c>
      <c r="AK1308">
        <v>0</v>
      </c>
      <c r="AL1308">
        <v>2</v>
      </c>
      <c r="AM1308" t="s">
        <v>55</v>
      </c>
      <c r="AN1308" t="s">
        <v>1288</v>
      </c>
      <c r="AO1308" t="s">
        <v>56</v>
      </c>
      <c r="AP1308" t="s">
        <v>57</v>
      </c>
      <c r="AQ1308" t="s">
        <v>58</v>
      </c>
    </row>
    <row r="1309" spans="1:43" x14ac:dyDescent="0.35">
      <c r="A1309" t="s">
        <v>1389</v>
      </c>
      <c r="B1309">
        <v>50</v>
      </c>
      <c r="C1309" t="s">
        <v>1288</v>
      </c>
      <c r="D1309" t="s">
        <v>54</v>
      </c>
      <c r="E1309" t="s">
        <v>46</v>
      </c>
      <c r="F1309">
        <v>989</v>
      </c>
      <c r="G1309" t="s">
        <v>47</v>
      </c>
      <c r="H1309">
        <v>7</v>
      </c>
      <c r="I1309">
        <v>2</v>
      </c>
      <c r="J1309" t="s">
        <v>61</v>
      </c>
      <c r="K1309">
        <v>1</v>
      </c>
      <c r="L1309">
        <v>80</v>
      </c>
      <c r="M1309">
        <v>2</v>
      </c>
      <c r="N1309" t="s">
        <v>62</v>
      </c>
      <c r="O1309">
        <v>43</v>
      </c>
      <c r="P1309">
        <v>2</v>
      </c>
      <c r="Q1309">
        <v>5</v>
      </c>
      <c r="R1309" t="s">
        <v>267</v>
      </c>
      <c r="S1309">
        <v>3</v>
      </c>
      <c r="T1309" t="s">
        <v>116</v>
      </c>
      <c r="U1309">
        <v>18740</v>
      </c>
      <c r="V1309" t="s">
        <v>384</v>
      </c>
      <c r="W1309">
        <v>16701</v>
      </c>
      <c r="X1309">
        <v>5</v>
      </c>
      <c r="Y1309" t="s">
        <v>53</v>
      </c>
      <c r="Z1309" t="s">
        <v>45</v>
      </c>
      <c r="AA1309">
        <v>12</v>
      </c>
      <c r="AB1309">
        <v>3</v>
      </c>
      <c r="AC1309">
        <v>4</v>
      </c>
      <c r="AD1309">
        <v>80</v>
      </c>
      <c r="AE1309">
        <v>1</v>
      </c>
      <c r="AF1309">
        <v>29</v>
      </c>
      <c r="AG1309">
        <v>2</v>
      </c>
      <c r="AH1309">
        <v>2</v>
      </c>
      <c r="AI1309">
        <v>27</v>
      </c>
      <c r="AJ1309">
        <v>3</v>
      </c>
      <c r="AK1309">
        <v>13</v>
      </c>
      <c r="AL1309">
        <v>8</v>
      </c>
      <c r="AM1309" t="s">
        <v>55</v>
      </c>
      <c r="AN1309" t="s">
        <v>1288</v>
      </c>
      <c r="AO1309" t="s">
        <v>56</v>
      </c>
      <c r="AP1309" t="s">
        <v>57</v>
      </c>
      <c r="AQ1309" t="s">
        <v>1001</v>
      </c>
    </row>
    <row r="1310" spans="1:43" x14ac:dyDescent="0.35">
      <c r="A1310" t="s">
        <v>1390</v>
      </c>
      <c r="B1310">
        <v>50</v>
      </c>
      <c r="C1310" t="s">
        <v>1288</v>
      </c>
      <c r="D1310" t="s">
        <v>54</v>
      </c>
      <c r="E1310" t="s">
        <v>66</v>
      </c>
      <c r="F1310">
        <v>1115</v>
      </c>
      <c r="G1310" t="s">
        <v>47</v>
      </c>
      <c r="H1310">
        <v>1</v>
      </c>
      <c r="I1310">
        <v>3</v>
      </c>
      <c r="J1310" t="s">
        <v>48</v>
      </c>
      <c r="K1310">
        <v>1</v>
      </c>
      <c r="L1310">
        <v>141</v>
      </c>
      <c r="M1310">
        <v>1</v>
      </c>
      <c r="N1310" t="s">
        <v>62</v>
      </c>
      <c r="O1310">
        <v>73</v>
      </c>
      <c r="P1310">
        <v>3</v>
      </c>
      <c r="Q1310">
        <v>5</v>
      </c>
      <c r="R1310" t="s">
        <v>267</v>
      </c>
      <c r="S1310">
        <v>2</v>
      </c>
      <c r="T1310" t="s">
        <v>119</v>
      </c>
      <c r="U1310">
        <v>18172</v>
      </c>
      <c r="V1310" t="s">
        <v>384</v>
      </c>
      <c r="W1310">
        <v>9755</v>
      </c>
      <c r="X1310">
        <v>3</v>
      </c>
      <c r="Y1310" t="s">
        <v>53</v>
      </c>
      <c r="Z1310" t="s">
        <v>45</v>
      </c>
      <c r="AA1310">
        <v>19</v>
      </c>
      <c r="AB1310">
        <v>3</v>
      </c>
      <c r="AC1310">
        <v>1</v>
      </c>
      <c r="AD1310">
        <v>80</v>
      </c>
      <c r="AE1310">
        <v>0</v>
      </c>
      <c r="AF1310">
        <v>28</v>
      </c>
      <c r="AG1310">
        <v>1</v>
      </c>
      <c r="AH1310">
        <v>2</v>
      </c>
      <c r="AI1310">
        <v>8</v>
      </c>
      <c r="AJ1310">
        <v>3</v>
      </c>
      <c r="AK1310">
        <v>0</v>
      </c>
      <c r="AL1310">
        <v>7</v>
      </c>
      <c r="AM1310" t="s">
        <v>55</v>
      </c>
      <c r="AN1310" t="s">
        <v>1288</v>
      </c>
      <c r="AO1310" t="s">
        <v>68</v>
      </c>
      <c r="AP1310" t="s">
        <v>57</v>
      </c>
      <c r="AQ1310" t="s">
        <v>1001</v>
      </c>
    </row>
    <row r="1311" spans="1:43" x14ac:dyDescent="0.35">
      <c r="A1311" t="s">
        <v>1391</v>
      </c>
      <c r="B1311">
        <v>50</v>
      </c>
      <c r="C1311" t="s">
        <v>1288</v>
      </c>
      <c r="D1311" t="s">
        <v>54</v>
      </c>
      <c r="E1311" t="s">
        <v>66</v>
      </c>
      <c r="F1311">
        <v>809</v>
      </c>
      <c r="G1311" t="s">
        <v>60</v>
      </c>
      <c r="H1311">
        <v>12</v>
      </c>
      <c r="I1311">
        <v>3</v>
      </c>
      <c r="J1311" t="s">
        <v>67</v>
      </c>
      <c r="K1311">
        <v>1</v>
      </c>
      <c r="L1311">
        <v>174</v>
      </c>
      <c r="M1311">
        <v>3</v>
      </c>
      <c r="N1311" t="s">
        <v>62</v>
      </c>
      <c r="O1311">
        <v>77</v>
      </c>
      <c r="P1311">
        <v>3</v>
      </c>
      <c r="Q1311">
        <v>3</v>
      </c>
      <c r="R1311" t="s">
        <v>152</v>
      </c>
      <c r="S1311">
        <v>4</v>
      </c>
      <c r="T1311" t="s">
        <v>51</v>
      </c>
      <c r="U1311">
        <v>9208</v>
      </c>
      <c r="V1311" t="s">
        <v>178</v>
      </c>
      <c r="W1311">
        <v>6645</v>
      </c>
      <c r="X1311">
        <v>4</v>
      </c>
      <c r="Y1311" t="s">
        <v>53</v>
      </c>
      <c r="Z1311" t="s">
        <v>54</v>
      </c>
      <c r="AA1311">
        <v>11</v>
      </c>
      <c r="AB1311">
        <v>3</v>
      </c>
      <c r="AC1311">
        <v>4</v>
      </c>
      <c r="AD1311">
        <v>80</v>
      </c>
      <c r="AE1311">
        <v>0</v>
      </c>
      <c r="AF1311">
        <v>16</v>
      </c>
      <c r="AG1311">
        <v>3</v>
      </c>
      <c r="AH1311">
        <v>3</v>
      </c>
      <c r="AI1311">
        <v>2</v>
      </c>
      <c r="AJ1311">
        <v>2</v>
      </c>
      <c r="AK1311">
        <v>2</v>
      </c>
      <c r="AL1311">
        <v>1</v>
      </c>
      <c r="AM1311" t="s">
        <v>55</v>
      </c>
      <c r="AN1311" t="s">
        <v>1288</v>
      </c>
      <c r="AO1311" t="s">
        <v>72</v>
      </c>
      <c r="AP1311" t="s">
        <v>57</v>
      </c>
      <c r="AQ1311" t="s">
        <v>350</v>
      </c>
    </row>
    <row r="1312" spans="1:43" x14ac:dyDescent="0.35">
      <c r="A1312" t="s">
        <v>1392</v>
      </c>
      <c r="B1312">
        <v>50</v>
      </c>
      <c r="C1312" t="s">
        <v>1288</v>
      </c>
      <c r="D1312" t="s">
        <v>54</v>
      </c>
      <c r="E1312" t="s">
        <v>46</v>
      </c>
      <c r="F1312">
        <v>1452</v>
      </c>
      <c r="G1312" t="s">
        <v>47</v>
      </c>
      <c r="H1312">
        <v>11</v>
      </c>
      <c r="I1312">
        <v>3</v>
      </c>
      <c r="J1312" t="s">
        <v>48</v>
      </c>
      <c r="K1312">
        <v>1</v>
      </c>
      <c r="L1312">
        <v>226</v>
      </c>
      <c r="M1312">
        <v>3</v>
      </c>
      <c r="N1312" t="s">
        <v>62</v>
      </c>
      <c r="O1312">
        <v>53</v>
      </c>
      <c r="P1312">
        <v>3</v>
      </c>
      <c r="Q1312">
        <v>5</v>
      </c>
      <c r="R1312" t="s">
        <v>458</v>
      </c>
      <c r="S1312">
        <v>2</v>
      </c>
      <c r="T1312" t="s">
        <v>51</v>
      </c>
      <c r="U1312">
        <v>19926</v>
      </c>
      <c r="V1312" t="s">
        <v>384</v>
      </c>
      <c r="W1312">
        <v>17053</v>
      </c>
      <c r="X1312">
        <v>3</v>
      </c>
      <c r="Y1312" t="s">
        <v>53</v>
      </c>
      <c r="Z1312" t="s">
        <v>54</v>
      </c>
      <c r="AA1312">
        <v>15</v>
      </c>
      <c r="AB1312">
        <v>3</v>
      </c>
      <c r="AC1312">
        <v>2</v>
      </c>
      <c r="AD1312">
        <v>80</v>
      </c>
      <c r="AE1312">
        <v>0</v>
      </c>
      <c r="AF1312">
        <v>21</v>
      </c>
      <c r="AG1312">
        <v>5</v>
      </c>
      <c r="AH1312">
        <v>3</v>
      </c>
      <c r="AI1312">
        <v>5</v>
      </c>
      <c r="AJ1312">
        <v>4</v>
      </c>
      <c r="AK1312">
        <v>4</v>
      </c>
      <c r="AL1312">
        <v>4</v>
      </c>
      <c r="AM1312" t="s">
        <v>55</v>
      </c>
      <c r="AN1312" t="s">
        <v>1288</v>
      </c>
      <c r="AO1312" t="s">
        <v>68</v>
      </c>
      <c r="AP1312" t="s">
        <v>57</v>
      </c>
      <c r="AQ1312" t="s">
        <v>1001</v>
      </c>
    </row>
    <row r="1313" spans="1:43" x14ac:dyDescent="0.35">
      <c r="A1313" t="s">
        <v>1393</v>
      </c>
      <c r="B1313">
        <v>50</v>
      </c>
      <c r="C1313" t="s">
        <v>1288</v>
      </c>
      <c r="D1313" t="s">
        <v>54</v>
      </c>
      <c r="E1313" t="s">
        <v>46</v>
      </c>
      <c r="F1313">
        <v>328</v>
      </c>
      <c r="G1313" t="s">
        <v>47</v>
      </c>
      <c r="H1313">
        <v>1</v>
      </c>
      <c r="I1313">
        <v>3</v>
      </c>
      <c r="J1313" t="s">
        <v>61</v>
      </c>
      <c r="K1313">
        <v>1</v>
      </c>
      <c r="L1313">
        <v>249</v>
      </c>
      <c r="M1313">
        <v>3</v>
      </c>
      <c r="N1313" t="s">
        <v>49</v>
      </c>
      <c r="O1313">
        <v>86</v>
      </c>
      <c r="P1313">
        <v>2</v>
      </c>
      <c r="Q1313">
        <v>1</v>
      </c>
      <c r="R1313" t="s">
        <v>50</v>
      </c>
      <c r="S1313">
        <v>3</v>
      </c>
      <c r="T1313" t="s">
        <v>119</v>
      </c>
      <c r="U1313">
        <v>3690</v>
      </c>
      <c r="V1313" t="s">
        <v>52</v>
      </c>
      <c r="W1313">
        <v>3425</v>
      </c>
      <c r="X1313">
        <v>2</v>
      </c>
      <c r="Y1313" t="s">
        <v>53</v>
      </c>
      <c r="Z1313" t="s">
        <v>54</v>
      </c>
      <c r="AA1313">
        <v>15</v>
      </c>
      <c r="AB1313">
        <v>3</v>
      </c>
      <c r="AC1313">
        <v>4</v>
      </c>
      <c r="AD1313">
        <v>80</v>
      </c>
      <c r="AE1313">
        <v>1</v>
      </c>
      <c r="AF1313">
        <v>5</v>
      </c>
      <c r="AG1313">
        <v>2</v>
      </c>
      <c r="AH1313">
        <v>2</v>
      </c>
      <c r="AI1313">
        <v>3</v>
      </c>
      <c r="AJ1313">
        <v>2</v>
      </c>
      <c r="AK1313">
        <v>0</v>
      </c>
      <c r="AL1313">
        <v>2</v>
      </c>
      <c r="AM1313" t="s">
        <v>55</v>
      </c>
      <c r="AN1313" t="s">
        <v>1288</v>
      </c>
      <c r="AO1313" t="s">
        <v>56</v>
      </c>
      <c r="AP1313" t="s">
        <v>57</v>
      </c>
      <c r="AQ1313" t="s">
        <v>58</v>
      </c>
    </row>
    <row r="1314" spans="1:43" x14ac:dyDescent="0.35">
      <c r="A1314" t="s">
        <v>1394</v>
      </c>
      <c r="B1314">
        <v>50</v>
      </c>
      <c r="C1314" t="s">
        <v>1288</v>
      </c>
      <c r="D1314" t="s">
        <v>54</v>
      </c>
      <c r="E1314" t="s">
        <v>46</v>
      </c>
      <c r="F1314">
        <v>854</v>
      </c>
      <c r="G1314" t="s">
        <v>60</v>
      </c>
      <c r="H1314">
        <v>1</v>
      </c>
      <c r="I1314">
        <v>4</v>
      </c>
      <c r="J1314" t="s">
        <v>61</v>
      </c>
      <c r="K1314">
        <v>1</v>
      </c>
      <c r="L1314">
        <v>323</v>
      </c>
      <c r="M1314">
        <v>4</v>
      </c>
      <c r="N1314" t="s">
        <v>62</v>
      </c>
      <c r="O1314">
        <v>68</v>
      </c>
      <c r="P1314">
        <v>3</v>
      </c>
      <c r="Q1314">
        <v>5</v>
      </c>
      <c r="R1314" t="s">
        <v>458</v>
      </c>
      <c r="S1314">
        <v>4</v>
      </c>
      <c r="T1314" t="s">
        <v>116</v>
      </c>
      <c r="U1314">
        <v>19517</v>
      </c>
      <c r="V1314" t="s">
        <v>384</v>
      </c>
      <c r="W1314">
        <v>24118</v>
      </c>
      <c r="X1314">
        <v>3</v>
      </c>
      <c r="Y1314" t="s">
        <v>53</v>
      </c>
      <c r="Z1314" t="s">
        <v>54</v>
      </c>
      <c r="AA1314">
        <v>11</v>
      </c>
      <c r="AB1314">
        <v>3</v>
      </c>
      <c r="AC1314">
        <v>3</v>
      </c>
      <c r="AD1314">
        <v>80</v>
      </c>
      <c r="AE1314">
        <v>1</v>
      </c>
      <c r="AF1314">
        <v>32</v>
      </c>
      <c r="AG1314">
        <v>3</v>
      </c>
      <c r="AH1314">
        <v>2</v>
      </c>
      <c r="AI1314">
        <v>7</v>
      </c>
      <c r="AJ1314">
        <v>0</v>
      </c>
      <c r="AK1314">
        <v>0</v>
      </c>
      <c r="AL1314">
        <v>6</v>
      </c>
      <c r="AM1314" t="s">
        <v>55</v>
      </c>
      <c r="AN1314" t="s">
        <v>1288</v>
      </c>
      <c r="AO1314" t="s">
        <v>72</v>
      </c>
      <c r="AP1314" t="s">
        <v>57</v>
      </c>
      <c r="AQ1314">
        <v>31</v>
      </c>
    </row>
    <row r="1315" spans="1:43" x14ac:dyDescent="0.35">
      <c r="A1315" t="s">
        <v>1395</v>
      </c>
      <c r="B1315">
        <v>50</v>
      </c>
      <c r="C1315" t="s">
        <v>1288</v>
      </c>
      <c r="D1315" t="s">
        <v>54</v>
      </c>
      <c r="E1315" t="s">
        <v>46</v>
      </c>
      <c r="F1315">
        <v>797</v>
      </c>
      <c r="G1315" t="s">
        <v>47</v>
      </c>
      <c r="H1315">
        <v>4</v>
      </c>
      <c r="I1315">
        <v>1</v>
      </c>
      <c r="J1315" t="s">
        <v>48</v>
      </c>
      <c r="K1315">
        <v>1</v>
      </c>
      <c r="L1315">
        <v>385</v>
      </c>
      <c r="M1315">
        <v>1</v>
      </c>
      <c r="N1315" t="s">
        <v>49</v>
      </c>
      <c r="O1315">
        <v>96</v>
      </c>
      <c r="P1315">
        <v>3</v>
      </c>
      <c r="Q1315">
        <v>5</v>
      </c>
      <c r="R1315" t="s">
        <v>267</v>
      </c>
      <c r="S1315">
        <v>2</v>
      </c>
      <c r="T1315" t="s">
        <v>116</v>
      </c>
      <c r="U1315">
        <v>19144</v>
      </c>
      <c r="V1315" t="s">
        <v>384</v>
      </c>
      <c r="W1315">
        <v>15815</v>
      </c>
      <c r="X1315">
        <v>3</v>
      </c>
      <c r="Y1315" t="s">
        <v>53</v>
      </c>
      <c r="Z1315" t="s">
        <v>54</v>
      </c>
      <c r="AA1315">
        <v>14</v>
      </c>
      <c r="AB1315">
        <v>3</v>
      </c>
      <c r="AC1315">
        <v>1</v>
      </c>
      <c r="AD1315">
        <v>80</v>
      </c>
      <c r="AE1315">
        <v>2</v>
      </c>
      <c r="AF1315">
        <v>28</v>
      </c>
      <c r="AG1315">
        <v>4</v>
      </c>
      <c r="AH1315">
        <v>2</v>
      </c>
      <c r="AI1315">
        <v>10</v>
      </c>
      <c r="AJ1315">
        <v>4</v>
      </c>
      <c r="AK1315">
        <v>1</v>
      </c>
      <c r="AL1315">
        <v>6</v>
      </c>
      <c r="AM1315" t="s">
        <v>55</v>
      </c>
      <c r="AN1315" t="s">
        <v>1288</v>
      </c>
      <c r="AO1315" t="s">
        <v>68</v>
      </c>
      <c r="AP1315" t="s">
        <v>57</v>
      </c>
      <c r="AQ1315" t="s">
        <v>1001</v>
      </c>
    </row>
    <row r="1316" spans="1:43" x14ac:dyDescent="0.35">
      <c r="A1316" t="s">
        <v>1396</v>
      </c>
      <c r="B1316">
        <v>50</v>
      </c>
      <c r="C1316" t="s">
        <v>1288</v>
      </c>
      <c r="D1316" t="s">
        <v>54</v>
      </c>
      <c r="E1316" t="s">
        <v>46</v>
      </c>
      <c r="F1316">
        <v>1046</v>
      </c>
      <c r="G1316" t="s">
        <v>47</v>
      </c>
      <c r="H1316">
        <v>10</v>
      </c>
      <c r="I1316">
        <v>3</v>
      </c>
      <c r="J1316" t="s">
        <v>80</v>
      </c>
      <c r="K1316">
        <v>1</v>
      </c>
      <c r="L1316">
        <v>491</v>
      </c>
      <c r="M1316">
        <v>4</v>
      </c>
      <c r="N1316" t="s">
        <v>49</v>
      </c>
      <c r="O1316">
        <v>100</v>
      </c>
      <c r="P1316">
        <v>2</v>
      </c>
      <c r="Q1316">
        <v>3</v>
      </c>
      <c r="R1316" t="s">
        <v>176</v>
      </c>
      <c r="S1316">
        <v>4</v>
      </c>
      <c r="T1316" t="s">
        <v>51</v>
      </c>
      <c r="U1316">
        <v>10496</v>
      </c>
      <c r="V1316" t="s">
        <v>268</v>
      </c>
      <c r="W1316">
        <v>2755</v>
      </c>
      <c r="X1316">
        <v>6</v>
      </c>
      <c r="Y1316" t="s">
        <v>53</v>
      </c>
      <c r="Z1316" t="s">
        <v>54</v>
      </c>
      <c r="AA1316">
        <v>15</v>
      </c>
      <c r="AB1316">
        <v>3</v>
      </c>
      <c r="AC1316">
        <v>4</v>
      </c>
      <c r="AD1316">
        <v>80</v>
      </c>
      <c r="AE1316">
        <v>0</v>
      </c>
      <c r="AF1316">
        <v>20</v>
      </c>
      <c r="AG1316">
        <v>2</v>
      </c>
      <c r="AH1316">
        <v>3</v>
      </c>
      <c r="AI1316">
        <v>4</v>
      </c>
      <c r="AJ1316">
        <v>3</v>
      </c>
      <c r="AK1316">
        <v>1</v>
      </c>
      <c r="AL1316">
        <v>3</v>
      </c>
      <c r="AM1316" t="s">
        <v>55</v>
      </c>
      <c r="AN1316" t="s">
        <v>1288</v>
      </c>
      <c r="AO1316" t="s">
        <v>72</v>
      </c>
      <c r="AP1316" t="s">
        <v>64</v>
      </c>
      <c r="AQ1316" t="s">
        <v>350</v>
      </c>
    </row>
    <row r="1317" spans="1:43" x14ac:dyDescent="0.35">
      <c r="A1317" t="s">
        <v>1397</v>
      </c>
      <c r="B1317">
        <v>50</v>
      </c>
      <c r="C1317" t="s">
        <v>1288</v>
      </c>
      <c r="D1317" t="s">
        <v>54</v>
      </c>
      <c r="E1317" t="s">
        <v>46</v>
      </c>
      <c r="F1317">
        <v>1099</v>
      </c>
      <c r="G1317" t="s">
        <v>47</v>
      </c>
      <c r="H1317">
        <v>29</v>
      </c>
      <c r="I1317">
        <v>4</v>
      </c>
      <c r="J1317" t="s">
        <v>48</v>
      </c>
      <c r="K1317">
        <v>1</v>
      </c>
      <c r="L1317">
        <v>569</v>
      </c>
      <c r="M1317">
        <v>2</v>
      </c>
      <c r="N1317" t="s">
        <v>49</v>
      </c>
      <c r="O1317">
        <v>88</v>
      </c>
      <c r="P1317">
        <v>2</v>
      </c>
      <c r="Q1317">
        <v>4</v>
      </c>
      <c r="R1317" t="s">
        <v>458</v>
      </c>
      <c r="S1317">
        <v>3</v>
      </c>
      <c r="T1317" t="s">
        <v>119</v>
      </c>
      <c r="U1317">
        <v>17046</v>
      </c>
      <c r="V1317" t="s">
        <v>384</v>
      </c>
      <c r="W1317">
        <v>9314</v>
      </c>
      <c r="X1317">
        <v>0</v>
      </c>
      <c r="Y1317" t="s">
        <v>53</v>
      </c>
      <c r="Z1317" t="s">
        <v>54</v>
      </c>
      <c r="AA1317">
        <v>15</v>
      </c>
      <c r="AB1317">
        <v>3</v>
      </c>
      <c r="AC1317">
        <v>2</v>
      </c>
      <c r="AD1317">
        <v>80</v>
      </c>
      <c r="AE1317">
        <v>1</v>
      </c>
      <c r="AF1317">
        <v>28</v>
      </c>
      <c r="AG1317">
        <v>2</v>
      </c>
      <c r="AH1317">
        <v>3</v>
      </c>
      <c r="AI1317">
        <v>27</v>
      </c>
      <c r="AJ1317">
        <v>10</v>
      </c>
      <c r="AK1317">
        <v>15</v>
      </c>
      <c r="AL1317">
        <v>7</v>
      </c>
      <c r="AM1317" t="s">
        <v>55</v>
      </c>
      <c r="AN1317" t="s">
        <v>1288</v>
      </c>
      <c r="AO1317" t="s">
        <v>56</v>
      </c>
      <c r="AP1317" t="s">
        <v>57</v>
      </c>
      <c r="AQ1317" t="s">
        <v>1001</v>
      </c>
    </row>
    <row r="1318" spans="1:43" x14ac:dyDescent="0.35">
      <c r="A1318" t="s">
        <v>1398</v>
      </c>
      <c r="B1318">
        <v>50</v>
      </c>
      <c r="C1318" t="s">
        <v>1288</v>
      </c>
      <c r="D1318" t="s">
        <v>54</v>
      </c>
      <c r="E1318" t="s">
        <v>66</v>
      </c>
      <c r="F1318">
        <v>1246</v>
      </c>
      <c r="G1318" t="s">
        <v>85</v>
      </c>
      <c r="H1318">
        <v>3</v>
      </c>
      <c r="I1318">
        <v>3</v>
      </c>
      <c r="J1318" t="s">
        <v>61</v>
      </c>
      <c r="K1318">
        <v>1</v>
      </c>
      <c r="L1318">
        <v>644</v>
      </c>
      <c r="M1318">
        <v>1</v>
      </c>
      <c r="N1318" t="s">
        <v>49</v>
      </c>
      <c r="O1318">
        <v>99</v>
      </c>
      <c r="P1318">
        <v>3</v>
      </c>
      <c r="Q1318">
        <v>5</v>
      </c>
      <c r="R1318" t="s">
        <v>458</v>
      </c>
      <c r="S1318">
        <v>2</v>
      </c>
      <c r="T1318" t="s">
        <v>119</v>
      </c>
      <c r="U1318">
        <v>18200</v>
      </c>
      <c r="V1318" t="s">
        <v>384</v>
      </c>
      <c r="W1318">
        <v>7999</v>
      </c>
      <c r="X1318">
        <v>1</v>
      </c>
      <c r="Y1318" t="s">
        <v>53</v>
      </c>
      <c r="Z1318" t="s">
        <v>54</v>
      </c>
      <c r="AA1318">
        <v>11</v>
      </c>
      <c r="AB1318">
        <v>3</v>
      </c>
      <c r="AC1318">
        <v>3</v>
      </c>
      <c r="AD1318">
        <v>80</v>
      </c>
      <c r="AE1318">
        <v>1</v>
      </c>
      <c r="AF1318">
        <v>32</v>
      </c>
      <c r="AG1318">
        <v>2</v>
      </c>
      <c r="AH1318">
        <v>3</v>
      </c>
      <c r="AI1318">
        <v>32</v>
      </c>
      <c r="AJ1318">
        <v>5</v>
      </c>
      <c r="AK1318">
        <v>10</v>
      </c>
      <c r="AL1318">
        <v>7</v>
      </c>
      <c r="AM1318" t="s">
        <v>55</v>
      </c>
      <c r="AN1318" t="s">
        <v>1288</v>
      </c>
      <c r="AO1318" t="s">
        <v>68</v>
      </c>
      <c r="AP1318" t="s">
        <v>57</v>
      </c>
      <c r="AQ1318">
        <v>31</v>
      </c>
    </row>
    <row r="1319" spans="1:43" x14ac:dyDescent="0.35">
      <c r="A1319" t="s">
        <v>1399</v>
      </c>
      <c r="B1319">
        <v>50</v>
      </c>
      <c r="C1319" t="s">
        <v>1288</v>
      </c>
      <c r="D1319" t="s">
        <v>54</v>
      </c>
      <c r="E1319" t="s">
        <v>46</v>
      </c>
      <c r="F1319">
        <v>1207</v>
      </c>
      <c r="G1319" t="s">
        <v>47</v>
      </c>
      <c r="H1319">
        <v>28</v>
      </c>
      <c r="I1319">
        <v>1</v>
      </c>
      <c r="J1319" t="s">
        <v>61</v>
      </c>
      <c r="K1319">
        <v>1</v>
      </c>
      <c r="L1319">
        <v>716</v>
      </c>
      <c r="M1319">
        <v>4</v>
      </c>
      <c r="N1319" t="s">
        <v>49</v>
      </c>
      <c r="O1319">
        <v>74</v>
      </c>
      <c r="P1319">
        <v>4</v>
      </c>
      <c r="Q1319">
        <v>1</v>
      </c>
      <c r="R1319" t="s">
        <v>50</v>
      </c>
      <c r="S1319">
        <v>3</v>
      </c>
      <c r="T1319" t="s">
        <v>119</v>
      </c>
      <c r="U1319">
        <v>3221</v>
      </c>
      <c r="V1319" t="s">
        <v>52</v>
      </c>
      <c r="W1319">
        <v>3297</v>
      </c>
      <c r="X1319">
        <v>1</v>
      </c>
      <c r="Y1319" t="s">
        <v>53</v>
      </c>
      <c r="Z1319" t="s">
        <v>45</v>
      </c>
      <c r="AA1319">
        <v>11</v>
      </c>
      <c r="AB1319">
        <v>3</v>
      </c>
      <c r="AC1319">
        <v>3</v>
      </c>
      <c r="AD1319">
        <v>80</v>
      </c>
      <c r="AE1319">
        <v>3</v>
      </c>
      <c r="AF1319">
        <v>20</v>
      </c>
      <c r="AG1319">
        <v>3</v>
      </c>
      <c r="AH1319">
        <v>3</v>
      </c>
      <c r="AI1319">
        <v>20</v>
      </c>
      <c r="AJ1319">
        <v>8</v>
      </c>
      <c r="AK1319">
        <v>3</v>
      </c>
      <c r="AL1319">
        <v>8</v>
      </c>
      <c r="AM1319" t="s">
        <v>55</v>
      </c>
      <c r="AN1319" t="s">
        <v>1288</v>
      </c>
      <c r="AO1319" t="s">
        <v>56</v>
      </c>
      <c r="AP1319" t="s">
        <v>57</v>
      </c>
      <c r="AQ1319" t="s">
        <v>350</v>
      </c>
    </row>
    <row r="1320" spans="1:43" x14ac:dyDescent="0.35">
      <c r="A1320" t="s">
        <v>1400</v>
      </c>
      <c r="B1320">
        <v>50</v>
      </c>
      <c r="C1320" t="s">
        <v>1288</v>
      </c>
      <c r="D1320" t="s">
        <v>45</v>
      </c>
      <c r="E1320" t="s">
        <v>66</v>
      </c>
      <c r="F1320">
        <v>562</v>
      </c>
      <c r="G1320" t="s">
        <v>60</v>
      </c>
      <c r="H1320">
        <v>8</v>
      </c>
      <c r="I1320">
        <v>2</v>
      </c>
      <c r="J1320" t="s">
        <v>80</v>
      </c>
      <c r="K1320">
        <v>1</v>
      </c>
      <c r="L1320">
        <v>723</v>
      </c>
      <c r="M1320">
        <v>2</v>
      </c>
      <c r="N1320" t="s">
        <v>49</v>
      </c>
      <c r="O1320">
        <v>50</v>
      </c>
      <c r="P1320">
        <v>3</v>
      </c>
      <c r="Q1320">
        <v>2</v>
      </c>
      <c r="R1320" t="s">
        <v>152</v>
      </c>
      <c r="S1320">
        <v>3</v>
      </c>
      <c r="T1320" t="s">
        <v>119</v>
      </c>
      <c r="U1320">
        <v>6796</v>
      </c>
      <c r="V1320" t="s">
        <v>178</v>
      </c>
      <c r="W1320">
        <v>23452</v>
      </c>
      <c r="X1320">
        <v>3</v>
      </c>
      <c r="Y1320" t="s">
        <v>53</v>
      </c>
      <c r="Z1320" t="s">
        <v>45</v>
      </c>
      <c r="AA1320">
        <v>14</v>
      </c>
      <c r="AB1320">
        <v>3</v>
      </c>
      <c r="AC1320">
        <v>1</v>
      </c>
      <c r="AD1320">
        <v>80</v>
      </c>
      <c r="AE1320">
        <v>1</v>
      </c>
      <c r="AF1320">
        <v>18</v>
      </c>
      <c r="AG1320">
        <v>4</v>
      </c>
      <c r="AH1320">
        <v>3</v>
      </c>
      <c r="AI1320">
        <v>4</v>
      </c>
      <c r="AJ1320">
        <v>3</v>
      </c>
      <c r="AK1320">
        <v>1</v>
      </c>
      <c r="AL1320">
        <v>3</v>
      </c>
      <c r="AM1320" t="s">
        <v>55</v>
      </c>
      <c r="AN1320" t="s">
        <v>1288</v>
      </c>
      <c r="AO1320" t="s">
        <v>56</v>
      </c>
      <c r="AP1320" t="s">
        <v>57</v>
      </c>
      <c r="AQ1320" t="s">
        <v>350</v>
      </c>
    </row>
    <row r="1321" spans="1:43" x14ac:dyDescent="0.35">
      <c r="A1321" t="s">
        <v>1401</v>
      </c>
      <c r="B1321">
        <v>50</v>
      </c>
      <c r="C1321" t="s">
        <v>1288</v>
      </c>
      <c r="D1321" t="s">
        <v>54</v>
      </c>
      <c r="E1321" t="s">
        <v>46</v>
      </c>
      <c r="F1321">
        <v>316</v>
      </c>
      <c r="G1321" t="s">
        <v>60</v>
      </c>
      <c r="H1321">
        <v>8</v>
      </c>
      <c r="I1321">
        <v>4</v>
      </c>
      <c r="J1321" t="s">
        <v>67</v>
      </c>
      <c r="K1321">
        <v>1</v>
      </c>
      <c r="L1321">
        <v>738</v>
      </c>
      <c r="M1321">
        <v>4</v>
      </c>
      <c r="N1321" t="s">
        <v>49</v>
      </c>
      <c r="O1321">
        <v>54</v>
      </c>
      <c r="P1321">
        <v>3</v>
      </c>
      <c r="Q1321">
        <v>1</v>
      </c>
      <c r="R1321" t="s">
        <v>63</v>
      </c>
      <c r="S1321">
        <v>2</v>
      </c>
      <c r="T1321" t="s">
        <v>119</v>
      </c>
      <c r="U1321">
        <v>3875</v>
      </c>
      <c r="V1321" t="s">
        <v>52</v>
      </c>
      <c r="W1321">
        <v>9983</v>
      </c>
      <c r="X1321">
        <v>7</v>
      </c>
      <c r="Y1321" t="s">
        <v>53</v>
      </c>
      <c r="Z1321" t="s">
        <v>54</v>
      </c>
      <c r="AA1321">
        <v>15</v>
      </c>
      <c r="AB1321">
        <v>3</v>
      </c>
      <c r="AC1321">
        <v>4</v>
      </c>
      <c r="AD1321">
        <v>80</v>
      </c>
      <c r="AE1321">
        <v>1</v>
      </c>
      <c r="AF1321">
        <v>4</v>
      </c>
      <c r="AG1321">
        <v>2</v>
      </c>
      <c r="AH1321">
        <v>3</v>
      </c>
      <c r="AI1321">
        <v>2</v>
      </c>
      <c r="AJ1321">
        <v>2</v>
      </c>
      <c r="AK1321">
        <v>2</v>
      </c>
      <c r="AL1321">
        <v>2</v>
      </c>
      <c r="AM1321" t="s">
        <v>55</v>
      </c>
      <c r="AN1321" t="s">
        <v>1288</v>
      </c>
      <c r="AO1321" t="s">
        <v>68</v>
      </c>
      <c r="AP1321" t="s">
        <v>57</v>
      </c>
      <c r="AQ1321" t="s">
        <v>58</v>
      </c>
    </row>
    <row r="1322" spans="1:43" x14ac:dyDescent="0.35">
      <c r="A1322" t="s">
        <v>1402</v>
      </c>
      <c r="B1322">
        <v>50</v>
      </c>
      <c r="C1322" t="s">
        <v>1288</v>
      </c>
      <c r="D1322" t="s">
        <v>54</v>
      </c>
      <c r="E1322" t="s">
        <v>46</v>
      </c>
      <c r="F1322">
        <v>691</v>
      </c>
      <c r="G1322" t="s">
        <v>47</v>
      </c>
      <c r="H1322">
        <v>2</v>
      </c>
      <c r="I1322">
        <v>3</v>
      </c>
      <c r="J1322" t="s">
        <v>61</v>
      </c>
      <c r="K1322">
        <v>1</v>
      </c>
      <c r="L1322">
        <v>815</v>
      </c>
      <c r="M1322">
        <v>3</v>
      </c>
      <c r="N1322" t="s">
        <v>49</v>
      </c>
      <c r="O1322">
        <v>64</v>
      </c>
      <c r="P1322">
        <v>3</v>
      </c>
      <c r="Q1322">
        <v>4</v>
      </c>
      <c r="R1322" t="s">
        <v>267</v>
      </c>
      <c r="S1322">
        <v>3</v>
      </c>
      <c r="T1322" t="s">
        <v>119</v>
      </c>
      <c r="U1322">
        <v>17639</v>
      </c>
      <c r="V1322" t="s">
        <v>384</v>
      </c>
      <c r="W1322">
        <v>6881</v>
      </c>
      <c r="X1322">
        <v>5</v>
      </c>
      <c r="Y1322" t="s">
        <v>53</v>
      </c>
      <c r="Z1322" t="s">
        <v>54</v>
      </c>
      <c r="AA1322">
        <v>16</v>
      </c>
      <c r="AB1322">
        <v>3</v>
      </c>
      <c r="AC1322">
        <v>4</v>
      </c>
      <c r="AD1322">
        <v>80</v>
      </c>
      <c r="AE1322">
        <v>0</v>
      </c>
      <c r="AF1322">
        <v>30</v>
      </c>
      <c r="AG1322">
        <v>3</v>
      </c>
      <c r="AH1322">
        <v>3</v>
      </c>
      <c r="AI1322">
        <v>4</v>
      </c>
      <c r="AJ1322">
        <v>3</v>
      </c>
      <c r="AK1322">
        <v>0</v>
      </c>
      <c r="AL1322">
        <v>3</v>
      </c>
      <c r="AM1322" t="s">
        <v>55</v>
      </c>
      <c r="AN1322" t="s">
        <v>1288</v>
      </c>
      <c r="AO1322" t="s">
        <v>56</v>
      </c>
      <c r="AP1322" t="s">
        <v>57</v>
      </c>
      <c r="AQ1322" t="s">
        <v>1001</v>
      </c>
    </row>
    <row r="1323" spans="1:43" x14ac:dyDescent="0.35">
      <c r="A1323" t="s">
        <v>1403</v>
      </c>
      <c r="B1323">
        <v>50</v>
      </c>
      <c r="C1323" t="s">
        <v>1288</v>
      </c>
      <c r="D1323" t="s">
        <v>54</v>
      </c>
      <c r="E1323" t="s">
        <v>70</v>
      </c>
      <c r="F1323">
        <v>881</v>
      </c>
      <c r="G1323" t="s">
        <v>47</v>
      </c>
      <c r="H1323">
        <v>2</v>
      </c>
      <c r="I1323">
        <v>4</v>
      </c>
      <c r="J1323" t="s">
        <v>48</v>
      </c>
      <c r="K1323">
        <v>1</v>
      </c>
      <c r="L1323">
        <v>905</v>
      </c>
      <c r="M1323">
        <v>1</v>
      </c>
      <c r="N1323" t="s">
        <v>49</v>
      </c>
      <c r="O1323">
        <v>98</v>
      </c>
      <c r="P1323">
        <v>3</v>
      </c>
      <c r="Q1323">
        <v>4</v>
      </c>
      <c r="R1323" t="s">
        <v>458</v>
      </c>
      <c r="S1323">
        <v>1</v>
      </c>
      <c r="T1323" t="s">
        <v>116</v>
      </c>
      <c r="U1323">
        <v>17924</v>
      </c>
      <c r="V1323" t="s">
        <v>384</v>
      </c>
      <c r="W1323">
        <v>4544</v>
      </c>
      <c r="X1323">
        <v>1</v>
      </c>
      <c r="Y1323" t="s">
        <v>53</v>
      </c>
      <c r="Z1323" t="s">
        <v>54</v>
      </c>
      <c r="AA1323">
        <v>11</v>
      </c>
      <c r="AB1323">
        <v>3</v>
      </c>
      <c r="AC1323">
        <v>4</v>
      </c>
      <c r="AD1323">
        <v>80</v>
      </c>
      <c r="AE1323">
        <v>1</v>
      </c>
      <c r="AF1323">
        <v>31</v>
      </c>
      <c r="AG1323">
        <v>3</v>
      </c>
      <c r="AH1323">
        <v>3</v>
      </c>
      <c r="AI1323">
        <v>31</v>
      </c>
      <c r="AJ1323">
        <v>6</v>
      </c>
      <c r="AK1323">
        <v>14</v>
      </c>
      <c r="AL1323">
        <v>7</v>
      </c>
      <c r="AM1323" t="s">
        <v>55</v>
      </c>
      <c r="AN1323" t="s">
        <v>1288</v>
      </c>
      <c r="AO1323" t="s">
        <v>82</v>
      </c>
      <c r="AP1323" t="s">
        <v>57</v>
      </c>
      <c r="AQ1323">
        <v>31</v>
      </c>
    </row>
    <row r="1324" spans="1:43" x14ac:dyDescent="0.35">
      <c r="A1324" t="s">
        <v>1404</v>
      </c>
      <c r="B1324">
        <v>50</v>
      </c>
      <c r="C1324" t="s">
        <v>1288</v>
      </c>
      <c r="D1324" t="s">
        <v>54</v>
      </c>
      <c r="E1324" t="s">
        <v>46</v>
      </c>
      <c r="F1324">
        <v>1126</v>
      </c>
      <c r="G1324" t="s">
        <v>47</v>
      </c>
      <c r="H1324">
        <v>1</v>
      </c>
      <c r="I1324">
        <v>2</v>
      </c>
      <c r="J1324" t="s">
        <v>61</v>
      </c>
      <c r="K1324">
        <v>1</v>
      </c>
      <c r="L1324">
        <v>997</v>
      </c>
      <c r="M1324">
        <v>4</v>
      </c>
      <c r="N1324" t="s">
        <v>49</v>
      </c>
      <c r="O1324">
        <v>66</v>
      </c>
      <c r="P1324">
        <v>3</v>
      </c>
      <c r="Q1324">
        <v>4</v>
      </c>
      <c r="R1324" t="s">
        <v>267</v>
      </c>
      <c r="S1324">
        <v>4</v>
      </c>
      <c r="T1324" t="s">
        <v>116</v>
      </c>
      <c r="U1324">
        <v>17399</v>
      </c>
      <c r="V1324" t="s">
        <v>384</v>
      </c>
      <c r="W1324">
        <v>6615</v>
      </c>
      <c r="X1324">
        <v>9</v>
      </c>
      <c r="Y1324" t="s">
        <v>53</v>
      </c>
      <c r="Z1324" t="s">
        <v>54</v>
      </c>
      <c r="AA1324">
        <v>22</v>
      </c>
      <c r="AB1324">
        <v>4</v>
      </c>
      <c r="AC1324">
        <v>3</v>
      </c>
      <c r="AD1324">
        <v>80</v>
      </c>
      <c r="AE1324">
        <v>1</v>
      </c>
      <c r="AF1324">
        <v>32</v>
      </c>
      <c r="AG1324">
        <v>1</v>
      </c>
      <c r="AH1324">
        <v>2</v>
      </c>
      <c r="AI1324">
        <v>5</v>
      </c>
      <c r="AJ1324">
        <v>4</v>
      </c>
      <c r="AK1324">
        <v>1</v>
      </c>
      <c r="AL1324">
        <v>3</v>
      </c>
      <c r="AM1324" t="s">
        <v>81</v>
      </c>
      <c r="AN1324" t="s">
        <v>1288</v>
      </c>
      <c r="AO1324" t="s">
        <v>72</v>
      </c>
      <c r="AP1324" t="s">
        <v>57</v>
      </c>
      <c r="AQ1324">
        <v>31</v>
      </c>
    </row>
    <row r="1325" spans="1:43" x14ac:dyDescent="0.35">
      <c r="A1325" t="s">
        <v>1405</v>
      </c>
      <c r="B1325">
        <v>50</v>
      </c>
      <c r="C1325" t="s">
        <v>1288</v>
      </c>
      <c r="D1325" t="s">
        <v>54</v>
      </c>
      <c r="E1325" t="s">
        <v>46</v>
      </c>
      <c r="F1325">
        <v>939</v>
      </c>
      <c r="G1325" t="s">
        <v>47</v>
      </c>
      <c r="H1325">
        <v>24</v>
      </c>
      <c r="I1325">
        <v>3</v>
      </c>
      <c r="J1325" t="s">
        <v>48</v>
      </c>
      <c r="K1325">
        <v>1</v>
      </c>
      <c r="L1325">
        <v>1005</v>
      </c>
      <c r="M1325">
        <v>4</v>
      </c>
      <c r="N1325" t="s">
        <v>49</v>
      </c>
      <c r="O1325">
        <v>95</v>
      </c>
      <c r="P1325">
        <v>3</v>
      </c>
      <c r="Q1325">
        <v>4</v>
      </c>
      <c r="R1325" t="s">
        <v>126</v>
      </c>
      <c r="S1325">
        <v>3</v>
      </c>
      <c r="T1325" t="s">
        <v>119</v>
      </c>
      <c r="U1325">
        <v>13973</v>
      </c>
      <c r="V1325" t="s">
        <v>268</v>
      </c>
      <c r="W1325">
        <v>4161</v>
      </c>
      <c r="X1325">
        <v>3</v>
      </c>
      <c r="Y1325" t="s">
        <v>53</v>
      </c>
      <c r="Z1325" t="s">
        <v>45</v>
      </c>
      <c r="AA1325">
        <v>18</v>
      </c>
      <c r="AB1325">
        <v>3</v>
      </c>
      <c r="AC1325">
        <v>4</v>
      </c>
      <c r="AD1325">
        <v>80</v>
      </c>
      <c r="AE1325">
        <v>1</v>
      </c>
      <c r="AF1325">
        <v>22</v>
      </c>
      <c r="AG1325">
        <v>2</v>
      </c>
      <c r="AH1325">
        <v>3</v>
      </c>
      <c r="AI1325">
        <v>12</v>
      </c>
      <c r="AJ1325">
        <v>11</v>
      </c>
      <c r="AK1325">
        <v>1</v>
      </c>
      <c r="AL1325">
        <v>5</v>
      </c>
      <c r="AM1325" t="s">
        <v>55</v>
      </c>
      <c r="AN1325" t="s">
        <v>1288</v>
      </c>
      <c r="AO1325" t="s">
        <v>56</v>
      </c>
      <c r="AP1325" t="s">
        <v>57</v>
      </c>
      <c r="AQ1325" t="s">
        <v>1001</v>
      </c>
    </row>
    <row r="1326" spans="1:43" x14ac:dyDescent="0.35">
      <c r="A1326" t="s">
        <v>1406</v>
      </c>
      <c r="B1326">
        <v>50</v>
      </c>
      <c r="C1326" t="s">
        <v>1288</v>
      </c>
      <c r="D1326" t="s">
        <v>54</v>
      </c>
      <c r="E1326" t="s">
        <v>46</v>
      </c>
      <c r="F1326">
        <v>804</v>
      </c>
      <c r="G1326" t="s">
        <v>47</v>
      </c>
      <c r="H1326">
        <v>9</v>
      </c>
      <c r="I1326">
        <v>3</v>
      </c>
      <c r="J1326" t="s">
        <v>48</v>
      </c>
      <c r="K1326">
        <v>1</v>
      </c>
      <c r="L1326">
        <v>1030</v>
      </c>
      <c r="M1326">
        <v>1</v>
      </c>
      <c r="N1326" t="s">
        <v>49</v>
      </c>
      <c r="O1326">
        <v>64</v>
      </c>
      <c r="P1326">
        <v>3</v>
      </c>
      <c r="Q1326">
        <v>1</v>
      </c>
      <c r="R1326" t="s">
        <v>50</v>
      </c>
      <c r="S1326">
        <v>4</v>
      </c>
      <c r="T1326" t="s">
        <v>119</v>
      </c>
      <c r="U1326">
        <v>2380</v>
      </c>
      <c r="V1326" t="s">
        <v>52</v>
      </c>
      <c r="W1326">
        <v>20165</v>
      </c>
      <c r="X1326">
        <v>4</v>
      </c>
      <c r="Y1326" t="s">
        <v>53</v>
      </c>
      <c r="Z1326" t="s">
        <v>54</v>
      </c>
      <c r="AA1326">
        <v>18</v>
      </c>
      <c r="AB1326">
        <v>3</v>
      </c>
      <c r="AC1326">
        <v>2</v>
      </c>
      <c r="AD1326">
        <v>80</v>
      </c>
      <c r="AE1326">
        <v>0</v>
      </c>
      <c r="AF1326">
        <v>8</v>
      </c>
      <c r="AG1326">
        <v>5</v>
      </c>
      <c r="AH1326">
        <v>3</v>
      </c>
      <c r="AI1326">
        <v>1</v>
      </c>
      <c r="AJ1326">
        <v>0</v>
      </c>
      <c r="AK1326">
        <v>0</v>
      </c>
      <c r="AL1326">
        <v>0</v>
      </c>
      <c r="AM1326" t="s">
        <v>55</v>
      </c>
      <c r="AN1326" t="s">
        <v>1288</v>
      </c>
      <c r="AO1326" t="s">
        <v>72</v>
      </c>
      <c r="AP1326" t="s">
        <v>57</v>
      </c>
      <c r="AQ1326" t="s">
        <v>58</v>
      </c>
    </row>
    <row r="1327" spans="1:43" x14ac:dyDescent="0.35">
      <c r="A1327" t="s">
        <v>1407</v>
      </c>
      <c r="B1327">
        <v>50</v>
      </c>
      <c r="C1327" t="s">
        <v>1288</v>
      </c>
      <c r="D1327" t="s">
        <v>54</v>
      </c>
      <c r="E1327" t="s">
        <v>70</v>
      </c>
      <c r="F1327">
        <v>145</v>
      </c>
      <c r="G1327" t="s">
        <v>60</v>
      </c>
      <c r="H1327">
        <v>1</v>
      </c>
      <c r="I1327">
        <v>3</v>
      </c>
      <c r="J1327" t="s">
        <v>48</v>
      </c>
      <c r="K1327">
        <v>1</v>
      </c>
      <c r="L1327">
        <v>1040</v>
      </c>
      <c r="M1327">
        <v>4</v>
      </c>
      <c r="N1327" t="s">
        <v>62</v>
      </c>
      <c r="O1327">
        <v>95</v>
      </c>
      <c r="P1327">
        <v>3</v>
      </c>
      <c r="Q1327">
        <v>2</v>
      </c>
      <c r="R1327" t="s">
        <v>152</v>
      </c>
      <c r="S1327">
        <v>3</v>
      </c>
      <c r="T1327" t="s">
        <v>119</v>
      </c>
      <c r="U1327">
        <v>6347</v>
      </c>
      <c r="V1327" t="s">
        <v>178</v>
      </c>
      <c r="W1327">
        <v>24920</v>
      </c>
      <c r="X1327">
        <v>0</v>
      </c>
      <c r="Y1327" t="s">
        <v>53</v>
      </c>
      <c r="Z1327" t="s">
        <v>54</v>
      </c>
      <c r="AA1327">
        <v>12</v>
      </c>
      <c r="AB1327">
        <v>3</v>
      </c>
      <c r="AC1327">
        <v>1</v>
      </c>
      <c r="AD1327">
        <v>80</v>
      </c>
      <c r="AE1327">
        <v>1</v>
      </c>
      <c r="AF1327">
        <v>19</v>
      </c>
      <c r="AG1327">
        <v>3</v>
      </c>
      <c r="AH1327">
        <v>3</v>
      </c>
      <c r="AI1327">
        <v>18</v>
      </c>
      <c r="AJ1327">
        <v>7</v>
      </c>
      <c r="AK1327">
        <v>0</v>
      </c>
      <c r="AL1327">
        <v>13</v>
      </c>
      <c r="AM1327" t="s">
        <v>55</v>
      </c>
      <c r="AN1327" t="s">
        <v>1288</v>
      </c>
      <c r="AO1327" t="s">
        <v>56</v>
      </c>
      <c r="AP1327" t="s">
        <v>57</v>
      </c>
      <c r="AQ1327" t="s">
        <v>350</v>
      </c>
    </row>
    <row r="1328" spans="1:43" x14ac:dyDescent="0.35">
      <c r="A1328" t="s">
        <v>1408</v>
      </c>
      <c r="B1328">
        <v>50</v>
      </c>
      <c r="C1328" t="s">
        <v>1288</v>
      </c>
      <c r="D1328" t="s">
        <v>54</v>
      </c>
      <c r="E1328" t="s">
        <v>46</v>
      </c>
      <c r="F1328">
        <v>1464</v>
      </c>
      <c r="G1328" t="s">
        <v>47</v>
      </c>
      <c r="H1328">
        <v>2</v>
      </c>
      <c r="I1328">
        <v>4</v>
      </c>
      <c r="J1328" t="s">
        <v>61</v>
      </c>
      <c r="K1328">
        <v>1</v>
      </c>
      <c r="L1328">
        <v>1061</v>
      </c>
      <c r="M1328">
        <v>2</v>
      </c>
      <c r="N1328" t="s">
        <v>49</v>
      </c>
      <c r="O1328">
        <v>62</v>
      </c>
      <c r="P1328">
        <v>3</v>
      </c>
      <c r="Q1328">
        <v>5</v>
      </c>
      <c r="R1328" t="s">
        <v>267</v>
      </c>
      <c r="S1328">
        <v>3</v>
      </c>
      <c r="T1328" t="s">
        <v>119</v>
      </c>
      <c r="U1328">
        <v>19237</v>
      </c>
      <c r="V1328" t="s">
        <v>384</v>
      </c>
      <c r="W1328">
        <v>12853</v>
      </c>
      <c r="X1328">
        <v>2</v>
      </c>
      <c r="Y1328" t="s">
        <v>53</v>
      </c>
      <c r="Z1328" t="s">
        <v>45</v>
      </c>
      <c r="AA1328">
        <v>11</v>
      </c>
      <c r="AB1328">
        <v>3</v>
      </c>
      <c r="AC1328">
        <v>4</v>
      </c>
      <c r="AD1328">
        <v>80</v>
      </c>
      <c r="AE1328">
        <v>1</v>
      </c>
      <c r="AF1328">
        <v>29</v>
      </c>
      <c r="AG1328">
        <v>2</v>
      </c>
      <c r="AH1328">
        <v>2</v>
      </c>
      <c r="AI1328">
        <v>8</v>
      </c>
      <c r="AJ1328">
        <v>1</v>
      </c>
      <c r="AK1328">
        <v>7</v>
      </c>
      <c r="AL1328">
        <v>7</v>
      </c>
      <c r="AM1328" t="s">
        <v>55</v>
      </c>
      <c r="AN1328" t="s">
        <v>1288</v>
      </c>
      <c r="AO1328" t="s">
        <v>56</v>
      </c>
      <c r="AP1328" t="s">
        <v>57</v>
      </c>
      <c r="AQ1328" t="s">
        <v>1001</v>
      </c>
    </row>
    <row r="1329" spans="1:43" x14ac:dyDescent="0.35">
      <c r="A1329" t="s">
        <v>1409</v>
      </c>
      <c r="B1329">
        <v>50</v>
      </c>
      <c r="C1329" t="s">
        <v>1288</v>
      </c>
      <c r="D1329" t="s">
        <v>45</v>
      </c>
      <c r="E1329" t="s">
        <v>66</v>
      </c>
      <c r="F1329">
        <v>959</v>
      </c>
      <c r="G1329" t="s">
        <v>60</v>
      </c>
      <c r="H1329">
        <v>1</v>
      </c>
      <c r="I1329">
        <v>4</v>
      </c>
      <c r="J1329" t="s">
        <v>87</v>
      </c>
      <c r="K1329">
        <v>1</v>
      </c>
      <c r="L1329">
        <v>1113</v>
      </c>
      <c r="M1329">
        <v>4</v>
      </c>
      <c r="N1329" t="s">
        <v>49</v>
      </c>
      <c r="O1329">
        <v>81</v>
      </c>
      <c r="P1329">
        <v>3</v>
      </c>
      <c r="Q1329">
        <v>2</v>
      </c>
      <c r="R1329" t="s">
        <v>152</v>
      </c>
      <c r="S1329">
        <v>3</v>
      </c>
      <c r="T1329" t="s">
        <v>51</v>
      </c>
      <c r="U1329">
        <v>4728</v>
      </c>
      <c r="V1329" t="s">
        <v>52</v>
      </c>
      <c r="W1329">
        <v>17251</v>
      </c>
      <c r="X1329">
        <v>3</v>
      </c>
      <c r="Y1329" t="s">
        <v>53</v>
      </c>
      <c r="Z1329" t="s">
        <v>45</v>
      </c>
      <c r="AA1329">
        <v>14</v>
      </c>
      <c r="AB1329">
        <v>3</v>
      </c>
      <c r="AC1329">
        <v>4</v>
      </c>
      <c r="AD1329">
        <v>80</v>
      </c>
      <c r="AE1329">
        <v>0</v>
      </c>
      <c r="AF1329">
        <v>5</v>
      </c>
      <c r="AG1329">
        <v>4</v>
      </c>
      <c r="AH1329">
        <v>3</v>
      </c>
      <c r="AI1329">
        <v>0</v>
      </c>
      <c r="AJ1329">
        <v>0</v>
      </c>
      <c r="AK1329">
        <v>0</v>
      </c>
      <c r="AL1329">
        <v>0</v>
      </c>
      <c r="AM1329" t="s">
        <v>55</v>
      </c>
      <c r="AN1329" t="s">
        <v>1288</v>
      </c>
      <c r="AO1329" t="s">
        <v>56</v>
      </c>
      <c r="AP1329" t="s">
        <v>57</v>
      </c>
      <c r="AQ1329" t="s">
        <v>58</v>
      </c>
    </row>
    <row r="1330" spans="1:43" x14ac:dyDescent="0.35">
      <c r="A1330" t="s">
        <v>1410</v>
      </c>
      <c r="B1330">
        <v>50</v>
      </c>
      <c r="C1330" t="s">
        <v>1288</v>
      </c>
      <c r="D1330" t="s">
        <v>54</v>
      </c>
      <c r="E1330" t="s">
        <v>66</v>
      </c>
      <c r="F1330">
        <v>1421</v>
      </c>
      <c r="G1330" t="s">
        <v>47</v>
      </c>
      <c r="H1330">
        <v>2</v>
      </c>
      <c r="I1330">
        <v>3</v>
      </c>
      <c r="J1330" t="s">
        <v>61</v>
      </c>
      <c r="K1330">
        <v>1</v>
      </c>
      <c r="L1330">
        <v>1215</v>
      </c>
      <c r="M1330">
        <v>4</v>
      </c>
      <c r="N1330" t="s">
        <v>62</v>
      </c>
      <c r="O1330">
        <v>30</v>
      </c>
      <c r="P1330">
        <v>3</v>
      </c>
      <c r="Q1330">
        <v>4</v>
      </c>
      <c r="R1330" t="s">
        <v>458</v>
      </c>
      <c r="S1330">
        <v>1</v>
      </c>
      <c r="T1330" t="s">
        <v>119</v>
      </c>
      <c r="U1330">
        <v>17856</v>
      </c>
      <c r="V1330" t="s">
        <v>384</v>
      </c>
      <c r="W1330">
        <v>9490</v>
      </c>
      <c r="X1330">
        <v>2</v>
      </c>
      <c r="Y1330" t="s">
        <v>53</v>
      </c>
      <c r="Z1330" t="s">
        <v>54</v>
      </c>
      <c r="AA1330">
        <v>22</v>
      </c>
      <c r="AB1330">
        <v>4</v>
      </c>
      <c r="AC1330">
        <v>3</v>
      </c>
      <c r="AD1330">
        <v>80</v>
      </c>
      <c r="AE1330">
        <v>1</v>
      </c>
      <c r="AF1330">
        <v>32</v>
      </c>
      <c r="AG1330">
        <v>3</v>
      </c>
      <c r="AH1330">
        <v>3</v>
      </c>
      <c r="AI1330">
        <v>2</v>
      </c>
      <c r="AJ1330">
        <v>2</v>
      </c>
      <c r="AK1330">
        <v>2</v>
      </c>
      <c r="AL1330">
        <v>2</v>
      </c>
      <c r="AM1330" t="s">
        <v>81</v>
      </c>
      <c r="AN1330" t="s">
        <v>1288</v>
      </c>
      <c r="AO1330" t="s">
        <v>82</v>
      </c>
      <c r="AP1330" t="s">
        <v>57</v>
      </c>
      <c r="AQ1330">
        <v>31</v>
      </c>
    </row>
    <row r="1331" spans="1:43" x14ac:dyDescent="0.35">
      <c r="A1331" t="s">
        <v>1411</v>
      </c>
      <c r="B1331">
        <v>50</v>
      </c>
      <c r="C1331" t="s">
        <v>1288</v>
      </c>
      <c r="D1331" t="s">
        <v>54</v>
      </c>
      <c r="E1331" t="s">
        <v>46</v>
      </c>
      <c r="F1331">
        <v>1322</v>
      </c>
      <c r="G1331" t="s">
        <v>47</v>
      </c>
      <c r="H1331">
        <v>28</v>
      </c>
      <c r="I1331">
        <v>3</v>
      </c>
      <c r="J1331" t="s">
        <v>48</v>
      </c>
      <c r="K1331">
        <v>1</v>
      </c>
      <c r="L1331">
        <v>1317</v>
      </c>
      <c r="M1331">
        <v>4</v>
      </c>
      <c r="N1331" t="s">
        <v>62</v>
      </c>
      <c r="O1331">
        <v>43</v>
      </c>
      <c r="P1331">
        <v>3</v>
      </c>
      <c r="Q1331">
        <v>4</v>
      </c>
      <c r="R1331" t="s">
        <v>267</v>
      </c>
      <c r="S1331">
        <v>1</v>
      </c>
      <c r="T1331" t="s">
        <v>119</v>
      </c>
      <c r="U1331">
        <v>16880</v>
      </c>
      <c r="V1331" t="s">
        <v>384</v>
      </c>
      <c r="W1331">
        <v>22422</v>
      </c>
      <c r="X1331">
        <v>4</v>
      </c>
      <c r="Y1331" t="s">
        <v>53</v>
      </c>
      <c r="Z1331" t="s">
        <v>45</v>
      </c>
      <c r="AA1331">
        <v>11</v>
      </c>
      <c r="AB1331">
        <v>3</v>
      </c>
      <c r="AC1331">
        <v>2</v>
      </c>
      <c r="AD1331">
        <v>80</v>
      </c>
      <c r="AE1331">
        <v>0</v>
      </c>
      <c r="AF1331">
        <v>25</v>
      </c>
      <c r="AG1331">
        <v>2</v>
      </c>
      <c r="AH1331">
        <v>3</v>
      </c>
      <c r="AI1331">
        <v>3</v>
      </c>
      <c r="AJ1331">
        <v>2</v>
      </c>
      <c r="AK1331">
        <v>1</v>
      </c>
      <c r="AL1331">
        <v>2</v>
      </c>
      <c r="AM1331" t="s">
        <v>55</v>
      </c>
      <c r="AN1331" t="s">
        <v>1288</v>
      </c>
      <c r="AO1331" t="s">
        <v>82</v>
      </c>
      <c r="AP1331" t="s">
        <v>57</v>
      </c>
      <c r="AQ1331" t="s">
        <v>1001</v>
      </c>
    </row>
    <row r="1332" spans="1:43" x14ac:dyDescent="0.35">
      <c r="A1332" t="s">
        <v>1412</v>
      </c>
      <c r="B1332">
        <v>50</v>
      </c>
      <c r="C1332" t="s">
        <v>1288</v>
      </c>
      <c r="D1332" t="s">
        <v>54</v>
      </c>
      <c r="E1332" t="s">
        <v>66</v>
      </c>
      <c r="F1332">
        <v>333</v>
      </c>
      <c r="G1332" t="s">
        <v>47</v>
      </c>
      <c r="H1332">
        <v>22</v>
      </c>
      <c r="I1332">
        <v>5</v>
      </c>
      <c r="J1332" t="s">
        <v>61</v>
      </c>
      <c r="K1332">
        <v>1</v>
      </c>
      <c r="L1332">
        <v>1539</v>
      </c>
      <c r="M1332">
        <v>3</v>
      </c>
      <c r="N1332" t="s">
        <v>49</v>
      </c>
      <c r="O1332">
        <v>88</v>
      </c>
      <c r="P1332">
        <v>1</v>
      </c>
      <c r="Q1332">
        <v>4</v>
      </c>
      <c r="R1332" t="s">
        <v>267</v>
      </c>
      <c r="S1332">
        <v>4</v>
      </c>
      <c r="T1332" t="s">
        <v>51</v>
      </c>
      <c r="U1332">
        <v>14411</v>
      </c>
      <c r="V1332" t="s">
        <v>268</v>
      </c>
      <c r="W1332">
        <v>24450</v>
      </c>
      <c r="X1332">
        <v>1</v>
      </c>
      <c r="Y1332" t="s">
        <v>53</v>
      </c>
      <c r="Z1332" t="s">
        <v>45</v>
      </c>
      <c r="AA1332">
        <v>13</v>
      </c>
      <c r="AB1332">
        <v>3</v>
      </c>
      <c r="AC1332">
        <v>4</v>
      </c>
      <c r="AD1332">
        <v>80</v>
      </c>
      <c r="AE1332">
        <v>0</v>
      </c>
      <c r="AF1332">
        <v>32</v>
      </c>
      <c r="AG1332">
        <v>2</v>
      </c>
      <c r="AH1332">
        <v>3</v>
      </c>
      <c r="AI1332">
        <v>32</v>
      </c>
      <c r="AJ1332">
        <v>6</v>
      </c>
      <c r="AK1332">
        <v>13</v>
      </c>
      <c r="AL1332">
        <v>9</v>
      </c>
      <c r="AM1332" t="s">
        <v>55</v>
      </c>
      <c r="AN1332" t="s">
        <v>1288</v>
      </c>
      <c r="AO1332" t="s">
        <v>72</v>
      </c>
      <c r="AP1332" t="s">
        <v>57</v>
      </c>
      <c r="AQ1332">
        <v>31</v>
      </c>
    </row>
    <row r="1333" spans="1:43" x14ac:dyDescent="0.35">
      <c r="A1333" t="s">
        <v>1413</v>
      </c>
      <c r="B1333">
        <v>50</v>
      </c>
      <c r="C1333" t="s">
        <v>1288</v>
      </c>
      <c r="D1333" t="s">
        <v>54</v>
      </c>
      <c r="E1333" t="s">
        <v>46</v>
      </c>
      <c r="F1333">
        <v>264</v>
      </c>
      <c r="G1333" t="s">
        <v>60</v>
      </c>
      <c r="H1333">
        <v>9</v>
      </c>
      <c r="I1333">
        <v>3</v>
      </c>
      <c r="J1333" t="s">
        <v>67</v>
      </c>
      <c r="K1333">
        <v>1</v>
      </c>
      <c r="L1333">
        <v>1591</v>
      </c>
      <c r="M1333">
        <v>3</v>
      </c>
      <c r="N1333" t="s">
        <v>49</v>
      </c>
      <c r="O1333">
        <v>59</v>
      </c>
      <c r="P1333">
        <v>3</v>
      </c>
      <c r="Q1333">
        <v>5</v>
      </c>
      <c r="R1333" t="s">
        <v>458</v>
      </c>
      <c r="S1333">
        <v>3</v>
      </c>
      <c r="T1333" t="s">
        <v>119</v>
      </c>
      <c r="U1333">
        <v>19331</v>
      </c>
      <c r="V1333" t="s">
        <v>384</v>
      </c>
      <c r="W1333">
        <v>19519</v>
      </c>
      <c r="X1333">
        <v>4</v>
      </c>
      <c r="Y1333" t="s">
        <v>53</v>
      </c>
      <c r="Z1333" t="s">
        <v>45</v>
      </c>
      <c r="AA1333">
        <v>16</v>
      </c>
      <c r="AB1333">
        <v>3</v>
      </c>
      <c r="AC1333">
        <v>3</v>
      </c>
      <c r="AD1333">
        <v>80</v>
      </c>
      <c r="AE1333">
        <v>1</v>
      </c>
      <c r="AF1333">
        <v>27</v>
      </c>
      <c r="AG1333">
        <v>2</v>
      </c>
      <c r="AH1333">
        <v>3</v>
      </c>
      <c r="AI1333">
        <v>1</v>
      </c>
      <c r="AJ1333">
        <v>0</v>
      </c>
      <c r="AK1333">
        <v>0</v>
      </c>
      <c r="AL1333">
        <v>0</v>
      </c>
      <c r="AM1333" t="s">
        <v>55</v>
      </c>
      <c r="AN1333" t="s">
        <v>1288</v>
      </c>
      <c r="AO1333" t="s">
        <v>56</v>
      </c>
      <c r="AP1333" t="s">
        <v>57</v>
      </c>
      <c r="AQ1333" t="s">
        <v>1001</v>
      </c>
    </row>
    <row r="1334" spans="1:43" x14ac:dyDescent="0.35">
      <c r="A1334" t="s">
        <v>1414</v>
      </c>
      <c r="B1334">
        <v>50</v>
      </c>
      <c r="C1334" t="s">
        <v>1288</v>
      </c>
      <c r="D1334" t="s">
        <v>54</v>
      </c>
      <c r="E1334" t="s">
        <v>66</v>
      </c>
      <c r="F1334">
        <v>1234</v>
      </c>
      <c r="G1334" t="s">
        <v>47</v>
      </c>
      <c r="H1334">
        <v>20</v>
      </c>
      <c r="I1334">
        <v>5</v>
      </c>
      <c r="J1334" t="s">
        <v>61</v>
      </c>
      <c r="K1334">
        <v>1</v>
      </c>
      <c r="L1334">
        <v>1606</v>
      </c>
      <c r="M1334">
        <v>2</v>
      </c>
      <c r="N1334" t="s">
        <v>49</v>
      </c>
      <c r="O1334">
        <v>41</v>
      </c>
      <c r="P1334">
        <v>3</v>
      </c>
      <c r="Q1334">
        <v>4</v>
      </c>
      <c r="R1334" t="s">
        <v>176</v>
      </c>
      <c r="S1334">
        <v>3</v>
      </c>
      <c r="T1334" t="s">
        <v>119</v>
      </c>
      <c r="U1334">
        <v>11245</v>
      </c>
      <c r="V1334" t="s">
        <v>268</v>
      </c>
      <c r="W1334">
        <v>20689</v>
      </c>
      <c r="X1334">
        <v>2</v>
      </c>
      <c r="Y1334" t="s">
        <v>53</v>
      </c>
      <c r="Z1334" t="s">
        <v>45</v>
      </c>
      <c r="AA1334">
        <v>15</v>
      </c>
      <c r="AB1334">
        <v>3</v>
      </c>
      <c r="AC1334">
        <v>3</v>
      </c>
      <c r="AD1334">
        <v>80</v>
      </c>
      <c r="AE1334">
        <v>1</v>
      </c>
      <c r="AF1334">
        <v>32</v>
      </c>
      <c r="AG1334">
        <v>3</v>
      </c>
      <c r="AH1334">
        <v>3</v>
      </c>
      <c r="AI1334">
        <v>30</v>
      </c>
      <c r="AJ1334">
        <v>8</v>
      </c>
      <c r="AK1334">
        <v>12</v>
      </c>
      <c r="AL1334">
        <v>13</v>
      </c>
      <c r="AM1334" t="s">
        <v>55</v>
      </c>
      <c r="AN1334" t="s">
        <v>1288</v>
      </c>
      <c r="AO1334" t="s">
        <v>56</v>
      </c>
      <c r="AP1334" t="s">
        <v>142</v>
      </c>
      <c r="AQ1334">
        <v>31</v>
      </c>
    </row>
    <row r="1335" spans="1:43" x14ac:dyDescent="0.35">
      <c r="A1335" t="s">
        <v>1415</v>
      </c>
      <c r="B1335">
        <v>50</v>
      </c>
      <c r="C1335" t="s">
        <v>1288</v>
      </c>
      <c r="D1335" t="s">
        <v>54</v>
      </c>
      <c r="E1335" t="s">
        <v>46</v>
      </c>
      <c r="F1335">
        <v>813</v>
      </c>
      <c r="G1335" t="s">
        <v>47</v>
      </c>
      <c r="H1335">
        <v>17</v>
      </c>
      <c r="I1335">
        <v>5</v>
      </c>
      <c r="J1335" t="s">
        <v>48</v>
      </c>
      <c r="K1335">
        <v>1</v>
      </c>
      <c r="L1335">
        <v>1656</v>
      </c>
      <c r="M1335">
        <v>4</v>
      </c>
      <c r="N1335" t="s">
        <v>62</v>
      </c>
      <c r="O1335">
        <v>50</v>
      </c>
      <c r="P1335">
        <v>2</v>
      </c>
      <c r="Q1335">
        <v>3</v>
      </c>
      <c r="R1335" t="s">
        <v>267</v>
      </c>
      <c r="S1335">
        <v>1</v>
      </c>
      <c r="T1335" t="s">
        <v>116</v>
      </c>
      <c r="U1335">
        <v>13269</v>
      </c>
      <c r="V1335" t="s">
        <v>268</v>
      </c>
      <c r="W1335">
        <v>21981</v>
      </c>
      <c r="X1335">
        <v>5</v>
      </c>
      <c r="Y1335" t="s">
        <v>53</v>
      </c>
      <c r="Z1335" t="s">
        <v>54</v>
      </c>
      <c r="AA1335">
        <v>15</v>
      </c>
      <c r="AB1335">
        <v>3</v>
      </c>
      <c r="AC1335">
        <v>3</v>
      </c>
      <c r="AD1335">
        <v>80</v>
      </c>
      <c r="AE1335">
        <v>3</v>
      </c>
      <c r="AF1335">
        <v>19</v>
      </c>
      <c r="AG1335">
        <v>3</v>
      </c>
      <c r="AH1335">
        <v>3</v>
      </c>
      <c r="AI1335">
        <v>14</v>
      </c>
      <c r="AJ1335">
        <v>11</v>
      </c>
      <c r="AK1335">
        <v>1</v>
      </c>
      <c r="AL1335">
        <v>11</v>
      </c>
      <c r="AM1335" t="s">
        <v>55</v>
      </c>
      <c r="AN1335" t="s">
        <v>1288</v>
      </c>
      <c r="AO1335" t="s">
        <v>82</v>
      </c>
      <c r="AP1335" t="s">
        <v>57</v>
      </c>
      <c r="AQ1335" t="s">
        <v>350</v>
      </c>
    </row>
    <row r="1336" spans="1:43" x14ac:dyDescent="0.35">
      <c r="A1336" t="s">
        <v>1416</v>
      </c>
      <c r="B1336">
        <v>50</v>
      </c>
      <c r="C1336" t="s">
        <v>1288</v>
      </c>
      <c r="D1336" t="s">
        <v>45</v>
      </c>
      <c r="E1336" t="s">
        <v>66</v>
      </c>
      <c r="F1336">
        <v>878</v>
      </c>
      <c r="G1336" t="s">
        <v>60</v>
      </c>
      <c r="H1336">
        <v>1</v>
      </c>
      <c r="I1336">
        <v>4</v>
      </c>
      <c r="J1336" t="s">
        <v>48</v>
      </c>
      <c r="K1336">
        <v>1</v>
      </c>
      <c r="L1336">
        <v>2044</v>
      </c>
      <c r="M1336">
        <v>2</v>
      </c>
      <c r="N1336" t="s">
        <v>49</v>
      </c>
      <c r="O1336">
        <v>94</v>
      </c>
      <c r="P1336">
        <v>3</v>
      </c>
      <c r="Q1336">
        <v>2</v>
      </c>
      <c r="R1336" t="s">
        <v>152</v>
      </c>
      <c r="S1336">
        <v>3</v>
      </c>
      <c r="T1336" t="s">
        <v>116</v>
      </c>
      <c r="U1336">
        <v>6728</v>
      </c>
      <c r="V1336" t="s">
        <v>178</v>
      </c>
      <c r="W1336">
        <v>14255</v>
      </c>
      <c r="X1336">
        <v>7</v>
      </c>
      <c r="Y1336" t="s">
        <v>53</v>
      </c>
      <c r="Z1336" t="s">
        <v>54</v>
      </c>
      <c r="AA1336">
        <v>12</v>
      </c>
      <c r="AB1336">
        <v>3</v>
      </c>
      <c r="AC1336">
        <v>4</v>
      </c>
      <c r="AD1336">
        <v>80</v>
      </c>
      <c r="AE1336">
        <v>2</v>
      </c>
      <c r="AF1336">
        <v>12</v>
      </c>
      <c r="AG1336">
        <v>3</v>
      </c>
      <c r="AH1336">
        <v>3</v>
      </c>
      <c r="AI1336">
        <v>6</v>
      </c>
      <c r="AJ1336">
        <v>3</v>
      </c>
      <c r="AK1336">
        <v>0</v>
      </c>
      <c r="AL1336">
        <v>1</v>
      </c>
      <c r="AM1336" t="s">
        <v>55</v>
      </c>
      <c r="AN1336" t="s">
        <v>1288</v>
      </c>
      <c r="AO1336" t="s">
        <v>56</v>
      </c>
      <c r="AP1336" t="s">
        <v>57</v>
      </c>
      <c r="AQ1336" t="s">
        <v>350</v>
      </c>
    </row>
    <row r="1337" spans="1:43" x14ac:dyDescent="0.35">
      <c r="A1337" t="s">
        <v>1417</v>
      </c>
      <c r="B1337">
        <v>50</v>
      </c>
      <c r="C1337" t="s">
        <v>1288</v>
      </c>
      <c r="D1337" t="s">
        <v>45</v>
      </c>
      <c r="E1337" t="s">
        <v>46</v>
      </c>
      <c r="F1337">
        <v>410</v>
      </c>
      <c r="G1337" t="s">
        <v>60</v>
      </c>
      <c r="H1337">
        <v>28</v>
      </c>
      <c r="I1337">
        <v>3</v>
      </c>
      <c r="J1337" t="s">
        <v>67</v>
      </c>
      <c r="K1337">
        <v>1</v>
      </c>
      <c r="L1337">
        <v>2055</v>
      </c>
      <c r="M1337">
        <v>4</v>
      </c>
      <c r="N1337" t="s">
        <v>49</v>
      </c>
      <c r="O1337">
        <v>39</v>
      </c>
      <c r="P1337">
        <v>2</v>
      </c>
      <c r="Q1337">
        <v>3</v>
      </c>
      <c r="R1337" t="s">
        <v>152</v>
      </c>
      <c r="S1337">
        <v>1</v>
      </c>
      <c r="T1337" t="s">
        <v>116</v>
      </c>
      <c r="U1337">
        <v>10854</v>
      </c>
      <c r="V1337" t="s">
        <v>268</v>
      </c>
      <c r="W1337">
        <v>16586</v>
      </c>
      <c r="X1337">
        <v>4</v>
      </c>
      <c r="Y1337" t="s">
        <v>53</v>
      </c>
      <c r="Z1337" t="s">
        <v>45</v>
      </c>
      <c r="AA1337">
        <v>13</v>
      </c>
      <c r="AB1337">
        <v>3</v>
      </c>
      <c r="AC1337">
        <v>2</v>
      </c>
      <c r="AD1337">
        <v>80</v>
      </c>
      <c r="AE1337">
        <v>1</v>
      </c>
      <c r="AF1337">
        <v>20</v>
      </c>
      <c r="AG1337">
        <v>3</v>
      </c>
      <c r="AH1337">
        <v>3</v>
      </c>
      <c r="AI1337">
        <v>3</v>
      </c>
      <c r="AJ1337">
        <v>2</v>
      </c>
      <c r="AK1337">
        <v>2</v>
      </c>
      <c r="AL1337">
        <v>0</v>
      </c>
      <c r="AM1337" t="s">
        <v>55</v>
      </c>
      <c r="AN1337" t="s">
        <v>1288</v>
      </c>
      <c r="AO1337" t="s">
        <v>82</v>
      </c>
      <c r="AP1337" t="s">
        <v>57</v>
      </c>
      <c r="AQ1337" t="s">
        <v>350</v>
      </c>
    </row>
    <row r="1338" spans="1:43" x14ac:dyDescent="0.35">
      <c r="A1338" t="s">
        <v>1417</v>
      </c>
      <c r="B1338">
        <v>50</v>
      </c>
      <c r="C1338" t="s">
        <v>1288</v>
      </c>
      <c r="D1338" t="s">
        <v>45</v>
      </c>
      <c r="E1338" t="s">
        <v>46</v>
      </c>
      <c r="F1338">
        <v>410</v>
      </c>
      <c r="G1338" t="s">
        <v>60</v>
      </c>
      <c r="H1338">
        <v>28</v>
      </c>
      <c r="I1338">
        <v>3</v>
      </c>
      <c r="J1338" t="s">
        <v>67</v>
      </c>
      <c r="K1338">
        <v>1</v>
      </c>
      <c r="L1338">
        <v>2055</v>
      </c>
      <c r="M1338">
        <v>4</v>
      </c>
      <c r="N1338" t="s">
        <v>49</v>
      </c>
      <c r="O1338">
        <v>39</v>
      </c>
      <c r="P1338">
        <v>2</v>
      </c>
      <c r="Q1338">
        <v>3</v>
      </c>
      <c r="R1338" t="s">
        <v>152</v>
      </c>
      <c r="S1338">
        <v>1</v>
      </c>
      <c r="T1338" t="s">
        <v>116</v>
      </c>
      <c r="U1338">
        <v>10854</v>
      </c>
      <c r="V1338" t="s">
        <v>268</v>
      </c>
      <c r="W1338">
        <v>16586</v>
      </c>
      <c r="X1338">
        <v>4</v>
      </c>
      <c r="Y1338" t="s">
        <v>53</v>
      </c>
      <c r="Z1338" t="s">
        <v>45</v>
      </c>
      <c r="AA1338">
        <v>13</v>
      </c>
      <c r="AB1338">
        <v>3</v>
      </c>
      <c r="AC1338">
        <v>2</v>
      </c>
      <c r="AD1338">
        <v>80</v>
      </c>
      <c r="AE1338">
        <v>1</v>
      </c>
      <c r="AF1338">
        <v>20</v>
      </c>
      <c r="AG1338">
        <v>3</v>
      </c>
      <c r="AH1338">
        <v>3</v>
      </c>
      <c r="AI1338">
        <v>3</v>
      </c>
      <c r="AJ1338">
        <v>2</v>
      </c>
      <c r="AK1338">
        <v>2</v>
      </c>
      <c r="AL1338">
        <v>0</v>
      </c>
      <c r="AM1338" t="s">
        <v>55</v>
      </c>
      <c r="AN1338" t="s">
        <v>1288</v>
      </c>
      <c r="AO1338" t="s">
        <v>82</v>
      </c>
      <c r="AP1338" t="s">
        <v>57</v>
      </c>
      <c r="AQ1338" t="s">
        <v>350</v>
      </c>
    </row>
    <row r="1339" spans="1:43" x14ac:dyDescent="0.35">
      <c r="A1339" t="s">
        <v>1418</v>
      </c>
      <c r="B1339">
        <v>51</v>
      </c>
      <c r="C1339" t="s">
        <v>1288</v>
      </c>
      <c r="D1339" t="s">
        <v>54</v>
      </c>
      <c r="E1339" t="s">
        <v>46</v>
      </c>
      <c r="F1339">
        <v>432</v>
      </c>
      <c r="G1339" t="s">
        <v>47</v>
      </c>
      <c r="H1339">
        <v>9</v>
      </c>
      <c r="I1339">
        <v>4</v>
      </c>
      <c r="J1339" t="s">
        <v>48</v>
      </c>
      <c r="K1339">
        <v>1</v>
      </c>
      <c r="L1339">
        <v>116</v>
      </c>
      <c r="M1339">
        <v>4</v>
      </c>
      <c r="N1339" t="s">
        <v>49</v>
      </c>
      <c r="O1339">
        <v>96</v>
      </c>
      <c r="P1339">
        <v>3</v>
      </c>
      <c r="Q1339">
        <v>1</v>
      </c>
      <c r="R1339" t="s">
        <v>50</v>
      </c>
      <c r="S1339">
        <v>4</v>
      </c>
      <c r="T1339" t="s">
        <v>119</v>
      </c>
      <c r="U1339">
        <v>2075</v>
      </c>
      <c r="V1339" t="s">
        <v>52</v>
      </c>
      <c r="W1339">
        <v>18725</v>
      </c>
      <c r="X1339">
        <v>3</v>
      </c>
      <c r="Y1339" t="s">
        <v>53</v>
      </c>
      <c r="Z1339" t="s">
        <v>54</v>
      </c>
      <c r="AA1339">
        <v>23</v>
      </c>
      <c r="AB1339">
        <v>4</v>
      </c>
      <c r="AC1339">
        <v>2</v>
      </c>
      <c r="AD1339">
        <v>80</v>
      </c>
      <c r="AE1339">
        <v>2</v>
      </c>
      <c r="AF1339">
        <v>10</v>
      </c>
      <c r="AG1339">
        <v>4</v>
      </c>
      <c r="AH1339">
        <v>3</v>
      </c>
      <c r="AI1339">
        <v>4</v>
      </c>
      <c r="AJ1339">
        <v>2</v>
      </c>
      <c r="AK1339">
        <v>0</v>
      </c>
      <c r="AL1339">
        <v>3</v>
      </c>
      <c r="AM1339" t="s">
        <v>81</v>
      </c>
      <c r="AN1339" t="s">
        <v>1288</v>
      </c>
      <c r="AO1339" t="s">
        <v>72</v>
      </c>
      <c r="AP1339" t="s">
        <v>57</v>
      </c>
      <c r="AQ1339" t="s">
        <v>58</v>
      </c>
    </row>
    <row r="1340" spans="1:43" x14ac:dyDescent="0.35">
      <c r="A1340" t="s">
        <v>1419</v>
      </c>
      <c r="B1340">
        <v>51</v>
      </c>
      <c r="C1340" t="s">
        <v>1288</v>
      </c>
      <c r="D1340" t="s">
        <v>54</v>
      </c>
      <c r="E1340" t="s">
        <v>46</v>
      </c>
      <c r="F1340">
        <v>632</v>
      </c>
      <c r="G1340" t="s">
        <v>60</v>
      </c>
      <c r="H1340">
        <v>21</v>
      </c>
      <c r="I1340">
        <v>4</v>
      </c>
      <c r="J1340" t="s">
        <v>67</v>
      </c>
      <c r="K1340">
        <v>1</v>
      </c>
      <c r="L1340">
        <v>120</v>
      </c>
      <c r="M1340">
        <v>3</v>
      </c>
      <c r="N1340" t="s">
        <v>49</v>
      </c>
      <c r="O1340">
        <v>71</v>
      </c>
      <c r="P1340">
        <v>3</v>
      </c>
      <c r="Q1340">
        <v>2</v>
      </c>
      <c r="R1340" t="s">
        <v>152</v>
      </c>
      <c r="S1340">
        <v>4</v>
      </c>
      <c r="T1340" t="s">
        <v>51</v>
      </c>
      <c r="U1340">
        <v>5441</v>
      </c>
      <c r="V1340" t="s">
        <v>178</v>
      </c>
      <c r="W1340">
        <v>8423</v>
      </c>
      <c r="X1340">
        <v>0</v>
      </c>
      <c r="Y1340" t="s">
        <v>53</v>
      </c>
      <c r="Z1340" t="s">
        <v>45</v>
      </c>
      <c r="AA1340">
        <v>22</v>
      </c>
      <c r="AB1340">
        <v>4</v>
      </c>
      <c r="AC1340">
        <v>4</v>
      </c>
      <c r="AD1340">
        <v>80</v>
      </c>
      <c r="AE1340">
        <v>0</v>
      </c>
      <c r="AF1340">
        <v>11</v>
      </c>
      <c r="AG1340">
        <v>2</v>
      </c>
      <c r="AH1340">
        <v>1</v>
      </c>
      <c r="AI1340">
        <v>10</v>
      </c>
      <c r="AJ1340">
        <v>7</v>
      </c>
      <c r="AK1340">
        <v>1</v>
      </c>
      <c r="AL1340">
        <v>0</v>
      </c>
      <c r="AM1340" t="s">
        <v>81</v>
      </c>
      <c r="AN1340" t="s">
        <v>1288</v>
      </c>
      <c r="AO1340" t="s">
        <v>72</v>
      </c>
      <c r="AP1340" t="s">
        <v>57</v>
      </c>
      <c r="AQ1340" t="s">
        <v>350</v>
      </c>
    </row>
    <row r="1341" spans="1:43" x14ac:dyDescent="0.35">
      <c r="A1341" t="s">
        <v>1420</v>
      </c>
      <c r="B1341">
        <v>51</v>
      </c>
      <c r="C1341" t="s">
        <v>1288</v>
      </c>
      <c r="D1341" t="s">
        <v>54</v>
      </c>
      <c r="E1341" t="s">
        <v>66</v>
      </c>
      <c r="F1341">
        <v>1456</v>
      </c>
      <c r="G1341" t="s">
        <v>47</v>
      </c>
      <c r="H1341">
        <v>1</v>
      </c>
      <c r="I1341">
        <v>4</v>
      </c>
      <c r="J1341" t="s">
        <v>61</v>
      </c>
      <c r="K1341">
        <v>1</v>
      </c>
      <c r="L1341">
        <v>145</v>
      </c>
      <c r="M1341">
        <v>1</v>
      </c>
      <c r="N1341" t="s">
        <v>62</v>
      </c>
      <c r="O1341">
        <v>30</v>
      </c>
      <c r="P1341">
        <v>2</v>
      </c>
      <c r="Q1341">
        <v>3</v>
      </c>
      <c r="R1341" t="s">
        <v>176</v>
      </c>
      <c r="S1341">
        <v>1</v>
      </c>
      <c r="T1341" t="s">
        <v>51</v>
      </c>
      <c r="U1341">
        <v>7484</v>
      </c>
      <c r="V1341" t="s">
        <v>178</v>
      </c>
      <c r="W1341">
        <v>25796</v>
      </c>
      <c r="X1341">
        <v>3</v>
      </c>
      <c r="Y1341" t="s">
        <v>53</v>
      </c>
      <c r="Z1341" t="s">
        <v>54</v>
      </c>
      <c r="AA1341">
        <v>20</v>
      </c>
      <c r="AB1341">
        <v>4</v>
      </c>
      <c r="AC1341">
        <v>3</v>
      </c>
      <c r="AD1341">
        <v>80</v>
      </c>
      <c r="AE1341">
        <v>0</v>
      </c>
      <c r="AF1341">
        <v>23</v>
      </c>
      <c r="AG1341">
        <v>1</v>
      </c>
      <c r="AH1341">
        <v>2</v>
      </c>
      <c r="AI1341">
        <v>13</v>
      </c>
      <c r="AJ1341">
        <v>12</v>
      </c>
      <c r="AK1341">
        <v>12</v>
      </c>
      <c r="AL1341">
        <v>8</v>
      </c>
      <c r="AM1341" t="s">
        <v>81</v>
      </c>
      <c r="AN1341" t="s">
        <v>1288</v>
      </c>
      <c r="AO1341" t="s">
        <v>82</v>
      </c>
      <c r="AP1341" t="s">
        <v>57</v>
      </c>
      <c r="AQ1341" t="s">
        <v>1001</v>
      </c>
    </row>
    <row r="1342" spans="1:43" x14ac:dyDescent="0.35">
      <c r="A1342" t="s">
        <v>1421</v>
      </c>
      <c r="B1342">
        <v>51</v>
      </c>
      <c r="C1342" t="s">
        <v>1288</v>
      </c>
      <c r="D1342" t="s">
        <v>54</v>
      </c>
      <c r="E1342" t="s">
        <v>46</v>
      </c>
      <c r="F1342">
        <v>684</v>
      </c>
      <c r="G1342" t="s">
        <v>47</v>
      </c>
      <c r="H1342">
        <v>6</v>
      </c>
      <c r="I1342">
        <v>3</v>
      </c>
      <c r="J1342" t="s">
        <v>48</v>
      </c>
      <c r="K1342">
        <v>1</v>
      </c>
      <c r="L1342">
        <v>162</v>
      </c>
      <c r="M1342">
        <v>1</v>
      </c>
      <c r="N1342" t="s">
        <v>49</v>
      </c>
      <c r="O1342">
        <v>51</v>
      </c>
      <c r="P1342">
        <v>3</v>
      </c>
      <c r="Q1342">
        <v>5</v>
      </c>
      <c r="R1342" t="s">
        <v>267</v>
      </c>
      <c r="S1342">
        <v>3</v>
      </c>
      <c r="T1342" t="s">
        <v>51</v>
      </c>
      <c r="U1342">
        <v>19537</v>
      </c>
      <c r="V1342" t="s">
        <v>384</v>
      </c>
      <c r="W1342">
        <v>6462</v>
      </c>
      <c r="X1342">
        <v>7</v>
      </c>
      <c r="Y1342" t="s">
        <v>53</v>
      </c>
      <c r="Z1342" t="s">
        <v>54</v>
      </c>
      <c r="AA1342">
        <v>13</v>
      </c>
      <c r="AB1342">
        <v>3</v>
      </c>
      <c r="AC1342">
        <v>3</v>
      </c>
      <c r="AD1342">
        <v>80</v>
      </c>
      <c r="AE1342">
        <v>0</v>
      </c>
      <c r="AF1342">
        <v>23</v>
      </c>
      <c r="AG1342">
        <v>5</v>
      </c>
      <c r="AH1342">
        <v>3</v>
      </c>
      <c r="AI1342">
        <v>20</v>
      </c>
      <c r="AJ1342">
        <v>18</v>
      </c>
      <c r="AK1342">
        <v>15</v>
      </c>
      <c r="AL1342">
        <v>15</v>
      </c>
      <c r="AM1342" t="s">
        <v>55</v>
      </c>
      <c r="AN1342" t="s">
        <v>1288</v>
      </c>
      <c r="AO1342" t="s">
        <v>56</v>
      </c>
      <c r="AP1342" t="s">
        <v>57</v>
      </c>
      <c r="AQ1342" t="s">
        <v>1001</v>
      </c>
    </row>
    <row r="1343" spans="1:43" x14ac:dyDescent="0.35">
      <c r="A1343" t="s">
        <v>1422</v>
      </c>
      <c r="B1343">
        <v>51</v>
      </c>
      <c r="C1343" t="s">
        <v>1288</v>
      </c>
      <c r="D1343" t="s">
        <v>45</v>
      </c>
      <c r="E1343" t="s">
        <v>66</v>
      </c>
      <c r="F1343">
        <v>1150</v>
      </c>
      <c r="G1343" t="s">
        <v>47</v>
      </c>
      <c r="H1343">
        <v>8</v>
      </c>
      <c r="I1343">
        <v>4</v>
      </c>
      <c r="J1343" t="s">
        <v>48</v>
      </c>
      <c r="K1343">
        <v>1</v>
      </c>
      <c r="L1343">
        <v>179</v>
      </c>
      <c r="M1343">
        <v>1</v>
      </c>
      <c r="N1343" t="s">
        <v>49</v>
      </c>
      <c r="O1343">
        <v>53</v>
      </c>
      <c r="P1343">
        <v>1</v>
      </c>
      <c r="Q1343">
        <v>3</v>
      </c>
      <c r="R1343" t="s">
        <v>126</v>
      </c>
      <c r="S1343">
        <v>4</v>
      </c>
      <c r="T1343" t="s">
        <v>51</v>
      </c>
      <c r="U1343">
        <v>10650</v>
      </c>
      <c r="V1343" t="s">
        <v>268</v>
      </c>
      <c r="W1343">
        <v>25150</v>
      </c>
      <c r="X1343">
        <v>2</v>
      </c>
      <c r="Y1343" t="s">
        <v>53</v>
      </c>
      <c r="Z1343" t="s">
        <v>54</v>
      </c>
      <c r="AA1343">
        <v>15</v>
      </c>
      <c r="AB1343">
        <v>3</v>
      </c>
      <c r="AC1343">
        <v>4</v>
      </c>
      <c r="AD1343">
        <v>80</v>
      </c>
      <c r="AE1343">
        <v>0</v>
      </c>
      <c r="AF1343">
        <v>18</v>
      </c>
      <c r="AG1343">
        <v>2</v>
      </c>
      <c r="AH1343">
        <v>3</v>
      </c>
      <c r="AI1343">
        <v>4</v>
      </c>
      <c r="AJ1343">
        <v>2</v>
      </c>
      <c r="AK1343">
        <v>0</v>
      </c>
      <c r="AL1343">
        <v>3</v>
      </c>
      <c r="AM1343" t="s">
        <v>55</v>
      </c>
      <c r="AN1343" t="s">
        <v>1288</v>
      </c>
      <c r="AO1343" t="s">
        <v>72</v>
      </c>
      <c r="AP1343" t="s">
        <v>57</v>
      </c>
      <c r="AQ1343" t="s">
        <v>350</v>
      </c>
    </row>
    <row r="1344" spans="1:43" x14ac:dyDescent="0.35">
      <c r="A1344" t="s">
        <v>1423</v>
      </c>
      <c r="B1344">
        <v>51</v>
      </c>
      <c r="C1344" t="s">
        <v>1288</v>
      </c>
      <c r="D1344" t="s">
        <v>54</v>
      </c>
      <c r="E1344" t="s">
        <v>46</v>
      </c>
      <c r="F1344">
        <v>1169</v>
      </c>
      <c r="G1344" t="s">
        <v>47</v>
      </c>
      <c r="H1344">
        <v>7</v>
      </c>
      <c r="I1344">
        <v>4</v>
      </c>
      <c r="J1344" t="s">
        <v>61</v>
      </c>
      <c r="K1344">
        <v>1</v>
      </c>
      <c r="L1344">
        <v>211</v>
      </c>
      <c r="M1344">
        <v>2</v>
      </c>
      <c r="N1344" t="s">
        <v>49</v>
      </c>
      <c r="O1344">
        <v>34</v>
      </c>
      <c r="P1344">
        <v>2</v>
      </c>
      <c r="Q1344">
        <v>2</v>
      </c>
      <c r="R1344" t="s">
        <v>126</v>
      </c>
      <c r="S1344">
        <v>3</v>
      </c>
      <c r="T1344" t="s">
        <v>119</v>
      </c>
      <c r="U1344">
        <v>6132</v>
      </c>
      <c r="V1344" t="s">
        <v>178</v>
      </c>
      <c r="W1344">
        <v>13983</v>
      </c>
      <c r="X1344">
        <v>2</v>
      </c>
      <c r="Y1344" t="s">
        <v>53</v>
      </c>
      <c r="Z1344" t="s">
        <v>54</v>
      </c>
      <c r="AA1344">
        <v>17</v>
      </c>
      <c r="AB1344">
        <v>3</v>
      </c>
      <c r="AC1344">
        <v>3</v>
      </c>
      <c r="AD1344">
        <v>80</v>
      </c>
      <c r="AE1344">
        <v>0</v>
      </c>
      <c r="AF1344">
        <v>10</v>
      </c>
      <c r="AG1344">
        <v>2</v>
      </c>
      <c r="AH1344">
        <v>3</v>
      </c>
      <c r="AI1344">
        <v>1</v>
      </c>
      <c r="AJ1344">
        <v>0</v>
      </c>
      <c r="AK1344">
        <v>0</v>
      </c>
      <c r="AL1344">
        <v>0</v>
      </c>
      <c r="AM1344" t="s">
        <v>55</v>
      </c>
      <c r="AN1344" t="s">
        <v>1288</v>
      </c>
      <c r="AO1344" t="s">
        <v>56</v>
      </c>
      <c r="AP1344" t="s">
        <v>57</v>
      </c>
      <c r="AQ1344" t="s">
        <v>58</v>
      </c>
    </row>
    <row r="1345" spans="1:43" x14ac:dyDescent="0.35">
      <c r="A1345" t="s">
        <v>1424</v>
      </c>
      <c r="B1345">
        <v>51</v>
      </c>
      <c r="C1345" t="s">
        <v>1288</v>
      </c>
      <c r="D1345" t="s">
        <v>54</v>
      </c>
      <c r="E1345" t="s">
        <v>46</v>
      </c>
      <c r="F1345">
        <v>313</v>
      </c>
      <c r="G1345" t="s">
        <v>47</v>
      </c>
      <c r="H1345">
        <v>3</v>
      </c>
      <c r="I1345">
        <v>3</v>
      </c>
      <c r="J1345" t="s">
        <v>61</v>
      </c>
      <c r="K1345">
        <v>1</v>
      </c>
      <c r="L1345">
        <v>258</v>
      </c>
      <c r="M1345">
        <v>4</v>
      </c>
      <c r="N1345" t="s">
        <v>62</v>
      </c>
      <c r="O1345">
        <v>98</v>
      </c>
      <c r="P1345">
        <v>3</v>
      </c>
      <c r="Q1345">
        <v>4</v>
      </c>
      <c r="R1345" t="s">
        <v>176</v>
      </c>
      <c r="S1345">
        <v>2</v>
      </c>
      <c r="T1345" t="s">
        <v>51</v>
      </c>
      <c r="U1345">
        <v>13734</v>
      </c>
      <c r="V1345" t="s">
        <v>268</v>
      </c>
      <c r="W1345">
        <v>7192</v>
      </c>
      <c r="X1345">
        <v>3</v>
      </c>
      <c r="Y1345" t="s">
        <v>53</v>
      </c>
      <c r="Z1345" t="s">
        <v>54</v>
      </c>
      <c r="AA1345">
        <v>18</v>
      </c>
      <c r="AB1345">
        <v>3</v>
      </c>
      <c r="AC1345">
        <v>3</v>
      </c>
      <c r="AD1345">
        <v>80</v>
      </c>
      <c r="AE1345">
        <v>0</v>
      </c>
      <c r="AF1345">
        <v>21</v>
      </c>
      <c r="AG1345">
        <v>6</v>
      </c>
      <c r="AH1345">
        <v>3</v>
      </c>
      <c r="AI1345">
        <v>7</v>
      </c>
      <c r="AJ1345">
        <v>7</v>
      </c>
      <c r="AK1345">
        <v>1</v>
      </c>
      <c r="AL1345">
        <v>0</v>
      </c>
      <c r="AM1345" t="s">
        <v>55</v>
      </c>
      <c r="AN1345" t="s">
        <v>1288</v>
      </c>
      <c r="AO1345" t="s">
        <v>68</v>
      </c>
      <c r="AP1345" t="s">
        <v>57</v>
      </c>
      <c r="AQ1345" t="s">
        <v>1001</v>
      </c>
    </row>
    <row r="1346" spans="1:43" x14ac:dyDescent="0.35">
      <c r="A1346" t="s">
        <v>1425</v>
      </c>
      <c r="B1346">
        <v>51</v>
      </c>
      <c r="C1346" t="s">
        <v>1288</v>
      </c>
      <c r="D1346" t="s">
        <v>54</v>
      </c>
      <c r="E1346" t="s">
        <v>46</v>
      </c>
      <c r="F1346">
        <v>1469</v>
      </c>
      <c r="G1346" t="s">
        <v>47</v>
      </c>
      <c r="H1346">
        <v>8</v>
      </c>
      <c r="I1346">
        <v>4</v>
      </c>
      <c r="J1346" t="s">
        <v>48</v>
      </c>
      <c r="K1346">
        <v>1</v>
      </c>
      <c r="L1346">
        <v>296</v>
      </c>
      <c r="M1346">
        <v>2</v>
      </c>
      <c r="N1346" t="s">
        <v>49</v>
      </c>
      <c r="O1346">
        <v>81</v>
      </c>
      <c r="P1346">
        <v>2</v>
      </c>
      <c r="Q1346">
        <v>3</v>
      </c>
      <c r="R1346" t="s">
        <v>267</v>
      </c>
      <c r="S1346">
        <v>2</v>
      </c>
      <c r="T1346" t="s">
        <v>119</v>
      </c>
      <c r="U1346">
        <v>12490</v>
      </c>
      <c r="V1346" t="s">
        <v>268</v>
      </c>
      <c r="W1346">
        <v>15736</v>
      </c>
      <c r="X1346">
        <v>5</v>
      </c>
      <c r="Y1346" t="s">
        <v>53</v>
      </c>
      <c r="Z1346" t="s">
        <v>54</v>
      </c>
      <c r="AA1346">
        <v>16</v>
      </c>
      <c r="AB1346">
        <v>3</v>
      </c>
      <c r="AC1346">
        <v>4</v>
      </c>
      <c r="AD1346">
        <v>80</v>
      </c>
      <c r="AE1346">
        <v>2</v>
      </c>
      <c r="AF1346">
        <v>16</v>
      </c>
      <c r="AG1346">
        <v>5</v>
      </c>
      <c r="AH1346">
        <v>1</v>
      </c>
      <c r="AI1346">
        <v>10</v>
      </c>
      <c r="AJ1346">
        <v>9</v>
      </c>
      <c r="AK1346">
        <v>4</v>
      </c>
      <c r="AL1346">
        <v>7</v>
      </c>
      <c r="AM1346" t="s">
        <v>55</v>
      </c>
      <c r="AN1346" t="s">
        <v>1288</v>
      </c>
      <c r="AO1346" t="s">
        <v>68</v>
      </c>
      <c r="AP1346" t="s">
        <v>57</v>
      </c>
      <c r="AQ1346" t="s">
        <v>350</v>
      </c>
    </row>
    <row r="1347" spans="1:43" x14ac:dyDescent="0.35">
      <c r="A1347" t="s">
        <v>1426</v>
      </c>
      <c r="B1347">
        <v>51</v>
      </c>
      <c r="C1347" t="s">
        <v>1288</v>
      </c>
      <c r="D1347" t="s">
        <v>54</v>
      </c>
      <c r="E1347" t="s">
        <v>46</v>
      </c>
      <c r="F1347">
        <v>833</v>
      </c>
      <c r="G1347" t="s">
        <v>47</v>
      </c>
      <c r="H1347">
        <v>1</v>
      </c>
      <c r="I1347">
        <v>3</v>
      </c>
      <c r="J1347" t="s">
        <v>48</v>
      </c>
      <c r="K1347">
        <v>1</v>
      </c>
      <c r="L1347">
        <v>353</v>
      </c>
      <c r="M1347">
        <v>3</v>
      </c>
      <c r="N1347" t="s">
        <v>49</v>
      </c>
      <c r="O1347">
        <v>96</v>
      </c>
      <c r="P1347">
        <v>3</v>
      </c>
      <c r="Q1347">
        <v>1</v>
      </c>
      <c r="R1347" t="s">
        <v>71</v>
      </c>
      <c r="S1347">
        <v>4</v>
      </c>
      <c r="T1347" t="s">
        <v>119</v>
      </c>
      <c r="U1347">
        <v>2723</v>
      </c>
      <c r="V1347" t="s">
        <v>52</v>
      </c>
      <c r="W1347">
        <v>23231</v>
      </c>
      <c r="X1347">
        <v>1</v>
      </c>
      <c r="Y1347" t="s">
        <v>53</v>
      </c>
      <c r="Z1347" t="s">
        <v>54</v>
      </c>
      <c r="AA1347">
        <v>11</v>
      </c>
      <c r="AB1347">
        <v>3</v>
      </c>
      <c r="AC1347">
        <v>2</v>
      </c>
      <c r="AD1347">
        <v>80</v>
      </c>
      <c r="AE1347">
        <v>0</v>
      </c>
      <c r="AF1347">
        <v>1</v>
      </c>
      <c r="AG1347">
        <v>0</v>
      </c>
      <c r="AH1347">
        <v>2</v>
      </c>
      <c r="AI1347">
        <v>1</v>
      </c>
      <c r="AJ1347">
        <v>0</v>
      </c>
      <c r="AK1347">
        <v>0</v>
      </c>
      <c r="AM1347" t="s">
        <v>55</v>
      </c>
      <c r="AN1347" t="s">
        <v>1288</v>
      </c>
      <c r="AO1347" t="s">
        <v>72</v>
      </c>
      <c r="AP1347" t="s">
        <v>57</v>
      </c>
      <c r="AQ1347" t="s">
        <v>58</v>
      </c>
    </row>
    <row r="1348" spans="1:43" x14ac:dyDescent="0.35">
      <c r="A1348" t="s">
        <v>1427</v>
      </c>
      <c r="B1348">
        <v>51</v>
      </c>
      <c r="C1348" t="s">
        <v>1288</v>
      </c>
      <c r="D1348" t="s">
        <v>54</v>
      </c>
      <c r="E1348" t="s">
        <v>46</v>
      </c>
      <c r="F1348">
        <v>1302</v>
      </c>
      <c r="G1348" t="s">
        <v>47</v>
      </c>
      <c r="H1348">
        <v>2</v>
      </c>
      <c r="I1348">
        <v>3</v>
      </c>
      <c r="J1348" t="s">
        <v>61</v>
      </c>
      <c r="K1348">
        <v>1</v>
      </c>
      <c r="L1348">
        <v>408</v>
      </c>
      <c r="M1348">
        <v>4</v>
      </c>
      <c r="N1348" t="s">
        <v>49</v>
      </c>
      <c r="O1348">
        <v>84</v>
      </c>
      <c r="P1348">
        <v>1</v>
      </c>
      <c r="Q1348">
        <v>2</v>
      </c>
      <c r="R1348" t="s">
        <v>126</v>
      </c>
      <c r="S1348">
        <v>2</v>
      </c>
      <c r="T1348" t="s">
        <v>116</v>
      </c>
      <c r="U1348">
        <v>5482</v>
      </c>
      <c r="V1348" t="s">
        <v>178</v>
      </c>
      <c r="W1348">
        <v>16321</v>
      </c>
      <c r="X1348">
        <v>5</v>
      </c>
      <c r="Y1348" t="s">
        <v>53</v>
      </c>
      <c r="Z1348" t="s">
        <v>54</v>
      </c>
      <c r="AA1348">
        <v>18</v>
      </c>
      <c r="AB1348">
        <v>3</v>
      </c>
      <c r="AC1348">
        <v>4</v>
      </c>
      <c r="AD1348">
        <v>80</v>
      </c>
      <c r="AE1348">
        <v>1</v>
      </c>
      <c r="AF1348">
        <v>13</v>
      </c>
      <c r="AG1348">
        <v>3</v>
      </c>
      <c r="AH1348">
        <v>3</v>
      </c>
      <c r="AI1348">
        <v>4</v>
      </c>
      <c r="AJ1348">
        <v>1</v>
      </c>
      <c r="AK1348">
        <v>1</v>
      </c>
      <c r="AL1348">
        <v>2</v>
      </c>
      <c r="AM1348" t="s">
        <v>55</v>
      </c>
      <c r="AN1348" t="s">
        <v>1288</v>
      </c>
      <c r="AO1348" t="s">
        <v>68</v>
      </c>
      <c r="AP1348" t="s">
        <v>57</v>
      </c>
      <c r="AQ1348" t="s">
        <v>350</v>
      </c>
    </row>
    <row r="1349" spans="1:43" x14ac:dyDescent="0.35">
      <c r="A1349" t="s">
        <v>1428</v>
      </c>
      <c r="B1349">
        <v>51</v>
      </c>
      <c r="C1349" t="s">
        <v>1288</v>
      </c>
      <c r="D1349" t="s">
        <v>54</v>
      </c>
      <c r="E1349" t="s">
        <v>46</v>
      </c>
      <c r="F1349">
        <v>1178</v>
      </c>
      <c r="G1349" t="s">
        <v>60</v>
      </c>
      <c r="H1349">
        <v>14</v>
      </c>
      <c r="I1349">
        <v>2</v>
      </c>
      <c r="J1349" t="s">
        <v>48</v>
      </c>
      <c r="K1349">
        <v>1</v>
      </c>
      <c r="L1349">
        <v>500</v>
      </c>
      <c r="M1349">
        <v>3</v>
      </c>
      <c r="N1349" t="s">
        <v>62</v>
      </c>
      <c r="O1349">
        <v>87</v>
      </c>
      <c r="P1349">
        <v>3</v>
      </c>
      <c r="Q1349">
        <v>2</v>
      </c>
      <c r="R1349" t="s">
        <v>152</v>
      </c>
      <c r="S1349">
        <v>4</v>
      </c>
      <c r="T1349" t="s">
        <v>119</v>
      </c>
      <c r="U1349">
        <v>4936</v>
      </c>
      <c r="V1349" t="s">
        <v>52</v>
      </c>
      <c r="W1349">
        <v>14862</v>
      </c>
      <c r="X1349">
        <v>4</v>
      </c>
      <c r="Y1349" t="s">
        <v>53</v>
      </c>
      <c r="Z1349" t="s">
        <v>54</v>
      </c>
      <c r="AA1349">
        <v>11</v>
      </c>
      <c r="AB1349">
        <v>3</v>
      </c>
      <c r="AC1349">
        <v>3</v>
      </c>
      <c r="AD1349">
        <v>80</v>
      </c>
      <c r="AE1349">
        <v>1</v>
      </c>
      <c r="AF1349">
        <v>18</v>
      </c>
      <c r="AG1349">
        <v>2</v>
      </c>
      <c r="AH1349">
        <v>2</v>
      </c>
      <c r="AI1349">
        <v>7</v>
      </c>
      <c r="AJ1349">
        <v>7</v>
      </c>
      <c r="AK1349">
        <v>0</v>
      </c>
      <c r="AL1349">
        <v>7</v>
      </c>
      <c r="AM1349" t="s">
        <v>55</v>
      </c>
      <c r="AN1349" t="s">
        <v>1288</v>
      </c>
      <c r="AO1349" t="s">
        <v>72</v>
      </c>
      <c r="AP1349" t="s">
        <v>57</v>
      </c>
      <c r="AQ1349" t="s">
        <v>350</v>
      </c>
    </row>
    <row r="1350" spans="1:43" x14ac:dyDescent="0.35">
      <c r="A1350" t="s">
        <v>1429</v>
      </c>
      <c r="B1350">
        <v>51</v>
      </c>
      <c r="C1350" t="s">
        <v>1288</v>
      </c>
      <c r="D1350" t="s">
        <v>54</v>
      </c>
      <c r="E1350" t="s">
        <v>46</v>
      </c>
      <c r="F1350">
        <v>1318</v>
      </c>
      <c r="G1350" t="s">
        <v>60</v>
      </c>
      <c r="H1350">
        <v>26</v>
      </c>
      <c r="I1350">
        <v>4</v>
      </c>
      <c r="J1350" t="s">
        <v>67</v>
      </c>
      <c r="K1350">
        <v>1</v>
      </c>
      <c r="L1350">
        <v>851</v>
      </c>
      <c r="M1350">
        <v>1</v>
      </c>
      <c r="N1350" t="s">
        <v>62</v>
      </c>
      <c r="O1350">
        <v>66</v>
      </c>
      <c r="P1350">
        <v>3</v>
      </c>
      <c r="Q1350">
        <v>4</v>
      </c>
      <c r="R1350" t="s">
        <v>458</v>
      </c>
      <c r="S1350">
        <v>3</v>
      </c>
      <c r="T1350" t="s">
        <v>119</v>
      </c>
      <c r="U1350">
        <v>16307</v>
      </c>
      <c r="V1350" t="s">
        <v>384</v>
      </c>
      <c r="W1350">
        <v>5594</v>
      </c>
      <c r="X1350">
        <v>2</v>
      </c>
      <c r="Y1350" t="s">
        <v>53</v>
      </c>
      <c r="Z1350" t="s">
        <v>54</v>
      </c>
      <c r="AA1350">
        <v>14</v>
      </c>
      <c r="AB1350">
        <v>3</v>
      </c>
      <c r="AC1350">
        <v>3</v>
      </c>
      <c r="AD1350">
        <v>80</v>
      </c>
      <c r="AE1350">
        <v>1</v>
      </c>
      <c r="AF1350">
        <v>29</v>
      </c>
      <c r="AG1350">
        <v>2</v>
      </c>
      <c r="AH1350">
        <v>2</v>
      </c>
      <c r="AI1350">
        <v>20</v>
      </c>
      <c r="AJ1350">
        <v>6</v>
      </c>
      <c r="AK1350">
        <v>4</v>
      </c>
      <c r="AL1350">
        <v>17</v>
      </c>
      <c r="AM1350" t="s">
        <v>55</v>
      </c>
      <c r="AN1350" t="s">
        <v>1288</v>
      </c>
      <c r="AO1350" t="s">
        <v>56</v>
      </c>
      <c r="AP1350" t="s">
        <v>57</v>
      </c>
      <c r="AQ1350" t="s">
        <v>1001</v>
      </c>
    </row>
    <row r="1351" spans="1:43" x14ac:dyDescent="0.35">
      <c r="A1351" t="s">
        <v>1430</v>
      </c>
      <c r="B1351">
        <v>51</v>
      </c>
      <c r="C1351" t="s">
        <v>1288</v>
      </c>
      <c r="D1351" t="s">
        <v>45</v>
      </c>
      <c r="E1351" t="s">
        <v>46</v>
      </c>
      <c r="F1351">
        <v>1323</v>
      </c>
      <c r="G1351" t="s">
        <v>47</v>
      </c>
      <c r="H1351">
        <v>4</v>
      </c>
      <c r="I1351">
        <v>4</v>
      </c>
      <c r="J1351" t="s">
        <v>48</v>
      </c>
      <c r="K1351">
        <v>1</v>
      </c>
      <c r="L1351">
        <v>1081</v>
      </c>
      <c r="M1351">
        <v>1</v>
      </c>
      <c r="N1351" t="s">
        <v>49</v>
      </c>
      <c r="O1351">
        <v>34</v>
      </c>
      <c r="P1351">
        <v>3</v>
      </c>
      <c r="Q1351">
        <v>1</v>
      </c>
      <c r="R1351" t="s">
        <v>71</v>
      </c>
      <c r="S1351">
        <v>3</v>
      </c>
      <c r="T1351" t="s">
        <v>119</v>
      </c>
      <c r="U1351">
        <v>2461</v>
      </c>
      <c r="V1351" t="s">
        <v>52</v>
      </c>
      <c r="W1351">
        <v>10332</v>
      </c>
      <c r="X1351">
        <v>9</v>
      </c>
      <c r="Y1351" t="s">
        <v>53</v>
      </c>
      <c r="Z1351" t="s">
        <v>45</v>
      </c>
      <c r="AA1351">
        <v>12</v>
      </c>
      <c r="AB1351">
        <v>3</v>
      </c>
      <c r="AC1351">
        <v>3</v>
      </c>
      <c r="AD1351">
        <v>80</v>
      </c>
      <c r="AE1351">
        <v>3</v>
      </c>
      <c r="AF1351">
        <v>18</v>
      </c>
      <c r="AG1351">
        <v>2</v>
      </c>
      <c r="AH1351">
        <v>4</v>
      </c>
      <c r="AI1351">
        <v>10</v>
      </c>
      <c r="AJ1351">
        <v>0</v>
      </c>
      <c r="AK1351">
        <v>2</v>
      </c>
      <c r="AL1351">
        <v>7</v>
      </c>
      <c r="AM1351" t="s">
        <v>55</v>
      </c>
      <c r="AN1351" t="s">
        <v>1288</v>
      </c>
      <c r="AO1351" t="s">
        <v>56</v>
      </c>
      <c r="AP1351" t="s">
        <v>57</v>
      </c>
      <c r="AQ1351" t="s">
        <v>350</v>
      </c>
    </row>
    <row r="1352" spans="1:43" x14ac:dyDescent="0.35">
      <c r="A1352" t="s">
        <v>1431</v>
      </c>
      <c r="B1352">
        <v>51</v>
      </c>
      <c r="C1352" t="s">
        <v>1288</v>
      </c>
      <c r="D1352" t="s">
        <v>54</v>
      </c>
      <c r="E1352" t="s">
        <v>66</v>
      </c>
      <c r="F1352">
        <v>237</v>
      </c>
      <c r="G1352" t="s">
        <v>60</v>
      </c>
      <c r="H1352">
        <v>9</v>
      </c>
      <c r="I1352">
        <v>3</v>
      </c>
      <c r="J1352" t="s">
        <v>48</v>
      </c>
      <c r="K1352">
        <v>1</v>
      </c>
      <c r="L1352">
        <v>1282</v>
      </c>
      <c r="M1352">
        <v>4</v>
      </c>
      <c r="N1352" t="s">
        <v>49</v>
      </c>
      <c r="O1352">
        <v>83</v>
      </c>
      <c r="P1352">
        <v>3</v>
      </c>
      <c r="Q1352">
        <v>5</v>
      </c>
      <c r="R1352" t="s">
        <v>458</v>
      </c>
      <c r="S1352">
        <v>2</v>
      </c>
      <c r="T1352" t="s">
        <v>116</v>
      </c>
      <c r="U1352">
        <v>19847</v>
      </c>
      <c r="V1352" t="s">
        <v>384</v>
      </c>
      <c r="W1352">
        <v>19196</v>
      </c>
      <c r="X1352">
        <v>4</v>
      </c>
      <c r="Y1352" t="s">
        <v>53</v>
      </c>
      <c r="Z1352" t="s">
        <v>45</v>
      </c>
      <c r="AA1352">
        <v>24</v>
      </c>
      <c r="AB1352">
        <v>4</v>
      </c>
      <c r="AC1352">
        <v>1</v>
      </c>
      <c r="AD1352">
        <v>80</v>
      </c>
      <c r="AE1352">
        <v>1</v>
      </c>
      <c r="AF1352">
        <v>31</v>
      </c>
      <c r="AG1352">
        <v>5</v>
      </c>
      <c r="AH1352">
        <v>2</v>
      </c>
      <c r="AI1352">
        <v>29</v>
      </c>
      <c r="AJ1352">
        <v>10</v>
      </c>
      <c r="AK1352">
        <v>11</v>
      </c>
      <c r="AL1352">
        <v>10</v>
      </c>
      <c r="AM1352" t="s">
        <v>81</v>
      </c>
      <c r="AN1352" t="s">
        <v>1288</v>
      </c>
      <c r="AO1352" t="s">
        <v>68</v>
      </c>
      <c r="AP1352" t="s">
        <v>57</v>
      </c>
      <c r="AQ1352">
        <v>31</v>
      </c>
    </row>
    <row r="1353" spans="1:43" x14ac:dyDescent="0.35">
      <c r="A1353" t="s">
        <v>1432</v>
      </c>
      <c r="B1353">
        <v>51</v>
      </c>
      <c r="C1353" t="s">
        <v>1288</v>
      </c>
      <c r="D1353" t="s">
        <v>54</v>
      </c>
      <c r="E1353" t="s">
        <v>66</v>
      </c>
      <c r="F1353">
        <v>968</v>
      </c>
      <c r="G1353" t="s">
        <v>47</v>
      </c>
      <c r="H1353">
        <v>6</v>
      </c>
      <c r="I1353">
        <v>2</v>
      </c>
      <c r="J1353" t="s">
        <v>61</v>
      </c>
      <c r="K1353">
        <v>1</v>
      </c>
      <c r="L1353">
        <v>1297</v>
      </c>
      <c r="M1353">
        <v>2</v>
      </c>
      <c r="N1353" t="s">
        <v>62</v>
      </c>
      <c r="O1353">
        <v>40</v>
      </c>
      <c r="P1353">
        <v>2</v>
      </c>
      <c r="Q1353">
        <v>1</v>
      </c>
      <c r="R1353" t="s">
        <v>50</v>
      </c>
      <c r="S1353">
        <v>3</v>
      </c>
      <c r="T1353" t="s">
        <v>51</v>
      </c>
      <c r="U1353">
        <v>2838</v>
      </c>
      <c r="V1353" t="s">
        <v>52</v>
      </c>
      <c r="W1353">
        <v>4257</v>
      </c>
      <c r="X1353">
        <v>0</v>
      </c>
      <c r="Y1353" t="s">
        <v>53</v>
      </c>
      <c r="Z1353" t="s">
        <v>54</v>
      </c>
      <c r="AA1353">
        <v>14</v>
      </c>
      <c r="AB1353">
        <v>3</v>
      </c>
      <c r="AC1353">
        <v>2</v>
      </c>
      <c r="AD1353">
        <v>80</v>
      </c>
      <c r="AE1353">
        <v>0</v>
      </c>
      <c r="AF1353">
        <v>8</v>
      </c>
      <c r="AG1353">
        <v>6</v>
      </c>
      <c r="AH1353">
        <v>2</v>
      </c>
      <c r="AI1353">
        <v>7</v>
      </c>
      <c r="AJ1353">
        <v>0</v>
      </c>
      <c r="AK1353">
        <v>7</v>
      </c>
      <c r="AL1353">
        <v>7</v>
      </c>
      <c r="AM1353" t="s">
        <v>55</v>
      </c>
      <c r="AN1353" t="s">
        <v>1288</v>
      </c>
      <c r="AO1353" t="s">
        <v>56</v>
      </c>
      <c r="AP1353" t="s">
        <v>57</v>
      </c>
      <c r="AQ1353" t="s">
        <v>58</v>
      </c>
    </row>
    <row r="1354" spans="1:43" x14ac:dyDescent="0.35">
      <c r="A1354" t="s">
        <v>1433</v>
      </c>
      <c r="B1354">
        <v>51</v>
      </c>
      <c r="C1354" t="s">
        <v>1288</v>
      </c>
      <c r="D1354" t="s">
        <v>54</v>
      </c>
      <c r="E1354" t="s">
        <v>46</v>
      </c>
      <c r="F1354">
        <v>770</v>
      </c>
      <c r="G1354" t="s">
        <v>85</v>
      </c>
      <c r="H1354">
        <v>5</v>
      </c>
      <c r="I1354">
        <v>3</v>
      </c>
      <c r="J1354" t="s">
        <v>48</v>
      </c>
      <c r="K1354">
        <v>1</v>
      </c>
      <c r="L1354">
        <v>1352</v>
      </c>
      <c r="M1354">
        <v>3</v>
      </c>
      <c r="N1354" t="s">
        <v>49</v>
      </c>
      <c r="O1354">
        <v>84</v>
      </c>
      <c r="P1354">
        <v>3</v>
      </c>
      <c r="Q1354">
        <v>4</v>
      </c>
      <c r="R1354" t="s">
        <v>458</v>
      </c>
      <c r="S1354">
        <v>2</v>
      </c>
      <c r="T1354" t="s">
        <v>116</v>
      </c>
      <c r="U1354">
        <v>14026</v>
      </c>
      <c r="V1354" t="s">
        <v>268</v>
      </c>
      <c r="W1354">
        <v>17588</v>
      </c>
      <c r="X1354">
        <v>1</v>
      </c>
      <c r="Y1354" t="s">
        <v>53</v>
      </c>
      <c r="Z1354" t="s">
        <v>45</v>
      </c>
      <c r="AA1354">
        <v>11</v>
      </c>
      <c r="AB1354">
        <v>3</v>
      </c>
      <c r="AC1354">
        <v>2</v>
      </c>
      <c r="AD1354">
        <v>80</v>
      </c>
      <c r="AE1354">
        <v>1</v>
      </c>
      <c r="AF1354">
        <v>33</v>
      </c>
      <c r="AG1354">
        <v>2</v>
      </c>
      <c r="AH1354">
        <v>3</v>
      </c>
      <c r="AI1354">
        <v>33</v>
      </c>
      <c r="AJ1354">
        <v>9</v>
      </c>
      <c r="AK1354">
        <v>0</v>
      </c>
      <c r="AL1354">
        <v>10</v>
      </c>
      <c r="AM1354" t="s">
        <v>55</v>
      </c>
      <c r="AN1354" t="s">
        <v>1288</v>
      </c>
      <c r="AO1354" t="s">
        <v>68</v>
      </c>
      <c r="AP1354" t="s">
        <v>57</v>
      </c>
      <c r="AQ1354">
        <v>31</v>
      </c>
    </row>
    <row r="1355" spans="1:43" x14ac:dyDescent="0.35">
      <c r="A1355" t="s">
        <v>1434</v>
      </c>
      <c r="B1355">
        <v>51</v>
      </c>
      <c r="C1355" t="s">
        <v>1288</v>
      </c>
      <c r="D1355" t="s">
        <v>54</v>
      </c>
      <c r="E1355" t="s">
        <v>46</v>
      </c>
      <c r="F1355">
        <v>1405</v>
      </c>
      <c r="G1355" t="s">
        <v>47</v>
      </c>
      <c r="H1355">
        <v>11</v>
      </c>
      <c r="I1355">
        <v>2</v>
      </c>
      <c r="J1355" t="s">
        <v>80</v>
      </c>
      <c r="K1355">
        <v>1</v>
      </c>
      <c r="L1355">
        <v>1367</v>
      </c>
      <c r="M1355">
        <v>4</v>
      </c>
      <c r="N1355" t="s">
        <v>62</v>
      </c>
      <c r="O1355">
        <v>82</v>
      </c>
      <c r="P1355">
        <v>2</v>
      </c>
      <c r="Q1355">
        <v>4</v>
      </c>
      <c r="R1355" t="s">
        <v>126</v>
      </c>
      <c r="S1355">
        <v>2</v>
      </c>
      <c r="T1355" t="s">
        <v>51</v>
      </c>
      <c r="U1355">
        <v>13142</v>
      </c>
      <c r="V1355" t="s">
        <v>268</v>
      </c>
      <c r="W1355">
        <v>24439</v>
      </c>
      <c r="X1355">
        <v>3</v>
      </c>
      <c r="Y1355" t="s">
        <v>53</v>
      </c>
      <c r="Z1355" t="s">
        <v>54</v>
      </c>
      <c r="AA1355">
        <v>16</v>
      </c>
      <c r="AB1355">
        <v>3</v>
      </c>
      <c r="AC1355">
        <v>2</v>
      </c>
      <c r="AD1355">
        <v>80</v>
      </c>
      <c r="AE1355">
        <v>0</v>
      </c>
      <c r="AF1355">
        <v>29</v>
      </c>
      <c r="AG1355">
        <v>1</v>
      </c>
      <c r="AH1355">
        <v>2</v>
      </c>
      <c r="AI1355">
        <v>5</v>
      </c>
      <c r="AJ1355">
        <v>2</v>
      </c>
      <c r="AK1355">
        <v>0</v>
      </c>
      <c r="AL1355">
        <v>3</v>
      </c>
      <c r="AM1355" t="s">
        <v>55</v>
      </c>
      <c r="AN1355" t="s">
        <v>1288</v>
      </c>
      <c r="AO1355" t="s">
        <v>68</v>
      </c>
      <c r="AP1355" t="s">
        <v>57</v>
      </c>
      <c r="AQ1355" t="s">
        <v>1001</v>
      </c>
    </row>
    <row r="1356" spans="1:43" x14ac:dyDescent="0.35">
      <c r="A1356" t="s">
        <v>1435</v>
      </c>
      <c r="B1356">
        <v>51</v>
      </c>
      <c r="C1356" t="s">
        <v>1288</v>
      </c>
      <c r="D1356" t="s">
        <v>54</v>
      </c>
      <c r="E1356" t="s">
        <v>66</v>
      </c>
      <c r="F1356">
        <v>541</v>
      </c>
      <c r="G1356" t="s">
        <v>60</v>
      </c>
      <c r="H1356">
        <v>2</v>
      </c>
      <c r="I1356">
        <v>3</v>
      </c>
      <c r="J1356" t="s">
        <v>67</v>
      </c>
      <c r="K1356">
        <v>1</v>
      </c>
      <c r="L1356">
        <v>1391</v>
      </c>
      <c r="M1356">
        <v>2</v>
      </c>
      <c r="N1356" t="s">
        <v>49</v>
      </c>
      <c r="O1356">
        <v>52</v>
      </c>
      <c r="P1356">
        <v>3</v>
      </c>
      <c r="Q1356">
        <v>3</v>
      </c>
      <c r="R1356" t="s">
        <v>152</v>
      </c>
      <c r="S1356">
        <v>2</v>
      </c>
      <c r="T1356" t="s">
        <v>119</v>
      </c>
      <c r="U1356">
        <v>10596</v>
      </c>
      <c r="V1356" t="s">
        <v>268</v>
      </c>
      <c r="W1356">
        <v>15395</v>
      </c>
      <c r="X1356">
        <v>2</v>
      </c>
      <c r="Y1356" t="s">
        <v>53</v>
      </c>
      <c r="Z1356" t="s">
        <v>54</v>
      </c>
      <c r="AA1356">
        <v>11</v>
      </c>
      <c r="AB1356">
        <v>3</v>
      </c>
      <c r="AC1356">
        <v>2</v>
      </c>
      <c r="AD1356">
        <v>80</v>
      </c>
      <c r="AE1356">
        <v>0</v>
      </c>
      <c r="AF1356">
        <v>14</v>
      </c>
      <c r="AG1356">
        <v>5</v>
      </c>
      <c r="AH1356">
        <v>3</v>
      </c>
      <c r="AI1356">
        <v>4</v>
      </c>
      <c r="AJ1356">
        <v>2</v>
      </c>
      <c r="AK1356">
        <v>3</v>
      </c>
      <c r="AL1356">
        <v>2</v>
      </c>
      <c r="AM1356" t="s">
        <v>55</v>
      </c>
      <c r="AN1356" t="s">
        <v>1288</v>
      </c>
      <c r="AO1356" t="s">
        <v>68</v>
      </c>
      <c r="AP1356" t="s">
        <v>57</v>
      </c>
      <c r="AQ1356" t="s">
        <v>350</v>
      </c>
    </row>
    <row r="1357" spans="1:43" x14ac:dyDescent="0.35">
      <c r="A1357" t="s">
        <v>1436</v>
      </c>
      <c r="B1357">
        <v>51</v>
      </c>
      <c r="C1357" t="s">
        <v>1288</v>
      </c>
      <c r="D1357" t="s">
        <v>54</v>
      </c>
      <c r="E1357" t="s">
        <v>46</v>
      </c>
      <c r="F1357">
        <v>942</v>
      </c>
      <c r="G1357" t="s">
        <v>47</v>
      </c>
      <c r="H1357">
        <v>3</v>
      </c>
      <c r="I1357">
        <v>3</v>
      </c>
      <c r="J1357" t="s">
        <v>80</v>
      </c>
      <c r="K1357">
        <v>1</v>
      </c>
      <c r="L1357">
        <v>1786</v>
      </c>
      <c r="M1357">
        <v>1</v>
      </c>
      <c r="N1357" t="s">
        <v>62</v>
      </c>
      <c r="O1357">
        <v>53</v>
      </c>
      <c r="P1357">
        <v>3</v>
      </c>
      <c r="Q1357">
        <v>3</v>
      </c>
      <c r="R1357" t="s">
        <v>458</v>
      </c>
      <c r="S1357">
        <v>3</v>
      </c>
      <c r="T1357" t="s">
        <v>119</v>
      </c>
      <c r="U1357">
        <v>13116</v>
      </c>
      <c r="V1357" t="s">
        <v>268</v>
      </c>
      <c r="W1357">
        <v>22984</v>
      </c>
      <c r="X1357">
        <v>2</v>
      </c>
      <c r="Y1357" t="s">
        <v>53</v>
      </c>
      <c r="Z1357" t="s">
        <v>54</v>
      </c>
      <c r="AA1357">
        <v>11</v>
      </c>
      <c r="AB1357">
        <v>3</v>
      </c>
      <c r="AC1357">
        <v>4</v>
      </c>
      <c r="AD1357">
        <v>80</v>
      </c>
      <c r="AE1357">
        <v>0</v>
      </c>
      <c r="AF1357">
        <v>15</v>
      </c>
      <c r="AG1357">
        <v>2</v>
      </c>
      <c r="AH1357">
        <v>3</v>
      </c>
      <c r="AI1357">
        <v>2</v>
      </c>
      <c r="AJ1357">
        <v>2</v>
      </c>
      <c r="AK1357">
        <v>2</v>
      </c>
      <c r="AL1357">
        <v>2</v>
      </c>
      <c r="AM1357" t="s">
        <v>55</v>
      </c>
      <c r="AN1357" t="s">
        <v>1288</v>
      </c>
      <c r="AO1357" t="s">
        <v>56</v>
      </c>
      <c r="AP1357" t="s">
        <v>57</v>
      </c>
      <c r="AQ1357" t="s">
        <v>350</v>
      </c>
    </row>
    <row r="1358" spans="1:43" x14ac:dyDescent="0.35">
      <c r="A1358" t="s">
        <v>1437</v>
      </c>
      <c r="B1358">
        <v>52</v>
      </c>
      <c r="C1358" t="s">
        <v>1288</v>
      </c>
      <c r="D1358" t="s">
        <v>54</v>
      </c>
      <c r="E1358" t="s">
        <v>46</v>
      </c>
      <c r="F1358">
        <v>699</v>
      </c>
      <c r="G1358" t="s">
        <v>47</v>
      </c>
      <c r="H1358">
        <v>1</v>
      </c>
      <c r="I1358">
        <v>4</v>
      </c>
      <c r="J1358" t="s">
        <v>48</v>
      </c>
      <c r="K1358">
        <v>1</v>
      </c>
      <c r="L1358">
        <v>259</v>
      </c>
      <c r="M1358">
        <v>3</v>
      </c>
      <c r="N1358" t="s">
        <v>49</v>
      </c>
      <c r="O1358">
        <v>65</v>
      </c>
      <c r="P1358">
        <v>2</v>
      </c>
      <c r="Q1358">
        <v>5</v>
      </c>
      <c r="R1358" t="s">
        <v>458</v>
      </c>
      <c r="S1358">
        <v>3</v>
      </c>
      <c r="T1358" t="s">
        <v>119</v>
      </c>
      <c r="U1358">
        <v>19999</v>
      </c>
      <c r="V1358" t="s">
        <v>384</v>
      </c>
      <c r="W1358">
        <v>5678</v>
      </c>
      <c r="X1358">
        <v>0</v>
      </c>
      <c r="Y1358" t="s">
        <v>53</v>
      </c>
      <c r="Z1358" t="s">
        <v>54</v>
      </c>
      <c r="AA1358">
        <v>14</v>
      </c>
      <c r="AB1358">
        <v>3</v>
      </c>
      <c r="AC1358">
        <v>1</v>
      </c>
      <c r="AD1358">
        <v>80</v>
      </c>
      <c r="AE1358">
        <v>1</v>
      </c>
      <c r="AF1358">
        <v>34</v>
      </c>
      <c r="AG1358">
        <v>5</v>
      </c>
      <c r="AH1358">
        <v>3</v>
      </c>
      <c r="AI1358">
        <v>33</v>
      </c>
      <c r="AJ1358">
        <v>18</v>
      </c>
      <c r="AK1358">
        <v>11</v>
      </c>
      <c r="AL1358">
        <v>9</v>
      </c>
      <c r="AM1358" t="s">
        <v>55</v>
      </c>
      <c r="AN1358" t="s">
        <v>1288</v>
      </c>
      <c r="AO1358" t="s">
        <v>56</v>
      </c>
      <c r="AP1358" t="s">
        <v>57</v>
      </c>
      <c r="AQ1358">
        <v>31</v>
      </c>
    </row>
    <row r="1359" spans="1:43" x14ac:dyDescent="0.35">
      <c r="A1359" t="s">
        <v>1438</v>
      </c>
      <c r="B1359">
        <v>52</v>
      </c>
      <c r="C1359" t="s">
        <v>1288</v>
      </c>
      <c r="D1359" t="s">
        <v>54</v>
      </c>
      <c r="E1359" t="s">
        <v>46</v>
      </c>
      <c r="F1359">
        <v>1323</v>
      </c>
      <c r="G1359" t="s">
        <v>47</v>
      </c>
      <c r="H1359">
        <v>2</v>
      </c>
      <c r="I1359">
        <v>3</v>
      </c>
      <c r="J1359" t="s">
        <v>48</v>
      </c>
      <c r="K1359">
        <v>1</v>
      </c>
      <c r="L1359">
        <v>316</v>
      </c>
      <c r="M1359">
        <v>3</v>
      </c>
      <c r="N1359" t="s">
        <v>62</v>
      </c>
      <c r="O1359">
        <v>89</v>
      </c>
      <c r="P1359">
        <v>2</v>
      </c>
      <c r="Q1359">
        <v>1</v>
      </c>
      <c r="R1359" t="s">
        <v>50</v>
      </c>
      <c r="S1359">
        <v>4</v>
      </c>
      <c r="T1359" t="s">
        <v>51</v>
      </c>
      <c r="U1359">
        <v>3212</v>
      </c>
      <c r="V1359" t="s">
        <v>52</v>
      </c>
      <c r="W1359">
        <v>3300</v>
      </c>
      <c r="X1359">
        <v>7</v>
      </c>
      <c r="Y1359" t="s">
        <v>53</v>
      </c>
      <c r="Z1359" t="s">
        <v>54</v>
      </c>
      <c r="AA1359">
        <v>15</v>
      </c>
      <c r="AB1359">
        <v>3</v>
      </c>
      <c r="AC1359">
        <v>2</v>
      </c>
      <c r="AD1359">
        <v>80</v>
      </c>
      <c r="AE1359">
        <v>0</v>
      </c>
      <c r="AF1359">
        <v>6</v>
      </c>
      <c r="AG1359">
        <v>3</v>
      </c>
      <c r="AH1359">
        <v>2</v>
      </c>
      <c r="AI1359">
        <v>2</v>
      </c>
      <c r="AJ1359">
        <v>2</v>
      </c>
      <c r="AK1359">
        <v>2</v>
      </c>
      <c r="AL1359">
        <v>2</v>
      </c>
      <c r="AM1359" t="s">
        <v>55</v>
      </c>
      <c r="AN1359" t="s">
        <v>1288</v>
      </c>
      <c r="AO1359" t="s">
        <v>72</v>
      </c>
      <c r="AP1359" t="s">
        <v>57</v>
      </c>
      <c r="AQ1359" t="s">
        <v>58</v>
      </c>
    </row>
    <row r="1360" spans="1:43" x14ac:dyDescent="0.35">
      <c r="A1360" t="s">
        <v>1439</v>
      </c>
      <c r="B1360">
        <v>52</v>
      </c>
      <c r="C1360" t="s">
        <v>1288</v>
      </c>
      <c r="D1360" t="s">
        <v>54</v>
      </c>
      <c r="E1360" t="s">
        <v>70</v>
      </c>
      <c r="F1360">
        <v>771</v>
      </c>
      <c r="G1360" t="s">
        <v>60</v>
      </c>
      <c r="H1360">
        <v>2</v>
      </c>
      <c r="I1360">
        <v>4</v>
      </c>
      <c r="J1360" t="s">
        <v>48</v>
      </c>
      <c r="K1360">
        <v>1</v>
      </c>
      <c r="L1360">
        <v>329</v>
      </c>
      <c r="M1360">
        <v>1</v>
      </c>
      <c r="N1360" t="s">
        <v>49</v>
      </c>
      <c r="O1360">
        <v>79</v>
      </c>
      <c r="P1360">
        <v>2</v>
      </c>
      <c r="Q1360">
        <v>5</v>
      </c>
      <c r="R1360" t="s">
        <v>458</v>
      </c>
      <c r="S1360">
        <v>3</v>
      </c>
      <c r="T1360" t="s">
        <v>51</v>
      </c>
      <c r="U1360">
        <v>19068</v>
      </c>
      <c r="V1360" t="s">
        <v>384</v>
      </c>
      <c r="W1360">
        <v>21030</v>
      </c>
      <c r="X1360">
        <v>1</v>
      </c>
      <c r="Y1360" t="s">
        <v>53</v>
      </c>
      <c r="Z1360" t="s">
        <v>45</v>
      </c>
      <c r="AA1360">
        <v>18</v>
      </c>
      <c r="AB1360">
        <v>3</v>
      </c>
      <c r="AC1360">
        <v>4</v>
      </c>
      <c r="AD1360">
        <v>80</v>
      </c>
      <c r="AE1360">
        <v>0</v>
      </c>
      <c r="AF1360">
        <v>33</v>
      </c>
      <c r="AG1360">
        <v>2</v>
      </c>
      <c r="AH1360">
        <v>4</v>
      </c>
      <c r="AI1360">
        <v>33</v>
      </c>
      <c r="AJ1360">
        <v>7</v>
      </c>
      <c r="AK1360">
        <v>15</v>
      </c>
      <c r="AL1360">
        <v>12</v>
      </c>
      <c r="AM1360" t="s">
        <v>55</v>
      </c>
      <c r="AN1360" t="s">
        <v>1288</v>
      </c>
      <c r="AO1360" t="s">
        <v>56</v>
      </c>
      <c r="AP1360" t="s">
        <v>57</v>
      </c>
      <c r="AQ1360">
        <v>31</v>
      </c>
    </row>
    <row r="1361" spans="1:43" x14ac:dyDescent="0.35">
      <c r="A1361" t="s">
        <v>1440</v>
      </c>
      <c r="B1361">
        <v>52</v>
      </c>
      <c r="C1361" t="s">
        <v>1288</v>
      </c>
      <c r="D1361" t="s">
        <v>45</v>
      </c>
      <c r="E1361" t="s">
        <v>46</v>
      </c>
      <c r="F1361">
        <v>723</v>
      </c>
      <c r="G1361" t="s">
        <v>47</v>
      </c>
      <c r="H1361">
        <v>8</v>
      </c>
      <c r="I1361">
        <v>4</v>
      </c>
      <c r="J1361" t="s">
        <v>61</v>
      </c>
      <c r="K1361">
        <v>1</v>
      </c>
      <c r="L1361">
        <v>433</v>
      </c>
      <c r="M1361">
        <v>3</v>
      </c>
      <c r="N1361" t="s">
        <v>49</v>
      </c>
      <c r="O1361">
        <v>85</v>
      </c>
      <c r="P1361">
        <v>2</v>
      </c>
      <c r="Q1361">
        <v>2</v>
      </c>
      <c r="R1361" t="s">
        <v>71</v>
      </c>
      <c r="S1361">
        <v>2</v>
      </c>
      <c r="T1361" t="s">
        <v>119</v>
      </c>
      <c r="U1361">
        <v>4941</v>
      </c>
      <c r="V1361" t="s">
        <v>52</v>
      </c>
      <c r="W1361">
        <v>17747</v>
      </c>
      <c r="X1361">
        <v>2</v>
      </c>
      <c r="Y1361" t="s">
        <v>53</v>
      </c>
      <c r="Z1361" t="s">
        <v>54</v>
      </c>
      <c r="AA1361">
        <v>15</v>
      </c>
      <c r="AB1361">
        <v>3</v>
      </c>
      <c r="AC1361">
        <v>1</v>
      </c>
      <c r="AD1361">
        <v>80</v>
      </c>
      <c r="AE1361">
        <v>0</v>
      </c>
      <c r="AF1361">
        <v>11</v>
      </c>
      <c r="AG1361">
        <v>3</v>
      </c>
      <c r="AH1361">
        <v>2</v>
      </c>
      <c r="AI1361">
        <v>8</v>
      </c>
      <c r="AJ1361">
        <v>2</v>
      </c>
      <c r="AK1361">
        <v>7</v>
      </c>
      <c r="AL1361">
        <v>7</v>
      </c>
      <c r="AM1361" t="s">
        <v>55</v>
      </c>
      <c r="AN1361" t="s">
        <v>1288</v>
      </c>
      <c r="AO1361" t="s">
        <v>68</v>
      </c>
      <c r="AP1361" t="s">
        <v>57</v>
      </c>
      <c r="AQ1361" t="s">
        <v>350</v>
      </c>
    </row>
    <row r="1362" spans="1:43" x14ac:dyDescent="0.35">
      <c r="A1362" t="s">
        <v>1441</v>
      </c>
      <c r="B1362">
        <v>52</v>
      </c>
      <c r="C1362" t="s">
        <v>1288</v>
      </c>
      <c r="D1362" t="s">
        <v>54</v>
      </c>
      <c r="E1362" t="s">
        <v>46</v>
      </c>
      <c r="F1362">
        <v>319</v>
      </c>
      <c r="G1362" t="s">
        <v>47</v>
      </c>
      <c r="H1362">
        <v>3</v>
      </c>
      <c r="I1362">
        <v>3</v>
      </c>
      <c r="J1362" t="s">
        <v>61</v>
      </c>
      <c r="K1362">
        <v>1</v>
      </c>
      <c r="L1362">
        <v>543</v>
      </c>
      <c r="M1362">
        <v>4</v>
      </c>
      <c r="N1362" t="s">
        <v>49</v>
      </c>
      <c r="O1362">
        <v>39</v>
      </c>
      <c r="P1362">
        <v>2</v>
      </c>
      <c r="Q1362">
        <v>3</v>
      </c>
      <c r="R1362" t="s">
        <v>126</v>
      </c>
      <c r="S1362">
        <v>3</v>
      </c>
      <c r="T1362" t="s">
        <v>119</v>
      </c>
      <c r="U1362">
        <v>7969</v>
      </c>
      <c r="V1362" t="s">
        <v>178</v>
      </c>
      <c r="W1362">
        <v>19609</v>
      </c>
      <c r="X1362">
        <v>2</v>
      </c>
      <c r="Y1362" t="s">
        <v>53</v>
      </c>
      <c r="Z1362" t="s">
        <v>45</v>
      </c>
      <c r="AA1362">
        <v>14</v>
      </c>
      <c r="AB1362">
        <v>3</v>
      </c>
      <c r="AC1362">
        <v>3</v>
      </c>
      <c r="AD1362">
        <v>80</v>
      </c>
      <c r="AE1362">
        <v>0</v>
      </c>
      <c r="AF1362">
        <v>28</v>
      </c>
      <c r="AG1362">
        <v>4</v>
      </c>
      <c r="AH1362">
        <v>3</v>
      </c>
      <c r="AI1362">
        <v>5</v>
      </c>
      <c r="AJ1362">
        <v>4</v>
      </c>
      <c r="AK1362">
        <v>0</v>
      </c>
      <c r="AM1362" t="s">
        <v>55</v>
      </c>
      <c r="AN1362" t="s">
        <v>1288</v>
      </c>
      <c r="AO1362" t="s">
        <v>56</v>
      </c>
      <c r="AP1362" t="s">
        <v>57</v>
      </c>
      <c r="AQ1362" t="s">
        <v>1001</v>
      </c>
    </row>
    <row r="1363" spans="1:43" x14ac:dyDescent="0.35">
      <c r="A1363" t="s">
        <v>1442</v>
      </c>
      <c r="B1363">
        <v>52</v>
      </c>
      <c r="C1363" t="s">
        <v>1288</v>
      </c>
      <c r="D1363" t="s">
        <v>54</v>
      </c>
      <c r="E1363" t="s">
        <v>46</v>
      </c>
      <c r="F1363">
        <v>1490</v>
      </c>
      <c r="G1363" t="s">
        <v>47</v>
      </c>
      <c r="H1363">
        <v>4</v>
      </c>
      <c r="I1363">
        <v>2</v>
      </c>
      <c r="J1363" t="s">
        <v>48</v>
      </c>
      <c r="K1363">
        <v>1</v>
      </c>
      <c r="L1363">
        <v>546</v>
      </c>
      <c r="M1363">
        <v>4</v>
      </c>
      <c r="N1363" t="s">
        <v>62</v>
      </c>
      <c r="O1363">
        <v>30</v>
      </c>
      <c r="P1363">
        <v>3</v>
      </c>
      <c r="Q1363">
        <v>4</v>
      </c>
      <c r="R1363" t="s">
        <v>458</v>
      </c>
      <c r="S1363">
        <v>4</v>
      </c>
      <c r="T1363" t="s">
        <v>119</v>
      </c>
      <c r="U1363">
        <v>16555</v>
      </c>
      <c r="V1363" t="s">
        <v>384</v>
      </c>
      <c r="W1363">
        <v>10310</v>
      </c>
      <c r="X1363">
        <v>2</v>
      </c>
      <c r="Y1363" t="s">
        <v>53</v>
      </c>
      <c r="Z1363" t="s">
        <v>54</v>
      </c>
      <c r="AA1363">
        <v>13</v>
      </c>
      <c r="AB1363">
        <v>3</v>
      </c>
      <c r="AC1363">
        <v>4</v>
      </c>
      <c r="AD1363">
        <v>80</v>
      </c>
      <c r="AE1363">
        <v>0</v>
      </c>
      <c r="AF1363">
        <v>31</v>
      </c>
      <c r="AG1363">
        <v>2</v>
      </c>
      <c r="AH1363">
        <v>1</v>
      </c>
      <c r="AI1363">
        <v>5</v>
      </c>
      <c r="AJ1363">
        <v>2</v>
      </c>
      <c r="AK1363">
        <v>1</v>
      </c>
      <c r="AL1363">
        <v>4</v>
      </c>
      <c r="AM1363" t="s">
        <v>55</v>
      </c>
      <c r="AN1363" t="s">
        <v>1288</v>
      </c>
      <c r="AO1363" t="s">
        <v>72</v>
      </c>
      <c r="AP1363" t="s">
        <v>57</v>
      </c>
      <c r="AQ1363">
        <v>31</v>
      </c>
    </row>
    <row r="1364" spans="1:43" x14ac:dyDescent="0.35">
      <c r="A1364" t="s">
        <v>1443</v>
      </c>
      <c r="B1364">
        <v>52</v>
      </c>
      <c r="C1364" t="s">
        <v>1288</v>
      </c>
      <c r="D1364" t="s">
        <v>54</v>
      </c>
      <c r="E1364" t="s">
        <v>46</v>
      </c>
      <c r="F1364">
        <v>956</v>
      </c>
      <c r="G1364" t="s">
        <v>47</v>
      </c>
      <c r="H1364">
        <v>6</v>
      </c>
      <c r="I1364">
        <v>2</v>
      </c>
      <c r="J1364" t="s">
        <v>80</v>
      </c>
      <c r="K1364">
        <v>1</v>
      </c>
      <c r="L1364">
        <v>630</v>
      </c>
      <c r="M1364">
        <v>4</v>
      </c>
      <c r="N1364" t="s">
        <v>49</v>
      </c>
      <c r="O1364">
        <v>78</v>
      </c>
      <c r="P1364">
        <v>3</v>
      </c>
      <c r="Q1364">
        <v>2</v>
      </c>
      <c r="R1364" t="s">
        <v>71</v>
      </c>
      <c r="S1364">
        <v>1</v>
      </c>
      <c r="T1364" t="s">
        <v>116</v>
      </c>
      <c r="U1364">
        <v>5577</v>
      </c>
      <c r="V1364" t="s">
        <v>178</v>
      </c>
      <c r="W1364">
        <v>22087</v>
      </c>
      <c r="X1364">
        <v>3</v>
      </c>
      <c r="Y1364" t="s">
        <v>53</v>
      </c>
      <c r="Z1364" t="s">
        <v>45</v>
      </c>
      <c r="AA1364">
        <v>12</v>
      </c>
      <c r="AB1364">
        <v>3</v>
      </c>
      <c r="AC1364">
        <v>2</v>
      </c>
      <c r="AD1364">
        <v>80</v>
      </c>
      <c r="AE1364">
        <v>2</v>
      </c>
      <c r="AF1364">
        <v>18</v>
      </c>
      <c r="AG1364">
        <v>3</v>
      </c>
      <c r="AH1364">
        <v>3</v>
      </c>
      <c r="AI1364">
        <v>10</v>
      </c>
      <c r="AJ1364">
        <v>9</v>
      </c>
      <c r="AK1364">
        <v>6</v>
      </c>
      <c r="AL1364">
        <v>9</v>
      </c>
      <c r="AM1364" t="s">
        <v>55</v>
      </c>
      <c r="AN1364" t="s">
        <v>1288</v>
      </c>
      <c r="AO1364" t="s">
        <v>82</v>
      </c>
      <c r="AP1364" t="s">
        <v>57</v>
      </c>
      <c r="AQ1364" t="s">
        <v>350</v>
      </c>
    </row>
    <row r="1365" spans="1:43" x14ac:dyDescent="0.35">
      <c r="A1365" t="s">
        <v>1444</v>
      </c>
      <c r="B1365">
        <v>52</v>
      </c>
      <c r="C1365" t="s">
        <v>1288</v>
      </c>
      <c r="D1365" t="s">
        <v>54</v>
      </c>
      <c r="E1365" t="s">
        <v>46</v>
      </c>
      <c r="F1365">
        <v>621</v>
      </c>
      <c r="G1365" t="s">
        <v>60</v>
      </c>
      <c r="H1365">
        <v>3</v>
      </c>
      <c r="I1365">
        <v>4</v>
      </c>
      <c r="J1365" t="s">
        <v>67</v>
      </c>
      <c r="K1365">
        <v>1</v>
      </c>
      <c r="L1365">
        <v>776</v>
      </c>
      <c r="M1365">
        <v>3</v>
      </c>
      <c r="N1365" t="s">
        <v>49</v>
      </c>
      <c r="O1365">
        <v>31</v>
      </c>
      <c r="P1365">
        <v>2</v>
      </c>
      <c r="Q1365">
        <v>4</v>
      </c>
      <c r="R1365" t="s">
        <v>458</v>
      </c>
      <c r="S1365">
        <v>1</v>
      </c>
      <c r="T1365" t="s">
        <v>119</v>
      </c>
      <c r="U1365">
        <v>16856</v>
      </c>
      <c r="V1365" t="s">
        <v>384</v>
      </c>
      <c r="W1365">
        <v>10084</v>
      </c>
      <c r="X1365">
        <v>1</v>
      </c>
      <c r="Y1365" t="s">
        <v>53</v>
      </c>
      <c r="Z1365" t="s">
        <v>54</v>
      </c>
      <c r="AA1365">
        <v>11</v>
      </c>
      <c r="AB1365">
        <v>3</v>
      </c>
      <c r="AC1365">
        <v>1</v>
      </c>
      <c r="AD1365">
        <v>80</v>
      </c>
      <c r="AE1365">
        <v>0</v>
      </c>
      <c r="AF1365">
        <v>34</v>
      </c>
      <c r="AG1365">
        <v>3</v>
      </c>
      <c r="AH1365">
        <v>4</v>
      </c>
      <c r="AI1365">
        <v>34</v>
      </c>
      <c r="AJ1365">
        <v>6</v>
      </c>
      <c r="AK1365">
        <v>1</v>
      </c>
      <c r="AL1365">
        <v>16</v>
      </c>
      <c r="AM1365" t="s">
        <v>55</v>
      </c>
      <c r="AN1365" t="s">
        <v>1288</v>
      </c>
      <c r="AO1365" t="s">
        <v>82</v>
      </c>
      <c r="AP1365" t="s">
        <v>57</v>
      </c>
      <c r="AQ1365">
        <v>31</v>
      </c>
    </row>
    <row r="1366" spans="1:43" x14ac:dyDescent="0.35">
      <c r="A1366" t="s">
        <v>1445</v>
      </c>
      <c r="B1366">
        <v>52</v>
      </c>
      <c r="C1366" t="s">
        <v>1288</v>
      </c>
      <c r="D1366" t="s">
        <v>54</v>
      </c>
      <c r="E1366" t="s">
        <v>70</v>
      </c>
      <c r="F1366">
        <v>715</v>
      </c>
      <c r="G1366" t="s">
        <v>47</v>
      </c>
      <c r="H1366">
        <v>19</v>
      </c>
      <c r="I1366">
        <v>4</v>
      </c>
      <c r="J1366" t="s">
        <v>61</v>
      </c>
      <c r="K1366">
        <v>1</v>
      </c>
      <c r="L1366">
        <v>791</v>
      </c>
      <c r="M1366">
        <v>4</v>
      </c>
      <c r="N1366" t="s">
        <v>49</v>
      </c>
      <c r="O1366">
        <v>41</v>
      </c>
      <c r="P1366">
        <v>3</v>
      </c>
      <c r="Q1366">
        <v>1</v>
      </c>
      <c r="R1366" t="s">
        <v>71</v>
      </c>
      <c r="S1366">
        <v>4</v>
      </c>
      <c r="T1366" t="s">
        <v>119</v>
      </c>
      <c r="U1366">
        <v>4258</v>
      </c>
      <c r="V1366" t="s">
        <v>52</v>
      </c>
      <c r="W1366">
        <v>26589</v>
      </c>
      <c r="X1366">
        <v>0</v>
      </c>
      <c r="Y1366" t="s">
        <v>53</v>
      </c>
      <c r="Z1366" t="s">
        <v>54</v>
      </c>
      <c r="AA1366">
        <v>18</v>
      </c>
      <c r="AB1366">
        <v>3</v>
      </c>
      <c r="AC1366">
        <v>1</v>
      </c>
      <c r="AD1366">
        <v>80</v>
      </c>
      <c r="AE1366">
        <v>1</v>
      </c>
      <c r="AF1366">
        <v>5</v>
      </c>
      <c r="AG1366">
        <v>3</v>
      </c>
      <c r="AH1366">
        <v>3</v>
      </c>
      <c r="AI1366">
        <v>4</v>
      </c>
      <c r="AJ1366">
        <v>3</v>
      </c>
      <c r="AK1366">
        <v>1</v>
      </c>
      <c r="AL1366">
        <v>2</v>
      </c>
      <c r="AM1366" t="s">
        <v>55</v>
      </c>
      <c r="AN1366" t="s">
        <v>1288</v>
      </c>
      <c r="AO1366" t="s">
        <v>72</v>
      </c>
      <c r="AP1366" t="s">
        <v>57</v>
      </c>
      <c r="AQ1366" t="s">
        <v>58</v>
      </c>
    </row>
    <row r="1367" spans="1:43" x14ac:dyDescent="0.35">
      <c r="A1367" t="s">
        <v>1446</v>
      </c>
      <c r="B1367">
        <v>52</v>
      </c>
      <c r="C1367" t="s">
        <v>1288</v>
      </c>
      <c r="D1367" t="s">
        <v>54</v>
      </c>
      <c r="E1367" t="s">
        <v>46</v>
      </c>
      <c r="F1367">
        <v>1325</v>
      </c>
      <c r="G1367" t="s">
        <v>47</v>
      </c>
      <c r="H1367">
        <v>11</v>
      </c>
      <c r="I1367">
        <v>4</v>
      </c>
      <c r="J1367" t="s">
        <v>48</v>
      </c>
      <c r="K1367">
        <v>1</v>
      </c>
      <c r="L1367">
        <v>813</v>
      </c>
      <c r="M1367">
        <v>4</v>
      </c>
      <c r="N1367" t="s">
        <v>62</v>
      </c>
      <c r="O1367">
        <v>82</v>
      </c>
      <c r="P1367">
        <v>3</v>
      </c>
      <c r="Q1367">
        <v>2</v>
      </c>
      <c r="R1367" t="s">
        <v>50</v>
      </c>
      <c r="S1367">
        <v>3</v>
      </c>
      <c r="T1367" t="s">
        <v>119</v>
      </c>
      <c r="U1367">
        <v>3149</v>
      </c>
      <c r="V1367" t="s">
        <v>52</v>
      </c>
      <c r="W1367">
        <v>21821</v>
      </c>
      <c r="X1367">
        <v>8</v>
      </c>
      <c r="Y1367" t="s">
        <v>53</v>
      </c>
      <c r="Z1367" t="s">
        <v>54</v>
      </c>
      <c r="AA1367">
        <v>20</v>
      </c>
      <c r="AB1367">
        <v>4</v>
      </c>
      <c r="AC1367">
        <v>2</v>
      </c>
      <c r="AD1367">
        <v>80</v>
      </c>
      <c r="AE1367">
        <v>1</v>
      </c>
      <c r="AF1367">
        <v>9</v>
      </c>
      <c r="AG1367">
        <v>3</v>
      </c>
      <c r="AH1367">
        <v>3</v>
      </c>
      <c r="AI1367">
        <v>5</v>
      </c>
      <c r="AJ1367">
        <v>2</v>
      </c>
      <c r="AK1367">
        <v>1</v>
      </c>
      <c r="AL1367">
        <v>4</v>
      </c>
      <c r="AM1367" t="s">
        <v>81</v>
      </c>
      <c r="AN1367" t="s">
        <v>1288</v>
      </c>
      <c r="AO1367" t="s">
        <v>56</v>
      </c>
      <c r="AP1367" t="s">
        <v>57</v>
      </c>
      <c r="AQ1367" t="s">
        <v>58</v>
      </c>
    </row>
    <row r="1368" spans="1:43" x14ac:dyDescent="0.35">
      <c r="A1368" t="s">
        <v>1447</v>
      </c>
      <c r="B1368">
        <v>52</v>
      </c>
      <c r="C1368" t="s">
        <v>1288</v>
      </c>
      <c r="D1368" t="s">
        <v>54</v>
      </c>
      <c r="E1368" t="s">
        <v>66</v>
      </c>
      <c r="F1368">
        <v>890</v>
      </c>
      <c r="G1368" t="s">
        <v>47</v>
      </c>
      <c r="H1368">
        <v>25</v>
      </c>
      <c r="I1368">
        <v>4</v>
      </c>
      <c r="J1368" t="s">
        <v>61</v>
      </c>
      <c r="K1368">
        <v>1</v>
      </c>
      <c r="L1368">
        <v>867</v>
      </c>
      <c r="M1368">
        <v>3</v>
      </c>
      <c r="N1368" t="s">
        <v>62</v>
      </c>
      <c r="O1368">
        <v>81</v>
      </c>
      <c r="P1368">
        <v>2</v>
      </c>
      <c r="Q1368">
        <v>4</v>
      </c>
      <c r="R1368" t="s">
        <v>126</v>
      </c>
      <c r="S1368">
        <v>4</v>
      </c>
      <c r="T1368" t="s">
        <v>119</v>
      </c>
      <c r="U1368">
        <v>13826</v>
      </c>
      <c r="V1368" t="s">
        <v>268</v>
      </c>
      <c r="W1368">
        <v>19028</v>
      </c>
      <c r="X1368">
        <v>3</v>
      </c>
      <c r="Y1368" t="s">
        <v>53</v>
      </c>
      <c r="Z1368" t="s">
        <v>54</v>
      </c>
      <c r="AA1368">
        <v>22</v>
      </c>
      <c r="AB1368">
        <v>4</v>
      </c>
      <c r="AC1368">
        <v>3</v>
      </c>
      <c r="AD1368">
        <v>80</v>
      </c>
      <c r="AE1368">
        <v>0</v>
      </c>
      <c r="AF1368">
        <v>31</v>
      </c>
      <c r="AG1368">
        <v>3</v>
      </c>
      <c r="AH1368">
        <v>3</v>
      </c>
      <c r="AI1368">
        <v>9</v>
      </c>
      <c r="AJ1368">
        <v>8</v>
      </c>
      <c r="AK1368">
        <v>0</v>
      </c>
      <c r="AL1368">
        <v>0</v>
      </c>
      <c r="AM1368" t="s">
        <v>81</v>
      </c>
      <c r="AN1368" t="s">
        <v>1288</v>
      </c>
      <c r="AO1368" t="s">
        <v>72</v>
      </c>
      <c r="AP1368" t="s">
        <v>57</v>
      </c>
      <c r="AQ1368">
        <v>31</v>
      </c>
    </row>
    <row r="1369" spans="1:43" x14ac:dyDescent="0.35">
      <c r="A1369" t="s">
        <v>1448</v>
      </c>
      <c r="B1369">
        <v>52</v>
      </c>
      <c r="C1369" t="s">
        <v>1288</v>
      </c>
      <c r="D1369" t="s">
        <v>54</v>
      </c>
      <c r="E1369" t="s">
        <v>46</v>
      </c>
      <c r="F1369">
        <v>1053</v>
      </c>
      <c r="G1369" t="s">
        <v>47</v>
      </c>
      <c r="H1369">
        <v>1</v>
      </c>
      <c r="I1369">
        <v>2</v>
      </c>
      <c r="J1369" t="s">
        <v>48</v>
      </c>
      <c r="K1369">
        <v>1</v>
      </c>
      <c r="L1369">
        <v>976</v>
      </c>
      <c r="M1369">
        <v>4</v>
      </c>
      <c r="N1369" t="s">
        <v>49</v>
      </c>
      <c r="O1369">
        <v>70</v>
      </c>
      <c r="P1369">
        <v>3</v>
      </c>
      <c r="Q1369">
        <v>4</v>
      </c>
      <c r="R1369" t="s">
        <v>458</v>
      </c>
      <c r="S1369">
        <v>4</v>
      </c>
      <c r="T1369" t="s">
        <v>119</v>
      </c>
      <c r="U1369">
        <v>17099</v>
      </c>
      <c r="V1369" t="s">
        <v>384</v>
      </c>
      <c r="W1369">
        <v>13829</v>
      </c>
      <c r="X1369">
        <v>2</v>
      </c>
      <c r="Y1369" t="s">
        <v>53</v>
      </c>
      <c r="Z1369" t="s">
        <v>54</v>
      </c>
      <c r="AA1369">
        <v>15</v>
      </c>
      <c r="AB1369">
        <v>3</v>
      </c>
      <c r="AC1369">
        <v>2</v>
      </c>
      <c r="AD1369">
        <v>80</v>
      </c>
      <c r="AE1369">
        <v>1</v>
      </c>
      <c r="AF1369">
        <v>26</v>
      </c>
      <c r="AG1369">
        <v>2</v>
      </c>
      <c r="AH1369">
        <v>2</v>
      </c>
      <c r="AI1369">
        <v>9</v>
      </c>
      <c r="AJ1369">
        <v>8</v>
      </c>
      <c r="AK1369">
        <v>7</v>
      </c>
      <c r="AL1369">
        <v>8</v>
      </c>
      <c r="AM1369" t="s">
        <v>55</v>
      </c>
      <c r="AN1369" t="s">
        <v>1288</v>
      </c>
      <c r="AO1369" t="s">
        <v>72</v>
      </c>
      <c r="AP1369" t="s">
        <v>57</v>
      </c>
      <c r="AQ1369" t="s">
        <v>1001</v>
      </c>
    </row>
    <row r="1370" spans="1:43" x14ac:dyDescent="0.35">
      <c r="A1370" t="s">
        <v>1449</v>
      </c>
      <c r="B1370">
        <v>52</v>
      </c>
      <c r="C1370" t="s">
        <v>1288</v>
      </c>
      <c r="D1370" t="s">
        <v>45</v>
      </c>
      <c r="E1370" t="s">
        <v>46</v>
      </c>
      <c r="F1370">
        <v>266</v>
      </c>
      <c r="G1370" t="s">
        <v>60</v>
      </c>
      <c r="H1370">
        <v>2</v>
      </c>
      <c r="I1370">
        <v>1</v>
      </c>
      <c r="J1370" t="s">
        <v>67</v>
      </c>
      <c r="K1370">
        <v>1</v>
      </c>
      <c r="L1370">
        <v>1038</v>
      </c>
      <c r="M1370">
        <v>1</v>
      </c>
      <c r="N1370" t="s">
        <v>62</v>
      </c>
      <c r="O1370">
        <v>57</v>
      </c>
      <c r="P1370">
        <v>1</v>
      </c>
      <c r="Q1370">
        <v>5</v>
      </c>
      <c r="R1370" t="s">
        <v>458</v>
      </c>
      <c r="S1370">
        <v>4</v>
      </c>
      <c r="T1370" t="s">
        <v>119</v>
      </c>
      <c r="U1370">
        <v>19845</v>
      </c>
      <c r="V1370" t="s">
        <v>384</v>
      </c>
      <c r="W1370">
        <v>25846</v>
      </c>
      <c r="X1370">
        <v>1</v>
      </c>
      <c r="Y1370" t="s">
        <v>53</v>
      </c>
      <c r="Z1370" t="s">
        <v>54</v>
      </c>
      <c r="AA1370">
        <v>15</v>
      </c>
      <c r="AB1370">
        <v>3</v>
      </c>
      <c r="AC1370">
        <v>4</v>
      </c>
      <c r="AD1370">
        <v>80</v>
      </c>
      <c r="AE1370">
        <v>1</v>
      </c>
      <c r="AF1370">
        <v>33</v>
      </c>
      <c r="AG1370">
        <v>3</v>
      </c>
      <c r="AH1370">
        <v>3</v>
      </c>
      <c r="AI1370">
        <v>32</v>
      </c>
      <c r="AJ1370">
        <v>14</v>
      </c>
      <c r="AK1370">
        <v>6</v>
      </c>
      <c r="AL1370">
        <v>9</v>
      </c>
      <c r="AM1370" t="s">
        <v>55</v>
      </c>
      <c r="AN1370" t="s">
        <v>1288</v>
      </c>
      <c r="AO1370" t="s">
        <v>72</v>
      </c>
      <c r="AP1370" t="s">
        <v>57</v>
      </c>
      <c r="AQ1370">
        <v>31</v>
      </c>
    </row>
    <row r="1371" spans="1:43" x14ac:dyDescent="0.35">
      <c r="A1371" t="s">
        <v>1450</v>
      </c>
      <c r="B1371">
        <v>52</v>
      </c>
      <c r="C1371" t="s">
        <v>1288</v>
      </c>
      <c r="D1371" t="s">
        <v>54</v>
      </c>
      <c r="E1371" t="s">
        <v>46</v>
      </c>
      <c r="F1371">
        <v>994</v>
      </c>
      <c r="G1371" t="s">
        <v>47</v>
      </c>
      <c r="H1371">
        <v>7</v>
      </c>
      <c r="I1371">
        <v>4</v>
      </c>
      <c r="J1371" t="s">
        <v>48</v>
      </c>
      <c r="K1371">
        <v>1</v>
      </c>
      <c r="L1371">
        <v>1118</v>
      </c>
      <c r="M1371">
        <v>2</v>
      </c>
      <c r="N1371" t="s">
        <v>49</v>
      </c>
      <c r="O1371">
        <v>87</v>
      </c>
      <c r="P1371">
        <v>3</v>
      </c>
      <c r="Q1371">
        <v>3</v>
      </c>
      <c r="R1371" t="s">
        <v>176</v>
      </c>
      <c r="S1371">
        <v>2</v>
      </c>
      <c r="T1371" t="s">
        <v>51</v>
      </c>
      <c r="U1371">
        <v>10445</v>
      </c>
      <c r="V1371" t="s">
        <v>268</v>
      </c>
      <c r="W1371">
        <v>15322</v>
      </c>
      <c r="X1371">
        <v>7</v>
      </c>
      <c r="Y1371" t="s">
        <v>53</v>
      </c>
      <c r="Z1371" t="s">
        <v>54</v>
      </c>
      <c r="AA1371">
        <v>19</v>
      </c>
      <c r="AB1371">
        <v>3</v>
      </c>
      <c r="AC1371">
        <v>4</v>
      </c>
      <c r="AD1371">
        <v>80</v>
      </c>
      <c r="AE1371">
        <v>0</v>
      </c>
      <c r="AF1371">
        <v>18</v>
      </c>
      <c r="AG1371">
        <v>4</v>
      </c>
      <c r="AH1371">
        <v>3</v>
      </c>
      <c r="AI1371">
        <v>8</v>
      </c>
      <c r="AJ1371">
        <v>6</v>
      </c>
      <c r="AK1371">
        <v>4</v>
      </c>
      <c r="AL1371">
        <v>0</v>
      </c>
      <c r="AM1371" t="s">
        <v>55</v>
      </c>
      <c r="AN1371" t="s">
        <v>1288</v>
      </c>
      <c r="AO1371" t="s">
        <v>68</v>
      </c>
      <c r="AP1371" t="s">
        <v>57</v>
      </c>
      <c r="AQ1371" t="s">
        <v>350</v>
      </c>
    </row>
    <row r="1372" spans="1:43" x14ac:dyDescent="0.35">
      <c r="A1372" t="s">
        <v>1451</v>
      </c>
      <c r="B1372">
        <v>52</v>
      </c>
      <c r="C1372" t="s">
        <v>1288</v>
      </c>
      <c r="D1372" t="s">
        <v>45</v>
      </c>
      <c r="E1372" t="s">
        <v>46</v>
      </c>
      <c r="F1372">
        <v>1030</v>
      </c>
      <c r="G1372" t="s">
        <v>60</v>
      </c>
      <c r="H1372">
        <v>5</v>
      </c>
      <c r="I1372">
        <v>3</v>
      </c>
      <c r="J1372" t="s">
        <v>48</v>
      </c>
      <c r="K1372">
        <v>1</v>
      </c>
      <c r="L1372">
        <v>1319</v>
      </c>
      <c r="M1372">
        <v>2</v>
      </c>
      <c r="N1372" t="s">
        <v>49</v>
      </c>
      <c r="O1372">
        <v>64</v>
      </c>
      <c r="P1372">
        <v>3</v>
      </c>
      <c r="Q1372">
        <v>3</v>
      </c>
      <c r="R1372" t="s">
        <v>152</v>
      </c>
      <c r="S1372">
        <v>2</v>
      </c>
      <c r="T1372" t="s">
        <v>51</v>
      </c>
      <c r="U1372">
        <v>8446</v>
      </c>
      <c r="V1372" t="s">
        <v>178</v>
      </c>
      <c r="W1372">
        <v>21534</v>
      </c>
      <c r="X1372">
        <v>9</v>
      </c>
      <c r="Y1372" t="s">
        <v>53</v>
      </c>
      <c r="Z1372" t="s">
        <v>45</v>
      </c>
      <c r="AA1372">
        <v>19</v>
      </c>
      <c r="AB1372">
        <v>3</v>
      </c>
      <c r="AC1372">
        <v>3</v>
      </c>
      <c r="AD1372">
        <v>80</v>
      </c>
      <c r="AE1372">
        <v>0</v>
      </c>
      <c r="AF1372">
        <v>10</v>
      </c>
      <c r="AG1372">
        <v>2</v>
      </c>
      <c r="AH1372">
        <v>2</v>
      </c>
      <c r="AI1372">
        <v>8</v>
      </c>
      <c r="AJ1372">
        <v>7</v>
      </c>
      <c r="AK1372">
        <v>7</v>
      </c>
      <c r="AL1372">
        <v>7</v>
      </c>
      <c r="AM1372" t="s">
        <v>55</v>
      </c>
      <c r="AN1372" t="s">
        <v>1288</v>
      </c>
      <c r="AO1372" t="s">
        <v>68</v>
      </c>
      <c r="AP1372" t="s">
        <v>57</v>
      </c>
      <c r="AQ1372" t="s">
        <v>58</v>
      </c>
    </row>
    <row r="1373" spans="1:43" x14ac:dyDescent="0.35">
      <c r="A1373" t="s">
        <v>1452</v>
      </c>
      <c r="B1373">
        <v>52</v>
      </c>
      <c r="C1373" t="s">
        <v>1288</v>
      </c>
      <c r="D1373" t="s">
        <v>54</v>
      </c>
      <c r="E1373" t="s">
        <v>66</v>
      </c>
      <c r="F1373">
        <v>322</v>
      </c>
      <c r="G1373" t="s">
        <v>47</v>
      </c>
      <c r="H1373">
        <v>28</v>
      </c>
      <c r="I1373">
        <v>2</v>
      </c>
      <c r="J1373" t="s">
        <v>61</v>
      </c>
      <c r="K1373">
        <v>1</v>
      </c>
      <c r="L1373">
        <v>1401</v>
      </c>
      <c r="M1373">
        <v>4</v>
      </c>
      <c r="N1373" t="s">
        <v>62</v>
      </c>
      <c r="O1373">
        <v>59</v>
      </c>
      <c r="P1373">
        <v>4</v>
      </c>
      <c r="Q1373">
        <v>4</v>
      </c>
      <c r="R1373" t="s">
        <v>126</v>
      </c>
      <c r="S1373">
        <v>3</v>
      </c>
      <c r="T1373" t="s">
        <v>119</v>
      </c>
      <c r="U1373">
        <v>13247</v>
      </c>
      <c r="V1373" t="s">
        <v>268</v>
      </c>
      <c r="W1373">
        <v>9731</v>
      </c>
      <c r="X1373">
        <v>2</v>
      </c>
      <c r="Y1373" t="s">
        <v>53</v>
      </c>
      <c r="Z1373" t="s">
        <v>45</v>
      </c>
      <c r="AA1373">
        <v>11</v>
      </c>
      <c r="AB1373">
        <v>3</v>
      </c>
      <c r="AC1373">
        <v>2</v>
      </c>
      <c r="AD1373">
        <v>80</v>
      </c>
      <c r="AE1373">
        <v>1</v>
      </c>
      <c r="AF1373">
        <v>24</v>
      </c>
      <c r="AG1373">
        <v>3</v>
      </c>
      <c r="AH1373">
        <v>2</v>
      </c>
      <c r="AI1373">
        <v>5</v>
      </c>
      <c r="AJ1373">
        <v>3</v>
      </c>
      <c r="AK1373">
        <v>0</v>
      </c>
      <c r="AL1373">
        <v>2</v>
      </c>
      <c r="AM1373" t="s">
        <v>55</v>
      </c>
      <c r="AN1373" t="s">
        <v>1288</v>
      </c>
      <c r="AO1373" t="s">
        <v>56</v>
      </c>
      <c r="AP1373" t="s">
        <v>57</v>
      </c>
      <c r="AQ1373" t="s">
        <v>1001</v>
      </c>
    </row>
    <row r="1374" spans="1:43" x14ac:dyDescent="0.35">
      <c r="A1374" t="s">
        <v>1453</v>
      </c>
      <c r="B1374">
        <v>52</v>
      </c>
      <c r="C1374" t="s">
        <v>1288</v>
      </c>
      <c r="D1374" t="s">
        <v>54</v>
      </c>
      <c r="E1374" t="s">
        <v>46</v>
      </c>
      <c r="F1374">
        <v>258</v>
      </c>
      <c r="G1374" t="s">
        <v>47</v>
      </c>
      <c r="H1374">
        <v>8</v>
      </c>
      <c r="I1374">
        <v>4</v>
      </c>
      <c r="J1374" t="s">
        <v>87</v>
      </c>
      <c r="K1374">
        <v>1</v>
      </c>
      <c r="L1374">
        <v>1409</v>
      </c>
      <c r="M1374">
        <v>3</v>
      </c>
      <c r="N1374" t="s">
        <v>62</v>
      </c>
      <c r="O1374">
        <v>54</v>
      </c>
      <c r="P1374">
        <v>3</v>
      </c>
      <c r="Q1374">
        <v>1</v>
      </c>
      <c r="R1374" t="s">
        <v>50</v>
      </c>
      <c r="S1374">
        <v>1</v>
      </c>
      <c r="T1374" t="s">
        <v>119</v>
      </c>
      <c r="U1374">
        <v>2950</v>
      </c>
      <c r="V1374" t="s">
        <v>52</v>
      </c>
      <c r="W1374">
        <v>17363</v>
      </c>
      <c r="X1374">
        <v>9</v>
      </c>
      <c r="Y1374" t="s">
        <v>53</v>
      </c>
      <c r="Z1374" t="s">
        <v>54</v>
      </c>
      <c r="AA1374">
        <v>13</v>
      </c>
      <c r="AB1374">
        <v>3</v>
      </c>
      <c r="AC1374">
        <v>3</v>
      </c>
      <c r="AD1374">
        <v>80</v>
      </c>
      <c r="AE1374">
        <v>0</v>
      </c>
      <c r="AF1374">
        <v>12</v>
      </c>
      <c r="AG1374">
        <v>2</v>
      </c>
      <c r="AH1374">
        <v>1</v>
      </c>
      <c r="AI1374">
        <v>5</v>
      </c>
      <c r="AJ1374">
        <v>4</v>
      </c>
      <c r="AK1374">
        <v>0</v>
      </c>
      <c r="AL1374">
        <v>4</v>
      </c>
      <c r="AM1374" t="s">
        <v>55</v>
      </c>
      <c r="AN1374" t="s">
        <v>1288</v>
      </c>
      <c r="AO1374" t="s">
        <v>82</v>
      </c>
      <c r="AP1374" t="s">
        <v>57</v>
      </c>
      <c r="AQ1374" t="s">
        <v>350</v>
      </c>
    </row>
    <row r="1375" spans="1:43" x14ac:dyDescent="0.35">
      <c r="A1375" t="s">
        <v>1454</v>
      </c>
      <c r="B1375">
        <v>52</v>
      </c>
      <c r="C1375" t="s">
        <v>1288</v>
      </c>
      <c r="D1375" t="s">
        <v>54</v>
      </c>
      <c r="E1375" t="s">
        <v>70</v>
      </c>
      <c r="F1375">
        <v>585</v>
      </c>
      <c r="G1375" t="s">
        <v>60</v>
      </c>
      <c r="H1375">
        <v>29</v>
      </c>
      <c r="I1375">
        <v>4</v>
      </c>
      <c r="J1375" t="s">
        <v>48</v>
      </c>
      <c r="K1375">
        <v>1</v>
      </c>
      <c r="L1375">
        <v>2019</v>
      </c>
      <c r="M1375">
        <v>1</v>
      </c>
      <c r="N1375" t="s">
        <v>49</v>
      </c>
      <c r="O1375">
        <v>40</v>
      </c>
      <c r="P1375">
        <v>3</v>
      </c>
      <c r="Q1375">
        <v>1</v>
      </c>
      <c r="R1375" t="s">
        <v>63</v>
      </c>
      <c r="S1375">
        <v>4</v>
      </c>
      <c r="T1375" t="s">
        <v>116</v>
      </c>
      <c r="U1375">
        <v>3482</v>
      </c>
      <c r="V1375" t="s">
        <v>52</v>
      </c>
      <c r="W1375">
        <v>19788</v>
      </c>
      <c r="X1375">
        <v>2</v>
      </c>
      <c r="Y1375" t="s">
        <v>53</v>
      </c>
      <c r="Z1375" t="s">
        <v>54</v>
      </c>
      <c r="AA1375">
        <v>15</v>
      </c>
      <c r="AB1375">
        <v>3</v>
      </c>
      <c r="AC1375">
        <v>2</v>
      </c>
      <c r="AD1375">
        <v>80</v>
      </c>
      <c r="AE1375">
        <v>2</v>
      </c>
      <c r="AF1375">
        <v>16</v>
      </c>
      <c r="AG1375">
        <v>3</v>
      </c>
      <c r="AH1375">
        <v>2</v>
      </c>
      <c r="AI1375">
        <v>9</v>
      </c>
      <c r="AJ1375">
        <v>8</v>
      </c>
      <c r="AK1375">
        <v>0</v>
      </c>
      <c r="AL1375">
        <v>0</v>
      </c>
      <c r="AM1375" t="s">
        <v>55</v>
      </c>
      <c r="AN1375" t="s">
        <v>1288</v>
      </c>
      <c r="AO1375" t="s">
        <v>72</v>
      </c>
      <c r="AP1375" t="s">
        <v>57</v>
      </c>
      <c r="AQ1375" t="s">
        <v>350</v>
      </c>
    </row>
    <row r="1376" spans="1:43" x14ac:dyDescent="0.35">
      <c r="A1376" t="s">
        <v>1455</v>
      </c>
      <c r="B1376">
        <v>53</v>
      </c>
      <c r="C1376" t="s">
        <v>1288</v>
      </c>
      <c r="D1376" t="s">
        <v>54</v>
      </c>
      <c r="E1376" t="s">
        <v>46</v>
      </c>
      <c r="F1376">
        <v>1219</v>
      </c>
      <c r="G1376" t="s">
        <v>60</v>
      </c>
      <c r="H1376">
        <v>2</v>
      </c>
      <c r="I1376">
        <v>4</v>
      </c>
      <c r="J1376" t="s">
        <v>48</v>
      </c>
      <c r="K1376">
        <v>1</v>
      </c>
      <c r="L1376">
        <v>23</v>
      </c>
      <c r="M1376">
        <v>1</v>
      </c>
      <c r="N1376" t="s">
        <v>62</v>
      </c>
      <c r="O1376">
        <v>78</v>
      </c>
      <c r="P1376">
        <v>2</v>
      </c>
      <c r="Q1376">
        <v>4</v>
      </c>
      <c r="R1376" t="s">
        <v>458</v>
      </c>
      <c r="S1376">
        <v>4</v>
      </c>
      <c r="T1376" t="s">
        <v>119</v>
      </c>
      <c r="U1376">
        <v>15427</v>
      </c>
      <c r="V1376" t="s">
        <v>384</v>
      </c>
      <c r="W1376">
        <v>22021</v>
      </c>
      <c r="X1376">
        <v>2</v>
      </c>
      <c r="Y1376" t="s">
        <v>53</v>
      </c>
      <c r="Z1376" t="s">
        <v>54</v>
      </c>
      <c r="AA1376">
        <v>16</v>
      </c>
      <c r="AB1376">
        <v>3</v>
      </c>
      <c r="AC1376">
        <v>3</v>
      </c>
      <c r="AD1376">
        <v>80</v>
      </c>
      <c r="AE1376">
        <v>0</v>
      </c>
      <c r="AF1376">
        <v>31</v>
      </c>
      <c r="AG1376">
        <v>3</v>
      </c>
      <c r="AH1376">
        <v>3</v>
      </c>
      <c r="AI1376">
        <v>25</v>
      </c>
      <c r="AJ1376">
        <v>8</v>
      </c>
      <c r="AK1376">
        <v>3</v>
      </c>
      <c r="AL1376">
        <v>7</v>
      </c>
      <c r="AM1376" t="s">
        <v>55</v>
      </c>
      <c r="AN1376" t="s">
        <v>1288</v>
      </c>
      <c r="AO1376" t="s">
        <v>72</v>
      </c>
      <c r="AP1376" t="s">
        <v>57</v>
      </c>
      <c r="AQ1376">
        <v>31</v>
      </c>
    </row>
    <row r="1377" spans="1:43" x14ac:dyDescent="0.35">
      <c r="A1377" t="s">
        <v>1456</v>
      </c>
      <c r="B1377">
        <v>53</v>
      </c>
      <c r="C1377" t="s">
        <v>1288</v>
      </c>
      <c r="D1377" t="s">
        <v>54</v>
      </c>
      <c r="E1377" t="s">
        <v>46</v>
      </c>
      <c r="F1377">
        <v>1282</v>
      </c>
      <c r="G1377" t="s">
        <v>47</v>
      </c>
      <c r="H1377">
        <v>5</v>
      </c>
      <c r="I1377">
        <v>3</v>
      </c>
      <c r="J1377" t="s">
        <v>87</v>
      </c>
      <c r="K1377">
        <v>1</v>
      </c>
      <c r="L1377">
        <v>32</v>
      </c>
      <c r="M1377">
        <v>3</v>
      </c>
      <c r="N1377" t="s">
        <v>62</v>
      </c>
      <c r="O1377">
        <v>58</v>
      </c>
      <c r="P1377">
        <v>3</v>
      </c>
      <c r="Q1377">
        <v>5</v>
      </c>
      <c r="R1377" t="s">
        <v>458</v>
      </c>
      <c r="S1377">
        <v>3</v>
      </c>
      <c r="T1377" t="s">
        <v>116</v>
      </c>
      <c r="U1377">
        <v>19094</v>
      </c>
      <c r="V1377" t="s">
        <v>384</v>
      </c>
      <c r="W1377">
        <v>10735</v>
      </c>
      <c r="X1377">
        <v>4</v>
      </c>
      <c r="Y1377" t="s">
        <v>53</v>
      </c>
      <c r="Z1377" t="s">
        <v>54</v>
      </c>
      <c r="AA1377">
        <v>11</v>
      </c>
      <c r="AB1377">
        <v>3</v>
      </c>
      <c r="AC1377">
        <v>4</v>
      </c>
      <c r="AD1377">
        <v>80</v>
      </c>
      <c r="AE1377">
        <v>1</v>
      </c>
      <c r="AF1377">
        <v>26</v>
      </c>
      <c r="AG1377">
        <v>3</v>
      </c>
      <c r="AH1377">
        <v>2</v>
      </c>
      <c r="AI1377">
        <v>14</v>
      </c>
      <c r="AJ1377">
        <v>13</v>
      </c>
      <c r="AK1377">
        <v>4</v>
      </c>
      <c r="AM1377" t="s">
        <v>55</v>
      </c>
      <c r="AN1377" t="s">
        <v>1288</v>
      </c>
      <c r="AO1377" t="s">
        <v>56</v>
      </c>
      <c r="AP1377" t="s">
        <v>57</v>
      </c>
      <c r="AQ1377" t="s">
        <v>1001</v>
      </c>
    </row>
    <row r="1378" spans="1:43" x14ac:dyDescent="0.35">
      <c r="A1378" t="s">
        <v>1457</v>
      </c>
      <c r="B1378">
        <v>53</v>
      </c>
      <c r="C1378" t="s">
        <v>1288</v>
      </c>
      <c r="D1378" t="s">
        <v>54</v>
      </c>
      <c r="E1378" t="s">
        <v>46</v>
      </c>
      <c r="F1378">
        <v>1436</v>
      </c>
      <c r="G1378" t="s">
        <v>60</v>
      </c>
      <c r="H1378">
        <v>6</v>
      </c>
      <c r="I1378">
        <v>2</v>
      </c>
      <c r="J1378" t="s">
        <v>67</v>
      </c>
      <c r="K1378">
        <v>1</v>
      </c>
      <c r="L1378">
        <v>205</v>
      </c>
      <c r="M1378">
        <v>2</v>
      </c>
      <c r="N1378" t="s">
        <v>49</v>
      </c>
      <c r="O1378">
        <v>34</v>
      </c>
      <c r="P1378">
        <v>3</v>
      </c>
      <c r="Q1378">
        <v>2</v>
      </c>
      <c r="R1378" t="s">
        <v>63</v>
      </c>
      <c r="S1378">
        <v>3</v>
      </c>
      <c r="T1378" t="s">
        <v>119</v>
      </c>
      <c r="U1378">
        <v>2306</v>
      </c>
      <c r="V1378" t="s">
        <v>52</v>
      </c>
      <c r="W1378">
        <v>16047</v>
      </c>
      <c r="X1378">
        <v>2</v>
      </c>
      <c r="Y1378" t="s">
        <v>53</v>
      </c>
      <c r="Z1378" t="s">
        <v>45</v>
      </c>
      <c r="AA1378">
        <v>20</v>
      </c>
      <c r="AB1378">
        <v>4</v>
      </c>
      <c r="AC1378">
        <v>4</v>
      </c>
      <c r="AD1378">
        <v>80</v>
      </c>
      <c r="AE1378">
        <v>1</v>
      </c>
      <c r="AF1378">
        <v>13</v>
      </c>
      <c r="AG1378">
        <v>3</v>
      </c>
      <c r="AH1378">
        <v>1</v>
      </c>
      <c r="AI1378">
        <v>7</v>
      </c>
      <c r="AJ1378">
        <v>7</v>
      </c>
      <c r="AK1378">
        <v>4</v>
      </c>
      <c r="AL1378">
        <v>5</v>
      </c>
      <c r="AM1378" t="s">
        <v>81</v>
      </c>
      <c r="AN1378" t="s">
        <v>1288</v>
      </c>
      <c r="AO1378" t="s">
        <v>56</v>
      </c>
      <c r="AP1378" t="s">
        <v>57</v>
      </c>
      <c r="AQ1378" t="s">
        <v>350</v>
      </c>
    </row>
    <row r="1379" spans="1:43" x14ac:dyDescent="0.35">
      <c r="A1379" t="s">
        <v>1458</v>
      </c>
      <c r="B1379">
        <v>53</v>
      </c>
      <c r="C1379" t="s">
        <v>1288</v>
      </c>
      <c r="D1379" t="s">
        <v>54</v>
      </c>
      <c r="E1379" t="s">
        <v>46</v>
      </c>
      <c r="F1379">
        <v>1084</v>
      </c>
      <c r="G1379" t="s">
        <v>47</v>
      </c>
      <c r="H1379">
        <v>13</v>
      </c>
      <c r="I1379">
        <v>2</v>
      </c>
      <c r="J1379" t="s">
        <v>61</v>
      </c>
      <c r="K1379">
        <v>1</v>
      </c>
      <c r="L1379">
        <v>250</v>
      </c>
      <c r="M1379">
        <v>4</v>
      </c>
      <c r="N1379" t="s">
        <v>62</v>
      </c>
      <c r="O1379">
        <v>57</v>
      </c>
      <c r="P1379">
        <v>4</v>
      </c>
      <c r="Q1379">
        <v>2</v>
      </c>
      <c r="R1379" t="s">
        <v>126</v>
      </c>
      <c r="S1379">
        <v>1</v>
      </c>
      <c r="T1379" t="s">
        <v>116</v>
      </c>
      <c r="U1379">
        <v>4450</v>
      </c>
      <c r="V1379" t="s">
        <v>52</v>
      </c>
      <c r="W1379">
        <v>26250</v>
      </c>
      <c r="X1379">
        <v>1</v>
      </c>
      <c r="Y1379" t="s">
        <v>53</v>
      </c>
      <c r="Z1379" t="s">
        <v>54</v>
      </c>
      <c r="AA1379">
        <v>11</v>
      </c>
      <c r="AB1379">
        <v>3</v>
      </c>
      <c r="AC1379">
        <v>3</v>
      </c>
      <c r="AD1379">
        <v>80</v>
      </c>
      <c r="AE1379">
        <v>2</v>
      </c>
      <c r="AF1379">
        <v>5</v>
      </c>
      <c r="AG1379">
        <v>3</v>
      </c>
      <c r="AH1379">
        <v>3</v>
      </c>
      <c r="AI1379">
        <v>4</v>
      </c>
      <c r="AJ1379">
        <v>2</v>
      </c>
      <c r="AK1379">
        <v>1</v>
      </c>
      <c r="AL1379">
        <v>3</v>
      </c>
      <c r="AM1379" t="s">
        <v>55</v>
      </c>
      <c r="AN1379" t="s">
        <v>1288</v>
      </c>
      <c r="AO1379" t="s">
        <v>82</v>
      </c>
      <c r="AP1379" t="s">
        <v>57</v>
      </c>
      <c r="AQ1379" t="s">
        <v>58</v>
      </c>
    </row>
    <row r="1380" spans="1:43" x14ac:dyDescent="0.35">
      <c r="A1380" t="s">
        <v>1459</v>
      </c>
      <c r="B1380">
        <v>53</v>
      </c>
      <c r="C1380" t="s">
        <v>1288</v>
      </c>
      <c r="D1380" t="s">
        <v>54</v>
      </c>
      <c r="E1380" t="s">
        <v>46</v>
      </c>
      <c r="F1380">
        <v>1070</v>
      </c>
      <c r="G1380" t="s">
        <v>47</v>
      </c>
      <c r="H1380">
        <v>3</v>
      </c>
      <c r="I1380">
        <v>4</v>
      </c>
      <c r="J1380" t="s">
        <v>61</v>
      </c>
      <c r="K1380">
        <v>1</v>
      </c>
      <c r="L1380">
        <v>386</v>
      </c>
      <c r="M1380">
        <v>3</v>
      </c>
      <c r="N1380" t="s">
        <v>49</v>
      </c>
      <c r="O1380">
        <v>45</v>
      </c>
      <c r="P1380">
        <v>3</v>
      </c>
      <c r="Q1380">
        <v>4</v>
      </c>
      <c r="R1380" t="s">
        <v>267</v>
      </c>
      <c r="S1380">
        <v>3</v>
      </c>
      <c r="T1380" t="s">
        <v>119</v>
      </c>
      <c r="U1380">
        <v>17584</v>
      </c>
      <c r="V1380" t="s">
        <v>384</v>
      </c>
      <c r="W1380">
        <v>21016</v>
      </c>
      <c r="X1380">
        <v>3</v>
      </c>
      <c r="Y1380" t="s">
        <v>53</v>
      </c>
      <c r="Z1380" t="s">
        <v>45</v>
      </c>
      <c r="AA1380">
        <v>16</v>
      </c>
      <c r="AB1380">
        <v>3</v>
      </c>
      <c r="AC1380">
        <v>4</v>
      </c>
      <c r="AD1380">
        <v>80</v>
      </c>
      <c r="AE1380">
        <v>3</v>
      </c>
      <c r="AF1380">
        <v>21</v>
      </c>
      <c r="AG1380">
        <v>5</v>
      </c>
      <c r="AH1380">
        <v>2</v>
      </c>
      <c r="AI1380">
        <v>5</v>
      </c>
      <c r="AJ1380">
        <v>3</v>
      </c>
      <c r="AK1380">
        <v>1</v>
      </c>
      <c r="AL1380">
        <v>3</v>
      </c>
      <c r="AM1380" t="s">
        <v>55</v>
      </c>
      <c r="AN1380" t="s">
        <v>1288</v>
      </c>
      <c r="AO1380" t="s">
        <v>56</v>
      </c>
      <c r="AP1380" t="s">
        <v>57</v>
      </c>
      <c r="AQ1380" t="s">
        <v>1001</v>
      </c>
    </row>
    <row r="1381" spans="1:43" x14ac:dyDescent="0.35">
      <c r="A1381" t="s">
        <v>1460</v>
      </c>
      <c r="B1381">
        <v>53</v>
      </c>
      <c r="C1381" t="s">
        <v>1288</v>
      </c>
      <c r="D1381" t="s">
        <v>54</v>
      </c>
      <c r="E1381" t="s">
        <v>46</v>
      </c>
      <c r="F1381">
        <v>238</v>
      </c>
      <c r="G1381" t="s">
        <v>60</v>
      </c>
      <c r="H1381">
        <v>1</v>
      </c>
      <c r="I1381">
        <v>1</v>
      </c>
      <c r="J1381" t="s">
        <v>61</v>
      </c>
      <c r="K1381">
        <v>1</v>
      </c>
      <c r="L1381">
        <v>682</v>
      </c>
      <c r="M1381">
        <v>4</v>
      </c>
      <c r="N1381" t="s">
        <v>62</v>
      </c>
      <c r="O1381">
        <v>34</v>
      </c>
      <c r="P1381">
        <v>3</v>
      </c>
      <c r="Q1381">
        <v>2</v>
      </c>
      <c r="R1381" t="s">
        <v>152</v>
      </c>
      <c r="S1381">
        <v>1</v>
      </c>
      <c r="T1381" t="s">
        <v>51</v>
      </c>
      <c r="U1381">
        <v>8381</v>
      </c>
      <c r="V1381" t="s">
        <v>178</v>
      </c>
      <c r="W1381">
        <v>7507</v>
      </c>
      <c r="X1381">
        <v>7</v>
      </c>
      <c r="Y1381" t="s">
        <v>53</v>
      </c>
      <c r="Z1381" t="s">
        <v>54</v>
      </c>
      <c r="AA1381">
        <v>20</v>
      </c>
      <c r="AB1381">
        <v>4</v>
      </c>
      <c r="AC1381">
        <v>4</v>
      </c>
      <c r="AD1381">
        <v>80</v>
      </c>
      <c r="AE1381">
        <v>0</v>
      </c>
      <c r="AF1381">
        <v>18</v>
      </c>
      <c r="AG1381">
        <v>2</v>
      </c>
      <c r="AH1381">
        <v>4</v>
      </c>
      <c r="AI1381">
        <v>14</v>
      </c>
      <c r="AJ1381">
        <v>7</v>
      </c>
      <c r="AK1381">
        <v>8</v>
      </c>
      <c r="AL1381">
        <v>10</v>
      </c>
      <c r="AM1381" t="s">
        <v>81</v>
      </c>
      <c r="AN1381" t="s">
        <v>1288</v>
      </c>
      <c r="AO1381" t="s">
        <v>82</v>
      </c>
      <c r="AP1381" t="s">
        <v>57</v>
      </c>
      <c r="AQ1381" t="s">
        <v>350</v>
      </c>
    </row>
    <row r="1382" spans="1:43" x14ac:dyDescent="0.35">
      <c r="A1382" t="s">
        <v>1461</v>
      </c>
      <c r="B1382">
        <v>53</v>
      </c>
      <c r="C1382" t="s">
        <v>1288</v>
      </c>
      <c r="D1382" t="s">
        <v>54</v>
      </c>
      <c r="E1382" t="s">
        <v>46</v>
      </c>
      <c r="F1382">
        <v>970</v>
      </c>
      <c r="G1382" t="s">
        <v>47</v>
      </c>
      <c r="H1382">
        <v>7</v>
      </c>
      <c r="I1382">
        <v>3</v>
      </c>
      <c r="J1382" t="s">
        <v>48</v>
      </c>
      <c r="K1382">
        <v>1</v>
      </c>
      <c r="L1382">
        <v>730</v>
      </c>
      <c r="M1382">
        <v>3</v>
      </c>
      <c r="N1382" t="s">
        <v>49</v>
      </c>
      <c r="O1382">
        <v>59</v>
      </c>
      <c r="P1382">
        <v>4</v>
      </c>
      <c r="Q1382">
        <v>4</v>
      </c>
      <c r="R1382" t="s">
        <v>267</v>
      </c>
      <c r="S1382">
        <v>3</v>
      </c>
      <c r="T1382" t="s">
        <v>119</v>
      </c>
      <c r="U1382">
        <v>14814</v>
      </c>
      <c r="V1382" t="s">
        <v>268</v>
      </c>
      <c r="W1382">
        <v>13514</v>
      </c>
      <c r="X1382">
        <v>3</v>
      </c>
      <c r="Y1382" t="s">
        <v>53</v>
      </c>
      <c r="Z1382" t="s">
        <v>54</v>
      </c>
      <c r="AA1382">
        <v>19</v>
      </c>
      <c r="AB1382">
        <v>3</v>
      </c>
      <c r="AC1382">
        <v>3</v>
      </c>
      <c r="AD1382">
        <v>80</v>
      </c>
      <c r="AE1382">
        <v>0</v>
      </c>
      <c r="AF1382">
        <v>32</v>
      </c>
      <c r="AG1382">
        <v>3</v>
      </c>
      <c r="AH1382">
        <v>3</v>
      </c>
      <c r="AI1382">
        <v>5</v>
      </c>
      <c r="AJ1382">
        <v>1</v>
      </c>
      <c r="AK1382">
        <v>1</v>
      </c>
      <c r="AL1382">
        <v>3</v>
      </c>
      <c r="AM1382" t="s">
        <v>55</v>
      </c>
      <c r="AN1382" t="s">
        <v>1288</v>
      </c>
      <c r="AO1382" t="s">
        <v>56</v>
      </c>
      <c r="AP1382" t="s">
        <v>57</v>
      </c>
      <c r="AQ1382">
        <v>31</v>
      </c>
    </row>
    <row r="1383" spans="1:43" x14ac:dyDescent="0.35">
      <c r="A1383" t="s">
        <v>1462</v>
      </c>
      <c r="B1383">
        <v>53</v>
      </c>
      <c r="C1383" t="s">
        <v>1288</v>
      </c>
      <c r="D1383" t="s">
        <v>54</v>
      </c>
      <c r="E1383" t="s">
        <v>46</v>
      </c>
      <c r="F1383">
        <v>346</v>
      </c>
      <c r="G1383" t="s">
        <v>47</v>
      </c>
      <c r="H1383">
        <v>6</v>
      </c>
      <c r="I1383">
        <v>3</v>
      </c>
      <c r="J1383" t="s">
        <v>48</v>
      </c>
      <c r="K1383">
        <v>1</v>
      </c>
      <c r="L1383">
        <v>769</v>
      </c>
      <c r="M1383">
        <v>4</v>
      </c>
      <c r="N1383" t="s">
        <v>49</v>
      </c>
      <c r="O1383">
        <v>86</v>
      </c>
      <c r="P1383">
        <v>3</v>
      </c>
      <c r="Q1383">
        <v>2</v>
      </c>
      <c r="R1383" t="s">
        <v>50</v>
      </c>
      <c r="S1383">
        <v>4</v>
      </c>
      <c r="T1383" t="s">
        <v>51</v>
      </c>
      <c r="U1383">
        <v>2450</v>
      </c>
      <c r="V1383" t="s">
        <v>52</v>
      </c>
      <c r="W1383">
        <v>10919</v>
      </c>
      <c r="X1383">
        <v>2</v>
      </c>
      <c r="Y1383" t="s">
        <v>53</v>
      </c>
      <c r="Z1383" t="s">
        <v>54</v>
      </c>
      <c r="AA1383">
        <v>17</v>
      </c>
      <c r="AB1383">
        <v>3</v>
      </c>
      <c r="AC1383">
        <v>4</v>
      </c>
      <c r="AD1383">
        <v>80</v>
      </c>
      <c r="AE1383">
        <v>0</v>
      </c>
      <c r="AF1383">
        <v>19</v>
      </c>
      <c r="AG1383">
        <v>4</v>
      </c>
      <c r="AH1383">
        <v>3</v>
      </c>
      <c r="AI1383">
        <v>2</v>
      </c>
      <c r="AJ1383">
        <v>2</v>
      </c>
      <c r="AK1383">
        <v>2</v>
      </c>
      <c r="AL1383">
        <v>2</v>
      </c>
      <c r="AM1383" t="s">
        <v>55</v>
      </c>
      <c r="AN1383" t="s">
        <v>1288</v>
      </c>
      <c r="AO1383" t="s">
        <v>72</v>
      </c>
      <c r="AP1383" t="s">
        <v>57</v>
      </c>
      <c r="AQ1383" t="s">
        <v>350</v>
      </c>
    </row>
    <row r="1384" spans="1:43" x14ac:dyDescent="0.35">
      <c r="A1384" t="s">
        <v>1463</v>
      </c>
      <c r="B1384">
        <v>53</v>
      </c>
      <c r="C1384" t="s">
        <v>1288</v>
      </c>
      <c r="D1384" t="s">
        <v>54</v>
      </c>
      <c r="E1384" t="s">
        <v>46</v>
      </c>
      <c r="F1384">
        <v>661</v>
      </c>
      <c r="G1384" t="s">
        <v>60</v>
      </c>
      <c r="H1384">
        <v>7</v>
      </c>
      <c r="I1384">
        <v>2</v>
      </c>
      <c r="J1384" t="s">
        <v>67</v>
      </c>
      <c r="K1384">
        <v>1</v>
      </c>
      <c r="L1384">
        <v>862</v>
      </c>
      <c r="M1384">
        <v>1</v>
      </c>
      <c r="N1384" t="s">
        <v>62</v>
      </c>
      <c r="O1384">
        <v>78</v>
      </c>
      <c r="P1384">
        <v>2</v>
      </c>
      <c r="Q1384">
        <v>3</v>
      </c>
      <c r="R1384" t="s">
        <v>152</v>
      </c>
      <c r="S1384">
        <v>4</v>
      </c>
      <c r="T1384" t="s">
        <v>119</v>
      </c>
      <c r="U1384">
        <v>10934</v>
      </c>
      <c r="V1384" t="s">
        <v>268</v>
      </c>
      <c r="W1384">
        <v>20715</v>
      </c>
      <c r="X1384">
        <v>7</v>
      </c>
      <c r="Y1384" t="s">
        <v>53</v>
      </c>
      <c r="Z1384" t="s">
        <v>45</v>
      </c>
      <c r="AA1384">
        <v>18</v>
      </c>
      <c r="AB1384">
        <v>3</v>
      </c>
      <c r="AC1384">
        <v>4</v>
      </c>
      <c r="AD1384">
        <v>80</v>
      </c>
      <c r="AE1384">
        <v>1</v>
      </c>
      <c r="AF1384">
        <v>35</v>
      </c>
      <c r="AG1384">
        <v>3</v>
      </c>
      <c r="AH1384">
        <v>3</v>
      </c>
      <c r="AI1384">
        <v>5</v>
      </c>
      <c r="AJ1384">
        <v>2</v>
      </c>
      <c r="AK1384">
        <v>0</v>
      </c>
      <c r="AL1384">
        <v>4</v>
      </c>
      <c r="AM1384" t="s">
        <v>55</v>
      </c>
      <c r="AN1384" t="s">
        <v>1288</v>
      </c>
      <c r="AO1384" t="s">
        <v>72</v>
      </c>
      <c r="AP1384" t="s">
        <v>57</v>
      </c>
      <c r="AQ1384">
        <v>31</v>
      </c>
    </row>
    <row r="1385" spans="1:43" x14ac:dyDescent="0.35">
      <c r="A1385" t="s">
        <v>1464</v>
      </c>
      <c r="B1385">
        <v>53</v>
      </c>
      <c r="C1385" t="s">
        <v>1288</v>
      </c>
      <c r="D1385" t="s">
        <v>54</v>
      </c>
      <c r="E1385" t="s">
        <v>46</v>
      </c>
      <c r="F1385">
        <v>868</v>
      </c>
      <c r="G1385" t="s">
        <v>60</v>
      </c>
      <c r="H1385">
        <v>8</v>
      </c>
      <c r="I1385">
        <v>3</v>
      </c>
      <c r="J1385" t="s">
        <v>67</v>
      </c>
      <c r="K1385">
        <v>1</v>
      </c>
      <c r="L1385">
        <v>897</v>
      </c>
      <c r="M1385">
        <v>1</v>
      </c>
      <c r="N1385" t="s">
        <v>49</v>
      </c>
      <c r="O1385">
        <v>73</v>
      </c>
      <c r="P1385">
        <v>3</v>
      </c>
      <c r="Q1385">
        <v>4</v>
      </c>
      <c r="R1385" t="s">
        <v>152</v>
      </c>
      <c r="S1385">
        <v>4</v>
      </c>
      <c r="T1385" t="s">
        <v>119</v>
      </c>
      <c r="U1385">
        <v>11836</v>
      </c>
      <c r="V1385" t="s">
        <v>268</v>
      </c>
      <c r="W1385">
        <v>22789</v>
      </c>
      <c r="X1385">
        <v>5</v>
      </c>
      <c r="Y1385" t="s">
        <v>53</v>
      </c>
      <c r="Z1385" t="s">
        <v>54</v>
      </c>
      <c r="AA1385">
        <v>14</v>
      </c>
      <c r="AB1385">
        <v>3</v>
      </c>
      <c r="AC1385">
        <v>3</v>
      </c>
      <c r="AD1385">
        <v>80</v>
      </c>
      <c r="AE1385">
        <v>1</v>
      </c>
      <c r="AF1385">
        <v>28</v>
      </c>
      <c r="AG1385">
        <v>3</v>
      </c>
      <c r="AH1385">
        <v>3</v>
      </c>
      <c r="AI1385">
        <v>2</v>
      </c>
      <c r="AJ1385">
        <v>0</v>
      </c>
      <c r="AK1385">
        <v>2</v>
      </c>
      <c r="AL1385">
        <v>2</v>
      </c>
      <c r="AM1385" t="s">
        <v>55</v>
      </c>
      <c r="AN1385" t="s">
        <v>1288</v>
      </c>
      <c r="AO1385" t="s">
        <v>72</v>
      </c>
      <c r="AP1385" t="s">
        <v>57</v>
      </c>
      <c r="AQ1385" t="s">
        <v>1001</v>
      </c>
    </row>
    <row r="1386" spans="1:43" x14ac:dyDescent="0.35">
      <c r="A1386" t="s">
        <v>1465</v>
      </c>
      <c r="B1386">
        <v>53</v>
      </c>
      <c r="C1386" t="s">
        <v>1288</v>
      </c>
      <c r="D1386" t="s">
        <v>54</v>
      </c>
      <c r="E1386" t="s">
        <v>46</v>
      </c>
      <c r="F1386">
        <v>102</v>
      </c>
      <c r="G1386" t="s">
        <v>47</v>
      </c>
      <c r="H1386">
        <v>23</v>
      </c>
      <c r="I1386">
        <v>4</v>
      </c>
      <c r="J1386" t="s">
        <v>48</v>
      </c>
      <c r="K1386">
        <v>1</v>
      </c>
      <c r="L1386">
        <v>901</v>
      </c>
      <c r="M1386">
        <v>4</v>
      </c>
      <c r="N1386" t="s">
        <v>62</v>
      </c>
      <c r="O1386">
        <v>72</v>
      </c>
      <c r="P1386">
        <v>3</v>
      </c>
      <c r="Q1386">
        <v>4</v>
      </c>
      <c r="R1386" t="s">
        <v>267</v>
      </c>
      <c r="S1386">
        <v>4</v>
      </c>
      <c r="T1386" t="s">
        <v>51</v>
      </c>
      <c r="U1386">
        <v>14275</v>
      </c>
      <c r="V1386" t="s">
        <v>268</v>
      </c>
      <c r="W1386">
        <v>20206</v>
      </c>
      <c r="X1386">
        <v>6</v>
      </c>
      <c r="Y1386" t="s">
        <v>53</v>
      </c>
      <c r="Z1386" t="s">
        <v>54</v>
      </c>
      <c r="AA1386">
        <v>18</v>
      </c>
      <c r="AB1386">
        <v>3</v>
      </c>
      <c r="AC1386">
        <v>3</v>
      </c>
      <c r="AD1386">
        <v>80</v>
      </c>
      <c r="AE1386">
        <v>0</v>
      </c>
      <c r="AF1386">
        <v>33</v>
      </c>
      <c r="AG1386">
        <v>0</v>
      </c>
      <c r="AH1386">
        <v>3</v>
      </c>
      <c r="AI1386">
        <v>12</v>
      </c>
      <c r="AJ1386">
        <v>9</v>
      </c>
      <c r="AK1386">
        <v>3</v>
      </c>
      <c r="AL1386">
        <v>8</v>
      </c>
      <c r="AM1386" t="s">
        <v>55</v>
      </c>
      <c r="AN1386" t="s">
        <v>1288</v>
      </c>
      <c r="AO1386" t="s">
        <v>72</v>
      </c>
      <c r="AP1386" t="s">
        <v>57</v>
      </c>
      <c r="AQ1386">
        <v>31</v>
      </c>
    </row>
    <row r="1387" spans="1:43" x14ac:dyDescent="0.35">
      <c r="A1387" t="s">
        <v>1466</v>
      </c>
      <c r="B1387">
        <v>53</v>
      </c>
      <c r="C1387" t="s">
        <v>1288</v>
      </c>
      <c r="D1387" t="s">
        <v>54</v>
      </c>
      <c r="E1387" t="s">
        <v>46</v>
      </c>
      <c r="F1387">
        <v>1376</v>
      </c>
      <c r="G1387" t="s">
        <v>60</v>
      </c>
      <c r="H1387">
        <v>2</v>
      </c>
      <c r="I1387">
        <v>2</v>
      </c>
      <c r="J1387" t="s">
        <v>61</v>
      </c>
      <c r="K1387">
        <v>1</v>
      </c>
      <c r="L1387">
        <v>981</v>
      </c>
      <c r="M1387">
        <v>3</v>
      </c>
      <c r="N1387" t="s">
        <v>49</v>
      </c>
      <c r="O1387">
        <v>45</v>
      </c>
      <c r="P1387">
        <v>3</v>
      </c>
      <c r="Q1387">
        <v>4</v>
      </c>
      <c r="R1387" t="s">
        <v>458</v>
      </c>
      <c r="S1387">
        <v>3</v>
      </c>
      <c r="T1387" t="s">
        <v>116</v>
      </c>
      <c r="U1387">
        <v>14852</v>
      </c>
      <c r="V1387" t="s">
        <v>268</v>
      </c>
      <c r="W1387">
        <v>13938</v>
      </c>
      <c r="X1387">
        <v>6</v>
      </c>
      <c r="Y1387" t="s">
        <v>53</v>
      </c>
      <c r="Z1387" t="s">
        <v>54</v>
      </c>
      <c r="AA1387">
        <v>13</v>
      </c>
      <c r="AB1387">
        <v>3</v>
      </c>
      <c r="AC1387">
        <v>3</v>
      </c>
      <c r="AD1387">
        <v>80</v>
      </c>
      <c r="AE1387">
        <v>1</v>
      </c>
      <c r="AF1387">
        <v>22</v>
      </c>
      <c r="AG1387">
        <v>3</v>
      </c>
      <c r="AH1387">
        <v>4</v>
      </c>
      <c r="AI1387">
        <v>17</v>
      </c>
      <c r="AJ1387">
        <v>13</v>
      </c>
      <c r="AK1387">
        <v>15</v>
      </c>
      <c r="AL1387">
        <v>2</v>
      </c>
      <c r="AM1387" t="s">
        <v>55</v>
      </c>
      <c r="AN1387" t="s">
        <v>1288</v>
      </c>
      <c r="AO1387" t="s">
        <v>56</v>
      </c>
      <c r="AP1387" t="s">
        <v>57</v>
      </c>
      <c r="AQ1387" t="s">
        <v>1001</v>
      </c>
    </row>
    <row r="1388" spans="1:43" x14ac:dyDescent="0.35">
      <c r="A1388" t="s">
        <v>1467</v>
      </c>
      <c r="B1388">
        <v>53</v>
      </c>
      <c r="C1388" t="s">
        <v>1288</v>
      </c>
      <c r="D1388" t="s">
        <v>54</v>
      </c>
      <c r="E1388" t="s">
        <v>66</v>
      </c>
      <c r="F1388">
        <v>124</v>
      </c>
      <c r="G1388" t="s">
        <v>60</v>
      </c>
      <c r="H1388">
        <v>2</v>
      </c>
      <c r="I1388">
        <v>3</v>
      </c>
      <c r="J1388" t="s">
        <v>67</v>
      </c>
      <c r="K1388">
        <v>1</v>
      </c>
      <c r="L1388">
        <v>1050</v>
      </c>
      <c r="M1388">
        <v>3</v>
      </c>
      <c r="N1388" t="s">
        <v>62</v>
      </c>
      <c r="O1388">
        <v>38</v>
      </c>
      <c r="P1388">
        <v>2</v>
      </c>
      <c r="Q1388">
        <v>3</v>
      </c>
      <c r="R1388" t="s">
        <v>152</v>
      </c>
      <c r="S1388">
        <v>2</v>
      </c>
      <c r="T1388" t="s">
        <v>119</v>
      </c>
      <c r="U1388">
        <v>7525</v>
      </c>
      <c r="V1388" t="s">
        <v>178</v>
      </c>
      <c r="W1388">
        <v>23537</v>
      </c>
      <c r="X1388">
        <v>2</v>
      </c>
      <c r="Y1388" t="s">
        <v>53</v>
      </c>
      <c r="Z1388" t="s">
        <v>54</v>
      </c>
      <c r="AA1388">
        <v>12</v>
      </c>
      <c r="AB1388">
        <v>3</v>
      </c>
      <c r="AC1388">
        <v>1</v>
      </c>
      <c r="AD1388">
        <v>80</v>
      </c>
      <c r="AE1388">
        <v>1</v>
      </c>
      <c r="AF1388">
        <v>30</v>
      </c>
      <c r="AG1388">
        <v>2</v>
      </c>
      <c r="AH1388">
        <v>3</v>
      </c>
      <c r="AI1388">
        <v>15</v>
      </c>
      <c r="AJ1388">
        <v>7</v>
      </c>
      <c r="AK1388">
        <v>6</v>
      </c>
      <c r="AL1388">
        <v>12</v>
      </c>
      <c r="AM1388" t="s">
        <v>55</v>
      </c>
      <c r="AN1388" t="s">
        <v>1288</v>
      </c>
      <c r="AO1388" t="s">
        <v>68</v>
      </c>
      <c r="AP1388" t="s">
        <v>57</v>
      </c>
      <c r="AQ1388" t="s">
        <v>1001</v>
      </c>
    </row>
    <row r="1389" spans="1:43" x14ac:dyDescent="0.35">
      <c r="A1389" t="s">
        <v>1468</v>
      </c>
      <c r="B1389">
        <v>53</v>
      </c>
      <c r="C1389" t="s">
        <v>1288</v>
      </c>
      <c r="D1389" t="s">
        <v>54</v>
      </c>
      <c r="E1389" t="s">
        <v>46</v>
      </c>
      <c r="F1389">
        <v>1223</v>
      </c>
      <c r="G1389" t="s">
        <v>47</v>
      </c>
      <c r="H1389">
        <v>7</v>
      </c>
      <c r="I1389">
        <v>2</v>
      </c>
      <c r="J1389" t="s">
        <v>61</v>
      </c>
      <c r="K1389">
        <v>1</v>
      </c>
      <c r="L1389">
        <v>1201</v>
      </c>
      <c r="M1389">
        <v>4</v>
      </c>
      <c r="N1389" t="s">
        <v>62</v>
      </c>
      <c r="O1389">
        <v>50</v>
      </c>
      <c r="P1389">
        <v>3</v>
      </c>
      <c r="Q1389">
        <v>5</v>
      </c>
      <c r="R1389" t="s">
        <v>458</v>
      </c>
      <c r="S1389">
        <v>3</v>
      </c>
      <c r="T1389" t="s">
        <v>116</v>
      </c>
      <c r="U1389">
        <v>18606</v>
      </c>
      <c r="V1389" t="s">
        <v>384</v>
      </c>
      <c r="W1389">
        <v>18640</v>
      </c>
      <c r="X1389">
        <v>3</v>
      </c>
      <c r="Y1389" t="s">
        <v>53</v>
      </c>
      <c r="Z1389" t="s">
        <v>54</v>
      </c>
      <c r="AA1389">
        <v>18</v>
      </c>
      <c r="AB1389">
        <v>3</v>
      </c>
      <c r="AC1389">
        <v>2</v>
      </c>
      <c r="AD1389">
        <v>80</v>
      </c>
      <c r="AE1389">
        <v>1</v>
      </c>
      <c r="AF1389">
        <v>26</v>
      </c>
      <c r="AG1389">
        <v>6</v>
      </c>
      <c r="AH1389">
        <v>3</v>
      </c>
      <c r="AI1389">
        <v>7</v>
      </c>
      <c r="AJ1389">
        <v>7</v>
      </c>
      <c r="AK1389">
        <v>4</v>
      </c>
      <c r="AL1389">
        <v>7</v>
      </c>
      <c r="AM1389" t="s">
        <v>55</v>
      </c>
      <c r="AN1389" t="s">
        <v>1288</v>
      </c>
      <c r="AO1389" t="s">
        <v>56</v>
      </c>
      <c r="AP1389" t="s">
        <v>57</v>
      </c>
      <c r="AQ1389" t="s">
        <v>1001</v>
      </c>
    </row>
    <row r="1390" spans="1:43" x14ac:dyDescent="0.35">
      <c r="A1390" t="s">
        <v>1469</v>
      </c>
      <c r="B1390">
        <v>53</v>
      </c>
      <c r="C1390" t="s">
        <v>1288</v>
      </c>
      <c r="D1390" t="s">
        <v>54</v>
      </c>
      <c r="E1390" t="s">
        <v>46</v>
      </c>
      <c r="F1390">
        <v>447</v>
      </c>
      <c r="G1390" t="s">
        <v>47</v>
      </c>
      <c r="H1390">
        <v>2</v>
      </c>
      <c r="I1390">
        <v>3</v>
      </c>
      <c r="J1390" t="s">
        <v>61</v>
      </c>
      <c r="K1390">
        <v>1</v>
      </c>
      <c r="L1390">
        <v>1472</v>
      </c>
      <c r="M1390">
        <v>4</v>
      </c>
      <c r="N1390" t="s">
        <v>49</v>
      </c>
      <c r="O1390">
        <v>39</v>
      </c>
      <c r="P1390">
        <v>4</v>
      </c>
      <c r="Q1390">
        <v>4</v>
      </c>
      <c r="R1390" t="s">
        <v>267</v>
      </c>
      <c r="S1390">
        <v>2</v>
      </c>
      <c r="T1390" t="s">
        <v>51</v>
      </c>
      <c r="U1390">
        <v>16598</v>
      </c>
      <c r="V1390" t="s">
        <v>384</v>
      </c>
      <c r="W1390">
        <v>19764</v>
      </c>
      <c r="X1390">
        <v>4</v>
      </c>
      <c r="Y1390" t="s">
        <v>53</v>
      </c>
      <c r="Z1390" t="s">
        <v>54</v>
      </c>
      <c r="AA1390">
        <v>12</v>
      </c>
      <c r="AB1390">
        <v>3</v>
      </c>
      <c r="AC1390">
        <v>2</v>
      </c>
      <c r="AD1390">
        <v>80</v>
      </c>
      <c r="AE1390">
        <v>0</v>
      </c>
      <c r="AF1390">
        <v>35</v>
      </c>
      <c r="AG1390">
        <v>2</v>
      </c>
      <c r="AH1390">
        <v>2</v>
      </c>
      <c r="AI1390">
        <v>9</v>
      </c>
      <c r="AJ1390">
        <v>8</v>
      </c>
      <c r="AK1390">
        <v>8</v>
      </c>
      <c r="AL1390">
        <v>8</v>
      </c>
      <c r="AM1390" t="s">
        <v>55</v>
      </c>
      <c r="AN1390" t="s">
        <v>1288</v>
      </c>
      <c r="AO1390" t="s">
        <v>68</v>
      </c>
      <c r="AP1390" t="s">
        <v>57</v>
      </c>
      <c r="AQ1390">
        <v>31</v>
      </c>
    </row>
    <row r="1391" spans="1:43" x14ac:dyDescent="0.35">
      <c r="A1391" t="s">
        <v>1470</v>
      </c>
      <c r="B1391">
        <v>53</v>
      </c>
      <c r="C1391" t="s">
        <v>1288</v>
      </c>
      <c r="D1391" t="s">
        <v>45</v>
      </c>
      <c r="E1391" t="s">
        <v>46</v>
      </c>
      <c r="F1391">
        <v>607</v>
      </c>
      <c r="G1391" t="s">
        <v>47</v>
      </c>
      <c r="H1391">
        <v>2</v>
      </c>
      <c r="I1391">
        <v>5</v>
      </c>
      <c r="J1391" t="s">
        <v>80</v>
      </c>
      <c r="K1391">
        <v>1</v>
      </c>
      <c r="L1391">
        <v>1572</v>
      </c>
      <c r="M1391">
        <v>3</v>
      </c>
      <c r="N1391" t="s">
        <v>62</v>
      </c>
      <c r="O1391">
        <v>78</v>
      </c>
      <c r="P1391">
        <v>2</v>
      </c>
      <c r="Q1391">
        <v>3</v>
      </c>
      <c r="R1391" t="s">
        <v>126</v>
      </c>
      <c r="S1391">
        <v>4</v>
      </c>
      <c r="T1391" t="s">
        <v>119</v>
      </c>
      <c r="U1391">
        <v>10169</v>
      </c>
      <c r="V1391" t="s">
        <v>268</v>
      </c>
      <c r="W1391">
        <v>14618</v>
      </c>
      <c r="X1391">
        <v>0</v>
      </c>
      <c r="Y1391" t="s">
        <v>53</v>
      </c>
      <c r="Z1391" t="s">
        <v>54</v>
      </c>
      <c r="AA1391">
        <v>16</v>
      </c>
      <c r="AB1391">
        <v>3</v>
      </c>
      <c r="AC1391">
        <v>2</v>
      </c>
      <c r="AD1391">
        <v>80</v>
      </c>
      <c r="AE1391">
        <v>1</v>
      </c>
      <c r="AF1391">
        <v>34</v>
      </c>
      <c r="AG1391">
        <v>4</v>
      </c>
      <c r="AH1391">
        <v>3</v>
      </c>
      <c r="AI1391">
        <v>33</v>
      </c>
      <c r="AJ1391">
        <v>7</v>
      </c>
      <c r="AK1391">
        <v>1</v>
      </c>
      <c r="AL1391">
        <v>9</v>
      </c>
      <c r="AM1391" t="s">
        <v>55</v>
      </c>
      <c r="AN1391" t="s">
        <v>1288</v>
      </c>
      <c r="AO1391" t="s">
        <v>72</v>
      </c>
      <c r="AP1391" t="s">
        <v>57</v>
      </c>
      <c r="AQ1391">
        <v>31</v>
      </c>
    </row>
    <row r="1392" spans="1:43" x14ac:dyDescent="0.35">
      <c r="A1392" t="s">
        <v>1471</v>
      </c>
      <c r="B1392">
        <v>53</v>
      </c>
      <c r="C1392" t="s">
        <v>1288</v>
      </c>
      <c r="D1392" t="s">
        <v>54</v>
      </c>
      <c r="E1392" t="s">
        <v>46</v>
      </c>
      <c r="F1392">
        <v>1395</v>
      </c>
      <c r="G1392" t="s">
        <v>47</v>
      </c>
      <c r="H1392">
        <v>24</v>
      </c>
      <c r="I1392">
        <v>4</v>
      </c>
      <c r="J1392" t="s">
        <v>61</v>
      </c>
      <c r="K1392">
        <v>1</v>
      </c>
      <c r="L1392">
        <v>1689</v>
      </c>
      <c r="M1392">
        <v>2</v>
      </c>
      <c r="N1392" t="s">
        <v>49</v>
      </c>
      <c r="O1392">
        <v>48</v>
      </c>
      <c r="P1392">
        <v>4</v>
      </c>
      <c r="Q1392">
        <v>3</v>
      </c>
      <c r="R1392" t="s">
        <v>176</v>
      </c>
      <c r="S1392">
        <v>4</v>
      </c>
      <c r="T1392" t="s">
        <v>119</v>
      </c>
      <c r="U1392">
        <v>7005</v>
      </c>
      <c r="V1392" t="s">
        <v>178</v>
      </c>
      <c r="W1392">
        <v>3458</v>
      </c>
      <c r="X1392">
        <v>3</v>
      </c>
      <c r="Y1392" t="s">
        <v>53</v>
      </c>
      <c r="Z1392" t="s">
        <v>54</v>
      </c>
      <c r="AA1392">
        <v>15</v>
      </c>
      <c r="AB1392">
        <v>3</v>
      </c>
      <c r="AC1392">
        <v>3</v>
      </c>
      <c r="AD1392">
        <v>80</v>
      </c>
      <c r="AE1392">
        <v>0</v>
      </c>
      <c r="AF1392">
        <v>11</v>
      </c>
      <c r="AG1392">
        <v>2</v>
      </c>
      <c r="AH1392">
        <v>3</v>
      </c>
      <c r="AI1392">
        <v>4</v>
      </c>
      <c r="AJ1392">
        <v>3</v>
      </c>
      <c r="AK1392">
        <v>1</v>
      </c>
      <c r="AL1392">
        <v>2</v>
      </c>
      <c r="AM1392" t="s">
        <v>55</v>
      </c>
      <c r="AN1392" t="s">
        <v>1288</v>
      </c>
      <c r="AO1392" t="s">
        <v>72</v>
      </c>
      <c r="AP1392" t="s">
        <v>57</v>
      </c>
      <c r="AQ1392" t="s">
        <v>350</v>
      </c>
    </row>
    <row r="1393" spans="1:43" x14ac:dyDescent="0.35">
      <c r="A1393" t="s">
        <v>1472</v>
      </c>
      <c r="B1393">
        <v>53</v>
      </c>
      <c r="C1393" t="s">
        <v>1288</v>
      </c>
      <c r="D1393" t="s">
        <v>54</v>
      </c>
      <c r="E1393" t="s">
        <v>70</v>
      </c>
      <c r="F1393">
        <v>661</v>
      </c>
      <c r="G1393" t="s">
        <v>47</v>
      </c>
      <c r="H1393">
        <v>1</v>
      </c>
      <c r="I1393">
        <v>4</v>
      </c>
      <c r="J1393" t="s">
        <v>61</v>
      </c>
      <c r="K1393">
        <v>1</v>
      </c>
      <c r="L1393">
        <v>1775</v>
      </c>
      <c r="M1393">
        <v>1</v>
      </c>
      <c r="N1393" t="s">
        <v>62</v>
      </c>
      <c r="O1393">
        <v>60</v>
      </c>
      <c r="P1393">
        <v>2</v>
      </c>
      <c r="Q1393">
        <v>4</v>
      </c>
      <c r="R1393" t="s">
        <v>126</v>
      </c>
      <c r="S1393">
        <v>3</v>
      </c>
      <c r="T1393" t="s">
        <v>119</v>
      </c>
      <c r="U1393">
        <v>12965</v>
      </c>
      <c r="V1393" t="s">
        <v>268</v>
      </c>
      <c r="W1393">
        <v>22308</v>
      </c>
      <c r="X1393">
        <v>4</v>
      </c>
      <c r="Y1393" t="s">
        <v>53</v>
      </c>
      <c r="Z1393" t="s">
        <v>45</v>
      </c>
      <c r="AA1393">
        <v>20</v>
      </c>
      <c r="AB1393">
        <v>4</v>
      </c>
      <c r="AC1393">
        <v>4</v>
      </c>
      <c r="AD1393">
        <v>80</v>
      </c>
      <c r="AE1393">
        <v>3</v>
      </c>
      <c r="AF1393">
        <v>27</v>
      </c>
      <c r="AG1393">
        <v>2</v>
      </c>
      <c r="AH1393">
        <v>2</v>
      </c>
      <c r="AI1393">
        <v>3</v>
      </c>
      <c r="AJ1393">
        <v>2</v>
      </c>
      <c r="AK1393">
        <v>0</v>
      </c>
      <c r="AL1393">
        <v>2</v>
      </c>
      <c r="AM1393" t="s">
        <v>81</v>
      </c>
      <c r="AN1393" t="s">
        <v>1288</v>
      </c>
      <c r="AO1393" t="s">
        <v>56</v>
      </c>
      <c r="AP1393" t="s">
        <v>57</v>
      </c>
      <c r="AQ1393" t="s">
        <v>1001</v>
      </c>
    </row>
    <row r="1394" spans="1:43" x14ac:dyDescent="0.35">
      <c r="A1394" t="s">
        <v>1473</v>
      </c>
      <c r="B1394">
        <v>53</v>
      </c>
      <c r="C1394" t="s">
        <v>1288</v>
      </c>
      <c r="D1394" t="s">
        <v>45</v>
      </c>
      <c r="E1394" t="s">
        <v>46</v>
      </c>
      <c r="F1394">
        <v>1168</v>
      </c>
      <c r="G1394" t="s">
        <v>60</v>
      </c>
      <c r="H1394">
        <v>24</v>
      </c>
      <c r="I1394">
        <v>4</v>
      </c>
      <c r="J1394" t="s">
        <v>48</v>
      </c>
      <c r="K1394">
        <v>1</v>
      </c>
      <c r="L1394">
        <v>1968</v>
      </c>
      <c r="M1394">
        <v>1</v>
      </c>
      <c r="N1394" t="s">
        <v>49</v>
      </c>
      <c r="O1394">
        <v>66</v>
      </c>
      <c r="P1394">
        <v>3</v>
      </c>
      <c r="Q1394">
        <v>3</v>
      </c>
      <c r="R1394" t="s">
        <v>152</v>
      </c>
      <c r="S1394">
        <v>1</v>
      </c>
      <c r="T1394" t="s">
        <v>51</v>
      </c>
      <c r="U1394">
        <v>10448</v>
      </c>
      <c r="V1394" t="s">
        <v>268</v>
      </c>
      <c r="W1394">
        <v>5843</v>
      </c>
      <c r="X1394">
        <v>6</v>
      </c>
      <c r="Y1394" t="s">
        <v>53</v>
      </c>
      <c r="Z1394" t="s">
        <v>45</v>
      </c>
      <c r="AA1394">
        <v>13</v>
      </c>
      <c r="AB1394">
        <v>3</v>
      </c>
      <c r="AC1394">
        <v>2</v>
      </c>
      <c r="AD1394">
        <v>80</v>
      </c>
      <c r="AE1394">
        <v>0</v>
      </c>
      <c r="AF1394">
        <v>15</v>
      </c>
      <c r="AG1394">
        <v>2</v>
      </c>
      <c r="AH1394">
        <v>2</v>
      </c>
      <c r="AI1394">
        <v>2</v>
      </c>
      <c r="AJ1394">
        <v>2</v>
      </c>
      <c r="AK1394">
        <v>2</v>
      </c>
      <c r="AL1394">
        <v>2</v>
      </c>
      <c r="AM1394" t="s">
        <v>55</v>
      </c>
      <c r="AN1394" t="s">
        <v>1288</v>
      </c>
      <c r="AO1394" t="s">
        <v>82</v>
      </c>
      <c r="AP1394" t="s">
        <v>57</v>
      </c>
      <c r="AQ1394" t="s">
        <v>350</v>
      </c>
    </row>
    <row r="1395" spans="1:43" x14ac:dyDescent="0.35">
      <c r="A1395" t="s">
        <v>1474</v>
      </c>
      <c r="B1395">
        <v>54</v>
      </c>
      <c r="C1395" t="s">
        <v>1288</v>
      </c>
      <c r="D1395" t="s">
        <v>54</v>
      </c>
      <c r="E1395" t="s">
        <v>46</v>
      </c>
      <c r="F1395">
        <v>1217</v>
      </c>
      <c r="G1395" t="s">
        <v>47</v>
      </c>
      <c r="H1395">
        <v>2</v>
      </c>
      <c r="I1395">
        <v>4</v>
      </c>
      <c r="J1395" t="s">
        <v>80</v>
      </c>
      <c r="K1395">
        <v>1</v>
      </c>
      <c r="L1395">
        <v>126</v>
      </c>
      <c r="M1395">
        <v>1</v>
      </c>
      <c r="N1395" t="s">
        <v>62</v>
      </c>
      <c r="O1395">
        <v>60</v>
      </c>
      <c r="P1395">
        <v>3</v>
      </c>
      <c r="Q1395">
        <v>3</v>
      </c>
      <c r="R1395" t="s">
        <v>267</v>
      </c>
      <c r="S1395">
        <v>3</v>
      </c>
      <c r="T1395" t="s">
        <v>119</v>
      </c>
      <c r="U1395">
        <v>13549</v>
      </c>
      <c r="V1395" t="s">
        <v>268</v>
      </c>
      <c r="W1395">
        <v>24001</v>
      </c>
      <c r="X1395">
        <v>9</v>
      </c>
      <c r="Y1395" t="s">
        <v>53</v>
      </c>
      <c r="Z1395" t="s">
        <v>54</v>
      </c>
      <c r="AA1395">
        <v>12</v>
      </c>
      <c r="AB1395">
        <v>3</v>
      </c>
      <c r="AC1395">
        <v>1</v>
      </c>
      <c r="AD1395">
        <v>80</v>
      </c>
      <c r="AE1395">
        <v>1</v>
      </c>
      <c r="AF1395">
        <v>16</v>
      </c>
      <c r="AG1395">
        <v>5</v>
      </c>
      <c r="AH1395">
        <v>1</v>
      </c>
      <c r="AI1395">
        <v>4</v>
      </c>
      <c r="AJ1395">
        <v>3</v>
      </c>
      <c r="AK1395">
        <v>0</v>
      </c>
      <c r="AL1395">
        <v>3</v>
      </c>
      <c r="AM1395" t="s">
        <v>55</v>
      </c>
      <c r="AN1395" t="s">
        <v>1288</v>
      </c>
      <c r="AO1395" t="s">
        <v>56</v>
      </c>
      <c r="AP1395" t="s">
        <v>57</v>
      </c>
      <c r="AQ1395" t="s">
        <v>350</v>
      </c>
    </row>
    <row r="1396" spans="1:43" x14ac:dyDescent="0.35">
      <c r="A1396" t="s">
        <v>1475</v>
      </c>
      <c r="B1396">
        <v>54</v>
      </c>
      <c r="C1396" t="s">
        <v>1288</v>
      </c>
      <c r="D1396" t="s">
        <v>54</v>
      </c>
      <c r="E1396" t="s">
        <v>70</v>
      </c>
      <c r="F1396">
        <v>142</v>
      </c>
      <c r="G1396" t="s">
        <v>85</v>
      </c>
      <c r="H1396">
        <v>26</v>
      </c>
      <c r="I1396">
        <v>3</v>
      </c>
      <c r="J1396" t="s">
        <v>85</v>
      </c>
      <c r="K1396">
        <v>1</v>
      </c>
      <c r="L1396">
        <v>148</v>
      </c>
      <c r="M1396">
        <v>4</v>
      </c>
      <c r="N1396" t="s">
        <v>62</v>
      </c>
      <c r="O1396">
        <v>30</v>
      </c>
      <c r="P1396">
        <v>4</v>
      </c>
      <c r="Q1396">
        <v>4</v>
      </c>
      <c r="R1396" t="s">
        <v>458</v>
      </c>
      <c r="S1396">
        <v>4</v>
      </c>
      <c r="T1396" t="s">
        <v>51</v>
      </c>
      <c r="U1396">
        <v>17328</v>
      </c>
      <c r="V1396" t="s">
        <v>384</v>
      </c>
      <c r="W1396">
        <v>13871</v>
      </c>
      <c r="X1396">
        <v>2</v>
      </c>
      <c r="Y1396" t="s">
        <v>53</v>
      </c>
      <c r="Z1396" t="s">
        <v>45</v>
      </c>
      <c r="AA1396">
        <v>12</v>
      </c>
      <c r="AB1396">
        <v>3</v>
      </c>
      <c r="AC1396">
        <v>3</v>
      </c>
      <c r="AD1396">
        <v>80</v>
      </c>
      <c r="AE1396">
        <v>0</v>
      </c>
      <c r="AF1396">
        <v>23</v>
      </c>
      <c r="AG1396">
        <v>3</v>
      </c>
      <c r="AH1396">
        <v>3</v>
      </c>
      <c r="AI1396">
        <v>5</v>
      </c>
      <c r="AJ1396">
        <v>3</v>
      </c>
      <c r="AK1396">
        <v>4</v>
      </c>
      <c r="AL1396">
        <v>4</v>
      </c>
      <c r="AM1396" t="s">
        <v>55</v>
      </c>
      <c r="AN1396" t="s">
        <v>1288</v>
      </c>
      <c r="AO1396" t="s">
        <v>72</v>
      </c>
      <c r="AP1396" t="s">
        <v>57</v>
      </c>
      <c r="AQ1396" t="s">
        <v>1001</v>
      </c>
    </row>
    <row r="1397" spans="1:43" x14ac:dyDescent="0.35">
      <c r="A1397" t="s">
        <v>1476</v>
      </c>
      <c r="B1397">
        <v>54</v>
      </c>
      <c r="C1397" t="s">
        <v>1288</v>
      </c>
      <c r="D1397" t="s">
        <v>54</v>
      </c>
      <c r="E1397" t="s">
        <v>46</v>
      </c>
      <c r="F1397">
        <v>1147</v>
      </c>
      <c r="G1397" t="s">
        <v>60</v>
      </c>
      <c r="H1397">
        <v>3</v>
      </c>
      <c r="I1397">
        <v>3</v>
      </c>
      <c r="J1397" t="s">
        <v>67</v>
      </c>
      <c r="K1397">
        <v>1</v>
      </c>
      <c r="L1397">
        <v>303</v>
      </c>
      <c r="M1397">
        <v>4</v>
      </c>
      <c r="N1397" t="s">
        <v>62</v>
      </c>
      <c r="O1397">
        <v>52</v>
      </c>
      <c r="P1397">
        <v>3</v>
      </c>
      <c r="Q1397">
        <v>2</v>
      </c>
      <c r="R1397" t="s">
        <v>152</v>
      </c>
      <c r="S1397">
        <v>1</v>
      </c>
      <c r="T1397" t="s">
        <v>119</v>
      </c>
      <c r="U1397">
        <v>5940</v>
      </c>
      <c r="V1397" t="s">
        <v>178</v>
      </c>
      <c r="W1397">
        <v>17011</v>
      </c>
      <c r="X1397">
        <v>2</v>
      </c>
      <c r="Y1397" t="s">
        <v>53</v>
      </c>
      <c r="Z1397" t="s">
        <v>54</v>
      </c>
      <c r="AA1397">
        <v>14</v>
      </c>
      <c r="AB1397">
        <v>3</v>
      </c>
      <c r="AC1397">
        <v>4</v>
      </c>
      <c r="AD1397">
        <v>80</v>
      </c>
      <c r="AE1397">
        <v>1</v>
      </c>
      <c r="AF1397">
        <v>16</v>
      </c>
      <c r="AG1397">
        <v>4</v>
      </c>
      <c r="AH1397">
        <v>3</v>
      </c>
      <c r="AI1397">
        <v>6</v>
      </c>
      <c r="AJ1397">
        <v>2</v>
      </c>
      <c r="AK1397">
        <v>0</v>
      </c>
      <c r="AL1397">
        <v>5</v>
      </c>
      <c r="AM1397" t="s">
        <v>55</v>
      </c>
      <c r="AN1397" t="s">
        <v>1288</v>
      </c>
      <c r="AO1397" t="s">
        <v>82</v>
      </c>
      <c r="AP1397" t="s">
        <v>57</v>
      </c>
      <c r="AQ1397" t="s">
        <v>350</v>
      </c>
    </row>
    <row r="1398" spans="1:43" x14ac:dyDescent="0.35">
      <c r="A1398" t="s">
        <v>1477</v>
      </c>
      <c r="B1398">
        <v>54</v>
      </c>
      <c r="C1398" t="s">
        <v>1288</v>
      </c>
      <c r="D1398" t="s">
        <v>54</v>
      </c>
      <c r="E1398" t="s">
        <v>66</v>
      </c>
      <c r="F1398">
        <v>928</v>
      </c>
      <c r="G1398" t="s">
        <v>47</v>
      </c>
      <c r="H1398">
        <v>20</v>
      </c>
      <c r="I1398">
        <v>4</v>
      </c>
      <c r="J1398" t="s">
        <v>48</v>
      </c>
      <c r="K1398">
        <v>1</v>
      </c>
      <c r="L1398">
        <v>450</v>
      </c>
      <c r="M1398">
        <v>4</v>
      </c>
      <c r="N1398" t="s">
        <v>62</v>
      </c>
      <c r="O1398">
        <v>31</v>
      </c>
      <c r="P1398">
        <v>3</v>
      </c>
      <c r="Q1398">
        <v>2</v>
      </c>
      <c r="R1398" t="s">
        <v>71</v>
      </c>
      <c r="S1398">
        <v>3</v>
      </c>
      <c r="T1398" t="s">
        <v>51</v>
      </c>
      <c r="U1398">
        <v>4869</v>
      </c>
      <c r="V1398" t="s">
        <v>52</v>
      </c>
      <c r="W1398">
        <v>16885</v>
      </c>
      <c r="X1398">
        <v>3</v>
      </c>
      <c r="Y1398" t="s">
        <v>53</v>
      </c>
      <c r="Z1398" t="s">
        <v>54</v>
      </c>
      <c r="AA1398">
        <v>12</v>
      </c>
      <c r="AB1398">
        <v>3</v>
      </c>
      <c r="AC1398">
        <v>4</v>
      </c>
      <c r="AD1398">
        <v>80</v>
      </c>
      <c r="AE1398">
        <v>0</v>
      </c>
      <c r="AF1398">
        <v>20</v>
      </c>
      <c r="AG1398">
        <v>4</v>
      </c>
      <c r="AH1398">
        <v>2</v>
      </c>
      <c r="AI1398">
        <v>4</v>
      </c>
      <c r="AJ1398">
        <v>3</v>
      </c>
      <c r="AK1398">
        <v>0</v>
      </c>
      <c r="AL1398">
        <v>3</v>
      </c>
      <c r="AM1398" t="s">
        <v>55</v>
      </c>
      <c r="AN1398" t="s">
        <v>1288</v>
      </c>
      <c r="AO1398" t="s">
        <v>56</v>
      </c>
      <c r="AP1398" t="s">
        <v>142</v>
      </c>
      <c r="AQ1398" t="s">
        <v>350</v>
      </c>
    </row>
    <row r="1399" spans="1:43" x14ac:dyDescent="0.35">
      <c r="A1399" t="s">
        <v>1478</v>
      </c>
      <c r="B1399">
        <v>54</v>
      </c>
      <c r="C1399" t="s">
        <v>1288</v>
      </c>
      <c r="D1399" t="s">
        <v>54</v>
      </c>
      <c r="E1399" t="s">
        <v>46</v>
      </c>
      <c r="F1399">
        <v>821</v>
      </c>
      <c r="G1399" t="s">
        <v>47</v>
      </c>
      <c r="H1399">
        <v>5</v>
      </c>
      <c r="I1399">
        <v>2</v>
      </c>
      <c r="J1399" t="s">
        <v>61</v>
      </c>
      <c r="K1399">
        <v>1</v>
      </c>
      <c r="L1399">
        <v>522</v>
      </c>
      <c r="M1399">
        <v>1</v>
      </c>
      <c r="N1399" t="s">
        <v>49</v>
      </c>
      <c r="O1399">
        <v>86</v>
      </c>
      <c r="P1399">
        <v>3</v>
      </c>
      <c r="Q1399">
        <v>5</v>
      </c>
      <c r="R1399" t="s">
        <v>267</v>
      </c>
      <c r="S1399">
        <v>1</v>
      </c>
      <c r="T1399" t="s">
        <v>119</v>
      </c>
      <c r="U1399">
        <v>19406</v>
      </c>
      <c r="V1399" t="s">
        <v>384</v>
      </c>
      <c r="W1399">
        <v>8509</v>
      </c>
      <c r="X1399">
        <v>4</v>
      </c>
      <c r="Y1399" t="s">
        <v>53</v>
      </c>
      <c r="Z1399" t="s">
        <v>54</v>
      </c>
      <c r="AA1399">
        <v>11</v>
      </c>
      <c r="AB1399">
        <v>3</v>
      </c>
      <c r="AC1399">
        <v>3</v>
      </c>
      <c r="AD1399">
        <v>80</v>
      </c>
      <c r="AE1399">
        <v>1</v>
      </c>
      <c r="AF1399">
        <v>24</v>
      </c>
      <c r="AG1399">
        <v>4</v>
      </c>
      <c r="AH1399">
        <v>2</v>
      </c>
      <c r="AI1399">
        <v>4</v>
      </c>
      <c r="AJ1399">
        <v>2</v>
      </c>
      <c r="AK1399">
        <v>1</v>
      </c>
      <c r="AL1399">
        <v>2</v>
      </c>
      <c r="AM1399" t="s">
        <v>55</v>
      </c>
      <c r="AN1399" t="s">
        <v>1288</v>
      </c>
      <c r="AO1399" t="s">
        <v>82</v>
      </c>
      <c r="AP1399" t="s">
        <v>57</v>
      </c>
      <c r="AQ1399" t="s">
        <v>1001</v>
      </c>
    </row>
    <row r="1400" spans="1:43" x14ac:dyDescent="0.35">
      <c r="A1400" t="s">
        <v>1479</v>
      </c>
      <c r="B1400">
        <v>54</v>
      </c>
      <c r="C1400" t="s">
        <v>1288</v>
      </c>
      <c r="D1400" t="s">
        <v>54</v>
      </c>
      <c r="E1400" t="s">
        <v>46</v>
      </c>
      <c r="F1400">
        <v>548</v>
      </c>
      <c r="G1400" t="s">
        <v>47</v>
      </c>
      <c r="H1400">
        <v>8</v>
      </c>
      <c r="I1400">
        <v>4</v>
      </c>
      <c r="J1400" t="s">
        <v>48</v>
      </c>
      <c r="K1400">
        <v>1</v>
      </c>
      <c r="L1400">
        <v>578</v>
      </c>
      <c r="M1400">
        <v>3</v>
      </c>
      <c r="N1400" t="s">
        <v>62</v>
      </c>
      <c r="O1400">
        <v>42</v>
      </c>
      <c r="P1400">
        <v>3</v>
      </c>
      <c r="Q1400">
        <v>2</v>
      </c>
      <c r="R1400" t="s">
        <v>50</v>
      </c>
      <c r="S1400">
        <v>3</v>
      </c>
      <c r="T1400" t="s">
        <v>51</v>
      </c>
      <c r="U1400">
        <v>3780</v>
      </c>
      <c r="V1400" t="s">
        <v>52</v>
      </c>
      <c r="W1400">
        <v>23428</v>
      </c>
      <c r="X1400">
        <v>7</v>
      </c>
      <c r="Y1400" t="s">
        <v>53</v>
      </c>
      <c r="Z1400" t="s">
        <v>54</v>
      </c>
      <c r="AA1400">
        <v>11</v>
      </c>
      <c r="AB1400">
        <v>3</v>
      </c>
      <c r="AC1400">
        <v>3</v>
      </c>
      <c r="AD1400">
        <v>80</v>
      </c>
      <c r="AE1400">
        <v>0</v>
      </c>
      <c r="AF1400">
        <v>19</v>
      </c>
      <c r="AG1400">
        <v>3</v>
      </c>
      <c r="AH1400">
        <v>3</v>
      </c>
      <c r="AI1400">
        <v>1</v>
      </c>
      <c r="AJ1400">
        <v>0</v>
      </c>
      <c r="AK1400">
        <v>0</v>
      </c>
      <c r="AL1400">
        <v>0</v>
      </c>
      <c r="AM1400" t="s">
        <v>55</v>
      </c>
      <c r="AN1400" t="s">
        <v>1288</v>
      </c>
      <c r="AO1400" t="s">
        <v>56</v>
      </c>
      <c r="AP1400" t="s">
        <v>57</v>
      </c>
      <c r="AQ1400" t="s">
        <v>350</v>
      </c>
    </row>
    <row r="1401" spans="1:43" x14ac:dyDescent="0.35">
      <c r="A1401" t="s">
        <v>1480</v>
      </c>
      <c r="B1401">
        <v>54</v>
      </c>
      <c r="C1401" t="s">
        <v>1288</v>
      </c>
      <c r="D1401" t="s">
        <v>54</v>
      </c>
      <c r="E1401" t="s">
        <v>46</v>
      </c>
      <c r="F1401">
        <v>397</v>
      </c>
      <c r="G1401" t="s">
        <v>85</v>
      </c>
      <c r="H1401">
        <v>19</v>
      </c>
      <c r="I1401">
        <v>4</v>
      </c>
      <c r="J1401" t="s">
        <v>61</v>
      </c>
      <c r="K1401">
        <v>1</v>
      </c>
      <c r="L1401">
        <v>698</v>
      </c>
      <c r="M1401">
        <v>3</v>
      </c>
      <c r="N1401" t="s">
        <v>49</v>
      </c>
      <c r="O1401">
        <v>88</v>
      </c>
      <c r="P1401">
        <v>3</v>
      </c>
      <c r="Q1401">
        <v>3</v>
      </c>
      <c r="R1401" t="s">
        <v>85</v>
      </c>
      <c r="S1401">
        <v>2</v>
      </c>
      <c r="T1401" t="s">
        <v>119</v>
      </c>
      <c r="U1401">
        <v>10725</v>
      </c>
      <c r="V1401" t="s">
        <v>268</v>
      </c>
      <c r="W1401">
        <v>6729</v>
      </c>
      <c r="X1401">
        <v>2</v>
      </c>
      <c r="Y1401" t="s">
        <v>53</v>
      </c>
      <c r="Z1401" t="s">
        <v>54</v>
      </c>
      <c r="AA1401">
        <v>15</v>
      </c>
      <c r="AB1401">
        <v>3</v>
      </c>
      <c r="AC1401">
        <v>3</v>
      </c>
      <c r="AD1401">
        <v>80</v>
      </c>
      <c r="AE1401">
        <v>1</v>
      </c>
      <c r="AF1401">
        <v>16</v>
      </c>
      <c r="AG1401">
        <v>1</v>
      </c>
      <c r="AH1401">
        <v>4</v>
      </c>
      <c r="AI1401">
        <v>9</v>
      </c>
      <c r="AJ1401">
        <v>7</v>
      </c>
      <c r="AK1401">
        <v>7</v>
      </c>
      <c r="AL1401">
        <v>1</v>
      </c>
      <c r="AM1401" t="s">
        <v>55</v>
      </c>
      <c r="AN1401" t="s">
        <v>1288</v>
      </c>
      <c r="AO1401" t="s">
        <v>68</v>
      </c>
      <c r="AP1401" t="s">
        <v>57</v>
      </c>
      <c r="AQ1401" t="s">
        <v>350</v>
      </c>
    </row>
    <row r="1402" spans="1:43" x14ac:dyDescent="0.35">
      <c r="A1402" t="s">
        <v>1481</v>
      </c>
      <c r="B1402">
        <v>54</v>
      </c>
      <c r="C1402" t="s">
        <v>1288</v>
      </c>
      <c r="D1402" t="s">
        <v>54</v>
      </c>
      <c r="E1402" t="s">
        <v>46</v>
      </c>
      <c r="F1402">
        <v>376</v>
      </c>
      <c r="G1402" t="s">
        <v>47</v>
      </c>
      <c r="H1402">
        <v>19</v>
      </c>
      <c r="I1402">
        <v>4</v>
      </c>
      <c r="J1402" t="s">
        <v>61</v>
      </c>
      <c r="K1402">
        <v>1</v>
      </c>
      <c r="L1402">
        <v>799</v>
      </c>
      <c r="M1402">
        <v>4</v>
      </c>
      <c r="N1402" t="s">
        <v>62</v>
      </c>
      <c r="O1402">
        <v>95</v>
      </c>
      <c r="P1402">
        <v>3</v>
      </c>
      <c r="Q1402">
        <v>2</v>
      </c>
      <c r="R1402" t="s">
        <v>126</v>
      </c>
      <c r="S1402">
        <v>1</v>
      </c>
      <c r="T1402" t="s">
        <v>116</v>
      </c>
      <c r="U1402">
        <v>5485</v>
      </c>
      <c r="V1402" t="s">
        <v>178</v>
      </c>
      <c r="W1402">
        <v>22670</v>
      </c>
      <c r="X1402">
        <v>9</v>
      </c>
      <c r="Y1402" t="s">
        <v>53</v>
      </c>
      <c r="Z1402" t="s">
        <v>45</v>
      </c>
      <c r="AA1402">
        <v>11</v>
      </c>
      <c r="AB1402">
        <v>3</v>
      </c>
      <c r="AC1402">
        <v>2</v>
      </c>
      <c r="AD1402">
        <v>80</v>
      </c>
      <c r="AE1402">
        <v>2</v>
      </c>
      <c r="AF1402">
        <v>9</v>
      </c>
      <c r="AG1402">
        <v>4</v>
      </c>
      <c r="AH1402">
        <v>3</v>
      </c>
      <c r="AI1402">
        <v>5</v>
      </c>
      <c r="AJ1402">
        <v>3</v>
      </c>
      <c r="AK1402">
        <v>1</v>
      </c>
      <c r="AL1402">
        <v>4</v>
      </c>
      <c r="AM1402" t="s">
        <v>55</v>
      </c>
      <c r="AN1402" t="s">
        <v>1288</v>
      </c>
      <c r="AO1402" t="s">
        <v>82</v>
      </c>
      <c r="AP1402" t="s">
        <v>57</v>
      </c>
      <c r="AQ1402" t="s">
        <v>58</v>
      </c>
    </row>
    <row r="1403" spans="1:43" x14ac:dyDescent="0.35">
      <c r="A1403" t="s">
        <v>1482</v>
      </c>
      <c r="B1403">
        <v>54</v>
      </c>
      <c r="C1403" t="s">
        <v>1288</v>
      </c>
      <c r="D1403" t="s">
        <v>54</v>
      </c>
      <c r="E1403" t="s">
        <v>46</v>
      </c>
      <c r="F1403">
        <v>1441</v>
      </c>
      <c r="G1403" t="s">
        <v>47</v>
      </c>
      <c r="H1403">
        <v>17</v>
      </c>
      <c r="I1403">
        <v>3</v>
      </c>
      <c r="J1403" t="s">
        <v>80</v>
      </c>
      <c r="K1403">
        <v>1</v>
      </c>
      <c r="L1403">
        <v>1013</v>
      </c>
      <c r="M1403">
        <v>3</v>
      </c>
      <c r="N1403" t="s">
        <v>62</v>
      </c>
      <c r="O1403">
        <v>56</v>
      </c>
      <c r="P1403">
        <v>3</v>
      </c>
      <c r="Q1403">
        <v>3</v>
      </c>
      <c r="R1403" t="s">
        <v>126</v>
      </c>
      <c r="S1403">
        <v>3</v>
      </c>
      <c r="T1403" t="s">
        <v>119</v>
      </c>
      <c r="U1403">
        <v>10739</v>
      </c>
      <c r="V1403" t="s">
        <v>268</v>
      </c>
      <c r="W1403">
        <v>13943</v>
      </c>
      <c r="X1403">
        <v>8</v>
      </c>
      <c r="Y1403" t="s">
        <v>53</v>
      </c>
      <c r="Z1403" t="s">
        <v>54</v>
      </c>
      <c r="AA1403">
        <v>11</v>
      </c>
      <c r="AB1403">
        <v>3</v>
      </c>
      <c r="AC1403">
        <v>3</v>
      </c>
      <c r="AD1403">
        <v>80</v>
      </c>
      <c r="AE1403">
        <v>1</v>
      </c>
      <c r="AF1403">
        <v>22</v>
      </c>
      <c r="AG1403">
        <v>2</v>
      </c>
      <c r="AH1403">
        <v>3</v>
      </c>
      <c r="AI1403">
        <v>10</v>
      </c>
      <c r="AJ1403">
        <v>7</v>
      </c>
      <c r="AK1403">
        <v>0</v>
      </c>
      <c r="AL1403">
        <v>8</v>
      </c>
      <c r="AM1403" t="s">
        <v>55</v>
      </c>
      <c r="AN1403" t="s">
        <v>1288</v>
      </c>
      <c r="AO1403" t="s">
        <v>56</v>
      </c>
      <c r="AP1403" t="s">
        <v>57</v>
      </c>
      <c r="AQ1403" t="s">
        <v>1001</v>
      </c>
    </row>
    <row r="1404" spans="1:43" x14ac:dyDescent="0.35">
      <c r="A1404" t="s">
        <v>1483</v>
      </c>
      <c r="B1404">
        <v>54</v>
      </c>
      <c r="C1404" t="s">
        <v>1288</v>
      </c>
      <c r="D1404" t="s">
        <v>54</v>
      </c>
      <c r="E1404" t="s">
        <v>46</v>
      </c>
      <c r="F1404">
        <v>1082</v>
      </c>
      <c r="G1404" t="s">
        <v>60</v>
      </c>
      <c r="H1404">
        <v>2</v>
      </c>
      <c r="I1404">
        <v>4</v>
      </c>
      <c r="J1404" t="s">
        <v>48</v>
      </c>
      <c r="K1404">
        <v>1</v>
      </c>
      <c r="L1404">
        <v>1070</v>
      </c>
      <c r="M1404">
        <v>3</v>
      </c>
      <c r="N1404" t="s">
        <v>62</v>
      </c>
      <c r="O1404">
        <v>41</v>
      </c>
      <c r="P1404">
        <v>2</v>
      </c>
      <c r="Q1404">
        <v>3</v>
      </c>
      <c r="R1404" t="s">
        <v>152</v>
      </c>
      <c r="S1404">
        <v>3</v>
      </c>
      <c r="T1404" t="s">
        <v>119</v>
      </c>
      <c r="U1404">
        <v>10686</v>
      </c>
      <c r="V1404" t="s">
        <v>268</v>
      </c>
      <c r="W1404">
        <v>8392</v>
      </c>
      <c r="X1404">
        <v>6</v>
      </c>
      <c r="Y1404" t="s">
        <v>53</v>
      </c>
      <c r="Z1404" t="s">
        <v>54</v>
      </c>
      <c r="AA1404">
        <v>11</v>
      </c>
      <c r="AB1404">
        <v>3</v>
      </c>
      <c r="AC1404">
        <v>2</v>
      </c>
      <c r="AD1404">
        <v>80</v>
      </c>
      <c r="AE1404">
        <v>1</v>
      </c>
      <c r="AF1404">
        <v>13</v>
      </c>
      <c r="AG1404">
        <v>4</v>
      </c>
      <c r="AH1404">
        <v>3</v>
      </c>
      <c r="AI1404">
        <v>9</v>
      </c>
      <c r="AJ1404">
        <v>4</v>
      </c>
      <c r="AK1404">
        <v>7</v>
      </c>
      <c r="AL1404">
        <v>0</v>
      </c>
      <c r="AM1404" t="s">
        <v>55</v>
      </c>
      <c r="AN1404" t="s">
        <v>1288</v>
      </c>
      <c r="AO1404" t="s">
        <v>56</v>
      </c>
      <c r="AP1404" t="s">
        <v>57</v>
      </c>
      <c r="AQ1404" t="s">
        <v>350</v>
      </c>
    </row>
    <row r="1405" spans="1:43" x14ac:dyDescent="0.35">
      <c r="A1405" t="s">
        <v>1484</v>
      </c>
      <c r="B1405">
        <v>54</v>
      </c>
      <c r="C1405" t="s">
        <v>1288</v>
      </c>
      <c r="D1405" t="s">
        <v>54</v>
      </c>
      <c r="E1405" t="s">
        <v>66</v>
      </c>
      <c r="F1405">
        <v>966</v>
      </c>
      <c r="G1405" t="s">
        <v>47</v>
      </c>
      <c r="H1405">
        <v>1</v>
      </c>
      <c r="I1405">
        <v>4</v>
      </c>
      <c r="J1405" t="s">
        <v>48</v>
      </c>
      <c r="K1405">
        <v>1</v>
      </c>
      <c r="L1405">
        <v>1245</v>
      </c>
      <c r="M1405">
        <v>4</v>
      </c>
      <c r="N1405" t="s">
        <v>62</v>
      </c>
      <c r="O1405">
        <v>53</v>
      </c>
      <c r="P1405">
        <v>3</v>
      </c>
      <c r="Q1405">
        <v>3</v>
      </c>
      <c r="R1405" t="s">
        <v>126</v>
      </c>
      <c r="S1405">
        <v>3</v>
      </c>
      <c r="T1405" t="s">
        <v>116</v>
      </c>
      <c r="U1405">
        <v>10502</v>
      </c>
      <c r="V1405" t="s">
        <v>268</v>
      </c>
      <c r="W1405">
        <v>9659</v>
      </c>
      <c r="X1405">
        <v>7</v>
      </c>
      <c r="Y1405" t="s">
        <v>53</v>
      </c>
      <c r="Z1405" t="s">
        <v>54</v>
      </c>
      <c r="AA1405">
        <v>17</v>
      </c>
      <c r="AB1405">
        <v>3</v>
      </c>
      <c r="AC1405">
        <v>1</v>
      </c>
      <c r="AD1405">
        <v>80</v>
      </c>
      <c r="AE1405">
        <v>1</v>
      </c>
      <c r="AF1405">
        <v>33</v>
      </c>
      <c r="AG1405">
        <v>2</v>
      </c>
      <c r="AH1405">
        <v>1</v>
      </c>
      <c r="AI1405">
        <v>5</v>
      </c>
      <c r="AJ1405">
        <v>4</v>
      </c>
      <c r="AK1405">
        <v>1</v>
      </c>
      <c r="AL1405">
        <v>4</v>
      </c>
      <c r="AM1405" t="s">
        <v>55</v>
      </c>
      <c r="AN1405" t="s">
        <v>1288</v>
      </c>
      <c r="AO1405" t="s">
        <v>56</v>
      </c>
      <c r="AP1405" t="s">
        <v>57</v>
      </c>
      <c r="AQ1405">
        <v>31</v>
      </c>
    </row>
    <row r="1406" spans="1:43" x14ac:dyDescent="0.35">
      <c r="A1406" t="s">
        <v>1485</v>
      </c>
      <c r="B1406">
        <v>54</v>
      </c>
      <c r="C1406" t="s">
        <v>1288</v>
      </c>
      <c r="D1406" t="s">
        <v>54</v>
      </c>
      <c r="E1406" t="s">
        <v>46</v>
      </c>
      <c r="F1406">
        <v>685</v>
      </c>
      <c r="G1406" t="s">
        <v>47</v>
      </c>
      <c r="H1406">
        <v>3</v>
      </c>
      <c r="I1406">
        <v>3</v>
      </c>
      <c r="J1406" t="s">
        <v>48</v>
      </c>
      <c r="K1406">
        <v>1</v>
      </c>
      <c r="L1406">
        <v>1250</v>
      </c>
      <c r="M1406">
        <v>4</v>
      </c>
      <c r="N1406" t="s">
        <v>49</v>
      </c>
      <c r="O1406">
        <v>85</v>
      </c>
      <c r="P1406">
        <v>3</v>
      </c>
      <c r="Q1406">
        <v>4</v>
      </c>
      <c r="R1406" t="s">
        <v>267</v>
      </c>
      <c r="S1406">
        <v>4</v>
      </c>
      <c r="T1406" t="s">
        <v>119</v>
      </c>
      <c r="U1406">
        <v>17779</v>
      </c>
      <c r="V1406" t="s">
        <v>384</v>
      </c>
      <c r="W1406">
        <v>23474</v>
      </c>
      <c r="X1406">
        <v>3</v>
      </c>
      <c r="Y1406" t="s">
        <v>53</v>
      </c>
      <c r="Z1406" t="s">
        <v>54</v>
      </c>
      <c r="AA1406">
        <v>14</v>
      </c>
      <c r="AB1406">
        <v>3</v>
      </c>
      <c r="AC1406">
        <v>1</v>
      </c>
      <c r="AD1406">
        <v>80</v>
      </c>
      <c r="AE1406">
        <v>0</v>
      </c>
      <c r="AF1406">
        <v>36</v>
      </c>
      <c r="AG1406">
        <v>2</v>
      </c>
      <c r="AH1406">
        <v>3</v>
      </c>
      <c r="AI1406">
        <v>10</v>
      </c>
      <c r="AJ1406">
        <v>9</v>
      </c>
      <c r="AK1406">
        <v>0</v>
      </c>
      <c r="AL1406">
        <v>9</v>
      </c>
      <c r="AM1406" t="s">
        <v>55</v>
      </c>
      <c r="AN1406" t="s">
        <v>1288</v>
      </c>
      <c r="AO1406" t="s">
        <v>72</v>
      </c>
      <c r="AP1406" t="s">
        <v>57</v>
      </c>
      <c r="AQ1406">
        <v>31</v>
      </c>
    </row>
    <row r="1407" spans="1:43" x14ac:dyDescent="0.35">
      <c r="A1407" t="s">
        <v>1486</v>
      </c>
      <c r="B1407">
        <v>54</v>
      </c>
      <c r="C1407" t="s">
        <v>1288</v>
      </c>
      <c r="D1407" t="s">
        <v>54</v>
      </c>
      <c r="E1407" t="s">
        <v>46</v>
      </c>
      <c r="F1407">
        <v>971</v>
      </c>
      <c r="G1407" t="s">
        <v>47</v>
      </c>
      <c r="H1407">
        <v>1</v>
      </c>
      <c r="I1407">
        <v>3</v>
      </c>
      <c r="J1407" t="s">
        <v>61</v>
      </c>
      <c r="K1407">
        <v>1</v>
      </c>
      <c r="L1407">
        <v>1422</v>
      </c>
      <c r="M1407">
        <v>4</v>
      </c>
      <c r="N1407" t="s">
        <v>62</v>
      </c>
      <c r="O1407">
        <v>54</v>
      </c>
      <c r="P1407">
        <v>3</v>
      </c>
      <c r="Q1407">
        <v>4</v>
      </c>
      <c r="R1407" t="s">
        <v>267</v>
      </c>
      <c r="S1407">
        <v>4</v>
      </c>
      <c r="T1407" t="s">
        <v>51</v>
      </c>
      <c r="U1407">
        <v>17328</v>
      </c>
      <c r="V1407" t="s">
        <v>384</v>
      </c>
      <c r="W1407">
        <v>5652</v>
      </c>
      <c r="X1407">
        <v>6</v>
      </c>
      <c r="Y1407" t="s">
        <v>53</v>
      </c>
      <c r="Z1407" t="s">
        <v>54</v>
      </c>
      <c r="AA1407">
        <v>19</v>
      </c>
      <c r="AB1407">
        <v>3</v>
      </c>
      <c r="AC1407">
        <v>4</v>
      </c>
      <c r="AD1407">
        <v>80</v>
      </c>
      <c r="AE1407">
        <v>0</v>
      </c>
      <c r="AF1407">
        <v>29</v>
      </c>
      <c r="AG1407">
        <v>3</v>
      </c>
      <c r="AH1407">
        <v>2</v>
      </c>
      <c r="AI1407">
        <v>20</v>
      </c>
      <c r="AJ1407">
        <v>7</v>
      </c>
      <c r="AK1407">
        <v>12</v>
      </c>
      <c r="AL1407">
        <v>7</v>
      </c>
      <c r="AM1407" t="s">
        <v>55</v>
      </c>
      <c r="AN1407" t="s">
        <v>1288</v>
      </c>
      <c r="AO1407" t="s">
        <v>72</v>
      </c>
      <c r="AP1407" t="s">
        <v>57</v>
      </c>
      <c r="AQ1407" t="s">
        <v>1001</v>
      </c>
    </row>
    <row r="1408" spans="1:43" x14ac:dyDescent="0.35">
      <c r="A1408" t="s">
        <v>1487</v>
      </c>
      <c r="B1408">
        <v>54</v>
      </c>
      <c r="C1408" t="s">
        <v>1288</v>
      </c>
      <c r="D1408" t="s">
        <v>54</v>
      </c>
      <c r="E1408" t="s">
        <v>66</v>
      </c>
      <c r="F1408">
        <v>1050</v>
      </c>
      <c r="G1408" t="s">
        <v>47</v>
      </c>
      <c r="H1408">
        <v>11</v>
      </c>
      <c r="I1408">
        <v>4</v>
      </c>
      <c r="J1408" t="s">
        <v>61</v>
      </c>
      <c r="K1408">
        <v>1</v>
      </c>
      <c r="L1408">
        <v>1520</v>
      </c>
      <c r="M1408">
        <v>2</v>
      </c>
      <c r="N1408" t="s">
        <v>62</v>
      </c>
      <c r="O1408">
        <v>87</v>
      </c>
      <c r="P1408">
        <v>3</v>
      </c>
      <c r="Q1408">
        <v>4</v>
      </c>
      <c r="R1408" t="s">
        <v>458</v>
      </c>
      <c r="S1408">
        <v>4</v>
      </c>
      <c r="T1408" t="s">
        <v>116</v>
      </c>
      <c r="U1408">
        <v>16032</v>
      </c>
      <c r="V1408" t="s">
        <v>384</v>
      </c>
      <c r="W1408">
        <v>24456</v>
      </c>
      <c r="X1408">
        <v>3</v>
      </c>
      <c r="Y1408" t="s">
        <v>53</v>
      </c>
      <c r="Z1408" t="s">
        <v>54</v>
      </c>
      <c r="AA1408">
        <v>20</v>
      </c>
      <c r="AB1408">
        <v>4</v>
      </c>
      <c r="AC1408">
        <v>1</v>
      </c>
      <c r="AD1408">
        <v>80</v>
      </c>
      <c r="AE1408">
        <v>1</v>
      </c>
      <c r="AF1408">
        <v>26</v>
      </c>
      <c r="AG1408">
        <v>2</v>
      </c>
      <c r="AH1408">
        <v>3</v>
      </c>
      <c r="AI1408">
        <v>14</v>
      </c>
      <c r="AJ1408">
        <v>9</v>
      </c>
      <c r="AK1408">
        <v>1</v>
      </c>
      <c r="AL1408">
        <v>12</v>
      </c>
      <c r="AM1408" t="s">
        <v>81</v>
      </c>
      <c r="AN1408" t="s">
        <v>1288</v>
      </c>
      <c r="AO1408" t="s">
        <v>72</v>
      </c>
      <c r="AP1408" t="s">
        <v>57</v>
      </c>
      <c r="AQ1408" t="s">
        <v>1001</v>
      </c>
    </row>
    <row r="1409" spans="1:43" x14ac:dyDescent="0.35">
      <c r="A1409" t="s">
        <v>1488</v>
      </c>
      <c r="B1409">
        <v>54</v>
      </c>
      <c r="C1409" t="s">
        <v>1288</v>
      </c>
      <c r="D1409" t="s">
        <v>54</v>
      </c>
      <c r="E1409" t="s">
        <v>46</v>
      </c>
      <c r="F1409">
        <v>584</v>
      </c>
      <c r="G1409" t="s">
        <v>47</v>
      </c>
      <c r="H1409">
        <v>22</v>
      </c>
      <c r="I1409">
        <v>5</v>
      </c>
      <c r="J1409" t="s">
        <v>61</v>
      </c>
      <c r="K1409">
        <v>1</v>
      </c>
      <c r="L1409">
        <v>1665</v>
      </c>
      <c r="M1409">
        <v>2</v>
      </c>
      <c r="N1409" t="s">
        <v>62</v>
      </c>
      <c r="O1409">
        <v>91</v>
      </c>
      <c r="P1409">
        <v>3</v>
      </c>
      <c r="Q1409">
        <v>4</v>
      </c>
      <c r="R1409" t="s">
        <v>458</v>
      </c>
      <c r="S1409">
        <v>3</v>
      </c>
      <c r="T1409" t="s">
        <v>119</v>
      </c>
      <c r="U1409">
        <v>17426</v>
      </c>
      <c r="V1409" t="s">
        <v>384</v>
      </c>
      <c r="W1409">
        <v>18685</v>
      </c>
      <c r="X1409">
        <v>3</v>
      </c>
      <c r="Y1409" t="s">
        <v>53</v>
      </c>
      <c r="Z1409" t="s">
        <v>54</v>
      </c>
      <c r="AA1409">
        <v>25</v>
      </c>
      <c r="AB1409">
        <v>4</v>
      </c>
      <c r="AC1409">
        <v>3</v>
      </c>
      <c r="AD1409">
        <v>80</v>
      </c>
      <c r="AE1409">
        <v>1</v>
      </c>
      <c r="AF1409">
        <v>36</v>
      </c>
      <c r="AG1409">
        <v>6</v>
      </c>
      <c r="AH1409">
        <v>3</v>
      </c>
      <c r="AI1409">
        <v>10</v>
      </c>
      <c r="AJ1409">
        <v>8</v>
      </c>
      <c r="AK1409">
        <v>4</v>
      </c>
      <c r="AL1409">
        <v>7</v>
      </c>
      <c r="AM1409" t="s">
        <v>81</v>
      </c>
      <c r="AN1409" t="s">
        <v>1288</v>
      </c>
      <c r="AO1409" t="s">
        <v>56</v>
      </c>
      <c r="AP1409" t="s">
        <v>57</v>
      </c>
      <c r="AQ1409">
        <v>31</v>
      </c>
    </row>
    <row r="1410" spans="1:43" x14ac:dyDescent="0.35">
      <c r="A1410" t="s">
        <v>1489</v>
      </c>
      <c r="B1410">
        <v>54</v>
      </c>
      <c r="C1410" t="s">
        <v>1288</v>
      </c>
      <c r="D1410" t="s">
        <v>54</v>
      </c>
      <c r="E1410" t="s">
        <v>46</v>
      </c>
      <c r="F1410">
        <v>431</v>
      </c>
      <c r="G1410" t="s">
        <v>47</v>
      </c>
      <c r="H1410">
        <v>7</v>
      </c>
      <c r="I1410">
        <v>4</v>
      </c>
      <c r="J1410" t="s">
        <v>61</v>
      </c>
      <c r="K1410">
        <v>1</v>
      </c>
      <c r="L1410">
        <v>1830</v>
      </c>
      <c r="M1410">
        <v>4</v>
      </c>
      <c r="N1410" t="s">
        <v>62</v>
      </c>
      <c r="O1410">
        <v>68</v>
      </c>
      <c r="P1410">
        <v>3</v>
      </c>
      <c r="Q1410">
        <v>2</v>
      </c>
      <c r="R1410" t="s">
        <v>71</v>
      </c>
      <c r="S1410">
        <v>4</v>
      </c>
      <c r="T1410" t="s">
        <v>119</v>
      </c>
      <c r="U1410">
        <v>6854</v>
      </c>
      <c r="V1410" t="s">
        <v>178</v>
      </c>
      <c r="W1410">
        <v>15696</v>
      </c>
      <c r="X1410">
        <v>4</v>
      </c>
      <c r="Y1410" t="s">
        <v>53</v>
      </c>
      <c r="Z1410" t="s">
        <v>54</v>
      </c>
      <c r="AA1410">
        <v>15</v>
      </c>
      <c r="AB1410">
        <v>3</v>
      </c>
      <c r="AC1410">
        <v>2</v>
      </c>
      <c r="AD1410">
        <v>80</v>
      </c>
      <c r="AE1410">
        <v>1</v>
      </c>
      <c r="AF1410">
        <v>14</v>
      </c>
      <c r="AG1410">
        <v>2</v>
      </c>
      <c r="AH1410">
        <v>2</v>
      </c>
      <c r="AI1410">
        <v>7</v>
      </c>
      <c r="AJ1410">
        <v>1</v>
      </c>
      <c r="AK1410">
        <v>1</v>
      </c>
      <c r="AL1410">
        <v>7</v>
      </c>
      <c r="AM1410" t="s">
        <v>55</v>
      </c>
      <c r="AN1410" t="s">
        <v>1288</v>
      </c>
      <c r="AO1410" t="s">
        <v>72</v>
      </c>
      <c r="AP1410" t="s">
        <v>57</v>
      </c>
      <c r="AQ1410" t="s">
        <v>350</v>
      </c>
    </row>
    <row r="1411" spans="1:43" x14ac:dyDescent="0.35">
      <c r="A1411" t="s">
        <v>1490</v>
      </c>
      <c r="B1411">
        <v>54</v>
      </c>
      <c r="C1411" t="s">
        <v>1288</v>
      </c>
      <c r="D1411" t="s">
        <v>54</v>
      </c>
      <c r="E1411" t="s">
        <v>46</v>
      </c>
      <c r="F1411">
        <v>155</v>
      </c>
      <c r="G1411" t="s">
        <v>47</v>
      </c>
      <c r="H1411">
        <v>9</v>
      </c>
      <c r="I1411">
        <v>2</v>
      </c>
      <c r="J1411" t="s">
        <v>48</v>
      </c>
      <c r="K1411">
        <v>1</v>
      </c>
      <c r="L1411">
        <v>1969</v>
      </c>
      <c r="M1411">
        <v>1</v>
      </c>
      <c r="N1411" t="s">
        <v>62</v>
      </c>
      <c r="O1411">
        <v>67</v>
      </c>
      <c r="P1411">
        <v>3</v>
      </c>
      <c r="Q1411">
        <v>2</v>
      </c>
      <c r="R1411" t="s">
        <v>71</v>
      </c>
      <c r="S1411">
        <v>3</v>
      </c>
      <c r="T1411" t="s">
        <v>119</v>
      </c>
      <c r="U1411">
        <v>2897</v>
      </c>
      <c r="V1411" t="s">
        <v>52</v>
      </c>
      <c r="W1411">
        <v>22474</v>
      </c>
      <c r="X1411">
        <v>3</v>
      </c>
      <c r="Y1411" t="s">
        <v>53</v>
      </c>
      <c r="Z1411" t="s">
        <v>54</v>
      </c>
      <c r="AA1411">
        <v>11</v>
      </c>
      <c r="AB1411">
        <v>3</v>
      </c>
      <c r="AC1411">
        <v>3</v>
      </c>
      <c r="AD1411">
        <v>80</v>
      </c>
      <c r="AE1411">
        <v>2</v>
      </c>
      <c r="AF1411">
        <v>9</v>
      </c>
      <c r="AG1411">
        <v>6</v>
      </c>
      <c r="AH1411">
        <v>2</v>
      </c>
      <c r="AI1411">
        <v>4</v>
      </c>
      <c r="AJ1411">
        <v>3</v>
      </c>
      <c r="AK1411">
        <v>2</v>
      </c>
      <c r="AL1411">
        <v>3</v>
      </c>
      <c r="AM1411" t="s">
        <v>55</v>
      </c>
      <c r="AN1411" t="s">
        <v>1288</v>
      </c>
      <c r="AO1411" t="s">
        <v>56</v>
      </c>
      <c r="AP1411" t="s">
        <v>57</v>
      </c>
      <c r="AQ1411" t="s">
        <v>58</v>
      </c>
    </row>
    <row r="1412" spans="1:43" x14ac:dyDescent="0.35">
      <c r="A1412" t="s">
        <v>1491</v>
      </c>
      <c r="B1412">
        <v>54</v>
      </c>
      <c r="C1412" t="s">
        <v>1288</v>
      </c>
      <c r="D1412" t="s">
        <v>54</v>
      </c>
      <c r="E1412" t="s">
        <v>46</v>
      </c>
      <c r="F1412">
        <v>157</v>
      </c>
      <c r="G1412" t="s">
        <v>47</v>
      </c>
      <c r="H1412">
        <v>10</v>
      </c>
      <c r="I1412">
        <v>3</v>
      </c>
      <c r="J1412" t="s">
        <v>61</v>
      </c>
      <c r="K1412">
        <v>1</v>
      </c>
      <c r="L1412">
        <v>1980</v>
      </c>
      <c r="M1412">
        <v>3</v>
      </c>
      <c r="N1412" t="s">
        <v>62</v>
      </c>
      <c r="O1412">
        <v>77</v>
      </c>
      <c r="P1412">
        <v>3</v>
      </c>
      <c r="Q1412">
        <v>2</v>
      </c>
      <c r="R1412" t="s">
        <v>126</v>
      </c>
      <c r="S1412">
        <v>1</v>
      </c>
      <c r="T1412" t="s">
        <v>51</v>
      </c>
      <c r="U1412">
        <v>4440</v>
      </c>
      <c r="V1412" t="s">
        <v>52</v>
      </c>
      <c r="W1412">
        <v>25198</v>
      </c>
      <c r="X1412">
        <v>6</v>
      </c>
      <c r="Y1412" t="s">
        <v>53</v>
      </c>
      <c r="Z1412" t="s">
        <v>45</v>
      </c>
      <c r="AA1412">
        <v>19</v>
      </c>
      <c r="AB1412">
        <v>3</v>
      </c>
      <c r="AC1412">
        <v>4</v>
      </c>
      <c r="AD1412">
        <v>80</v>
      </c>
      <c r="AE1412">
        <v>0</v>
      </c>
      <c r="AF1412">
        <v>9</v>
      </c>
      <c r="AG1412">
        <v>3</v>
      </c>
      <c r="AH1412">
        <v>3</v>
      </c>
      <c r="AI1412">
        <v>5</v>
      </c>
      <c r="AJ1412">
        <v>2</v>
      </c>
      <c r="AK1412">
        <v>1</v>
      </c>
      <c r="AL1412">
        <v>4</v>
      </c>
      <c r="AM1412" t="s">
        <v>55</v>
      </c>
      <c r="AN1412" t="s">
        <v>1288</v>
      </c>
      <c r="AO1412" t="s">
        <v>82</v>
      </c>
      <c r="AP1412" t="s">
        <v>64</v>
      </c>
      <c r="AQ1412" t="s">
        <v>58</v>
      </c>
    </row>
    <row r="1413" spans="1:43" x14ac:dyDescent="0.35">
      <c r="A1413" t="s">
        <v>1492</v>
      </c>
      <c r="B1413">
        <v>55</v>
      </c>
      <c r="C1413" t="s">
        <v>1288</v>
      </c>
      <c r="D1413" t="s">
        <v>54</v>
      </c>
      <c r="E1413" t="s">
        <v>46</v>
      </c>
      <c r="F1413">
        <v>836</v>
      </c>
      <c r="G1413" t="s">
        <v>47</v>
      </c>
      <c r="H1413">
        <v>8</v>
      </c>
      <c r="I1413">
        <v>3</v>
      </c>
      <c r="J1413" t="s">
        <v>61</v>
      </c>
      <c r="K1413">
        <v>1</v>
      </c>
      <c r="L1413">
        <v>84</v>
      </c>
      <c r="M1413">
        <v>4</v>
      </c>
      <c r="N1413" t="s">
        <v>62</v>
      </c>
      <c r="O1413">
        <v>33</v>
      </c>
      <c r="P1413">
        <v>3</v>
      </c>
      <c r="Q1413">
        <v>4</v>
      </c>
      <c r="R1413" t="s">
        <v>458</v>
      </c>
      <c r="S1413">
        <v>3</v>
      </c>
      <c r="T1413" t="s">
        <v>116</v>
      </c>
      <c r="U1413">
        <v>14756</v>
      </c>
      <c r="V1413" t="s">
        <v>268</v>
      </c>
      <c r="W1413">
        <v>19730</v>
      </c>
      <c r="X1413">
        <v>2</v>
      </c>
      <c r="Y1413" t="s">
        <v>53</v>
      </c>
      <c r="Z1413" t="s">
        <v>45</v>
      </c>
      <c r="AA1413">
        <v>14</v>
      </c>
      <c r="AB1413">
        <v>3</v>
      </c>
      <c r="AC1413">
        <v>3</v>
      </c>
      <c r="AD1413">
        <v>80</v>
      </c>
      <c r="AE1413">
        <v>3</v>
      </c>
      <c r="AF1413">
        <v>21</v>
      </c>
      <c r="AG1413">
        <v>2</v>
      </c>
      <c r="AH1413">
        <v>3</v>
      </c>
      <c r="AI1413">
        <v>5</v>
      </c>
      <c r="AJ1413">
        <v>0</v>
      </c>
      <c r="AK1413">
        <v>0</v>
      </c>
      <c r="AL1413">
        <v>2</v>
      </c>
      <c r="AM1413" t="s">
        <v>55</v>
      </c>
      <c r="AN1413" t="s">
        <v>1288</v>
      </c>
      <c r="AO1413" t="s">
        <v>56</v>
      </c>
      <c r="AP1413" t="s">
        <v>57</v>
      </c>
      <c r="AQ1413" t="s">
        <v>1001</v>
      </c>
    </row>
    <row r="1414" spans="1:43" x14ac:dyDescent="0.35">
      <c r="A1414" t="s">
        <v>1493</v>
      </c>
      <c r="B1414">
        <v>55</v>
      </c>
      <c r="C1414" t="s">
        <v>1288</v>
      </c>
      <c r="D1414" t="s">
        <v>54</v>
      </c>
      <c r="E1414" t="s">
        <v>46</v>
      </c>
      <c r="F1414">
        <v>111</v>
      </c>
      <c r="G1414" t="s">
        <v>60</v>
      </c>
      <c r="H1414">
        <v>1</v>
      </c>
      <c r="I1414">
        <v>2</v>
      </c>
      <c r="J1414" t="s">
        <v>48</v>
      </c>
      <c r="K1414">
        <v>1</v>
      </c>
      <c r="L1414">
        <v>106</v>
      </c>
      <c r="M1414">
        <v>1</v>
      </c>
      <c r="N1414" t="s">
        <v>49</v>
      </c>
      <c r="O1414">
        <v>70</v>
      </c>
      <c r="P1414">
        <v>3</v>
      </c>
      <c r="Q1414">
        <v>3</v>
      </c>
      <c r="R1414" t="s">
        <v>152</v>
      </c>
      <c r="S1414">
        <v>4</v>
      </c>
      <c r="T1414" t="s">
        <v>119</v>
      </c>
      <c r="U1414">
        <v>10239</v>
      </c>
      <c r="V1414" t="s">
        <v>268</v>
      </c>
      <c r="W1414">
        <v>18092</v>
      </c>
      <c r="X1414">
        <v>3</v>
      </c>
      <c r="Y1414" t="s">
        <v>53</v>
      </c>
      <c r="Z1414" t="s">
        <v>54</v>
      </c>
      <c r="AA1414">
        <v>14</v>
      </c>
      <c r="AB1414">
        <v>3</v>
      </c>
      <c r="AC1414">
        <v>4</v>
      </c>
      <c r="AD1414">
        <v>80</v>
      </c>
      <c r="AE1414">
        <v>1</v>
      </c>
      <c r="AF1414">
        <v>24</v>
      </c>
      <c r="AG1414">
        <v>4</v>
      </c>
      <c r="AH1414">
        <v>3</v>
      </c>
      <c r="AI1414">
        <v>1</v>
      </c>
      <c r="AJ1414">
        <v>0</v>
      </c>
      <c r="AK1414">
        <v>1</v>
      </c>
      <c r="AL1414">
        <v>0</v>
      </c>
      <c r="AM1414" t="s">
        <v>55</v>
      </c>
      <c r="AN1414" t="s">
        <v>1288</v>
      </c>
      <c r="AO1414" t="s">
        <v>72</v>
      </c>
      <c r="AP1414" t="s">
        <v>57</v>
      </c>
      <c r="AQ1414" t="s">
        <v>1001</v>
      </c>
    </row>
    <row r="1415" spans="1:43" x14ac:dyDescent="0.35">
      <c r="A1415" t="s">
        <v>1494</v>
      </c>
      <c r="B1415">
        <v>55</v>
      </c>
      <c r="C1415" t="s">
        <v>1288</v>
      </c>
      <c r="D1415" t="s">
        <v>54</v>
      </c>
      <c r="E1415" t="s">
        <v>46</v>
      </c>
      <c r="F1415">
        <v>692</v>
      </c>
      <c r="G1415" t="s">
        <v>47</v>
      </c>
      <c r="H1415">
        <v>14</v>
      </c>
      <c r="I1415">
        <v>4</v>
      </c>
      <c r="J1415" t="s">
        <v>61</v>
      </c>
      <c r="K1415">
        <v>1</v>
      </c>
      <c r="L1415">
        <v>254</v>
      </c>
      <c r="M1415">
        <v>3</v>
      </c>
      <c r="N1415" t="s">
        <v>49</v>
      </c>
      <c r="O1415">
        <v>61</v>
      </c>
      <c r="P1415">
        <v>4</v>
      </c>
      <c r="Q1415">
        <v>5</v>
      </c>
      <c r="R1415" t="s">
        <v>267</v>
      </c>
      <c r="S1415">
        <v>2</v>
      </c>
      <c r="T1415" t="s">
        <v>51</v>
      </c>
      <c r="U1415">
        <v>18722</v>
      </c>
      <c r="V1415" t="s">
        <v>384</v>
      </c>
      <c r="W1415">
        <v>13339</v>
      </c>
      <c r="X1415">
        <v>8</v>
      </c>
      <c r="Y1415" t="s">
        <v>53</v>
      </c>
      <c r="Z1415" t="s">
        <v>54</v>
      </c>
      <c r="AA1415">
        <v>11</v>
      </c>
      <c r="AB1415">
        <v>3</v>
      </c>
      <c r="AC1415">
        <v>4</v>
      </c>
      <c r="AD1415">
        <v>80</v>
      </c>
      <c r="AE1415">
        <v>0</v>
      </c>
      <c r="AF1415">
        <v>36</v>
      </c>
      <c r="AG1415">
        <v>3</v>
      </c>
      <c r="AH1415">
        <v>3</v>
      </c>
      <c r="AI1415">
        <v>24</v>
      </c>
      <c r="AJ1415">
        <v>15</v>
      </c>
      <c r="AK1415">
        <v>2</v>
      </c>
      <c r="AL1415">
        <v>15</v>
      </c>
      <c r="AM1415" t="s">
        <v>55</v>
      </c>
      <c r="AN1415" t="s">
        <v>1288</v>
      </c>
      <c r="AO1415" t="s">
        <v>68</v>
      </c>
      <c r="AP1415" t="s">
        <v>57</v>
      </c>
      <c r="AQ1415">
        <v>31</v>
      </c>
    </row>
    <row r="1416" spans="1:43" x14ac:dyDescent="0.35">
      <c r="A1416" t="s">
        <v>1495</v>
      </c>
      <c r="B1416">
        <v>55</v>
      </c>
      <c r="C1416" t="s">
        <v>1288</v>
      </c>
      <c r="D1416" t="s">
        <v>54</v>
      </c>
      <c r="E1416" t="s">
        <v>46</v>
      </c>
      <c r="F1416">
        <v>452</v>
      </c>
      <c r="G1416" t="s">
        <v>47</v>
      </c>
      <c r="H1416">
        <v>1</v>
      </c>
      <c r="I1416">
        <v>3</v>
      </c>
      <c r="J1416" t="s">
        <v>61</v>
      </c>
      <c r="K1416">
        <v>1</v>
      </c>
      <c r="L1416">
        <v>374</v>
      </c>
      <c r="M1416">
        <v>4</v>
      </c>
      <c r="N1416" t="s">
        <v>49</v>
      </c>
      <c r="O1416">
        <v>81</v>
      </c>
      <c r="P1416">
        <v>3</v>
      </c>
      <c r="Q1416">
        <v>5</v>
      </c>
      <c r="R1416" t="s">
        <v>458</v>
      </c>
      <c r="S1416">
        <v>1</v>
      </c>
      <c r="T1416" t="s">
        <v>51</v>
      </c>
      <c r="U1416">
        <v>19045</v>
      </c>
      <c r="V1416" t="s">
        <v>384</v>
      </c>
      <c r="W1416">
        <v>18938</v>
      </c>
      <c r="X1416">
        <v>0</v>
      </c>
      <c r="Y1416" t="s">
        <v>53</v>
      </c>
      <c r="Z1416" t="s">
        <v>45</v>
      </c>
      <c r="AA1416">
        <v>14</v>
      </c>
      <c r="AB1416">
        <v>3</v>
      </c>
      <c r="AC1416">
        <v>3</v>
      </c>
      <c r="AD1416">
        <v>80</v>
      </c>
      <c r="AE1416">
        <v>0</v>
      </c>
      <c r="AF1416">
        <v>37</v>
      </c>
      <c r="AG1416">
        <v>2</v>
      </c>
      <c r="AH1416">
        <v>3</v>
      </c>
      <c r="AI1416">
        <v>36</v>
      </c>
      <c r="AJ1416">
        <v>10</v>
      </c>
      <c r="AK1416">
        <v>4</v>
      </c>
      <c r="AL1416">
        <v>13</v>
      </c>
      <c r="AM1416" t="s">
        <v>55</v>
      </c>
      <c r="AN1416" t="s">
        <v>1288</v>
      </c>
      <c r="AO1416" t="s">
        <v>82</v>
      </c>
      <c r="AP1416" t="s">
        <v>57</v>
      </c>
      <c r="AQ1416">
        <v>31</v>
      </c>
    </row>
    <row r="1417" spans="1:43" x14ac:dyDescent="0.35">
      <c r="A1417" t="s">
        <v>1496</v>
      </c>
      <c r="B1417">
        <v>55</v>
      </c>
      <c r="C1417" t="s">
        <v>1288</v>
      </c>
      <c r="D1417" t="s">
        <v>54</v>
      </c>
      <c r="E1417" t="s">
        <v>46</v>
      </c>
      <c r="F1417">
        <v>147</v>
      </c>
      <c r="G1417" t="s">
        <v>47</v>
      </c>
      <c r="H1417">
        <v>20</v>
      </c>
      <c r="I1417">
        <v>2</v>
      </c>
      <c r="J1417" t="s">
        <v>80</v>
      </c>
      <c r="K1417">
        <v>1</v>
      </c>
      <c r="L1417">
        <v>389</v>
      </c>
      <c r="M1417">
        <v>2</v>
      </c>
      <c r="N1417" t="s">
        <v>49</v>
      </c>
      <c r="O1417">
        <v>37</v>
      </c>
      <c r="P1417">
        <v>3</v>
      </c>
      <c r="Q1417">
        <v>2</v>
      </c>
      <c r="R1417" t="s">
        <v>50</v>
      </c>
      <c r="S1417">
        <v>4</v>
      </c>
      <c r="T1417" t="s">
        <v>119</v>
      </c>
      <c r="U1417">
        <v>5415</v>
      </c>
      <c r="V1417" t="s">
        <v>178</v>
      </c>
      <c r="W1417">
        <v>15972</v>
      </c>
      <c r="X1417">
        <v>3</v>
      </c>
      <c r="Y1417" t="s">
        <v>53</v>
      </c>
      <c r="Z1417" t="s">
        <v>45</v>
      </c>
      <c r="AA1417">
        <v>19</v>
      </c>
      <c r="AB1417">
        <v>3</v>
      </c>
      <c r="AC1417">
        <v>4</v>
      </c>
      <c r="AD1417">
        <v>80</v>
      </c>
      <c r="AE1417">
        <v>1</v>
      </c>
      <c r="AF1417">
        <v>12</v>
      </c>
      <c r="AG1417">
        <v>4</v>
      </c>
      <c r="AH1417">
        <v>3</v>
      </c>
      <c r="AI1417">
        <v>10</v>
      </c>
      <c r="AJ1417">
        <v>7</v>
      </c>
      <c r="AK1417">
        <v>0</v>
      </c>
      <c r="AL1417">
        <v>8</v>
      </c>
      <c r="AM1417" t="s">
        <v>55</v>
      </c>
      <c r="AN1417" t="s">
        <v>1288</v>
      </c>
      <c r="AO1417" t="s">
        <v>72</v>
      </c>
      <c r="AP1417" t="s">
        <v>142</v>
      </c>
      <c r="AQ1417" t="s">
        <v>350</v>
      </c>
    </row>
    <row r="1418" spans="1:43" x14ac:dyDescent="0.35">
      <c r="A1418" t="s">
        <v>1497</v>
      </c>
      <c r="B1418">
        <v>55</v>
      </c>
      <c r="C1418" t="s">
        <v>1288</v>
      </c>
      <c r="D1418" t="s">
        <v>54</v>
      </c>
      <c r="E1418" t="s">
        <v>46</v>
      </c>
      <c r="F1418">
        <v>1311</v>
      </c>
      <c r="G1418" t="s">
        <v>47</v>
      </c>
      <c r="H1418">
        <v>2</v>
      </c>
      <c r="I1418">
        <v>3</v>
      </c>
      <c r="J1418" t="s">
        <v>48</v>
      </c>
      <c r="K1418">
        <v>1</v>
      </c>
      <c r="L1418">
        <v>505</v>
      </c>
      <c r="M1418">
        <v>3</v>
      </c>
      <c r="N1418" t="s">
        <v>62</v>
      </c>
      <c r="O1418">
        <v>97</v>
      </c>
      <c r="P1418">
        <v>3</v>
      </c>
      <c r="Q1418">
        <v>4</v>
      </c>
      <c r="R1418" t="s">
        <v>458</v>
      </c>
      <c r="S1418">
        <v>4</v>
      </c>
      <c r="T1418" t="s">
        <v>51</v>
      </c>
      <c r="U1418">
        <v>16659</v>
      </c>
      <c r="V1418" t="s">
        <v>384</v>
      </c>
      <c r="W1418">
        <v>23258</v>
      </c>
      <c r="X1418">
        <v>2</v>
      </c>
      <c r="Y1418" t="s">
        <v>53</v>
      </c>
      <c r="Z1418" t="s">
        <v>45</v>
      </c>
      <c r="AA1418">
        <v>13</v>
      </c>
      <c r="AB1418">
        <v>3</v>
      </c>
      <c r="AC1418">
        <v>3</v>
      </c>
      <c r="AD1418">
        <v>80</v>
      </c>
      <c r="AE1418">
        <v>0</v>
      </c>
      <c r="AF1418">
        <v>30</v>
      </c>
      <c r="AG1418">
        <v>2</v>
      </c>
      <c r="AH1418">
        <v>3</v>
      </c>
      <c r="AI1418">
        <v>5</v>
      </c>
      <c r="AJ1418">
        <v>4</v>
      </c>
      <c r="AK1418">
        <v>1</v>
      </c>
      <c r="AL1418">
        <v>2</v>
      </c>
      <c r="AM1418" t="s">
        <v>55</v>
      </c>
      <c r="AN1418" t="s">
        <v>1288</v>
      </c>
      <c r="AO1418" t="s">
        <v>72</v>
      </c>
      <c r="AP1418" t="s">
        <v>57</v>
      </c>
      <c r="AQ1418" t="s">
        <v>1001</v>
      </c>
    </row>
    <row r="1419" spans="1:43" x14ac:dyDescent="0.35">
      <c r="A1419" t="s">
        <v>1498</v>
      </c>
      <c r="B1419">
        <v>55</v>
      </c>
      <c r="C1419" t="s">
        <v>1288</v>
      </c>
      <c r="D1419" t="s">
        <v>54</v>
      </c>
      <c r="E1419" t="s">
        <v>46</v>
      </c>
      <c r="F1419">
        <v>1117</v>
      </c>
      <c r="G1419" t="s">
        <v>60</v>
      </c>
      <c r="H1419">
        <v>18</v>
      </c>
      <c r="I1419">
        <v>5</v>
      </c>
      <c r="J1419" t="s">
        <v>48</v>
      </c>
      <c r="K1419">
        <v>1</v>
      </c>
      <c r="L1419">
        <v>597</v>
      </c>
      <c r="M1419">
        <v>1</v>
      </c>
      <c r="N1419" t="s">
        <v>62</v>
      </c>
      <c r="O1419">
        <v>83</v>
      </c>
      <c r="P1419">
        <v>3</v>
      </c>
      <c r="Q1419">
        <v>4</v>
      </c>
      <c r="R1419" t="s">
        <v>458</v>
      </c>
      <c r="S1419">
        <v>2</v>
      </c>
      <c r="T1419" t="s">
        <v>51</v>
      </c>
      <c r="U1419">
        <v>16835</v>
      </c>
      <c r="V1419" t="s">
        <v>384</v>
      </c>
      <c r="W1419">
        <v>9873</v>
      </c>
      <c r="X1419">
        <v>3</v>
      </c>
      <c r="Y1419" t="s">
        <v>53</v>
      </c>
      <c r="Z1419" t="s">
        <v>54</v>
      </c>
      <c r="AA1419">
        <v>23</v>
      </c>
      <c r="AB1419">
        <v>4</v>
      </c>
      <c r="AC1419">
        <v>4</v>
      </c>
      <c r="AD1419">
        <v>80</v>
      </c>
      <c r="AE1419">
        <v>0</v>
      </c>
      <c r="AF1419">
        <v>37</v>
      </c>
      <c r="AG1419">
        <v>2</v>
      </c>
      <c r="AH1419">
        <v>3</v>
      </c>
      <c r="AI1419">
        <v>10</v>
      </c>
      <c r="AJ1419">
        <v>9</v>
      </c>
      <c r="AK1419">
        <v>7</v>
      </c>
      <c r="AL1419">
        <v>7</v>
      </c>
      <c r="AM1419" t="s">
        <v>81</v>
      </c>
      <c r="AN1419" t="s">
        <v>1288</v>
      </c>
      <c r="AO1419" t="s">
        <v>68</v>
      </c>
      <c r="AP1419" t="s">
        <v>57</v>
      </c>
      <c r="AQ1419">
        <v>31</v>
      </c>
    </row>
    <row r="1420" spans="1:43" x14ac:dyDescent="0.35">
      <c r="A1420" t="s">
        <v>1499</v>
      </c>
      <c r="B1420">
        <v>55</v>
      </c>
      <c r="C1420" t="s">
        <v>1288</v>
      </c>
      <c r="D1420" t="s">
        <v>45</v>
      </c>
      <c r="E1420" t="s">
        <v>46</v>
      </c>
      <c r="F1420">
        <v>725</v>
      </c>
      <c r="G1420" t="s">
        <v>47</v>
      </c>
      <c r="H1420">
        <v>2</v>
      </c>
      <c r="I1420">
        <v>3</v>
      </c>
      <c r="J1420" t="s">
        <v>61</v>
      </c>
      <c r="K1420">
        <v>1</v>
      </c>
      <c r="L1420">
        <v>787</v>
      </c>
      <c r="M1420">
        <v>4</v>
      </c>
      <c r="N1420" t="s">
        <v>49</v>
      </c>
      <c r="O1420">
        <v>78</v>
      </c>
      <c r="P1420">
        <v>3</v>
      </c>
      <c r="Q1420">
        <v>5</v>
      </c>
      <c r="R1420" t="s">
        <v>458</v>
      </c>
      <c r="S1420">
        <v>1</v>
      </c>
      <c r="T1420" t="s">
        <v>119</v>
      </c>
      <c r="U1420">
        <v>19859</v>
      </c>
      <c r="V1420" t="s">
        <v>384</v>
      </c>
      <c r="W1420">
        <v>21199</v>
      </c>
      <c r="X1420">
        <v>5</v>
      </c>
      <c r="Y1420" t="s">
        <v>53</v>
      </c>
      <c r="Z1420" t="s">
        <v>45</v>
      </c>
      <c r="AA1420">
        <v>13</v>
      </c>
      <c r="AB1420">
        <v>3</v>
      </c>
      <c r="AC1420">
        <v>4</v>
      </c>
      <c r="AD1420">
        <v>80</v>
      </c>
      <c r="AE1420">
        <v>1</v>
      </c>
      <c r="AF1420">
        <v>24</v>
      </c>
      <c r="AG1420">
        <v>2</v>
      </c>
      <c r="AH1420">
        <v>3</v>
      </c>
      <c r="AI1420">
        <v>5</v>
      </c>
      <c r="AJ1420">
        <v>2</v>
      </c>
      <c r="AK1420">
        <v>1</v>
      </c>
      <c r="AL1420">
        <v>4</v>
      </c>
      <c r="AM1420" t="s">
        <v>55</v>
      </c>
      <c r="AN1420" t="s">
        <v>1288</v>
      </c>
      <c r="AO1420" t="s">
        <v>82</v>
      </c>
      <c r="AP1420" t="s">
        <v>57</v>
      </c>
      <c r="AQ1420" t="s">
        <v>1001</v>
      </c>
    </row>
    <row r="1421" spans="1:43" x14ac:dyDescent="0.35">
      <c r="A1421" t="s">
        <v>1500</v>
      </c>
      <c r="B1421">
        <v>55</v>
      </c>
      <c r="C1421" t="s">
        <v>1288</v>
      </c>
      <c r="D1421" t="s">
        <v>45</v>
      </c>
      <c r="E1421" t="s">
        <v>46</v>
      </c>
      <c r="F1421">
        <v>436</v>
      </c>
      <c r="G1421" t="s">
        <v>60</v>
      </c>
      <c r="H1421">
        <v>2</v>
      </c>
      <c r="I1421">
        <v>1</v>
      </c>
      <c r="J1421" t="s">
        <v>61</v>
      </c>
      <c r="K1421">
        <v>1</v>
      </c>
      <c r="L1421">
        <v>842</v>
      </c>
      <c r="M1421">
        <v>3</v>
      </c>
      <c r="N1421" t="s">
        <v>49</v>
      </c>
      <c r="O1421">
        <v>37</v>
      </c>
      <c r="P1421">
        <v>3</v>
      </c>
      <c r="Q1421">
        <v>2</v>
      </c>
      <c r="R1421" t="s">
        <v>152</v>
      </c>
      <c r="S1421">
        <v>4</v>
      </c>
      <c r="T1421" t="s">
        <v>51</v>
      </c>
      <c r="U1421">
        <v>5160</v>
      </c>
      <c r="V1421" t="s">
        <v>178</v>
      </c>
      <c r="W1421">
        <v>21519</v>
      </c>
      <c r="X1421">
        <v>4</v>
      </c>
      <c r="Y1421" t="s">
        <v>53</v>
      </c>
      <c r="Z1421" t="s">
        <v>54</v>
      </c>
      <c r="AA1421">
        <v>16</v>
      </c>
      <c r="AB1421">
        <v>3</v>
      </c>
      <c r="AC1421">
        <v>3</v>
      </c>
      <c r="AD1421">
        <v>80</v>
      </c>
      <c r="AE1421">
        <v>0</v>
      </c>
      <c r="AF1421">
        <v>12</v>
      </c>
      <c r="AG1421">
        <v>3</v>
      </c>
      <c r="AH1421">
        <v>2</v>
      </c>
      <c r="AI1421">
        <v>9</v>
      </c>
      <c r="AJ1421">
        <v>7</v>
      </c>
      <c r="AK1421">
        <v>7</v>
      </c>
      <c r="AL1421">
        <v>3</v>
      </c>
      <c r="AM1421" t="s">
        <v>55</v>
      </c>
      <c r="AN1421" t="s">
        <v>1288</v>
      </c>
      <c r="AO1421" t="s">
        <v>72</v>
      </c>
      <c r="AP1421" t="s">
        <v>57</v>
      </c>
      <c r="AQ1421" t="s">
        <v>350</v>
      </c>
    </row>
    <row r="1422" spans="1:43" x14ac:dyDescent="0.35">
      <c r="A1422" t="s">
        <v>1501</v>
      </c>
      <c r="B1422">
        <v>55</v>
      </c>
      <c r="C1422" t="s">
        <v>1288</v>
      </c>
      <c r="D1422" t="s">
        <v>54</v>
      </c>
      <c r="E1422" t="s">
        <v>66</v>
      </c>
      <c r="F1422">
        <v>135</v>
      </c>
      <c r="G1422" t="s">
        <v>47</v>
      </c>
      <c r="H1422">
        <v>18</v>
      </c>
      <c r="I1422">
        <v>4</v>
      </c>
      <c r="J1422" t="s">
        <v>61</v>
      </c>
      <c r="K1422">
        <v>1</v>
      </c>
      <c r="L1422">
        <v>1034</v>
      </c>
      <c r="M1422">
        <v>3</v>
      </c>
      <c r="N1422" t="s">
        <v>49</v>
      </c>
      <c r="O1422">
        <v>62</v>
      </c>
      <c r="P1422">
        <v>3</v>
      </c>
      <c r="Q1422">
        <v>2</v>
      </c>
      <c r="R1422" t="s">
        <v>176</v>
      </c>
      <c r="S1422">
        <v>2</v>
      </c>
      <c r="T1422" t="s">
        <v>119</v>
      </c>
      <c r="U1422">
        <v>6385</v>
      </c>
      <c r="V1422" t="s">
        <v>178</v>
      </c>
      <c r="W1422">
        <v>12992</v>
      </c>
      <c r="X1422">
        <v>3</v>
      </c>
      <c r="Y1422" t="s">
        <v>53</v>
      </c>
      <c r="Z1422" t="s">
        <v>45</v>
      </c>
      <c r="AA1422">
        <v>14</v>
      </c>
      <c r="AB1422">
        <v>3</v>
      </c>
      <c r="AC1422">
        <v>4</v>
      </c>
      <c r="AD1422">
        <v>80</v>
      </c>
      <c r="AE1422">
        <v>2</v>
      </c>
      <c r="AF1422">
        <v>17</v>
      </c>
      <c r="AG1422">
        <v>3</v>
      </c>
      <c r="AH1422">
        <v>3</v>
      </c>
      <c r="AI1422">
        <v>8</v>
      </c>
      <c r="AJ1422">
        <v>7</v>
      </c>
      <c r="AK1422">
        <v>6</v>
      </c>
      <c r="AL1422">
        <v>7</v>
      </c>
      <c r="AM1422" t="s">
        <v>55</v>
      </c>
      <c r="AN1422" t="s">
        <v>1288</v>
      </c>
      <c r="AO1422" t="s">
        <v>68</v>
      </c>
      <c r="AP1422" t="s">
        <v>57</v>
      </c>
      <c r="AQ1422" t="s">
        <v>350</v>
      </c>
    </row>
    <row r="1423" spans="1:43" x14ac:dyDescent="0.35">
      <c r="A1423" t="s">
        <v>1502</v>
      </c>
      <c r="B1423">
        <v>55</v>
      </c>
      <c r="C1423" t="s">
        <v>1288</v>
      </c>
      <c r="D1423" t="s">
        <v>54</v>
      </c>
      <c r="E1423" t="s">
        <v>70</v>
      </c>
      <c r="F1423">
        <v>444</v>
      </c>
      <c r="G1423" t="s">
        <v>47</v>
      </c>
      <c r="H1423">
        <v>2</v>
      </c>
      <c r="I1423">
        <v>1</v>
      </c>
      <c r="J1423" t="s">
        <v>61</v>
      </c>
      <c r="K1423">
        <v>1</v>
      </c>
      <c r="L1423">
        <v>1074</v>
      </c>
      <c r="M1423">
        <v>3</v>
      </c>
      <c r="N1423" t="s">
        <v>49</v>
      </c>
      <c r="O1423">
        <v>40</v>
      </c>
      <c r="P1423">
        <v>2</v>
      </c>
      <c r="Q1423">
        <v>4</v>
      </c>
      <c r="R1423" t="s">
        <v>458</v>
      </c>
      <c r="S1423">
        <v>1</v>
      </c>
      <c r="T1423" t="s">
        <v>51</v>
      </c>
      <c r="U1423">
        <v>16756</v>
      </c>
      <c r="V1423" t="s">
        <v>384</v>
      </c>
      <c r="W1423">
        <v>17323</v>
      </c>
      <c r="X1423">
        <v>7</v>
      </c>
      <c r="Y1423" t="s">
        <v>53</v>
      </c>
      <c r="Z1423" t="s">
        <v>54</v>
      </c>
      <c r="AA1423">
        <v>15</v>
      </c>
      <c r="AB1423">
        <v>3</v>
      </c>
      <c r="AC1423">
        <v>2</v>
      </c>
      <c r="AD1423">
        <v>80</v>
      </c>
      <c r="AE1423">
        <v>0</v>
      </c>
      <c r="AF1423">
        <v>31</v>
      </c>
      <c r="AG1423">
        <v>3</v>
      </c>
      <c r="AH1423">
        <v>4</v>
      </c>
      <c r="AI1423">
        <v>9</v>
      </c>
      <c r="AJ1423">
        <v>7</v>
      </c>
      <c r="AK1423">
        <v>6</v>
      </c>
      <c r="AL1423">
        <v>2</v>
      </c>
      <c r="AM1423" t="s">
        <v>55</v>
      </c>
      <c r="AN1423" t="s">
        <v>1288</v>
      </c>
      <c r="AO1423" t="s">
        <v>82</v>
      </c>
      <c r="AP1423" t="s">
        <v>57</v>
      </c>
      <c r="AQ1423">
        <v>31</v>
      </c>
    </row>
    <row r="1424" spans="1:43" x14ac:dyDescent="0.35">
      <c r="A1424" t="s">
        <v>1503</v>
      </c>
      <c r="B1424">
        <v>55</v>
      </c>
      <c r="C1424" t="s">
        <v>1288</v>
      </c>
      <c r="D1424" t="s">
        <v>54</v>
      </c>
      <c r="E1424" t="s">
        <v>66</v>
      </c>
      <c r="F1424">
        <v>1091</v>
      </c>
      <c r="G1424" t="s">
        <v>47</v>
      </c>
      <c r="H1424">
        <v>2</v>
      </c>
      <c r="I1424">
        <v>1</v>
      </c>
      <c r="J1424" t="s">
        <v>48</v>
      </c>
      <c r="K1424">
        <v>1</v>
      </c>
      <c r="L1424">
        <v>1096</v>
      </c>
      <c r="M1424">
        <v>4</v>
      </c>
      <c r="N1424" t="s">
        <v>49</v>
      </c>
      <c r="O1424">
        <v>65</v>
      </c>
      <c r="P1424">
        <v>3</v>
      </c>
      <c r="Q1424">
        <v>3</v>
      </c>
      <c r="R1424" t="s">
        <v>126</v>
      </c>
      <c r="S1424">
        <v>2</v>
      </c>
      <c r="T1424" t="s">
        <v>119</v>
      </c>
      <c r="U1424">
        <v>10976</v>
      </c>
      <c r="V1424" t="s">
        <v>268</v>
      </c>
      <c r="W1424">
        <v>15813</v>
      </c>
      <c r="X1424">
        <v>3</v>
      </c>
      <c r="Y1424" t="s">
        <v>53</v>
      </c>
      <c r="Z1424" t="s">
        <v>54</v>
      </c>
      <c r="AA1424">
        <v>18</v>
      </c>
      <c r="AB1424">
        <v>3</v>
      </c>
      <c r="AC1424">
        <v>2</v>
      </c>
      <c r="AD1424">
        <v>80</v>
      </c>
      <c r="AE1424">
        <v>1</v>
      </c>
      <c r="AF1424">
        <v>23</v>
      </c>
      <c r="AG1424">
        <v>4</v>
      </c>
      <c r="AH1424">
        <v>3</v>
      </c>
      <c r="AI1424">
        <v>3</v>
      </c>
      <c r="AJ1424">
        <v>2</v>
      </c>
      <c r="AK1424">
        <v>1</v>
      </c>
      <c r="AL1424">
        <v>2</v>
      </c>
      <c r="AM1424" t="s">
        <v>55</v>
      </c>
      <c r="AN1424" t="s">
        <v>1288</v>
      </c>
      <c r="AO1424" t="s">
        <v>68</v>
      </c>
      <c r="AP1424" t="s">
        <v>57</v>
      </c>
      <c r="AQ1424" t="s">
        <v>1001</v>
      </c>
    </row>
    <row r="1425" spans="1:43" x14ac:dyDescent="0.35">
      <c r="A1425" t="s">
        <v>1504</v>
      </c>
      <c r="B1425">
        <v>55</v>
      </c>
      <c r="C1425" t="s">
        <v>1288</v>
      </c>
      <c r="D1425" t="s">
        <v>54</v>
      </c>
      <c r="E1425" t="s">
        <v>70</v>
      </c>
      <c r="F1425">
        <v>177</v>
      </c>
      <c r="G1425" t="s">
        <v>47</v>
      </c>
      <c r="H1425">
        <v>8</v>
      </c>
      <c r="I1425">
        <v>1</v>
      </c>
      <c r="J1425" t="s">
        <v>61</v>
      </c>
      <c r="K1425">
        <v>1</v>
      </c>
      <c r="L1425">
        <v>1278</v>
      </c>
      <c r="M1425">
        <v>4</v>
      </c>
      <c r="N1425" t="s">
        <v>49</v>
      </c>
      <c r="O1425">
        <v>37</v>
      </c>
      <c r="P1425">
        <v>2</v>
      </c>
      <c r="Q1425">
        <v>4</v>
      </c>
      <c r="R1425" t="s">
        <v>176</v>
      </c>
      <c r="S1425">
        <v>2</v>
      </c>
      <c r="T1425" t="s">
        <v>116</v>
      </c>
      <c r="U1425">
        <v>13577</v>
      </c>
      <c r="V1425" t="s">
        <v>268</v>
      </c>
      <c r="W1425">
        <v>25592</v>
      </c>
      <c r="X1425">
        <v>1</v>
      </c>
      <c r="Y1425" t="s">
        <v>53</v>
      </c>
      <c r="Z1425" t="s">
        <v>45</v>
      </c>
      <c r="AA1425">
        <v>15</v>
      </c>
      <c r="AB1425">
        <v>3</v>
      </c>
      <c r="AC1425">
        <v>4</v>
      </c>
      <c r="AD1425">
        <v>80</v>
      </c>
      <c r="AE1425">
        <v>1</v>
      </c>
      <c r="AF1425">
        <v>34</v>
      </c>
      <c r="AG1425">
        <v>3</v>
      </c>
      <c r="AH1425">
        <v>3</v>
      </c>
      <c r="AI1425">
        <v>33</v>
      </c>
      <c r="AJ1425">
        <v>9</v>
      </c>
      <c r="AK1425">
        <v>15</v>
      </c>
      <c r="AL1425">
        <v>0</v>
      </c>
      <c r="AM1425" t="s">
        <v>55</v>
      </c>
      <c r="AN1425" t="s">
        <v>1288</v>
      </c>
      <c r="AO1425" t="s">
        <v>68</v>
      </c>
      <c r="AP1425" t="s">
        <v>57</v>
      </c>
      <c r="AQ1425">
        <v>31</v>
      </c>
    </row>
    <row r="1426" spans="1:43" x14ac:dyDescent="0.35">
      <c r="A1426" t="s">
        <v>1505</v>
      </c>
      <c r="B1426">
        <v>55</v>
      </c>
      <c r="C1426" t="s">
        <v>1288</v>
      </c>
      <c r="D1426" t="s">
        <v>54</v>
      </c>
      <c r="E1426" t="s">
        <v>46</v>
      </c>
      <c r="F1426">
        <v>282</v>
      </c>
      <c r="G1426" t="s">
        <v>47</v>
      </c>
      <c r="H1426">
        <v>2</v>
      </c>
      <c r="I1426">
        <v>2</v>
      </c>
      <c r="J1426" t="s">
        <v>61</v>
      </c>
      <c r="K1426">
        <v>1</v>
      </c>
      <c r="L1426">
        <v>1336</v>
      </c>
      <c r="M1426">
        <v>4</v>
      </c>
      <c r="N1426" t="s">
        <v>62</v>
      </c>
      <c r="O1426">
        <v>58</v>
      </c>
      <c r="P1426">
        <v>1</v>
      </c>
      <c r="Q1426">
        <v>5</v>
      </c>
      <c r="R1426" t="s">
        <v>458</v>
      </c>
      <c r="S1426">
        <v>3</v>
      </c>
      <c r="T1426" t="s">
        <v>119</v>
      </c>
      <c r="U1426">
        <v>19187</v>
      </c>
      <c r="V1426" t="s">
        <v>384</v>
      </c>
      <c r="W1426">
        <v>6992</v>
      </c>
      <c r="X1426">
        <v>4</v>
      </c>
      <c r="Y1426" t="s">
        <v>53</v>
      </c>
      <c r="Z1426" t="s">
        <v>54</v>
      </c>
      <c r="AA1426">
        <v>14</v>
      </c>
      <c r="AB1426">
        <v>3</v>
      </c>
      <c r="AC1426">
        <v>4</v>
      </c>
      <c r="AD1426">
        <v>80</v>
      </c>
      <c r="AE1426">
        <v>1</v>
      </c>
      <c r="AF1426">
        <v>23</v>
      </c>
      <c r="AG1426">
        <v>5</v>
      </c>
      <c r="AH1426">
        <v>3</v>
      </c>
      <c r="AI1426">
        <v>19</v>
      </c>
      <c r="AJ1426">
        <v>9</v>
      </c>
      <c r="AK1426">
        <v>9</v>
      </c>
      <c r="AL1426">
        <v>11</v>
      </c>
      <c r="AM1426" t="s">
        <v>55</v>
      </c>
      <c r="AN1426" t="s">
        <v>1288</v>
      </c>
      <c r="AO1426" t="s">
        <v>56</v>
      </c>
      <c r="AP1426" t="s">
        <v>57</v>
      </c>
      <c r="AQ1426" t="s">
        <v>1001</v>
      </c>
    </row>
    <row r="1427" spans="1:43" x14ac:dyDescent="0.35">
      <c r="A1427" t="s">
        <v>1506</v>
      </c>
      <c r="B1427">
        <v>55</v>
      </c>
      <c r="C1427" t="s">
        <v>1288</v>
      </c>
      <c r="D1427" t="s">
        <v>45</v>
      </c>
      <c r="E1427" t="s">
        <v>46</v>
      </c>
      <c r="F1427">
        <v>267</v>
      </c>
      <c r="G1427" t="s">
        <v>60</v>
      </c>
      <c r="H1427">
        <v>13</v>
      </c>
      <c r="I1427">
        <v>4</v>
      </c>
      <c r="J1427" t="s">
        <v>67</v>
      </c>
      <c r="K1427">
        <v>1</v>
      </c>
      <c r="L1427">
        <v>1372</v>
      </c>
      <c r="M1427">
        <v>1</v>
      </c>
      <c r="N1427" t="s">
        <v>49</v>
      </c>
      <c r="O1427">
        <v>85</v>
      </c>
      <c r="P1427">
        <v>4</v>
      </c>
      <c r="Q1427">
        <v>4</v>
      </c>
      <c r="R1427" t="s">
        <v>152</v>
      </c>
      <c r="S1427">
        <v>3</v>
      </c>
      <c r="T1427" t="s">
        <v>51</v>
      </c>
      <c r="U1427">
        <v>13695</v>
      </c>
      <c r="V1427" t="s">
        <v>268</v>
      </c>
      <c r="W1427">
        <v>9277</v>
      </c>
      <c r="X1427">
        <v>6</v>
      </c>
      <c r="Y1427" t="s">
        <v>53</v>
      </c>
      <c r="Z1427" t="s">
        <v>45</v>
      </c>
      <c r="AA1427">
        <v>17</v>
      </c>
      <c r="AB1427">
        <v>3</v>
      </c>
      <c r="AC1427">
        <v>3</v>
      </c>
      <c r="AD1427">
        <v>80</v>
      </c>
      <c r="AE1427">
        <v>0</v>
      </c>
      <c r="AF1427">
        <v>24</v>
      </c>
      <c r="AG1427">
        <v>2</v>
      </c>
      <c r="AH1427">
        <v>2</v>
      </c>
      <c r="AI1427">
        <v>19</v>
      </c>
      <c r="AJ1427">
        <v>7</v>
      </c>
      <c r="AK1427">
        <v>3</v>
      </c>
      <c r="AL1427">
        <v>8</v>
      </c>
      <c r="AM1427" t="s">
        <v>55</v>
      </c>
      <c r="AN1427" t="s">
        <v>1288</v>
      </c>
      <c r="AO1427" t="s">
        <v>56</v>
      </c>
      <c r="AP1427" t="s">
        <v>57</v>
      </c>
      <c r="AQ1427" t="s">
        <v>1001</v>
      </c>
    </row>
    <row r="1428" spans="1:43" x14ac:dyDescent="0.35">
      <c r="A1428" t="s">
        <v>1507</v>
      </c>
      <c r="B1428">
        <v>55</v>
      </c>
      <c r="C1428" t="s">
        <v>1288</v>
      </c>
      <c r="D1428" t="s">
        <v>54</v>
      </c>
      <c r="E1428" t="s">
        <v>46</v>
      </c>
      <c r="F1428">
        <v>1136</v>
      </c>
      <c r="G1428" t="s">
        <v>47</v>
      </c>
      <c r="H1428">
        <v>1</v>
      </c>
      <c r="I1428">
        <v>4</v>
      </c>
      <c r="J1428" t="s">
        <v>61</v>
      </c>
      <c r="K1428">
        <v>1</v>
      </c>
      <c r="L1428">
        <v>1424</v>
      </c>
      <c r="M1428">
        <v>2</v>
      </c>
      <c r="N1428" t="s">
        <v>49</v>
      </c>
      <c r="O1428">
        <v>81</v>
      </c>
      <c r="P1428">
        <v>4</v>
      </c>
      <c r="Q1428">
        <v>4</v>
      </c>
      <c r="R1428" t="s">
        <v>267</v>
      </c>
      <c r="S1428">
        <v>4</v>
      </c>
      <c r="T1428" t="s">
        <v>116</v>
      </c>
      <c r="U1428">
        <v>14732</v>
      </c>
      <c r="V1428" t="s">
        <v>268</v>
      </c>
      <c r="W1428">
        <v>12414</v>
      </c>
      <c r="X1428">
        <v>2</v>
      </c>
      <c r="Y1428" t="s">
        <v>53</v>
      </c>
      <c r="Z1428" t="s">
        <v>54</v>
      </c>
      <c r="AA1428">
        <v>13</v>
      </c>
      <c r="AB1428">
        <v>3</v>
      </c>
      <c r="AC1428">
        <v>4</v>
      </c>
      <c r="AD1428">
        <v>80</v>
      </c>
      <c r="AE1428">
        <v>2</v>
      </c>
      <c r="AF1428">
        <v>31</v>
      </c>
      <c r="AG1428">
        <v>4</v>
      </c>
      <c r="AH1428">
        <v>4</v>
      </c>
      <c r="AI1428">
        <v>7</v>
      </c>
      <c r="AJ1428">
        <v>7</v>
      </c>
      <c r="AK1428">
        <v>0</v>
      </c>
      <c r="AL1428">
        <v>0</v>
      </c>
      <c r="AM1428" t="s">
        <v>55</v>
      </c>
      <c r="AN1428" t="s">
        <v>1288</v>
      </c>
      <c r="AO1428" t="s">
        <v>72</v>
      </c>
      <c r="AP1428" t="s">
        <v>57</v>
      </c>
      <c r="AQ1428">
        <v>31</v>
      </c>
    </row>
    <row r="1429" spans="1:43" x14ac:dyDescent="0.35">
      <c r="A1429" t="s">
        <v>1508</v>
      </c>
      <c r="B1429">
        <v>55</v>
      </c>
      <c r="C1429" t="s">
        <v>1288</v>
      </c>
      <c r="D1429" t="s">
        <v>54</v>
      </c>
      <c r="E1429" t="s">
        <v>46</v>
      </c>
      <c r="F1429">
        <v>1229</v>
      </c>
      <c r="G1429" t="s">
        <v>47</v>
      </c>
      <c r="H1429">
        <v>4</v>
      </c>
      <c r="I1429">
        <v>4</v>
      </c>
      <c r="J1429" t="s">
        <v>48</v>
      </c>
      <c r="K1429">
        <v>1</v>
      </c>
      <c r="L1429">
        <v>1501</v>
      </c>
      <c r="M1429">
        <v>4</v>
      </c>
      <c r="N1429" t="s">
        <v>49</v>
      </c>
      <c r="O1429">
        <v>30</v>
      </c>
      <c r="P1429">
        <v>3</v>
      </c>
      <c r="Q1429">
        <v>2</v>
      </c>
      <c r="R1429" t="s">
        <v>176</v>
      </c>
      <c r="S1429">
        <v>3</v>
      </c>
      <c r="T1429" t="s">
        <v>119</v>
      </c>
      <c r="U1429">
        <v>4035</v>
      </c>
      <c r="V1429" t="s">
        <v>52</v>
      </c>
      <c r="W1429">
        <v>16143</v>
      </c>
      <c r="X1429">
        <v>0</v>
      </c>
      <c r="Y1429" t="s">
        <v>53</v>
      </c>
      <c r="Z1429" t="s">
        <v>45</v>
      </c>
      <c r="AA1429">
        <v>16</v>
      </c>
      <c r="AB1429">
        <v>3</v>
      </c>
      <c r="AC1429">
        <v>2</v>
      </c>
      <c r="AD1429">
        <v>80</v>
      </c>
      <c r="AE1429">
        <v>0</v>
      </c>
      <c r="AF1429">
        <v>4</v>
      </c>
      <c r="AG1429">
        <v>2</v>
      </c>
      <c r="AH1429">
        <v>3</v>
      </c>
      <c r="AI1429">
        <v>3</v>
      </c>
      <c r="AJ1429">
        <v>2</v>
      </c>
      <c r="AK1429">
        <v>1</v>
      </c>
      <c r="AL1429">
        <v>2</v>
      </c>
      <c r="AM1429" t="s">
        <v>55</v>
      </c>
      <c r="AN1429" t="s">
        <v>1288</v>
      </c>
      <c r="AO1429" t="s">
        <v>56</v>
      </c>
      <c r="AP1429" t="s">
        <v>57</v>
      </c>
      <c r="AQ1429" t="s">
        <v>58</v>
      </c>
    </row>
    <row r="1430" spans="1:43" x14ac:dyDescent="0.35">
      <c r="A1430" t="s">
        <v>1509</v>
      </c>
      <c r="B1430">
        <v>55</v>
      </c>
      <c r="C1430" t="s">
        <v>1288</v>
      </c>
      <c r="D1430" t="s">
        <v>54</v>
      </c>
      <c r="E1430" t="s">
        <v>46</v>
      </c>
      <c r="F1430">
        <v>685</v>
      </c>
      <c r="G1430" t="s">
        <v>60</v>
      </c>
      <c r="H1430">
        <v>26</v>
      </c>
      <c r="I1430">
        <v>5</v>
      </c>
      <c r="J1430" t="s">
        <v>67</v>
      </c>
      <c r="K1430">
        <v>1</v>
      </c>
      <c r="L1430">
        <v>1578</v>
      </c>
      <c r="M1430">
        <v>3</v>
      </c>
      <c r="N1430" t="s">
        <v>49</v>
      </c>
      <c r="O1430">
        <v>60</v>
      </c>
      <c r="P1430">
        <v>2</v>
      </c>
      <c r="Q1430">
        <v>5</v>
      </c>
      <c r="R1430" t="s">
        <v>458</v>
      </c>
      <c r="S1430">
        <v>4</v>
      </c>
      <c r="T1430" t="s">
        <v>119</v>
      </c>
      <c r="U1430">
        <v>19586</v>
      </c>
      <c r="V1430" t="s">
        <v>384</v>
      </c>
      <c r="W1430">
        <v>23037</v>
      </c>
      <c r="X1430">
        <v>1</v>
      </c>
      <c r="Y1430" t="s">
        <v>53</v>
      </c>
      <c r="Z1430" t="s">
        <v>54</v>
      </c>
      <c r="AA1430">
        <v>21</v>
      </c>
      <c r="AB1430">
        <v>4</v>
      </c>
      <c r="AC1430">
        <v>3</v>
      </c>
      <c r="AD1430">
        <v>80</v>
      </c>
      <c r="AE1430">
        <v>1</v>
      </c>
      <c r="AF1430">
        <v>36</v>
      </c>
      <c r="AG1430">
        <v>3</v>
      </c>
      <c r="AH1430">
        <v>3</v>
      </c>
      <c r="AI1430">
        <v>36</v>
      </c>
      <c r="AJ1430">
        <v>6</v>
      </c>
      <c r="AK1430">
        <v>2</v>
      </c>
      <c r="AL1430">
        <v>13</v>
      </c>
      <c r="AM1430" t="s">
        <v>81</v>
      </c>
      <c r="AN1430" t="s">
        <v>1288</v>
      </c>
      <c r="AO1430" t="s">
        <v>72</v>
      </c>
      <c r="AP1430" t="s">
        <v>57</v>
      </c>
      <c r="AQ1430">
        <v>31</v>
      </c>
    </row>
    <row r="1431" spans="1:43" x14ac:dyDescent="0.35">
      <c r="A1431" t="s">
        <v>1510</v>
      </c>
      <c r="B1431">
        <v>55</v>
      </c>
      <c r="C1431" t="s">
        <v>1288</v>
      </c>
      <c r="D1431" t="s">
        <v>54</v>
      </c>
      <c r="E1431" t="s">
        <v>46</v>
      </c>
      <c r="F1431">
        <v>1441</v>
      </c>
      <c r="G1431" t="s">
        <v>47</v>
      </c>
      <c r="H1431">
        <v>22</v>
      </c>
      <c r="I1431">
        <v>3</v>
      </c>
      <c r="J1431" t="s">
        <v>80</v>
      </c>
      <c r="K1431">
        <v>1</v>
      </c>
      <c r="L1431">
        <v>1694</v>
      </c>
      <c r="M1431">
        <v>1</v>
      </c>
      <c r="N1431" t="s">
        <v>49</v>
      </c>
      <c r="O1431">
        <v>94</v>
      </c>
      <c r="P1431">
        <v>2</v>
      </c>
      <c r="Q1431">
        <v>1</v>
      </c>
      <c r="R1431" t="s">
        <v>71</v>
      </c>
      <c r="S1431">
        <v>2</v>
      </c>
      <c r="T1431" t="s">
        <v>116</v>
      </c>
      <c r="U1431">
        <v>3537</v>
      </c>
      <c r="V1431" t="s">
        <v>52</v>
      </c>
      <c r="W1431">
        <v>23737</v>
      </c>
      <c r="X1431">
        <v>5</v>
      </c>
      <c r="Y1431" t="s">
        <v>53</v>
      </c>
      <c r="Z1431" t="s">
        <v>54</v>
      </c>
      <c r="AA1431">
        <v>12</v>
      </c>
      <c r="AB1431">
        <v>3</v>
      </c>
      <c r="AC1431">
        <v>4</v>
      </c>
      <c r="AD1431">
        <v>80</v>
      </c>
      <c r="AE1431">
        <v>1</v>
      </c>
      <c r="AF1431">
        <v>8</v>
      </c>
      <c r="AG1431">
        <v>1</v>
      </c>
      <c r="AH1431">
        <v>3</v>
      </c>
      <c r="AI1431">
        <v>4</v>
      </c>
      <c r="AJ1431">
        <v>2</v>
      </c>
      <c r="AK1431">
        <v>1</v>
      </c>
      <c r="AL1431">
        <v>2</v>
      </c>
      <c r="AM1431" t="s">
        <v>55</v>
      </c>
      <c r="AN1431" t="s">
        <v>1288</v>
      </c>
      <c r="AO1431" t="s">
        <v>68</v>
      </c>
      <c r="AP1431" t="s">
        <v>57</v>
      </c>
      <c r="AQ1431" t="s">
        <v>58</v>
      </c>
    </row>
    <row r="1432" spans="1:43" x14ac:dyDescent="0.35">
      <c r="A1432" t="s">
        <v>1511</v>
      </c>
      <c r="B1432">
        <v>55</v>
      </c>
      <c r="C1432" t="s">
        <v>1288</v>
      </c>
      <c r="D1432" t="s">
        <v>54</v>
      </c>
      <c r="E1432" t="s">
        <v>46</v>
      </c>
      <c r="F1432">
        <v>478</v>
      </c>
      <c r="G1432" t="s">
        <v>47</v>
      </c>
      <c r="H1432">
        <v>2</v>
      </c>
      <c r="I1432">
        <v>3</v>
      </c>
      <c r="J1432" t="s">
        <v>61</v>
      </c>
      <c r="K1432">
        <v>1</v>
      </c>
      <c r="L1432">
        <v>1770</v>
      </c>
      <c r="M1432">
        <v>3</v>
      </c>
      <c r="N1432" t="s">
        <v>49</v>
      </c>
      <c r="O1432">
        <v>60</v>
      </c>
      <c r="P1432">
        <v>2</v>
      </c>
      <c r="Q1432">
        <v>5</v>
      </c>
      <c r="R1432" t="s">
        <v>267</v>
      </c>
      <c r="S1432">
        <v>1</v>
      </c>
      <c r="T1432" t="s">
        <v>119</v>
      </c>
      <c r="U1432">
        <v>19038</v>
      </c>
      <c r="V1432" t="s">
        <v>384</v>
      </c>
      <c r="W1432">
        <v>19805</v>
      </c>
      <c r="X1432">
        <v>8</v>
      </c>
      <c r="Y1432" t="s">
        <v>53</v>
      </c>
      <c r="Z1432" t="s">
        <v>54</v>
      </c>
      <c r="AA1432">
        <v>12</v>
      </c>
      <c r="AB1432">
        <v>3</v>
      </c>
      <c r="AC1432">
        <v>2</v>
      </c>
      <c r="AD1432">
        <v>80</v>
      </c>
      <c r="AE1432">
        <v>3</v>
      </c>
      <c r="AF1432">
        <v>34</v>
      </c>
      <c r="AG1432">
        <v>2</v>
      </c>
      <c r="AH1432">
        <v>3</v>
      </c>
      <c r="AI1432">
        <v>1</v>
      </c>
      <c r="AJ1432">
        <v>0</v>
      </c>
      <c r="AK1432">
        <v>0</v>
      </c>
      <c r="AL1432">
        <v>0</v>
      </c>
      <c r="AM1432" t="s">
        <v>55</v>
      </c>
      <c r="AN1432" t="s">
        <v>1288</v>
      </c>
      <c r="AO1432" t="s">
        <v>82</v>
      </c>
      <c r="AP1432" t="s">
        <v>57</v>
      </c>
      <c r="AQ1432">
        <v>31</v>
      </c>
    </row>
    <row r="1433" spans="1:43" x14ac:dyDescent="0.35">
      <c r="A1433" t="s">
        <v>1512</v>
      </c>
      <c r="B1433">
        <v>55</v>
      </c>
      <c r="C1433" t="s">
        <v>1288</v>
      </c>
      <c r="D1433" t="s">
        <v>54</v>
      </c>
      <c r="E1433" t="s">
        <v>46</v>
      </c>
      <c r="F1433">
        <v>836</v>
      </c>
      <c r="G1433" t="s">
        <v>47</v>
      </c>
      <c r="H1433">
        <v>2</v>
      </c>
      <c r="I1433">
        <v>4</v>
      </c>
      <c r="J1433" t="s">
        <v>80</v>
      </c>
      <c r="K1433">
        <v>1</v>
      </c>
      <c r="L1433">
        <v>1873</v>
      </c>
      <c r="M1433">
        <v>2</v>
      </c>
      <c r="N1433" t="s">
        <v>49</v>
      </c>
      <c r="O1433">
        <v>98</v>
      </c>
      <c r="P1433">
        <v>2</v>
      </c>
      <c r="Q1433">
        <v>1</v>
      </c>
      <c r="R1433" t="s">
        <v>71</v>
      </c>
      <c r="S1433">
        <v>4</v>
      </c>
      <c r="T1433" t="s">
        <v>119</v>
      </c>
      <c r="U1433">
        <v>2662</v>
      </c>
      <c r="V1433" t="s">
        <v>52</v>
      </c>
      <c r="W1433">
        <v>7975</v>
      </c>
      <c r="X1433">
        <v>8</v>
      </c>
      <c r="Y1433" t="s">
        <v>53</v>
      </c>
      <c r="Z1433" t="s">
        <v>54</v>
      </c>
      <c r="AA1433">
        <v>20</v>
      </c>
      <c r="AB1433">
        <v>4</v>
      </c>
      <c r="AC1433">
        <v>2</v>
      </c>
      <c r="AD1433">
        <v>80</v>
      </c>
      <c r="AE1433">
        <v>1</v>
      </c>
      <c r="AF1433">
        <v>19</v>
      </c>
      <c r="AG1433">
        <v>2</v>
      </c>
      <c r="AH1433">
        <v>4</v>
      </c>
      <c r="AI1433">
        <v>5</v>
      </c>
      <c r="AJ1433">
        <v>2</v>
      </c>
      <c r="AK1433">
        <v>0</v>
      </c>
      <c r="AL1433">
        <v>4</v>
      </c>
      <c r="AM1433" t="s">
        <v>81</v>
      </c>
      <c r="AN1433" t="s">
        <v>1288</v>
      </c>
      <c r="AO1433" t="s">
        <v>72</v>
      </c>
      <c r="AP1433" t="s">
        <v>57</v>
      </c>
      <c r="AQ1433" t="s">
        <v>350</v>
      </c>
    </row>
    <row r="1434" spans="1:43" x14ac:dyDescent="0.35">
      <c r="A1434" t="s">
        <v>1513</v>
      </c>
      <c r="B1434">
        <v>55</v>
      </c>
      <c r="C1434" t="s">
        <v>1288</v>
      </c>
      <c r="D1434" t="s">
        <v>54</v>
      </c>
      <c r="E1434" t="s">
        <v>46</v>
      </c>
      <c r="F1434">
        <v>189</v>
      </c>
      <c r="G1434" t="s">
        <v>85</v>
      </c>
      <c r="H1434">
        <v>26</v>
      </c>
      <c r="I1434">
        <v>4</v>
      </c>
      <c r="J1434" t="s">
        <v>85</v>
      </c>
      <c r="K1434">
        <v>1</v>
      </c>
      <c r="L1434">
        <v>1973</v>
      </c>
      <c r="M1434">
        <v>3</v>
      </c>
      <c r="N1434" t="s">
        <v>49</v>
      </c>
      <c r="O1434">
        <v>71</v>
      </c>
      <c r="P1434">
        <v>4</v>
      </c>
      <c r="Q1434">
        <v>5</v>
      </c>
      <c r="R1434" t="s">
        <v>458</v>
      </c>
      <c r="S1434">
        <v>2</v>
      </c>
      <c r="T1434" t="s">
        <v>119</v>
      </c>
      <c r="U1434">
        <v>19636</v>
      </c>
      <c r="V1434" t="s">
        <v>384</v>
      </c>
      <c r="W1434">
        <v>25811</v>
      </c>
      <c r="X1434">
        <v>4</v>
      </c>
      <c r="Y1434" t="s">
        <v>53</v>
      </c>
      <c r="Z1434" t="s">
        <v>45</v>
      </c>
      <c r="AA1434">
        <v>18</v>
      </c>
      <c r="AB1434">
        <v>3</v>
      </c>
      <c r="AC1434">
        <v>1</v>
      </c>
      <c r="AD1434">
        <v>80</v>
      </c>
      <c r="AE1434">
        <v>1</v>
      </c>
      <c r="AF1434">
        <v>35</v>
      </c>
      <c r="AG1434">
        <v>0</v>
      </c>
      <c r="AH1434">
        <v>3</v>
      </c>
      <c r="AI1434">
        <v>10</v>
      </c>
      <c r="AJ1434">
        <v>9</v>
      </c>
      <c r="AK1434">
        <v>1</v>
      </c>
      <c r="AL1434">
        <v>4</v>
      </c>
      <c r="AM1434" t="s">
        <v>55</v>
      </c>
      <c r="AN1434" t="s">
        <v>1288</v>
      </c>
      <c r="AO1434" t="s">
        <v>68</v>
      </c>
      <c r="AP1434" t="s">
        <v>57</v>
      </c>
      <c r="AQ1434">
        <v>31</v>
      </c>
    </row>
    <row r="1435" spans="1:43" x14ac:dyDescent="0.35">
      <c r="A1435" t="s">
        <v>1514</v>
      </c>
      <c r="B1435">
        <v>56</v>
      </c>
      <c r="C1435" t="s">
        <v>1515</v>
      </c>
      <c r="D1435" t="s">
        <v>54</v>
      </c>
      <c r="E1435" t="s">
        <v>46</v>
      </c>
      <c r="F1435">
        <v>1400</v>
      </c>
      <c r="G1435" t="s">
        <v>47</v>
      </c>
      <c r="H1435">
        <v>7</v>
      </c>
      <c r="I1435">
        <v>3</v>
      </c>
      <c r="J1435" t="s">
        <v>48</v>
      </c>
      <c r="K1435">
        <v>1</v>
      </c>
      <c r="L1435">
        <v>112</v>
      </c>
      <c r="M1435">
        <v>4</v>
      </c>
      <c r="N1435" t="s">
        <v>49</v>
      </c>
      <c r="O1435">
        <v>49</v>
      </c>
      <c r="P1435">
        <v>1</v>
      </c>
      <c r="Q1435">
        <v>3</v>
      </c>
      <c r="R1435" t="s">
        <v>126</v>
      </c>
      <c r="S1435">
        <v>4</v>
      </c>
      <c r="T1435" t="s">
        <v>51</v>
      </c>
      <c r="U1435">
        <v>7260</v>
      </c>
      <c r="V1435" t="s">
        <v>178</v>
      </c>
      <c r="W1435">
        <v>21698</v>
      </c>
      <c r="X1435">
        <v>4</v>
      </c>
      <c r="Y1435" t="s">
        <v>53</v>
      </c>
      <c r="Z1435" t="s">
        <v>54</v>
      </c>
      <c r="AA1435">
        <v>11</v>
      </c>
      <c r="AB1435">
        <v>3</v>
      </c>
      <c r="AC1435">
        <v>1</v>
      </c>
      <c r="AD1435">
        <v>80</v>
      </c>
      <c r="AE1435">
        <v>0</v>
      </c>
      <c r="AF1435">
        <v>37</v>
      </c>
      <c r="AG1435">
        <v>3</v>
      </c>
      <c r="AH1435">
        <v>2</v>
      </c>
      <c r="AI1435">
        <v>6</v>
      </c>
      <c r="AJ1435">
        <v>4</v>
      </c>
      <c r="AK1435">
        <v>0</v>
      </c>
      <c r="AL1435">
        <v>2</v>
      </c>
      <c r="AM1435" t="s">
        <v>55</v>
      </c>
      <c r="AN1435" t="s">
        <v>1516</v>
      </c>
      <c r="AO1435" t="s">
        <v>72</v>
      </c>
      <c r="AP1435" t="s">
        <v>57</v>
      </c>
      <c r="AQ1435">
        <v>31</v>
      </c>
    </row>
    <row r="1436" spans="1:43" x14ac:dyDescent="0.35">
      <c r="A1436" t="s">
        <v>1517</v>
      </c>
      <c r="B1436">
        <v>56</v>
      </c>
      <c r="C1436" t="s">
        <v>1515</v>
      </c>
      <c r="D1436" t="s">
        <v>45</v>
      </c>
      <c r="E1436" t="s">
        <v>46</v>
      </c>
      <c r="F1436">
        <v>441</v>
      </c>
      <c r="G1436" t="s">
        <v>47</v>
      </c>
      <c r="H1436">
        <v>14</v>
      </c>
      <c r="I1436">
        <v>4</v>
      </c>
      <c r="J1436" t="s">
        <v>48</v>
      </c>
      <c r="K1436">
        <v>1</v>
      </c>
      <c r="L1436">
        <v>161</v>
      </c>
      <c r="M1436">
        <v>2</v>
      </c>
      <c r="N1436" t="s">
        <v>62</v>
      </c>
      <c r="O1436">
        <v>72</v>
      </c>
      <c r="P1436">
        <v>3</v>
      </c>
      <c r="Q1436">
        <v>1</v>
      </c>
      <c r="R1436" t="s">
        <v>71</v>
      </c>
      <c r="S1436">
        <v>2</v>
      </c>
      <c r="T1436" t="s">
        <v>119</v>
      </c>
      <c r="U1436">
        <v>4963</v>
      </c>
      <c r="V1436" t="s">
        <v>52</v>
      </c>
      <c r="W1436">
        <v>4510</v>
      </c>
      <c r="X1436">
        <v>9</v>
      </c>
      <c r="Y1436" t="s">
        <v>53</v>
      </c>
      <c r="Z1436" t="s">
        <v>45</v>
      </c>
      <c r="AA1436">
        <v>18</v>
      </c>
      <c r="AB1436">
        <v>3</v>
      </c>
      <c r="AC1436">
        <v>1</v>
      </c>
      <c r="AD1436">
        <v>80</v>
      </c>
      <c r="AE1436">
        <v>3</v>
      </c>
      <c r="AF1436">
        <v>7</v>
      </c>
      <c r="AG1436">
        <v>2</v>
      </c>
      <c r="AH1436">
        <v>3</v>
      </c>
      <c r="AI1436">
        <v>5</v>
      </c>
      <c r="AJ1436">
        <v>4</v>
      </c>
      <c r="AK1436">
        <v>4</v>
      </c>
      <c r="AL1436">
        <v>3</v>
      </c>
      <c r="AM1436" t="s">
        <v>55</v>
      </c>
      <c r="AN1436" t="s">
        <v>1516</v>
      </c>
      <c r="AO1436" t="s">
        <v>68</v>
      </c>
      <c r="AP1436" t="s">
        <v>57</v>
      </c>
      <c r="AQ1436" t="s">
        <v>58</v>
      </c>
    </row>
    <row r="1437" spans="1:43" x14ac:dyDescent="0.35">
      <c r="A1437" t="s">
        <v>1518</v>
      </c>
      <c r="B1437">
        <v>56</v>
      </c>
      <c r="C1437" t="s">
        <v>1515</v>
      </c>
      <c r="D1437" t="s">
        <v>54</v>
      </c>
      <c r="E1437" t="s">
        <v>46</v>
      </c>
      <c r="F1437">
        <v>713</v>
      </c>
      <c r="G1437" t="s">
        <v>47</v>
      </c>
      <c r="H1437">
        <v>8</v>
      </c>
      <c r="I1437">
        <v>3</v>
      </c>
      <c r="J1437" t="s">
        <v>48</v>
      </c>
      <c r="K1437">
        <v>1</v>
      </c>
      <c r="L1437">
        <v>241</v>
      </c>
      <c r="M1437">
        <v>3</v>
      </c>
      <c r="N1437" t="s">
        <v>62</v>
      </c>
      <c r="O1437">
        <v>67</v>
      </c>
      <c r="P1437">
        <v>3</v>
      </c>
      <c r="Q1437">
        <v>1</v>
      </c>
      <c r="R1437" t="s">
        <v>71</v>
      </c>
      <c r="S1437">
        <v>1</v>
      </c>
      <c r="T1437" t="s">
        <v>116</v>
      </c>
      <c r="U1437">
        <v>4257</v>
      </c>
      <c r="V1437" t="s">
        <v>52</v>
      </c>
      <c r="W1437">
        <v>13939</v>
      </c>
      <c r="X1437">
        <v>4</v>
      </c>
      <c r="Y1437" t="s">
        <v>53</v>
      </c>
      <c r="Z1437" t="s">
        <v>45</v>
      </c>
      <c r="AA1437">
        <v>18</v>
      </c>
      <c r="AB1437">
        <v>3</v>
      </c>
      <c r="AC1437">
        <v>3</v>
      </c>
      <c r="AD1437">
        <v>80</v>
      </c>
      <c r="AE1437">
        <v>1</v>
      </c>
      <c r="AF1437">
        <v>19</v>
      </c>
      <c r="AG1437">
        <v>3</v>
      </c>
      <c r="AH1437">
        <v>3</v>
      </c>
      <c r="AI1437">
        <v>2</v>
      </c>
      <c r="AJ1437">
        <v>2</v>
      </c>
      <c r="AK1437">
        <v>2</v>
      </c>
      <c r="AL1437">
        <v>2</v>
      </c>
      <c r="AM1437" t="s">
        <v>55</v>
      </c>
      <c r="AN1437" t="s">
        <v>1516</v>
      </c>
      <c r="AO1437" t="s">
        <v>82</v>
      </c>
      <c r="AP1437" t="s">
        <v>57</v>
      </c>
      <c r="AQ1437" t="s">
        <v>350</v>
      </c>
    </row>
    <row r="1438" spans="1:43" x14ac:dyDescent="0.35">
      <c r="A1438" t="s">
        <v>1519</v>
      </c>
      <c r="B1438">
        <v>56</v>
      </c>
      <c r="C1438" t="s">
        <v>1515</v>
      </c>
      <c r="D1438" t="s">
        <v>54</v>
      </c>
      <c r="E1438" t="s">
        <v>66</v>
      </c>
      <c r="F1438">
        <v>906</v>
      </c>
      <c r="G1438" t="s">
        <v>60</v>
      </c>
      <c r="H1438">
        <v>6</v>
      </c>
      <c r="I1438">
        <v>3</v>
      </c>
      <c r="J1438" t="s">
        <v>48</v>
      </c>
      <c r="K1438">
        <v>1</v>
      </c>
      <c r="L1438">
        <v>532</v>
      </c>
      <c r="M1438">
        <v>3</v>
      </c>
      <c r="N1438" t="s">
        <v>62</v>
      </c>
      <c r="O1438">
        <v>86</v>
      </c>
      <c r="P1438">
        <v>4</v>
      </c>
      <c r="Q1438">
        <v>4</v>
      </c>
      <c r="R1438" t="s">
        <v>152</v>
      </c>
      <c r="S1438">
        <v>1</v>
      </c>
      <c r="T1438" t="s">
        <v>119</v>
      </c>
      <c r="U1438">
        <v>13212</v>
      </c>
      <c r="V1438" t="s">
        <v>268</v>
      </c>
      <c r="W1438">
        <v>18256</v>
      </c>
      <c r="X1438">
        <v>9</v>
      </c>
      <c r="Y1438" t="s">
        <v>53</v>
      </c>
      <c r="Z1438" t="s">
        <v>54</v>
      </c>
      <c r="AA1438">
        <v>11</v>
      </c>
      <c r="AB1438">
        <v>3</v>
      </c>
      <c r="AC1438">
        <v>4</v>
      </c>
      <c r="AD1438">
        <v>80</v>
      </c>
      <c r="AE1438">
        <v>3</v>
      </c>
      <c r="AF1438">
        <v>36</v>
      </c>
      <c r="AG1438">
        <v>0</v>
      </c>
      <c r="AH1438">
        <v>2</v>
      </c>
      <c r="AI1438">
        <v>7</v>
      </c>
      <c r="AJ1438">
        <v>7</v>
      </c>
      <c r="AK1438">
        <v>7</v>
      </c>
      <c r="AL1438">
        <v>7</v>
      </c>
      <c r="AM1438" t="s">
        <v>55</v>
      </c>
      <c r="AN1438" t="s">
        <v>1516</v>
      </c>
      <c r="AO1438" t="s">
        <v>82</v>
      </c>
      <c r="AP1438" t="s">
        <v>57</v>
      </c>
      <c r="AQ1438">
        <v>31</v>
      </c>
    </row>
    <row r="1439" spans="1:43" x14ac:dyDescent="0.35">
      <c r="A1439" t="s">
        <v>1520</v>
      </c>
      <c r="B1439">
        <v>56</v>
      </c>
      <c r="C1439" t="s">
        <v>1515</v>
      </c>
      <c r="D1439" t="s">
        <v>54</v>
      </c>
      <c r="E1439" t="s">
        <v>46</v>
      </c>
      <c r="F1439">
        <v>832</v>
      </c>
      <c r="G1439" t="s">
        <v>47</v>
      </c>
      <c r="H1439">
        <v>9</v>
      </c>
      <c r="I1439">
        <v>3</v>
      </c>
      <c r="J1439" t="s">
        <v>61</v>
      </c>
      <c r="K1439">
        <v>1</v>
      </c>
      <c r="L1439">
        <v>762</v>
      </c>
      <c r="M1439">
        <v>3</v>
      </c>
      <c r="N1439" t="s">
        <v>49</v>
      </c>
      <c r="O1439">
        <v>81</v>
      </c>
      <c r="P1439">
        <v>3</v>
      </c>
      <c r="Q1439">
        <v>4</v>
      </c>
      <c r="R1439" t="s">
        <v>176</v>
      </c>
      <c r="S1439">
        <v>4</v>
      </c>
      <c r="T1439" t="s">
        <v>119</v>
      </c>
      <c r="U1439">
        <v>11103</v>
      </c>
      <c r="V1439" t="s">
        <v>268</v>
      </c>
      <c r="W1439">
        <v>20420</v>
      </c>
      <c r="X1439">
        <v>7</v>
      </c>
      <c r="Y1439" t="s">
        <v>53</v>
      </c>
      <c r="Z1439" t="s">
        <v>54</v>
      </c>
      <c r="AA1439">
        <v>11</v>
      </c>
      <c r="AB1439">
        <v>3</v>
      </c>
      <c r="AC1439">
        <v>3</v>
      </c>
      <c r="AD1439">
        <v>80</v>
      </c>
      <c r="AE1439">
        <v>0</v>
      </c>
      <c r="AF1439">
        <v>30</v>
      </c>
      <c r="AG1439">
        <v>1</v>
      </c>
      <c r="AH1439">
        <v>2</v>
      </c>
      <c r="AI1439">
        <v>10</v>
      </c>
      <c r="AJ1439">
        <v>7</v>
      </c>
      <c r="AK1439">
        <v>1</v>
      </c>
      <c r="AL1439">
        <v>1</v>
      </c>
      <c r="AM1439" t="s">
        <v>55</v>
      </c>
      <c r="AN1439" t="s">
        <v>1516</v>
      </c>
      <c r="AO1439" t="s">
        <v>72</v>
      </c>
      <c r="AP1439" t="s">
        <v>57</v>
      </c>
      <c r="AQ1439" t="s">
        <v>1001</v>
      </c>
    </row>
    <row r="1440" spans="1:43" x14ac:dyDescent="0.35">
      <c r="A1440" t="s">
        <v>1521</v>
      </c>
      <c r="B1440">
        <v>56</v>
      </c>
      <c r="C1440" t="s">
        <v>1515</v>
      </c>
      <c r="D1440" t="s">
        <v>54</v>
      </c>
      <c r="E1440" t="s">
        <v>66</v>
      </c>
      <c r="F1440">
        <v>1240</v>
      </c>
      <c r="G1440" t="s">
        <v>47</v>
      </c>
      <c r="H1440">
        <v>9</v>
      </c>
      <c r="I1440">
        <v>3</v>
      </c>
      <c r="J1440" t="s">
        <v>61</v>
      </c>
      <c r="K1440">
        <v>1</v>
      </c>
      <c r="L1440">
        <v>1071</v>
      </c>
      <c r="M1440">
        <v>1</v>
      </c>
      <c r="N1440" t="s">
        <v>62</v>
      </c>
      <c r="O1440">
        <v>63</v>
      </c>
      <c r="P1440">
        <v>3</v>
      </c>
      <c r="Q1440">
        <v>1</v>
      </c>
      <c r="R1440" t="s">
        <v>71</v>
      </c>
      <c r="S1440">
        <v>3</v>
      </c>
      <c r="T1440" t="s">
        <v>119</v>
      </c>
      <c r="U1440">
        <v>2942</v>
      </c>
      <c r="V1440" t="s">
        <v>52</v>
      </c>
      <c r="W1440">
        <v>12154</v>
      </c>
      <c r="X1440">
        <v>2</v>
      </c>
      <c r="Y1440" t="s">
        <v>53</v>
      </c>
      <c r="Z1440" t="s">
        <v>54</v>
      </c>
      <c r="AA1440">
        <v>19</v>
      </c>
      <c r="AB1440">
        <v>3</v>
      </c>
      <c r="AC1440">
        <v>2</v>
      </c>
      <c r="AD1440">
        <v>80</v>
      </c>
      <c r="AE1440">
        <v>1</v>
      </c>
      <c r="AF1440">
        <v>18</v>
      </c>
      <c r="AG1440">
        <v>4</v>
      </c>
      <c r="AH1440">
        <v>3</v>
      </c>
      <c r="AI1440">
        <v>5</v>
      </c>
      <c r="AJ1440">
        <v>4</v>
      </c>
      <c r="AK1440">
        <v>0</v>
      </c>
      <c r="AL1440">
        <v>3</v>
      </c>
      <c r="AM1440" t="s">
        <v>55</v>
      </c>
      <c r="AN1440" t="s">
        <v>1516</v>
      </c>
      <c r="AO1440" t="s">
        <v>56</v>
      </c>
      <c r="AP1440" t="s">
        <v>57</v>
      </c>
      <c r="AQ1440" t="s">
        <v>350</v>
      </c>
    </row>
    <row r="1441" spans="1:43" x14ac:dyDescent="0.35">
      <c r="A1441" t="s">
        <v>1522</v>
      </c>
      <c r="B1441">
        <v>56</v>
      </c>
      <c r="C1441" t="s">
        <v>1515</v>
      </c>
      <c r="D1441" t="s">
        <v>54</v>
      </c>
      <c r="E1441" t="s">
        <v>46</v>
      </c>
      <c r="F1441">
        <v>718</v>
      </c>
      <c r="G1441" t="s">
        <v>47</v>
      </c>
      <c r="H1441">
        <v>4</v>
      </c>
      <c r="I1441">
        <v>4</v>
      </c>
      <c r="J1441" t="s">
        <v>80</v>
      </c>
      <c r="K1441">
        <v>1</v>
      </c>
      <c r="L1441">
        <v>1191</v>
      </c>
      <c r="M1441">
        <v>4</v>
      </c>
      <c r="N1441" t="s">
        <v>62</v>
      </c>
      <c r="O1441">
        <v>92</v>
      </c>
      <c r="P1441">
        <v>3</v>
      </c>
      <c r="Q1441">
        <v>5</v>
      </c>
      <c r="R1441" t="s">
        <v>458</v>
      </c>
      <c r="S1441">
        <v>1</v>
      </c>
      <c r="T1441" t="s">
        <v>116</v>
      </c>
      <c r="U1441">
        <v>19943</v>
      </c>
      <c r="V1441" t="s">
        <v>384</v>
      </c>
      <c r="W1441">
        <v>18575</v>
      </c>
      <c r="X1441">
        <v>4</v>
      </c>
      <c r="Y1441" t="s">
        <v>53</v>
      </c>
      <c r="Z1441" t="s">
        <v>54</v>
      </c>
      <c r="AA1441">
        <v>13</v>
      </c>
      <c r="AB1441">
        <v>3</v>
      </c>
      <c r="AC1441">
        <v>4</v>
      </c>
      <c r="AD1441">
        <v>80</v>
      </c>
      <c r="AE1441">
        <v>1</v>
      </c>
      <c r="AF1441">
        <v>28</v>
      </c>
      <c r="AG1441">
        <v>2</v>
      </c>
      <c r="AH1441">
        <v>3</v>
      </c>
      <c r="AI1441">
        <v>5</v>
      </c>
      <c r="AJ1441">
        <v>2</v>
      </c>
      <c r="AK1441">
        <v>4</v>
      </c>
      <c r="AL1441">
        <v>2</v>
      </c>
      <c r="AM1441" t="s">
        <v>55</v>
      </c>
      <c r="AN1441" t="s">
        <v>1516</v>
      </c>
      <c r="AO1441" t="s">
        <v>82</v>
      </c>
      <c r="AP1441" t="s">
        <v>57</v>
      </c>
      <c r="AQ1441" t="s">
        <v>1001</v>
      </c>
    </row>
    <row r="1442" spans="1:43" x14ac:dyDescent="0.35">
      <c r="A1442" t="s">
        <v>1523</v>
      </c>
      <c r="B1442">
        <v>56</v>
      </c>
      <c r="C1442" t="s">
        <v>1515</v>
      </c>
      <c r="D1442" t="s">
        <v>54</v>
      </c>
      <c r="E1442" t="s">
        <v>46</v>
      </c>
      <c r="F1442">
        <v>206</v>
      </c>
      <c r="G1442" t="s">
        <v>85</v>
      </c>
      <c r="H1442">
        <v>8</v>
      </c>
      <c r="I1442">
        <v>4</v>
      </c>
      <c r="J1442" t="s">
        <v>48</v>
      </c>
      <c r="K1442">
        <v>1</v>
      </c>
      <c r="L1442">
        <v>1338</v>
      </c>
      <c r="M1442">
        <v>4</v>
      </c>
      <c r="N1442" t="s">
        <v>49</v>
      </c>
      <c r="O1442">
        <v>99</v>
      </c>
      <c r="P1442">
        <v>3</v>
      </c>
      <c r="Q1442">
        <v>5</v>
      </c>
      <c r="R1442" t="s">
        <v>458</v>
      </c>
      <c r="S1442">
        <v>2</v>
      </c>
      <c r="T1442" t="s">
        <v>51</v>
      </c>
      <c r="U1442">
        <v>19717</v>
      </c>
      <c r="V1442" t="s">
        <v>384</v>
      </c>
      <c r="W1442">
        <v>4022</v>
      </c>
      <c r="X1442">
        <v>6</v>
      </c>
      <c r="Y1442" t="s">
        <v>53</v>
      </c>
      <c r="Z1442" t="s">
        <v>54</v>
      </c>
      <c r="AA1442">
        <v>14</v>
      </c>
      <c r="AB1442">
        <v>3</v>
      </c>
      <c r="AC1442">
        <v>1</v>
      </c>
      <c r="AD1442">
        <v>80</v>
      </c>
      <c r="AE1442">
        <v>0</v>
      </c>
      <c r="AF1442">
        <v>36</v>
      </c>
      <c r="AG1442">
        <v>4</v>
      </c>
      <c r="AH1442">
        <v>3</v>
      </c>
      <c r="AI1442">
        <v>7</v>
      </c>
      <c r="AJ1442">
        <v>3</v>
      </c>
      <c r="AK1442">
        <v>7</v>
      </c>
      <c r="AL1442">
        <v>7</v>
      </c>
      <c r="AM1442" t="s">
        <v>55</v>
      </c>
      <c r="AN1442" t="s">
        <v>1516</v>
      </c>
      <c r="AO1442" t="s">
        <v>68</v>
      </c>
      <c r="AP1442" t="s">
        <v>57</v>
      </c>
      <c r="AQ1442">
        <v>31</v>
      </c>
    </row>
    <row r="1443" spans="1:43" x14ac:dyDescent="0.35">
      <c r="A1443" t="s">
        <v>1524</v>
      </c>
      <c r="B1443">
        <v>56</v>
      </c>
      <c r="C1443" t="s">
        <v>1515</v>
      </c>
      <c r="D1443" t="s">
        <v>54</v>
      </c>
      <c r="E1443" t="s">
        <v>46</v>
      </c>
      <c r="F1443">
        <v>1369</v>
      </c>
      <c r="G1443" t="s">
        <v>47</v>
      </c>
      <c r="H1443">
        <v>23</v>
      </c>
      <c r="I1443">
        <v>3</v>
      </c>
      <c r="J1443" t="s">
        <v>48</v>
      </c>
      <c r="K1443">
        <v>1</v>
      </c>
      <c r="L1443">
        <v>1373</v>
      </c>
      <c r="M1443">
        <v>4</v>
      </c>
      <c r="N1443" t="s">
        <v>49</v>
      </c>
      <c r="O1443">
        <v>68</v>
      </c>
      <c r="P1443">
        <v>3</v>
      </c>
      <c r="Q1443">
        <v>4</v>
      </c>
      <c r="R1443" t="s">
        <v>126</v>
      </c>
      <c r="S1443">
        <v>2</v>
      </c>
      <c r="T1443" t="s">
        <v>119</v>
      </c>
      <c r="U1443">
        <v>13402</v>
      </c>
      <c r="V1443" t="s">
        <v>268</v>
      </c>
      <c r="W1443">
        <v>18235</v>
      </c>
      <c r="X1443">
        <v>4</v>
      </c>
      <c r="Y1443" t="s">
        <v>53</v>
      </c>
      <c r="Z1443" t="s">
        <v>45</v>
      </c>
      <c r="AA1443">
        <v>12</v>
      </c>
      <c r="AB1443">
        <v>3</v>
      </c>
      <c r="AC1443">
        <v>1</v>
      </c>
      <c r="AD1443">
        <v>80</v>
      </c>
      <c r="AE1443">
        <v>1</v>
      </c>
      <c r="AF1443">
        <v>33</v>
      </c>
      <c r="AG1443">
        <v>0</v>
      </c>
      <c r="AH1443">
        <v>3</v>
      </c>
      <c r="AI1443">
        <v>19</v>
      </c>
      <c r="AJ1443">
        <v>16</v>
      </c>
      <c r="AK1443">
        <v>15</v>
      </c>
      <c r="AL1443">
        <v>9</v>
      </c>
      <c r="AM1443" t="s">
        <v>55</v>
      </c>
      <c r="AN1443" t="s">
        <v>1516</v>
      </c>
      <c r="AO1443" t="s">
        <v>68</v>
      </c>
      <c r="AP1443" t="s">
        <v>57</v>
      </c>
      <c r="AQ1443">
        <v>31</v>
      </c>
    </row>
    <row r="1444" spans="1:43" x14ac:dyDescent="0.35">
      <c r="A1444" t="s">
        <v>1525</v>
      </c>
      <c r="B1444">
        <v>56</v>
      </c>
      <c r="C1444" t="s">
        <v>1515</v>
      </c>
      <c r="D1444" t="s">
        <v>54</v>
      </c>
      <c r="E1444" t="s">
        <v>46</v>
      </c>
      <c r="F1444">
        <v>1255</v>
      </c>
      <c r="G1444" t="s">
        <v>47</v>
      </c>
      <c r="H1444">
        <v>1</v>
      </c>
      <c r="I1444">
        <v>2</v>
      </c>
      <c r="J1444" t="s">
        <v>48</v>
      </c>
      <c r="K1444">
        <v>1</v>
      </c>
      <c r="L1444">
        <v>1441</v>
      </c>
      <c r="M1444">
        <v>1</v>
      </c>
      <c r="N1444" t="s">
        <v>62</v>
      </c>
      <c r="O1444">
        <v>90</v>
      </c>
      <c r="P1444">
        <v>3</v>
      </c>
      <c r="Q1444">
        <v>1</v>
      </c>
      <c r="R1444" t="s">
        <v>71</v>
      </c>
      <c r="S1444">
        <v>1</v>
      </c>
      <c r="T1444" t="s">
        <v>119</v>
      </c>
      <c r="U1444">
        <v>2066</v>
      </c>
      <c r="V1444" t="s">
        <v>52</v>
      </c>
      <c r="W1444">
        <v>10494</v>
      </c>
      <c r="X1444">
        <v>2</v>
      </c>
      <c r="Y1444" t="s">
        <v>53</v>
      </c>
      <c r="Z1444" t="s">
        <v>54</v>
      </c>
      <c r="AA1444">
        <v>22</v>
      </c>
      <c r="AB1444">
        <v>4</v>
      </c>
      <c r="AC1444">
        <v>4</v>
      </c>
      <c r="AD1444">
        <v>80</v>
      </c>
      <c r="AE1444">
        <v>1</v>
      </c>
      <c r="AF1444">
        <v>5</v>
      </c>
      <c r="AG1444">
        <v>3</v>
      </c>
      <c r="AH1444">
        <v>4</v>
      </c>
      <c r="AI1444">
        <v>3</v>
      </c>
      <c r="AJ1444">
        <v>2</v>
      </c>
      <c r="AK1444">
        <v>1</v>
      </c>
      <c r="AL1444">
        <v>0</v>
      </c>
      <c r="AM1444" t="s">
        <v>81</v>
      </c>
      <c r="AN1444" t="s">
        <v>1516</v>
      </c>
      <c r="AO1444" t="s">
        <v>82</v>
      </c>
      <c r="AP1444" t="s">
        <v>57</v>
      </c>
      <c r="AQ1444" t="s">
        <v>58</v>
      </c>
    </row>
    <row r="1445" spans="1:43" x14ac:dyDescent="0.35">
      <c r="A1445" t="s">
        <v>1526</v>
      </c>
      <c r="B1445">
        <v>56</v>
      </c>
      <c r="C1445" t="s">
        <v>1515</v>
      </c>
      <c r="D1445" t="s">
        <v>45</v>
      </c>
      <c r="E1445" t="s">
        <v>46</v>
      </c>
      <c r="F1445">
        <v>1162</v>
      </c>
      <c r="G1445" t="s">
        <v>47</v>
      </c>
      <c r="H1445">
        <v>24</v>
      </c>
      <c r="I1445">
        <v>2</v>
      </c>
      <c r="J1445" t="s">
        <v>48</v>
      </c>
      <c r="K1445">
        <v>1</v>
      </c>
      <c r="L1445">
        <v>1907</v>
      </c>
      <c r="M1445">
        <v>1</v>
      </c>
      <c r="N1445" t="s">
        <v>49</v>
      </c>
      <c r="O1445">
        <v>97</v>
      </c>
      <c r="P1445">
        <v>3</v>
      </c>
      <c r="Q1445">
        <v>1</v>
      </c>
      <c r="R1445" t="s">
        <v>50</v>
      </c>
      <c r="S1445">
        <v>4</v>
      </c>
      <c r="T1445" t="s">
        <v>51</v>
      </c>
      <c r="U1445">
        <v>2587</v>
      </c>
      <c r="V1445" t="s">
        <v>52</v>
      </c>
      <c r="W1445">
        <v>10261</v>
      </c>
      <c r="X1445">
        <v>1</v>
      </c>
      <c r="Y1445" t="s">
        <v>53</v>
      </c>
      <c r="Z1445" t="s">
        <v>54</v>
      </c>
      <c r="AA1445">
        <v>16</v>
      </c>
      <c r="AB1445">
        <v>3</v>
      </c>
      <c r="AC1445">
        <v>4</v>
      </c>
      <c r="AD1445">
        <v>80</v>
      </c>
      <c r="AE1445">
        <v>0</v>
      </c>
      <c r="AF1445">
        <v>5</v>
      </c>
      <c r="AG1445">
        <v>3</v>
      </c>
      <c r="AH1445">
        <v>3</v>
      </c>
      <c r="AI1445">
        <v>4</v>
      </c>
      <c r="AJ1445">
        <v>2</v>
      </c>
      <c r="AK1445">
        <v>1</v>
      </c>
      <c r="AL1445">
        <v>0</v>
      </c>
      <c r="AM1445" t="s">
        <v>55</v>
      </c>
      <c r="AN1445" t="s">
        <v>1516</v>
      </c>
      <c r="AO1445" t="s">
        <v>72</v>
      </c>
      <c r="AP1445" t="s">
        <v>57</v>
      </c>
      <c r="AQ1445" t="s">
        <v>58</v>
      </c>
    </row>
    <row r="1446" spans="1:43" x14ac:dyDescent="0.35">
      <c r="A1446" t="s">
        <v>1527</v>
      </c>
      <c r="B1446">
        <v>56</v>
      </c>
      <c r="C1446" t="s">
        <v>1515</v>
      </c>
      <c r="D1446" t="s">
        <v>54</v>
      </c>
      <c r="E1446" t="s">
        <v>46</v>
      </c>
      <c r="F1446">
        <v>1443</v>
      </c>
      <c r="G1446" t="s">
        <v>60</v>
      </c>
      <c r="H1446">
        <v>11</v>
      </c>
      <c r="I1446">
        <v>5</v>
      </c>
      <c r="J1446" t="s">
        <v>67</v>
      </c>
      <c r="K1446">
        <v>1</v>
      </c>
      <c r="L1446">
        <v>1935</v>
      </c>
      <c r="M1446">
        <v>4</v>
      </c>
      <c r="N1446" t="s">
        <v>62</v>
      </c>
      <c r="O1446">
        <v>89</v>
      </c>
      <c r="P1446">
        <v>2</v>
      </c>
      <c r="Q1446">
        <v>2</v>
      </c>
      <c r="R1446" t="s">
        <v>152</v>
      </c>
      <c r="S1446">
        <v>1</v>
      </c>
      <c r="T1446" t="s">
        <v>119</v>
      </c>
      <c r="U1446">
        <v>5380</v>
      </c>
      <c r="V1446" t="s">
        <v>178</v>
      </c>
      <c r="W1446">
        <v>20328</v>
      </c>
      <c r="X1446">
        <v>4</v>
      </c>
      <c r="Y1446" t="s">
        <v>53</v>
      </c>
      <c r="Z1446" t="s">
        <v>54</v>
      </c>
      <c r="AA1446">
        <v>16</v>
      </c>
      <c r="AB1446">
        <v>3</v>
      </c>
      <c r="AC1446">
        <v>3</v>
      </c>
      <c r="AD1446">
        <v>80</v>
      </c>
      <c r="AE1446">
        <v>1</v>
      </c>
      <c r="AF1446">
        <v>6</v>
      </c>
      <c r="AG1446">
        <v>3</v>
      </c>
      <c r="AH1446">
        <v>3</v>
      </c>
      <c r="AI1446">
        <v>0</v>
      </c>
      <c r="AJ1446">
        <v>0</v>
      </c>
      <c r="AK1446">
        <v>0</v>
      </c>
      <c r="AL1446">
        <v>0</v>
      </c>
      <c r="AM1446" t="s">
        <v>55</v>
      </c>
      <c r="AN1446" t="s">
        <v>1516</v>
      </c>
      <c r="AO1446" t="s">
        <v>82</v>
      </c>
      <c r="AP1446" t="s">
        <v>57</v>
      </c>
      <c r="AQ1446" t="s">
        <v>58</v>
      </c>
    </row>
    <row r="1447" spans="1:43" x14ac:dyDescent="0.35">
      <c r="A1447" t="s">
        <v>1528</v>
      </c>
      <c r="B1447">
        <v>56</v>
      </c>
      <c r="C1447" t="s">
        <v>1515</v>
      </c>
      <c r="D1447" t="s">
        <v>54</v>
      </c>
      <c r="E1447" t="s">
        <v>70</v>
      </c>
      <c r="F1447">
        <v>667</v>
      </c>
      <c r="G1447" t="s">
        <v>47</v>
      </c>
      <c r="H1447">
        <v>1</v>
      </c>
      <c r="I1447">
        <v>4</v>
      </c>
      <c r="J1447" t="s">
        <v>48</v>
      </c>
      <c r="K1447">
        <v>1</v>
      </c>
      <c r="L1447">
        <v>2026</v>
      </c>
      <c r="M1447">
        <v>3</v>
      </c>
      <c r="N1447" t="s">
        <v>49</v>
      </c>
      <c r="O1447">
        <v>57</v>
      </c>
      <c r="P1447">
        <v>3</v>
      </c>
      <c r="Q1447">
        <v>2</v>
      </c>
      <c r="R1447" t="s">
        <v>176</v>
      </c>
      <c r="S1447">
        <v>3</v>
      </c>
      <c r="T1447" t="s">
        <v>116</v>
      </c>
      <c r="U1447">
        <v>6306</v>
      </c>
      <c r="V1447" t="s">
        <v>178</v>
      </c>
      <c r="W1447">
        <v>26236</v>
      </c>
      <c r="X1447">
        <v>1</v>
      </c>
      <c r="Y1447" t="s">
        <v>53</v>
      </c>
      <c r="Z1447" t="s">
        <v>54</v>
      </c>
      <c r="AA1447">
        <v>21</v>
      </c>
      <c r="AB1447">
        <v>4</v>
      </c>
      <c r="AC1447">
        <v>1</v>
      </c>
      <c r="AD1447">
        <v>80</v>
      </c>
      <c r="AE1447">
        <v>1</v>
      </c>
      <c r="AF1447">
        <v>13</v>
      </c>
      <c r="AG1447">
        <v>2</v>
      </c>
      <c r="AH1447">
        <v>2</v>
      </c>
      <c r="AI1447">
        <v>13</v>
      </c>
      <c r="AJ1447">
        <v>12</v>
      </c>
      <c r="AK1447">
        <v>1</v>
      </c>
      <c r="AL1447">
        <v>9</v>
      </c>
      <c r="AM1447" t="s">
        <v>81</v>
      </c>
      <c r="AN1447" t="s">
        <v>1516</v>
      </c>
      <c r="AO1447" t="s">
        <v>56</v>
      </c>
      <c r="AP1447" t="s">
        <v>57</v>
      </c>
      <c r="AQ1447" t="s">
        <v>350</v>
      </c>
    </row>
    <row r="1448" spans="1:43" x14ac:dyDescent="0.35">
      <c r="A1448" t="s">
        <v>1529</v>
      </c>
      <c r="B1448">
        <v>56</v>
      </c>
      <c r="C1448" t="s">
        <v>1515</v>
      </c>
      <c r="D1448" t="s">
        <v>45</v>
      </c>
      <c r="E1448" t="s">
        <v>46</v>
      </c>
      <c r="F1448">
        <v>310</v>
      </c>
      <c r="G1448" t="s">
        <v>47</v>
      </c>
      <c r="H1448">
        <v>7</v>
      </c>
      <c r="I1448">
        <v>2</v>
      </c>
      <c r="J1448" t="s">
        <v>80</v>
      </c>
      <c r="K1448">
        <v>1</v>
      </c>
      <c r="L1448">
        <v>2032</v>
      </c>
      <c r="M1448">
        <v>4</v>
      </c>
      <c r="N1448" t="s">
        <v>49</v>
      </c>
      <c r="O1448">
        <v>72</v>
      </c>
      <c r="P1448">
        <v>3</v>
      </c>
      <c r="Q1448">
        <v>1</v>
      </c>
      <c r="R1448" t="s">
        <v>50</v>
      </c>
      <c r="S1448">
        <v>3</v>
      </c>
      <c r="T1448" t="s">
        <v>119</v>
      </c>
      <c r="U1448">
        <v>2339</v>
      </c>
      <c r="V1448" t="s">
        <v>52</v>
      </c>
      <c r="W1448">
        <v>3666</v>
      </c>
      <c r="X1448">
        <v>8</v>
      </c>
      <c r="Y1448" t="s">
        <v>53</v>
      </c>
      <c r="Z1448" t="s">
        <v>54</v>
      </c>
      <c r="AA1448">
        <v>11</v>
      </c>
      <c r="AB1448">
        <v>3</v>
      </c>
      <c r="AC1448">
        <v>4</v>
      </c>
      <c r="AD1448">
        <v>80</v>
      </c>
      <c r="AE1448">
        <v>1</v>
      </c>
      <c r="AF1448">
        <v>14</v>
      </c>
      <c r="AG1448">
        <v>4</v>
      </c>
      <c r="AH1448">
        <v>1</v>
      </c>
      <c r="AI1448">
        <v>10</v>
      </c>
      <c r="AJ1448">
        <v>9</v>
      </c>
      <c r="AK1448">
        <v>9</v>
      </c>
      <c r="AL1448">
        <v>8</v>
      </c>
      <c r="AM1448" t="s">
        <v>55</v>
      </c>
      <c r="AN1448" t="s">
        <v>1516</v>
      </c>
      <c r="AO1448" t="s">
        <v>56</v>
      </c>
      <c r="AP1448" t="s">
        <v>57</v>
      </c>
      <c r="AQ1448" t="s">
        <v>350</v>
      </c>
    </row>
    <row r="1449" spans="1:43" x14ac:dyDescent="0.35">
      <c r="A1449" t="s">
        <v>1530</v>
      </c>
      <c r="B1449">
        <v>57</v>
      </c>
      <c r="C1449" t="s">
        <v>1515</v>
      </c>
      <c r="D1449" t="s">
        <v>54</v>
      </c>
      <c r="E1449" t="s">
        <v>46</v>
      </c>
      <c r="F1449">
        <v>334</v>
      </c>
      <c r="G1449" t="s">
        <v>47</v>
      </c>
      <c r="H1449">
        <v>24</v>
      </c>
      <c r="I1449">
        <v>2</v>
      </c>
      <c r="J1449" t="s">
        <v>48</v>
      </c>
      <c r="K1449">
        <v>1</v>
      </c>
      <c r="L1449">
        <v>223</v>
      </c>
      <c r="M1449">
        <v>3</v>
      </c>
      <c r="N1449" t="s">
        <v>49</v>
      </c>
      <c r="O1449">
        <v>83</v>
      </c>
      <c r="P1449">
        <v>4</v>
      </c>
      <c r="Q1449">
        <v>3</v>
      </c>
      <c r="R1449" t="s">
        <v>176</v>
      </c>
      <c r="S1449">
        <v>4</v>
      </c>
      <c r="T1449" t="s">
        <v>116</v>
      </c>
      <c r="U1449">
        <v>9439</v>
      </c>
      <c r="V1449" t="s">
        <v>178</v>
      </c>
      <c r="W1449">
        <v>23402</v>
      </c>
      <c r="X1449">
        <v>3</v>
      </c>
      <c r="Y1449" t="s">
        <v>53</v>
      </c>
      <c r="Z1449" t="s">
        <v>45</v>
      </c>
      <c r="AA1449">
        <v>16</v>
      </c>
      <c r="AB1449">
        <v>3</v>
      </c>
      <c r="AC1449">
        <v>2</v>
      </c>
      <c r="AD1449">
        <v>80</v>
      </c>
      <c r="AE1449">
        <v>1</v>
      </c>
      <c r="AF1449">
        <v>12</v>
      </c>
      <c r="AG1449">
        <v>2</v>
      </c>
      <c r="AH1449">
        <v>1</v>
      </c>
      <c r="AI1449">
        <v>5</v>
      </c>
      <c r="AJ1449">
        <v>3</v>
      </c>
      <c r="AK1449">
        <v>1</v>
      </c>
      <c r="AL1449">
        <v>4</v>
      </c>
      <c r="AM1449" t="s">
        <v>55</v>
      </c>
      <c r="AN1449" t="s">
        <v>1516</v>
      </c>
      <c r="AO1449" t="s">
        <v>72</v>
      </c>
      <c r="AP1449" t="s">
        <v>57</v>
      </c>
      <c r="AQ1449" t="s">
        <v>350</v>
      </c>
    </row>
    <row r="1450" spans="1:43" x14ac:dyDescent="0.35">
      <c r="A1450" t="s">
        <v>1531</v>
      </c>
      <c r="B1450">
        <v>57</v>
      </c>
      <c r="C1450" t="s">
        <v>1515</v>
      </c>
      <c r="D1450" t="s">
        <v>54</v>
      </c>
      <c r="E1450" t="s">
        <v>46</v>
      </c>
      <c r="F1450">
        <v>593</v>
      </c>
      <c r="G1450" t="s">
        <v>47</v>
      </c>
      <c r="H1450">
        <v>1</v>
      </c>
      <c r="I1450">
        <v>4</v>
      </c>
      <c r="J1450" t="s">
        <v>61</v>
      </c>
      <c r="K1450">
        <v>1</v>
      </c>
      <c r="L1450">
        <v>482</v>
      </c>
      <c r="M1450">
        <v>4</v>
      </c>
      <c r="N1450" t="s">
        <v>49</v>
      </c>
      <c r="O1450">
        <v>88</v>
      </c>
      <c r="P1450">
        <v>3</v>
      </c>
      <c r="Q1450">
        <v>2</v>
      </c>
      <c r="R1450" t="s">
        <v>176</v>
      </c>
      <c r="S1450">
        <v>3</v>
      </c>
      <c r="T1450" t="s">
        <v>119</v>
      </c>
      <c r="U1450">
        <v>6755</v>
      </c>
      <c r="V1450" t="s">
        <v>178</v>
      </c>
      <c r="W1450">
        <v>2967</v>
      </c>
      <c r="X1450">
        <v>2</v>
      </c>
      <c r="Y1450" t="s">
        <v>53</v>
      </c>
      <c r="Z1450" t="s">
        <v>54</v>
      </c>
      <c r="AA1450">
        <v>11</v>
      </c>
      <c r="AB1450">
        <v>3</v>
      </c>
      <c r="AC1450">
        <v>3</v>
      </c>
      <c r="AD1450">
        <v>80</v>
      </c>
      <c r="AE1450">
        <v>0</v>
      </c>
      <c r="AF1450">
        <v>15</v>
      </c>
      <c r="AG1450">
        <v>2</v>
      </c>
      <c r="AH1450">
        <v>3</v>
      </c>
      <c r="AI1450">
        <v>3</v>
      </c>
      <c r="AJ1450">
        <v>2</v>
      </c>
      <c r="AK1450">
        <v>1</v>
      </c>
      <c r="AM1450" t="s">
        <v>55</v>
      </c>
      <c r="AN1450" t="s">
        <v>1516</v>
      </c>
      <c r="AO1450" t="s">
        <v>56</v>
      </c>
      <c r="AP1450" t="s">
        <v>57</v>
      </c>
      <c r="AQ1450" t="s">
        <v>350</v>
      </c>
    </row>
    <row r="1451" spans="1:43" x14ac:dyDescent="0.35">
      <c r="A1451" t="s">
        <v>1532</v>
      </c>
      <c r="B1451">
        <v>57</v>
      </c>
      <c r="C1451" t="s">
        <v>1515</v>
      </c>
      <c r="D1451" t="s">
        <v>54</v>
      </c>
      <c r="E1451" t="s">
        <v>46</v>
      </c>
      <c r="F1451">
        <v>210</v>
      </c>
      <c r="G1451" t="s">
        <v>60</v>
      </c>
      <c r="H1451">
        <v>29</v>
      </c>
      <c r="I1451">
        <v>3</v>
      </c>
      <c r="J1451" t="s">
        <v>67</v>
      </c>
      <c r="K1451">
        <v>1</v>
      </c>
      <c r="L1451">
        <v>568</v>
      </c>
      <c r="M1451">
        <v>1</v>
      </c>
      <c r="N1451" t="s">
        <v>49</v>
      </c>
      <c r="O1451">
        <v>56</v>
      </c>
      <c r="P1451">
        <v>2</v>
      </c>
      <c r="Q1451">
        <v>4</v>
      </c>
      <c r="R1451" t="s">
        <v>458</v>
      </c>
      <c r="S1451">
        <v>4</v>
      </c>
      <c r="T1451" t="s">
        <v>116</v>
      </c>
      <c r="U1451">
        <v>14118</v>
      </c>
      <c r="V1451" t="s">
        <v>268</v>
      </c>
      <c r="W1451">
        <v>22102</v>
      </c>
      <c r="X1451">
        <v>3</v>
      </c>
      <c r="Y1451" t="s">
        <v>53</v>
      </c>
      <c r="Z1451" t="s">
        <v>54</v>
      </c>
      <c r="AA1451">
        <v>12</v>
      </c>
      <c r="AB1451">
        <v>3</v>
      </c>
      <c r="AC1451">
        <v>3</v>
      </c>
      <c r="AD1451">
        <v>80</v>
      </c>
      <c r="AE1451">
        <v>1</v>
      </c>
      <c r="AF1451">
        <v>32</v>
      </c>
      <c r="AG1451">
        <v>3</v>
      </c>
      <c r="AH1451">
        <v>2</v>
      </c>
      <c r="AI1451">
        <v>1</v>
      </c>
      <c r="AJ1451">
        <v>0</v>
      </c>
      <c r="AK1451">
        <v>0</v>
      </c>
      <c r="AL1451">
        <v>0</v>
      </c>
      <c r="AM1451" t="s">
        <v>55</v>
      </c>
      <c r="AN1451" t="s">
        <v>1516</v>
      </c>
      <c r="AO1451" t="s">
        <v>72</v>
      </c>
      <c r="AP1451" t="s">
        <v>57</v>
      </c>
      <c r="AQ1451">
        <v>31</v>
      </c>
    </row>
    <row r="1452" spans="1:43" x14ac:dyDescent="0.35">
      <c r="A1452" t="s">
        <v>1533</v>
      </c>
      <c r="B1452">
        <v>57</v>
      </c>
      <c r="C1452" t="s">
        <v>1515</v>
      </c>
      <c r="D1452" t="s">
        <v>54</v>
      </c>
      <c r="E1452" t="s">
        <v>46</v>
      </c>
      <c r="F1452">
        <v>405</v>
      </c>
      <c r="G1452" t="s">
        <v>47</v>
      </c>
      <c r="H1452">
        <v>1</v>
      </c>
      <c r="I1452">
        <v>2</v>
      </c>
      <c r="J1452" t="s">
        <v>48</v>
      </c>
      <c r="K1452">
        <v>1</v>
      </c>
      <c r="L1452">
        <v>1483</v>
      </c>
      <c r="M1452">
        <v>2</v>
      </c>
      <c r="N1452" t="s">
        <v>49</v>
      </c>
      <c r="O1452">
        <v>93</v>
      </c>
      <c r="P1452">
        <v>4</v>
      </c>
      <c r="Q1452">
        <v>2</v>
      </c>
      <c r="R1452" t="s">
        <v>71</v>
      </c>
      <c r="S1452">
        <v>3</v>
      </c>
      <c r="T1452" t="s">
        <v>119</v>
      </c>
      <c r="U1452">
        <v>4900</v>
      </c>
      <c r="V1452" t="s">
        <v>52</v>
      </c>
      <c r="W1452">
        <v>2721</v>
      </c>
      <c r="X1452">
        <v>0</v>
      </c>
      <c r="Y1452" t="s">
        <v>53</v>
      </c>
      <c r="Z1452" t="s">
        <v>54</v>
      </c>
      <c r="AA1452">
        <v>24</v>
      </c>
      <c r="AB1452">
        <v>4</v>
      </c>
      <c r="AC1452">
        <v>1</v>
      </c>
      <c r="AD1452">
        <v>80</v>
      </c>
      <c r="AE1452">
        <v>1</v>
      </c>
      <c r="AF1452">
        <v>13</v>
      </c>
      <c r="AG1452">
        <v>2</v>
      </c>
      <c r="AH1452">
        <v>2</v>
      </c>
      <c r="AI1452">
        <v>12</v>
      </c>
      <c r="AJ1452">
        <v>9</v>
      </c>
      <c r="AK1452">
        <v>2</v>
      </c>
      <c r="AL1452">
        <v>8</v>
      </c>
      <c r="AM1452" t="s">
        <v>81</v>
      </c>
      <c r="AN1452" t="s">
        <v>1516</v>
      </c>
      <c r="AO1452" t="s">
        <v>56</v>
      </c>
      <c r="AP1452" t="s">
        <v>57</v>
      </c>
      <c r="AQ1452" t="s">
        <v>350</v>
      </c>
    </row>
    <row r="1453" spans="1:43" x14ac:dyDescent="0.35">
      <c r="A1453" t="s">
        <v>1534</v>
      </c>
      <c r="B1453">
        <v>58</v>
      </c>
      <c r="C1453" t="s">
        <v>1515</v>
      </c>
      <c r="D1453" t="s">
        <v>54</v>
      </c>
      <c r="E1453" t="s">
        <v>46</v>
      </c>
      <c r="F1453">
        <v>682</v>
      </c>
      <c r="G1453" t="s">
        <v>60</v>
      </c>
      <c r="H1453">
        <v>10</v>
      </c>
      <c r="I1453">
        <v>4</v>
      </c>
      <c r="J1453" t="s">
        <v>61</v>
      </c>
      <c r="K1453">
        <v>1</v>
      </c>
      <c r="L1453">
        <v>131</v>
      </c>
      <c r="M1453">
        <v>4</v>
      </c>
      <c r="N1453" t="s">
        <v>49</v>
      </c>
      <c r="O1453">
        <v>37</v>
      </c>
      <c r="P1453">
        <v>3</v>
      </c>
      <c r="Q1453">
        <v>4</v>
      </c>
      <c r="R1453" t="s">
        <v>152</v>
      </c>
      <c r="S1453">
        <v>3</v>
      </c>
      <c r="T1453" t="s">
        <v>51</v>
      </c>
      <c r="U1453">
        <v>13872</v>
      </c>
      <c r="V1453" t="s">
        <v>268</v>
      </c>
      <c r="W1453">
        <v>24409</v>
      </c>
      <c r="X1453">
        <v>0</v>
      </c>
      <c r="Y1453" t="s">
        <v>53</v>
      </c>
      <c r="Z1453" t="s">
        <v>54</v>
      </c>
      <c r="AA1453">
        <v>13</v>
      </c>
      <c r="AB1453">
        <v>3</v>
      </c>
      <c r="AC1453">
        <v>3</v>
      </c>
      <c r="AD1453">
        <v>80</v>
      </c>
      <c r="AE1453">
        <v>0</v>
      </c>
      <c r="AF1453">
        <v>38</v>
      </c>
      <c r="AG1453">
        <v>1</v>
      </c>
      <c r="AH1453">
        <v>2</v>
      </c>
      <c r="AI1453">
        <v>37</v>
      </c>
      <c r="AJ1453">
        <v>10</v>
      </c>
      <c r="AK1453">
        <v>1</v>
      </c>
      <c r="AL1453">
        <v>8</v>
      </c>
      <c r="AM1453" t="s">
        <v>55</v>
      </c>
      <c r="AN1453" t="s">
        <v>1516</v>
      </c>
      <c r="AO1453" t="s">
        <v>56</v>
      </c>
      <c r="AP1453" t="s">
        <v>64</v>
      </c>
      <c r="AQ1453">
        <v>31</v>
      </c>
    </row>
    <row r="1454" spans="1:43" x14ac:dyDescent="0.35">
      <c r="A1454" t="s">
        <v>1535</v>
      </c>
      <c r="B1454">
        <v>58</v>
      </c>
      <c r="C1454" t="s">
        <v>1515</v>
      </c>
      <c r="D1454" t="s">
        <v>45</v>
      </c>
      <c r="E1454" t="s">
        <v>46</v>
      </c>
      <c r="F1454">
        <v>147</v>
      </c>
      <c r="G1454" t="s">
        <v>47</v>
      </c>
      <c r="H1454">
        <v>23</v>
      </c>
      <c r="I1454">
        <v>4</v>
      </c>
      <c r="J1454" t="s">
        <v>61</v>
      </c>
      <c r="K1454">
        <v>1</v>
      </c>
      <c r="L1454">
        <v>165</v>
      </c>
      <c r="M1454">
        <v>4</v>
      </c>
      <c r="N1454" t="s">
        <v>62</v>
      </c>
      <c r="O1454">
        <v>94</v>
      </c>
      <c r="P1454">
        <v>3</v>
      </c>
      <c r="Q1454">
        <v>3</v>
      </c>
      <c r="R1454" t="s">
        <v>176</v>
      </c>
      <c r="S1454">
        <v>4</v>
      </c>
      <c r="T1454" t="s">
        <v>119</v>
      </c>
      <c r="U1454">
        <v>10312</v>
      </c>
      <c r="V1454" t="s">
        <v>268</v>
      </c>
      <c r="W1454">
        <v>3465</v>
      </c>
      <c r="X1454">
        <v>1</v>
      </c>
      <c r="Y1454" t="s">
        <v>53</v>
      </c>
      <c r="Z1454" t="s">
        <v>54</v>
      </c>
      <c r="AA1454">
        <v>12</v>
      </c>
      <c r="AB1454">
        <v>3</v>
      </c>
      <c r="AC1454">
        <v>4</v>
      </c>
      <c r="AD1454">
        <v>80</v>
      </c>
      <c r="AE1454">
        <v>1</v>
      </c>
      <c r="AF1454">
        <v>40</v>
      </c>
      <c r="AG1454">
        <v>3</v>
      </c>
      <c r="AH1454">
        <v>2</v>
      </c>
      <c r="AI1454">
        <v>40</v>
      </c>
      <c r="AJ1454">
        <v>10</v>
      </c>
      <c r="AK1454">
        <v>15</v>
      </c>
      <c r="AL1454">
        <v>6</v>
      </c>
      <c r="AM1454" t="s">
        <v>55</v>
      </c>
      <c r="AN1454" t="s">
        <v>1516</v>
      </c>
      <c r="AO1454" t="s">
        <v>72</v>
      </c>
      <c r="AP1454" t="s">
        <v>57</v>
      </c>
      <c r="AQ1454">
        <v>31</v>
      </c>
    </row>
    <row r="1455" spans="1:43" x14ac:dyDescent="0.35">
      <c r="A1455" t="s">
        <v>1536</v>
      </c>
      <c r="B1455">
        <v>58</v>
      </c>
      <c r="C1455" t="s">
        <v>1515</v>
      </c>
      <c r="D1455" t="s">
        <v>54</v>
      </c>
      <c r="E1455" t="s">
        <v>46</v>
      </c>
      <c r="F1455">
        <v>1145</v>
      </c>
      <c r="G1455" t="s">
        <v>47</v>
      </c>
      <c r="H1455">
        <v>9</v>
      </c>
      <c r="I1455">
        <v>3</v>
      </c>
      <c r="J1455" t="s">
        <v>61</v>
      </c>
      <c r="K1455">
        <v>1</v>
      </c>
      <c r="L1455">
        <v>214</v>
      </c>
      <c r="M1455">
        <v>2</v>
      </c>
      <c r="N1455" t="s">
        <v>62</v>
      </c>
      <c r="O1455">
        <v>75</v>
      </c>
      <c r="P1455">
        <v>2</v>
      </c>
      <c r="Q1455">
        <v>1</v>
      </c>
      <c r="R1455" t="s">
        <v>71</v>
      </c>
      <c r="S1455">
        <v>2</v>
      </c>
      <c r="T1455" t="s">
        <v>119</v>
      </c>
      <c r="U1455">
        <v>3346</v>
      </c>
      <c r="V1455" t="s">
        <v>52</v>
      </c>
      <c r="W1455">
        <v>11873</v>
      </c>
      <c r="X1455">
        <v>4</v>
      </c>
      <c r="Y1455" t="s">
        <v>53</v>
      </c>
      <c r="Z1455" t="s">
        <v>45</v>
      </c>
      <c r="AA1455">
        <v>20</v>
      </c>
      <c r="AB1455">
        <v>4</v>
      </c>
      <c r="AC1455">
        <v>2</v>
      </c>
      <c r="AD1455">
        <v>80</v>
      </c>
      <c r="AE1455">
        <v>1</v>
      </c>
      <c r="AF1455">
        <v>9</v>
      </c>
      <c r="AG1455">
        <v>3</v>
      </c>
      <c r="AH1455">
        <v>2</v>
      </c>
      <c r="AI1455">
        <v>1</v>
      </c>
      <c r="AJ1455">
        <v>0</v>
      </c>
      <c r="AK1455">
        <v>0</v>
      </c>
      <c r="AL1455">
        <v>0</v>
      </c>
      <c r="AM1455" t="s">
        <v>81</v>
      </c>
      <c r="AN1455" t="s">
        <v>1516</v>
      </c>
      <c r="AO1455" t="s">
        <v>68</v>
      </c>
      <c r="AP1455" t="s">
        <v>57</v>
      </c>
      <c r="AQ1455" t="s">
        <v>58</v>
      </c>
    </row>
    <row r="1456" spans="1:43" x14ac:dyDescent="0.35">
      <c r="A1456" t="s">
        <v>1537</v>
      </c>
      <c r="B1456">
        <v>58</v>
      </c>
      <c r="C1456" t="s">
        <v>1515</v>
      </c>
      <c r="D1456" t="s">
        <v>54</v>
      </c>
      <c r="E1456" t="s">
        <v>70</v>
      </c>
      <c r="F1456">
        <v>390</v>
      </c>
      <c r="G1456" t="s">
        <v>47</v>
      </c>
      <c r="H1456">
        <v>1</v>
      </c>
      <c r="I1456">
        <v>4</v>
      </c>
      <c r="J1456" t="s">
        <v>48</v>
      </c>
      <c r="K1456">
        <v>1</v>
      </c>
      <c r="L1456">
        <v>422</v>
      </c>
      <c r="M1456">
        <v>4</v>
      </c>
      <c r="N1456" t="s">
        <v>49</v>
      </c>
      <c r="O1456">
        <v>32</v>
      </c>
      <c r="P1456">
        <v>1</v>
      </c>
      <c r="Q1456">
        <v>2</v>
      </c>
      <c r="R1456" t="s">
        <v>176</v>
      </c>
      <c r="S1456">
        <v>3</v>
      </c>
      <c r="T1456" t="s">
        <v>116</v>
      </c>
      <c r="U1456">
        <v>5660</v>
      </c>
      <c r="V1456" t="s">
        <v>178</v>
      </c>
      <c r="W1456">
        <v>17056</v>
      </c>
      <c r="X1456">
        <v>2</v>
      </c>
      <c r="Y1456" t="s">
        <v>53</v>
      </c>
      <c r="Z1456" t="s">
        <v>45</v>
      </c>
      <c r="AA1456">
        <v>13</v>
      </c>
      <c r="AB1456">
        <v>3</v>
      </c>
      <c r="AC1456">
        <v>4</v>
      </c>
      <c r="AD1456">
        <v>80</v>
      </c>
      <c r="AE1456">
        <v>1</v>
      </c>
      <c r="AF1456">
        <v>12</v>
      </c>
      <c r="AG1456">
        <v>2</v>
      </c>
      <c r="AH1456">
        <v>3</v>
      </c>
      <c r="AI1456">
        <v>5</v>
      </c>
      <c r="AJ1456">
        <v>3</v>
      </c>
      <c r="AK1456">
        <v>1</v>
      </c>
      <c r="AL1456">
        <v>2</v>
      </c>
      <c r="AM1456" t="s">
        <v>55</v>
      </c>
      <c r="AN1456" t="s">
        <v>1516</v>
      </c>
      <c r="AO1456" t="s">
        <v>56</v>
      </c>
      <c r="AP1456" t="s">
        <v>57</v>
      </c>
      <c r="AQ1456" t="s">
        <v>350</v>
      </c>
    </row>
    <row r="1457" spans="1:43" x14ac:dyDescent="0.35">
      <c r="A1457" t="s">
        <v>1538</v>
      </c>
      <c r="B1457">
        <v>58</v>
      </c>
      <c r="C1457" t="s">
        <v>1515</v>
      </c>
      <c r="D1457" t="s">
        <v>45</v>
      </c>
      <c r="E1457" t="s">
        <v>46</v>
      </c>
      <c r="F1457">
        <v>286</v>
      </c>
      <c r="G1457" t="s">
        <v>47</v>
      </c>
      <c r="H1457">
        <v>2</v>
      </c>
      <c r="I1457">
        <v>4</v>
      </c>
      <c r="J1457" t="s">
        <v>48</v>
      </c>
      <c r="K1457">
        <v>1</v>
      </c>
      <c r="L1457">
        <v>825</v>
      </c>
      <c r="M1457">
        <v>4</v>
      </c>
      <c r="N1457" t="s">
        <v>49</v>
      </c>
      <c r="O1457">
        <v>31</v>
      </c>
      <c r="P1457">
        <v>3</v>
      </c>
      <c r="Q1457">
        <v>5</v>
      </c>
      <c r="R1457" t="s">
        <v>267</v>
      </c>
      <c r="S1457">
        <v>2</v>
      </c>
      <c r="T1457" t="s">
        <v>51</v>
      </c>
      <c r="U1457">
        <v>19246</v>
      </c>
      <c r="V1457" t="s">
        <v>384</v>
      </c>
      <c r="W1457">
        <v>25761</v>
      </c>
      <c r="X1457">
        <v>7</v>
      </c>
      <c r="Y1457" t="s">
        <v>53</v>
      </c>
      <c r="Z1457" t="s">
        <v>45</v>
      </c>
      <c r="AA1457">
        <v>12</v>
      </c>
      <c r="AB1457">
        <v>3</v>
      </c>
      <c r="AC1457">
        <v>4</v>
      </c>
      <c r="AD1457">
        <v>80</v>
      </c>
      <c r="AE1457">
        <v>0</v>
      </c>
      <c r="AF1457">
        <v>40</v>
      </c>
      <c r="AG1457">
        <v>2</v>
      </c>
      <c r="AH1457">
        <v>3</v>
      </c>
      <c r="AI1457">
        <v>31</v>
      </c>
      <c r="AJ1457">
        <v>15</v>
      </c>
      <c r="AK1457">
        <v>13</v>
      </c>
      <c r="AL1457">
        <v>8</v>
      </c>
      <c r="AM1457" t="s">
        <v>55</v>
      </c>
      <c r="AN1457" t="s">
        <v>1516</v>
      </c>
      <c r="AO1457" t="s">
        <v>68</v>
      </c>
      <c r="AP1457" t="s">
        <v>57</v>
      </c>
      <c r="AQ1457">
        <v>31</v>
      </c>
    </row>
    <row r="1458" spans="1:43" x14ac:dyDescent="0.35">
      <c r="A1458" t="s">
        <v>1539</v>
      </c>
      <c r="B1458">
        <v>58</v>
      </c>
      <c r="C1458" t="s">
        <v>1515</v>
      </c>
      <c r="D1458" t="s">
        <v>45</v>
      </c>
      <c r="E1458" t="s">
        <v>66</v>
      </c>
      <c r="F1458">
        <v>781</v>
      </c>
      <c r="G1458" t="s">
        <v>47</v>
      </c>
      <c r="H1458">
        <v>2</v>
      </c>
      <c r="I1458">
        <v>1</v>
      </c>
      <c r="J1458" t="s">
        <v>48</v>
      </c>
      <c r="K1458">
        <v>1</v>
      </c>
      <c r="L1458">
        <v>918</v>
      </c>
      <c r="M1458">
        <v>4</v>
      </c>
      <c r="N1458" t="s">
        <v>49</v>
      </c>
      <c r="O1458">
        <v>57</v>
      </c>
      <c r="P1458">
        <v>2</v>
      </c>
      <c r="Q1458">
        <v>1</v>
      </c>
      <c r="R1458" t="s">
        <v>50</v>
      </c>
      <c r="S1458">
        <v>4</v>
      </c>
      <c r="T1458" t="s">
        <v>116</v>
      </c>
      <c r="U1458">
        <v>2380</v>
      </c>
      <c r="V1458" t="s">
        <v>52</v>
      </c>
      <c r="W1458">
        <v>13384</v>
      </c>
      <c r="X1458">
        <v>9</v>
      </c>
      <c r="Y1458" t="s">
        <v>53</v>
      </c>
      <c r="Z1458" t="s">
        <v>45</v>
      </c>
      <c r="AA1458">
        <v>14</v>
      </c>
      <c r="AB1458">
        <v>3</v>
      </c>
      <c r="AC1458">
        <v>4</v>
      </c>
      <c r="AD1458">
        <v>80</v>
      </c>
      <c r="AE1458">
        <v>1</v>
      </c>
      <c r="AF1458">
        <v>3</v>
      </c>
      <c r="AG1458">
        <v>3</v>
      </c>
      <c r="AH1458">
        <v>2</v>
      </c>
      <c r="AI1458">
        <v>1</v>
      </c>
      <c r="AJ1458">
        <v>0</v>
      </c>
      <c r="AK1458">
        <v>0</v>
      </c>
      <c r="AL1458">
        <v>0</v>
      </c>
      <c r="AM1458" t="s">
        <v>55</v>
      </c>
      <c r="AN1458" t="s">
        <v>1516</v>
      </c>
      <c r="AO1458" t="s">
        <v>72</v>
      </c>
      <c r="AP1458" t="s">
        <v>57</v>
      </c>
      <c r="AQ1458" t="s">
        <v>58</v>
      </c>
    </row>
    <row r="1459" spans="1:43" x14ac:dyDescent="0.35">
      <c r="A1459" t="s">
        <v>1540</v>
      </c>
      <c r="B1459">
        <v>58</v>
      </c>
      <c r="C1459" t="s">
        <v>1515</v>
      </c>
      <c r="D1459" t="s">
        <v>54</v>
      </c>
      <c r="E1459" t="s">
        <v>46</v>
      </c>
      <c r="F1459">
        <v>1272</v>
      </c>
      <c r="G1459" t="s">
        <v>47</v>
      </c>
      <c r="H1459">
        <v>5</v>
      </c>
      <c r="I1459">
        <v>3</v>
      </c>
      <c r="J1459" t="s">
        <v>80</v>
      </c>
      <c r="K1459">
        <v>1</v>
      </c>
      <c r="L1459">
        <v>940</v>
      </c>
      <c r="M1459">
        <v>3</v>
      </c>
      <c r="N1459" t="s">
        <v>62</v>
      </c>
      <c r="O1459">
        <v>37</v>
      </c>
      <c r="P1459">
        <v>2</v>
      </c>
      <c r="Q1459">
        <v>3</v>
      </c>
      <c r="R1459" t="s">
        <v>176</v>
      </c>
      <c r="S1459">
        <v>2</v>
      </c>
      <c r="T1459" t="s">
        <v>116</v>
      </c>
      <c r="U1459">
        <v>10552</v>
      </c>
      <c r="V1459" t="s">
        <v>268</v>
      </c>
      <c r="W1459">
        <v>9255</v>
      </c>
      <c r="X1459">
        <v>2</v>
      </c>
      <c r="Y1459" t="s">
        <v>53</v>
      </c>
      <c r="Z1459" t="s">
        <v>45</v>
      </c>
      <c r="AA1459">
        <v>13</v>
      </c>
      <c r="AB1459">
        <v>3</v>
      </c>
      <c r="AC1459">
        <v>4</v>
      </c>
      <c r="AD1459">
        <v>80</v>
      </c>
      <c r="AE1459">
        <v>1</v>
      </c>
      <c r="AF1459">
        <v>24</v>
      </c>
      <c r="AG1459">
        <v>3</v>
      </c>
      <c r="AH1459">
        <v>3</v>
      </c>
      <c r="AI1459">
        <v>6</v>
      </c>
      <c r="AJ1459">
        <v>0</v>
      </c>
      <c r="AK1459">
        <v>0</v>
      </c>
      <c r="AL1459">
        <v>4</v>
      </c>
      <c r="AM1459" t="s">
        <v>55</v>
      </c>
      <c r="AN1459" t="s">
        <v>1516</v>
      </c>
      <c r="AO1459" t="s">
        <v>68</v>
      </c>
      <c r="AP1459" t="s">
        <v>57</v>
      </c>
      <c r="AQ1459" t="s">
        <v>1001</v>
      </c>
    </row>
    <row r="1460" spans="1:43" x14ac:dyDescent="0.35">
      <c r="A1460" t="s">
        <v>1541</v>
      </c>
      <c r="B1460">
        <v>58</v>
      </c>
      <c r="C1460" t="s">
        <v>1515</v>
      </c>
      <c r="D1460" t="s">
        <v>45</v>
      </c>
      <c r="E1460" t="s">
        <v>46</v>
      </c>
      <c r="F1460">
        <v>289</v>
      </c>
      <c r="G1460" t="s">
        <v>47</v>
      </c>
      <c r="H1460">
        <v>2</v>
      </c>
      <c r="I1460">
        <v>3</v>
      </c>
      <c r="J1460" t="s">
        <v>80</v>
      </c>
      <c r="K1460">
        <v>1</v>
      </c>
      <c r="L1460">
        <v>977</v>
      </c>
      <c r="M1460">
        <v>4</v>
      </c>
      <c r="N1460" t="s">
        <v>49</v>
      </c>
      <c r="O1460">
        <v>51</v>
      </c>
      <c r="P1460">
        <v>3</v>
      </c>
      <c r="Q1460">
        <v>1</v>
      </c>
      <c r="R1460" t="s">
        <v>71</v>
      </c>
      <c r="S1460">
        <v>3</v>
      </c>
      <c r="T1460" t="s">
        <v>51</v>
      </c>
      <c r="U1460">
        <v>2479</v>
      </c>
      <c r="V1460" t="s">
        <v>52</v>
      </c>
      <c r="W1460">
        <v>26227</v>
      </c>
      <c r="X1460">
        <v>4</v>
      </c>
      <c r="Y1460" t="s">
        <v>53</v>
      </c>
      <c r="Z1460" t="s">
        <v>54</v>
      </c>
      <c r="AA1460">
        <v>24</v>
      </c>
      <c r="AB1460">
        <v>4</v>
      </c>
      <c r="AC1460">
        <v>1</v>
      </c>
      <c r="AD1460">
        <v>80</v>
      </c>
      <c r="AE1460">
        <v>0</v>
      </c>
      <c r="AF1460">
        <v>7</v>
      </c>
      <c r="AG1460">
        <v>4</v>
      </c>
      <c r="AH1460">
        <v>3</v>
      </c>
      <c r="AI1460">
        <v>1</v>
      </c>
      <c r="AJ1460">
        <v>0</v>
      </c>
      <c r="AK1460">
        <v>0</v>
      </c>
      <c r="AL1460">
        <v>0</v>
      </c>
      <c r="AM1460" t="s">
        <v>81</v>
      </c>
      <c r="AN1460" t="s">
        <v>1516</v>
      </c>
      <c r="AO1460" t="s">
        <v>56</v>
      </c>
      <c r="AP1460" t="s">
        <v>57</v>
      </c>
      <c r="AQ1460" t="s">
        <v>58</v>
      </c>
    </row>
    <row r="1461" spans="1:43" x14ac:dyDescent="0.35">
      <c r="A1461" t="s">
        <v>1542</v>
      </c>
      <c r="B1461">
        <v>58</v>
      </c>
      <c r="C1461" t="s">
        <v>1515</v>
      </c>
      <c r="D1461" t="s">
        <v>54</v>
      </c>
      <c r="E1461" t="s">
        <v>46</v>
      </c>
      <c r="F1461">
        <v>848</v>
      </c>
      <c r="G1461" t="s">
        <v>47</v>
      </c>
      <c r="H1461">
        <v>23</v>
      </c>
      <c r="I1461">
        <v>4</v>
      </c>
      <c r="J1461" t="s">
        <v>48</v>
      </c>
      <c r="K1461">
        <v>1</v>
      </c>
      <c r="L1461">
        <v>1308</v>
      </c>
      <c r="M1461">
        <v>1</v>
      </c>
      <c r="N1461" t="s">
        <v>49</v>
      </c>
      <c r="O1461">
        <v>88</v>
      </c>
      <c r="P1461">
        <v>3</v>
      </c>
      <c r="Q1461">
        <v>1</v>
      </c>
      <c r="R1461" t="s">
        <v>71</v>
      </c>
      <c r="S1461">
        <v>3</v>
      </c>
      <c r="T1461" t="s">
        <v>116</v>
      </c>
      <c r="U1461">
        <v>2372</v>
      </c>
      <c r="V1461" t="s">
        <v>52</v>
      </c>
      <c r="W1461">
        <v>26076</v>
      </c>
      <c r="X1461">
        <v>1</v>
      </c>
      <c r="Y1461" t="s">
        <v>53</v>
      </c>
      <c r="Z1461" t="s">
        <v>54</v>
      </c>
      <c r="AA1461">
        <v>12</v>
      </c>
      <c r="AB1461">
        <v>3</v>
      </c>
      <c r="AC1461">
        <v>4</v>
      </c>
      <c r="AD1461">
        <v>80</v>
      </c>
      <c r="AE1461">
        <v>2</v>
      </c>
      <c r="AF1461">
        <v>2</v>
      </c>
      <c r="AG1461">
        <v>3</v>
      </c>
      <c r="AH1461">
        <v>3</v>
      </c>
      <c r="AI1461">
        <v>2</v>
      </c>
      <c r="AJ1461">
        <v>2</v>
      </c>
      <c r="AK1461">
        <v>2</v>
      </c>
      <c r="AL1461">
        <v>2</v>
      </c>
      <c r="AM1461" t="s">
        <v>55</v>
      </c>
      <c r="AN1461" t="s">
        <v>1516</v>
      </c>
      <c r="AO1461" t="s">
        <v>56</v>
      </c>
      <c r="AP1461" t="s">
        <v>57</v>
      </c>
      <c r="AQ1461" t="s">
        <v>58</v>
      </c>
    </row>
    <row r="1462" spans="1:43" x14ac:dyDescent="0.35">
      <c r="A1462" t="s">
        <v>1543</v>
      </c>
      <c r="B1462">
        <v>58</v>
      </c>
      <c r="C1462" t="s">
        <v>1515</v>
      </c>
      <c r="D1462" t="s">
        <v>45</v>
      </c>
      <c r="E1462" t="s">
        <v>46</v>
      </c>
      <c r="F1462">
        <v>601</v>
      </c>
      <c r="G1462" t="s">
        <v>47</v>
      </c>
      <c r="H1462">
        <v>7</v>
      </c>
      <c r="I1462">
        <v>4</v>
      </c>
      <c r="J1462" t="s">
        <v>61</v>
      </c>
      <c r="K1462">
        <v>1</v>
      </c>
      <c r="L1462">
        <v>1360</v>
      </c>
      <c r="M1462">
        <v>3</v>
      </c>
      <c r="N1462" t="s">
        <v>62</v>
      </c>
      <c r="O1462">
        <v>53</v>
      </c>
      <c r="P1462">
        <v>2</v>
      </c>
      <c r="Q1462">
        <v>3</v>
      </c>
      <c r="R1462" t="s">
        <v>126</v>
      </c>
      <c r="S1462">
        <v>1</v>
      </c>
      <c r="T1462" t="s">
        <v>119</v>
      </c>
      <c r="U1462">
        <v>10008</v>
      </c>
      <c r="V1462" t="s">
        <v>268</v>
      </c>
      <c r="W1462">
        <v>12023</v>
      </c>
      <c r="X1462">
        <v>7</v>
      </c>
      <c r="Y1462" t="s">
        <v>53</v>
      </c>
      <c r="Z1462" t="s">
        <v>45</v>
      </c>
      <c r="AA1462">
        <v>14</v>
      </c>
      <c r="AB1462">
        <v>3</v>
      </c>
      <c r="AC1462">
        <v>4</v>
      </c>
      <c r="AD1462">
        <v>80</v>
      </c>
      <c r="AE1462">
        <v>0</v>
      </c>
      <c r="AF1462">
        <v>31</v>
      </c>
      <c r="AG1462">
        <v>0</v>
      </c>
      <c r="AH1462">
        <v>2</v>
      </c>
      <c r="AI1462">
        <v>10</v>
      </c>
      <c r="AJ1462">
        <v>9</v>
      </c>
      <c r="AK1462">
        <v>5</v>
      </c>
      <c r="AL1462">
        <v>9</v>
      </c>
      <c r="AM1462" t="s">
        <v>55</v>
      </c>
      <c r="AN1462" t="s">
        <v>1516</v>
      </c>
      <c r="AO1462" t="s">
        <v>82</v>
      </c>
      <c r="AP1462" t="s">
        <v>57</v>
      </c>
      <c r="AQ1462">
        <v>31</v>
      </c>
    </row>
    <row r="1463" spans="1:43" x14ac:dyDescent="0.35">
      <c r="A1463" t="s">
        <v>1544</v>
      </c>
      <c r="B1463">
        <v>58</v>
      </c>
      <c r="C1463" t="s">
        <v>1515</v>
      </c>
      <c r="D1463" t="s">
        <v>54</v>
      </c>
      <c r="E1463" t="s">
        <v>46</v>
      </c>
      <c r="F1463">
        <v>1055</v>
      </c>
      <c r="G1463" t="s">
        <v>47</v>
      </c>
      <c r="H1463">
        <v>1</v>
      </c>
      <c r="I1463">
        <v>3</v>
      </c>
      <c r="J1463" t="s">
        <v>61</v>
      </c>
      <c r="K1463">
        <v>1</v>
      </c>
      <c r="L1463">
        <v>1423</v>
      </c>
      <c r="M1463">
        <v>4</v>
      </c>
      <c r="N1463" t="s">
        <v>62</v>
      </c>
      <c r="O1463">
        <v>76</v>
      </c>
      <c r="P1463">
        <v>3</v>
      </c>
      <c r="Q1463">
        <v>5</v>
      </c>
      <c r="R1463" t="s">
        <v>267</v>
      </c>
      <c r="S1463">
        <v>1</v>
      </c>
      <c r="T1463" t="s">
        <v>119</v>
      </c>
      <c r="U1463">
        <v>19701</v>
      </c>
      <c r="V1463" t="s">
        <v>384</v>
      </c>
      <c r="W1463">
        <v>22456</v>
      </c>
      <c r="X1463">
        <v>3</v>
      </c>
      <c r="Y1463" t="s">
        <v>53</v>
      </c>
      <c r="Z1463" t="s">
        <v>45</v>
      </c>
      <c r="AA1463">
        <v>21</v>
      </c>
      <c r="AB1463">
        <v>4</v>
      </c>
      <c r="AC1463">
        <v>3</v>
      </c>
      <c r="AD1463">
        <v>80</v>
      </c>
      <c r="AE1463">
        <v>1</v>
      </c>
      <c r="AF1463">
        <v>32</v>
      </c>
      <c r="AG1463">
        <v>3</v>
      </c>
      <c r="AH1463">
        <v>3</v>
      </c>
      <c r="AI1463">
        <v>9</v>
      </c>
      <c r="AJ1463">
        <v>8</v>
      </c>
      <c r="AK1463">
        <v>1</v>
      </c>
      <c r="AL1463">
        <v>5</v>
      </c>
      <c r="AM1463" t="s">
        <v>81</v>
      </c>
      <c r="AN1463" t="s">
        <v>1516</v>
      </c>
      <c r="AO1463" t="s">
        <v>82</v>
      </c>
      <c r="AP1463" t="s">
        <v>57</v>
      </c>
      <c r="AQ1463">
        <v>31</v>
      </c>
    </row>
    <row r="1464" spans="1:43" x14ac:dyDescent="0.35">
      <c r="A1464" t="s">
        <v>1545</v>
      </c>
      <c r="B1464">
        <v>58</v>
      </c>
      <c r="C1464" t="s">
        <v>1515</v>
      </c>
      <c r="D1464" t="s">
        <v>54</v>
      </c>
      <c r="E1464" t="s">
        <v>70</v>
      </c>
      <c r="F1464">
        <v>350</v>
      </c>
      <c r="G1464" t="s">
        <v>60</v>
      </c>
      <c r="H1464">
        <v>2</v>
      </c>
      <c r="I1464">
        <v>3</v>
      </c>
      <c r="J1464" t="s">
        <v>61</v>
      </c>
      <c r="K1464">
        <v>1</v>
      </c>
      <c r="L1464">
        <v>1824</v>
      </c>
      <c r="M1464">
        <v>2</v>
      </c>
      <c r="N1464" t="s">
        <v>49</v>
      </c>
      <c r="O1464">
        <v>52</v>
      </c>
      <c r="P1464">
        <v>3</v>
      </c>
      <c r="Q1464">
        <v>4</v>
      </c>
      <c r="R1464" t="s">
        <v>458</v>
      </c>
      <c r="S1464">
        <v>2</v>
      </c>
      <c r="T1464" t="s">
        <v>116</v>
      </c>
      <c r="U1464">
        <v>16291</v>
      </c>
      <c r="V1464" t="s">
        <v>384</v>
      </c>
      <c r="W1464">
        <v>22577</v>
      </c>
      <c r="X1464">
        <v>4</v>
      </c>
      <c r="Y1464" t="s">
        <v>53</v>
      </c>
      <c r="Z1464" t="s">
        <v>54</v>
      </c>
      <c r="AA1464">
        <v>22</v>
      </c>
      <c r="AB1464">
        <v>4</v>
      </c>
      <c r="AC1464">
        <v>4</v>
      </c>
      <c r="AD1464">
        <v>80</v>
      </c>
      <c r="AE1464">
        <v>1</v>
      </c>
      <c r="AF1464">
        <v>37</v>
      </c>
      <c r="AG1464">
        <v>0</v>
      </c>
      <c r="AH1464">
        <v>2</v>
      </c>
      <c r="AI1464">
        <v>16</v>
      </c>
      <c r="AJ1464">
        <v>9</v>
      </c>
      <c r="AK1464">
        <v>14</v>
      </c>
      <c r="AL1464">
        <v>14</v>
      </c>
      <c r="AM1464" t="s">
        <v>81</v>
      </c>
      <c r="AN1464" t="s">
        <v>1516</v>
      </c>
      <c r="AO1464" t="s">
        <v>68</v>
      </c>
      <c r="AP1464" t="s">
        <v>57</v>
      </c>
      <c r="AQ1464">
        <v>31</v>
      </c>
    </row>
    <row r="1465" spans="1:43" x14ac:dyDescent="0.35">
      <c r="A1465" t="s">
        <v>1546</v>
      </c>
      <c r="B1465">
        <v>58</v>
      </c>
      <c r="C1465" t="s">
        <v>1515</v>
      </c>
      <c r="D1465" t="s">
        <v>54</v>
      </c>
      <c r="E1465" t="s">
        <v>66</v>
      </c>
      <c r="F1465">
        <v>1216</v>
      </c>
      <c r="G1465" t="s">
        <v>47</v>
      </c>
      <c r="H1465">
        <v>15</v>
      </c>
      <c r="I1465">
        <v>4</v>
      </c>
      <c r="J1465" t="s">
        <v>48</v>
      </c>
      <c r="K1465">
        <v>1</v>
      </c>
      <c r="L1465">
        <v>1837</v>
      </c>
      <c r="M1465">
        <v>1</v>
      </c>
      <c r="N1465" t="s">
        <v>49</v>
      </c>
      <c r="O1465">
        <v>87</v>
      </c>
      <c r="P1465">
        <v>3</v>
      </c>
      <c r="Q1465">
        <v>4</v>
      </c>
      <c r="R1465" t="s">
        <v>267</v>
      </c>
      <c r="S1465">
        <v>3</v>
      </c>
      <c r="T1465" t="s">
        <v>119</v>
      </c>
      <c r="U1465">
        <v>15787</v>
      </c>
      <c r="V1465" t="s">
        <v>384</v>
      </c>
      <c r="W1465">
        <v>21624</v>
      </c>
      <c r="X1465">
        <v>2</v>
      </c>
      <c r="Y1465" t="s">
        <v>53</v>
      </c>
      <c r="Z1465" t="s">
        <v>45</v>
      </c>
      <c r="AA1465">
        <v>14</v>
      </c>
      <c r="AB1465">
        <v>3</v>
      </c>
      <c r="AC1465">
        <v>2</v>
      </c>
      <c r="AD1465">
        <v>80</v>
      </c>
      <c r="AE1465">
        <v>0</v>
      </c>
      <c r="AF1465">
        <v>23</v>
      </c>
      <c r="AG1465">
        <v>3</v>
      </c>
      <c r="AH1465">
        <v>3</v>
      </c>
      <c r="AI1465">
        <v>2</v>
      </c>
      <c r="AJ1465">
        <v>2</v>
      </c>
      <c r="AK1465">
        <v>2</v>
      </c>
      <c r="AL1465">
        <v>2</v>
      </c>
      <c r="AM1465" t="s">
        <v>55</v>
      </c>
      <c r="AN1465" t="s">
        <v>1516</v>
      </c>
      <c r="AO1465" t="s">
        <v>56</v>
      </c>
      <c r="AP1465" t="s">
        <v>57</v>
      </c>
      <c r="AQ1465" t="s">
        <v>1001</v>
      </c>
    </row>
    <row r="1466" spans="1:43" x14ac:dyDescent="0.35">
      <c r="A1466" t="s">
        <v>1547</v>
      </c>
      <c r="B1466">
        <v>58</v>
      </c>
      <c r="C1466" t="s">
        <v>1515</v>
      </c>
      <c r="D1466" t="s">
        <v>54</v>
      </c>
      <c r="E1466" t="s">
        <v>46</v>
      </c>
      <c r="F1466">
        <v>605</v>
      </c>
      <c r="G1466" t="s">
        <v>60</v>
      </c>
      <c r="H1466">
        <v>21</v>
      </c>
      <c r="I1466">
        <v>3</v>
      </c>
      <c r="J1466" t="s">
        <v>48</v>
      </c>
      <c r="K1466">
        <v>1</v>
      </c>
      <c r="L1466">
        <v>1938</v>
      </c>
      <c r="M1466">
        <v>4</v>
      </c>
      <c r="N1466" t="s">
        <v>62</v>
      </c>
      <c r="O1466">
        <v>72</v>
      </c>
      <c r="P1466">
        <v>3</v>
      </c>
      <c r="Q1466">
        <v>4</v>
      </c>
      <c r="R1466" t="s">
        <v>458</v>
      </c>
      <c r="S1466">
        <v>4</v>
      </c>
      <c r="T1466" t="s">
        <v>119</v>
      </c>
      <c r="U1466">
        <v>17875</v>
      </c>
      <c r="V1466" t="s">
        <v>384</v>
      </c>
      <c r="W1466">
        <v>11761</v>
      </c>
      <c r="X1466">
        <v>4</v>
      </c>
      <c r="Y1466" t="s">
        <v>53</v>
      </c>
      <c r="Z1466" t="s">
        <v>45</v>
      </c>
      <c r="AA1466">
        <v>13</v>
      </c>
      <c r="AB1466">
        <v>3</v>
      </c>
      <c r="AC1466">
        <v>3</v>
      </c>
      <c r="AD1466">
        <v>80</v>
      </c>
      <c r="AE1466">
        <v>1</v>
      </c>
      <c r="AF1466">
        <v>29</v>
      </c>
      <c r="AG1466">
        <v>2</v>
      </c>
      <c r="AH1466">
        <v>2</v>
      </c>
      <c r="AI1466">
        <v>1</v>
      </c>
      <c r="AJ1466">
        <v>0</v>
      </c>
      <c r="AK1466">
        <v>0</v>
      </c>
      <c r="AL1466">
        <v>0</v>
      </c>
      <c r="AM1466" t="s">
        <v>55</v>
      </c>
      <c r="AN1466" t="s">
        <v>1516</v>
      </c>
      <c r="AO1466" t="s">
        <v>72</v>
      </c>
      <c r="AP1466" t="s">
        <v>57</v>
      </c>
      <c r="AQ1466" t="s">
        <v>1001</v>
      </c>
    </row>
    <row r="1467" spans="1:43" x14ac:dyDescent="0.35">
      <c r="A1467" t="s">
        <v>1548</v>
      </c>
      <c r="B1467">
        <v>59</v>
      </c>
      <c r="C1467" t="s">
        <v>1515</v>
      </c>
      <c r="D1467" t="s">
        <v>54</v>
      </c>
      <c r="E1467" t="s">
        <v>46</v>
      </c>
      <c r="F1467">
        <v>1324</v>
      </c>
      <c r="G1467" t="s">
        <v>47</v>
      </c>
      <c r="H1467">
        <v>3</v>
      </c>
      <c r="I1467">
        <v>3</v>
      </c>
      <c r="J1467" t="s">
        <v>61</v>
      </c>
      <c r="K1467">
        <v>1</v>
      </c>
      <c r="L1467">
        <v>10</v>
      </c>
      <c r="M1467">
        <v>3</v>
      </c>
      <c r="N1467" t="s">
        <v>62</v>
      </c>
      <c r="O1467">
        <v>81</v>
      </c>
      <c r="P1467">
        <v>4</v>
      </c>
      <c r="Q1467">
        <v>1</v>
      </c>
      <c r="R1467" t="s">
        <v>50</v>
      </c>
      <c r="S1467">
        <v>1</v>
      </c>
      <c r="T1467" t="s">
        <v>119</v>
      </c>
      <c r="U1467">
        <v>2670</v>
      </c>
      <c r="V1467" t="s">
        <v>52</v>
      </c>
      <c r="W1467">
        <v>9964</v>
      </c>
      <c r="X1467">
        <v>4</v>
      </c>
      <c r="Y1467" t="s">
        <v>53</v>
      </c>
      <c r="Z1467" t="s">
        <v>45</v>
      </c>
      <c r="AA1467">
        <v>20</v>
      </c>
      <c r="AB1467">
        <v>4</v>
      </c>
      <c r="AC1467">
        <v>1</v>
      </c>
      <c r="AD1467">
        <v>80</v>
      </c>
      <c r="AE1467">
        <v>3</v>
      </c>
      <c r="AF1467">
        <v>12</v>
      </c>
      <c r="AG1467">
        <v>3</v>
      </c>
      <c r="AH1467">
        <v>2</v>
      </c>
      <c r="AI1467">
        <v>1</v>
      </c>
      <c r="AJ1467">
        <v>0</v>
      </c>
      <c r="AK1467">
        <v>0</v>
      </c>
      <c r="AM1467" t="s">
        <v>81</v>
      </c>
      <c r="AN1467" t="s">
        <v>1516</v>
      </c>
      <c r="AO1467" t="s">
        <v>82</v>
      </c>
      <c r="AP1467" t="s">
        <v>57</v>
      </c>
      <c r="AQ1467" t="s">
        <v>350</v>
      </c>
    </row>
    <row r="1468" spans="1:43" x14ac:dyDescent="0.35">
      <c r="A1468" t="s">
        <v>1549</v>
      </c>
      <c r="B1468">
        <v>59</v>
      </c>
      <c r="C1468" t="s">
        <v>1515</v>
      </c>
      <c r="D1468" t="s">
        <v>54</v>
      </c>
      <c r="E1468" t="s">
        <v>46</v>
      </c>
      <c r="F1468">
        <v>1435</v>
      </c>
      <c r="G1468" t="s">
        <v>60</v>
      </c>
      <c r="H1468">
        <v>25</v>
      </c>
      <c r="I1468">
        <v>3</v>
      </c>
      <c r="J1468" t="s">
        <v>48</v>
      </c>
      <c r="K1468">
        <v>1</v>
      </c>
      <c r="L1468">
        <v>81</v>
      </c>
      <c r="M1468">
        <v>1</v>
      </c>
      <c r="N1468" t="s">
        <v>62</v>
      </c>
      <c r="O1468">
        <v>99</v>
      </c>
      <c r="P1468">
        <v>3</v>
      </c>
      <c r="Q1468">
        <v>3</v>
      </c>
      <c r="R1468" t="s">
        <v>152</v>
      </c>
      <c r="S1468">
        <v>1</v>
      </c>
      <c r="T1468" t="s">
        <v>51</v>
      </c>
      <c r="U1468">
        <v>7637</v>
      </c>
      <c r="V1468" t="s">
        <v>178</v>
      </c>
      <c r="W1468">
        <v>2354</v>
      </c>
      <c r="X1468">
        <v>7</v>
      </c>
      <c r="Y1468" t="s">
        <v>53</v>
      </c>
      <c r="Z1468" t="s">
        <v>54</v>
      </c>
      <c r="AA1468">
        <v>11</v>
      </c>
      <c r="AB1468">
        <v>3</v>
      </c>
      <c r="AC1468">
        <v>4</v>
      </c>
      <c r="AD1468">
        <v>80</v>
      </c>
      <c r="AE1468">
        <v>0</v>
      </c>
      <c r="AF1468">
        <v>28</v>
      </c>
      <c r="AG1468">
        <v>3</v>
      </c>
      <c r="AH1468">
        <v>2</v>
      </c>
      <c r="AI1468">
        <v>21</v>
      </c>
      <c r="AJ1468">
        <v>16</v>
      </c>
      <c r="AK1468">
        <v>7</v>
      </c>
      <c r="AL1468">
        <v>9</v>
      </c>
      <c r="AM1468" t="s">
        <v>55</v>
      </c>
      <c r="AN1468" t="s">
        <v>1516</v>
      </c>
      <c r="AO1468" t="s">
        <v>82</v>
      </c>
      <c r="AP1468" t="s">
        <v>57</v>
      </c>
      <c r="AQ1468" t="s">
        <v>1001</v>
      </c>
    </row>
    <row r="1469" spans="1:43" x14ac:dyDescent="0.35">
      <c r="A1469" t="s">
        <v>1550</v>
      </c>
      <c r="B1469">
        <v>59</v>
      </c>
      <c r="C1469" t="s">
        <v>1515</v>
      </c>
      <c r="D1469" t="s">
        <v>54</v>
      </c>
      <c r="E1469" t="s">
        <v>66</v>
      </c>
      <c r="F1469">
        <v>1225</v>
      </c>
      <c r="G1469" t="s">
        <v>60</v>
      </c>
      <c r="H1469">
        <v>1</v>
      </c>
      <c r="I1469">
        <v>1</v>
      </c>
      <c r="J1469" t="s">
        <v>48</v>
      </c>
      <c r="K1469">
        <v>1</v>
      </c>
      <c r="L1469">
        <v>91</v>
      </c>
      <c r="M1469">
        <v>1</v>
      </c>
      <c r="N1469" t="s">
        <v>62</v>
      </c>
      <c r="O1469">
        <v>57</v>
      </c>
      <c r="P1469">
        <v>2</v>
      </c>
      <c r="Q1469">
        <v>2</v>
      </c>
      <c r="R1469" t="s">
        <v>152</v>
      </c>
      <c r="S1469">
        <v>3</v>
      </c>
      <c r="T1469" t="s">
        <v>51</v>
      </c>
      <c r="U1469">
        <v>5473</v>
      </c>
      <c r="V1469" t="s">
        <v>178</v>
      </c>
      <c r="W1469">
        <v>24668</v>
      </c>
      <c r="X1469">
        <v>7</v>
      </c>
      <c r="Y1469" t="s">
        <v>53</v>
      </c>
      <c r="Z1469" t="s">
        <v>54</v>
      </c>
      <c r="AA1469">
        <v>11</v>
      </c>
      <c r="AB1469">
        <v>3</v>
      </c>
      <c r="AC1469">
        <v>4</v>
      </c>
      <c r="AD1469">
        <v>80</v>
      </c>
      <c r="AE1469">
        <v>0</v>
      </c>
      <c r="AF1469">
        <v>20</v>
      </c>
      <c r="AG1469">
        <v>2</v>
      </c>
      <c r="AH1469">
        <v>2</v>
      </c>
      <c r="AI1469">
        <v>4</v>
      </c>
      <c r="AJ1469">
        <v>3</v>
      </c>
      <c r="AK1469">
        <v>1</v>
      </c>
      <c r="AM1469" t="s">
        <v>55</v>
      </c>
      <c r="AN1469" t="s">
        <v>1516</v>
      </c>
      <c r="AO1469" t="s">
        <v>56</v>
      </c>
      <c r="AP1469" t="s">
        <v>57</v>
      </c>
      <c r="AQ1469" t="s">
        <v>350</v>
      </c>
    </row>
    <row r="1470" spans="1:43" x14ac:dyDescent="0.35">
      <c r="A1470" t="s">
        <v>1551</v>
      </c>
      <c r="B1470">
        <v>59</v>
      </c>
      <c r="C1470" t="s">
        <v>1515</v>
      </c>
      <c r="D1470" t="s">
        <v>54</v>
      </c>
      <c r="E1470" t="s">
        <v>70</v>
      </c>
      <c r="F1470">
        <v>1420</v>
      </c>
      <c r="G1470" t="s">
        <v>85</v>
      </c>
      <c r="H1470">
        <v>2</v>
      </c>
      <c r="I1470">
        <v>4</v>
      </c>
      <c r="J1470" t="s">
        <v>85</v>
      </c>
      <c r="K1470">
        <v>1</v>
      </c>
      <c r="L1470">
        <v>140</v>
      </c>
      <c r="M1470">
        <v>3</v>
      </c>
      <c r="N1470" t="s">
        <v>62</v>
      </c>
      <c r="O1470">
        <v>32</v>
      </c>
      <c r="P1470">
        <v>2</v>
      </c>
      <c r="Q1470">
        <v>5</v>
      </c>
      <c r="R1470" t="s">
        <v>458</v>
      </c>
      <c r="S1470">
        <v>4</v>
      </c>
      <c r="T1470" t="s">
        <v>119</v>
      </c>
      <c r="U1470">
        <v>18844</v>
      </c>
      <c r="V1470" t="s">
        <v>384</v>
      </c>
      <c r="W1470">
        <v>21922</v>
      </c>
      <c r="X1470">
        <v>9</v>
      </c>
      <c r="Y1470" t="s">
        <v>53</v>
      </c>
      <c r="Z1470" t="s">
        <v>54</v>
      </c>
      <c r="AA1470">
        <v>21</v>
      </c>
      <c r="AB1470">
        <v>4</v>
      </c>
      <c r="AC1470">
        <v>4</v>
      </c>
      <c r="AD1470">
        <v>80</v>
      </c>
      <c r="AE1470">
        <v>1</v>
      </c>
      <c r="AF1470">
        <v>30</v>
      </c>
      <c r="AG1470">
        <v>3</v>
      </c>
      <c r="AH1470">
        <v>3</v>
      </c>
      <c r="AI1470">
        <v>3</v>
      </c>
      <c r="AJ1470">
        <v>2</v>
      </c>
      <c r="AK1470">
        <v>2</v>
      </c>
      <c r="AL1470">
        <v>2</v>
      </c>
      <c r="AM1470" t="s">
        <v>81</v>
      </c>
      <c r="AN1470" t="s">
        <v>1516</v>
      </c>
      <c r="AO1470" t="s">
        <v>72</v>
      </c>
      <c r="AP1470" t="s">
        <v>57</v>
      </c>
      <c r="AQ1470" t="s">
        <v>1001</v>
      </c>
    </row>
    <row r="1471" spans="1:43" x14ac:dyDescent="0.35">
      <c r="A1471" t="s">
        <v>1552</v>
      </c>
      <c r="B1471">
        <v>59</v>
      </c>
      <c r="C1471" t="s">
        <v>1515</v>
      </c>
      <c r="D1471" t="s">
        <v>54</v>
      </c>
      <c r="E1471" t="s">
        <v>46</v>
      </c>
      <c r="F1471">
        <v>142</v>
      </c>
      <c r="G1471" t="s">
        <v>47</v>
      </c>
      <c r="H1471">
        <v>3</v>
      </c>
      <c r="I1471">
        <v>3</v>
      </c>
      <c r="J1471" t="s">
        <v>48</v>
      </c>
      <c r="K1471">
        <v>1</v>
      </c>
      <c r="L1471">
        <v>309</v>
      </c>
      <c r="M1471">
        <v>3</v>
      </c>
      <c r="N1471" t="s">
        <v>49</v>
      </c>
      <c r="O1471">
        <v>70</v>
      </c>
      <c r="P1471">
        <v>2</v>
      </c>
      <c r="Q1471">
        <v>1</v>
      </c>
      <c r="R1471" t="s">
        <v>71</v>
      </c>
      <c r="S1471">
        <v>4</v>
      </c>
      <c r="T1471" t="s">
        <v>119</v>
      </c>
      <c r="U1471">
        <v>2177</v>
      </c>
      <c r="V1471" t="s">
        <v>52</v>
      </c>
      <c r="W1471">
        <v>8456</v>
      </c>
      <c r="X1471">
        <v>3</v>
      </c>
      <c r="Y1471" t="s">
        <v>53</v>
      </c>
      <c r="Z1471" t="s">
        <v>54</v>
      </c>
      <c r="AA1471">
        <v>17</v>
      </c>
      <c r="AB1471">
        <v>3</v>
      </c>
      <c r="AC1471">
        <v>1</v>
      </c>
      <c r="AD1471">
        <v>80</v>
      </c>
      <c r="AE1471">
        <v>1</v>
      </c>
      <c r="AF1471">
        <v>7</v>
      </c>
      <c r="AG1471">
        <v>6</v>
      </c>
      <c r="AH1471">
        <v>3</v>
      </c>
      <c r="AI1471">
        <v>1</v>
      </c>
      <c r="AJ1471">
        <v>0</v>
      </c>
      <c r="AK1471">
        <v>0</v>
      </c>
      <c r="AL1471">
        <v>0</v>
      </c>
      <c r="AM1471" t="s">
        <v>55</v>
      </c>
      <c r="AN1471" t="s">
        <v>1516</v>
      </c>
      <c r="AO1471" t="s">
        <v>72</v>
      </c>
      <c r="AP1471" t="s">
        <v>57</v>
      </c>
      <c r="AQ1471" t="s">
        <v>58</v>
      </c>
    </row>
    <row r="1472" spans="1:43" x14ac:dyDescent="0.35">
      <c r="A1472" t="s">
        <v>1553</v>
      </c>
      <c r="B1472">
        <v>59</v>
      </c>
      <c r="C1472" t="s">
        <v>1515</v>
      </c>
      <c r="D1472" t="s">
        <v>54</v>
      </c>
      <c r="E1472" t="s">
        <v>46</v>
      </c>
      <c r="F1472">
        <v>818</v>
      </c>
      <c r="G1472" t="s">
        <v>85</v>
      </c>
      <c r="H1472">
        <v>6</v>
      </c>
      <c r="I1472">
        <v>2</v>
      </c>
      <c r="J1472" t="s">
        <v>61</v>
      </c>
      <c r="K1472">
        <v>1</v>
      </c>
      <c r="L1472">
        <v>321</v>
      </c>
      <c r="M1472">
        <v>2</v>
      </c>
      <c r="N1472" t="s">
        <v>49</v>
      </c>
      <c r="O1472">
        <v>52</v>
      </c>
      <c r="P1472">
        <v>3</v>
      </c>
      <c r="Q1472">
        <v>1</v>
      </c>
      <c r="R1472" t="s">
        <v>85</v>
      </c>
      <c r="S1472">
        <v>3</v>
      </c>
      <c r="T1472" t="s">
        <v>119</v>
      </c>
      <c r="U1472">
        <v>2267</v>
      </c>
      <c r="V1472" t="s">
        <v>52</v>
      </c>
      <c r="W1472">
        <v>25657</v>
      </c>
      <c r="X1472">
        <v>8</v>
      </c>
      <c r="Y1472" t="s">
        <v>53</v>
      </c>
      <c r="Z1472" t="s">
        <v>54</v>
      </c>
      <c r="AA1472">
        <v>17</v>
      </c>
      <c r="AB1472">
        <v>3</v>
      </c>
      <c r="AC1472">
        <v>4</v>
      </c>
      <c r="AD1472">
        <v>80</v>
      </c>
      <c r="AE1472">
        <v>0</v>
      </c>
      <c r="AF1472">
        <v>7</v>
      </c>
      <c r="AG1472">
        <v>2</v>
      </c>
      <c r="AH1472">
        <v>2</v>
      </c>
      <c r="AI1472">
        <v>2</v>
      </c>
      <c r="AJ1472">
        <v>2</v>
      </c>
      <c r="AK1472">
        <v>2</v>
      </c>
      <c r="AL1472">
        <v>2</v>
      </c>
      <c r="AM1472" t="s">
        <v>55</v>
      </c>
      <c r="AN1472" t="s">
        <v>1516</v>
      </c>
      <c r="AO1472" t="s">
        <v>56</v>
      </c>
      <c r="AP1472" t="s">
        <v>57</v>
      </c>
      <c r="AQ1472" t="s">
        <v>58</v>
      </c>
    </row>
    <row r="1473" spans="1:43" x14ac:dyDescent="0.35">
      <c r="A1473" t="s">
        <v>1554</v>
      </c>
      <c r="B1473">
        <v>59</v>
      </c>
      <c r="C1473" t="s">
        <v>1515</v>
      </c>
      <c r="D1473" t="s">
        <v>54</v>
      </c>
      <c r="E1473" t="s">
        <v>46</v>
      </c>
      <c r="F1473">
        <v>715</v>
      </c>
      <c r="G1473" t="s">
        <v>47</v>
      </c>
      <c r="H1473">
        <v>2</v>
      </c>
      <c r="I1473">
        <v>3</v>
      </c>
      <c r="J1473" t="s">
        <v>48</v>
      </c>
      <c r="K1473">
        <v>1</v>
      </c>
      <c r="L1473">
        <v>1032</v>
      </c>
      <c r="M1473">
        <v>3</v>
      </c>
      <c r="N1473" t="s">
        <v>62</v>
      </c>
      <c r="O1473">
        <v>69</v>
      </c>
      <c r="P1473">
        <v>2</v>
      </c>
      <c r="Q1473">
        <v>4</v>
      </c>
      <c r="R1473" t="s">
        <v>126</v>
      </c>
      <c r="S1473">
        <v>4</v>
      </c>
      <c r="T1473" t="s">
        <v>51</v>
      </c>
      <c r="U1473">
        <v>13726</v>
      </c>
      <c r="V1473" t="s">
        <v>268</v>
      </c>
      <c r="W1473">
        <v>21829</v>
      </c>
      <c r="X1473">
        <v>3</v>
      </c>
      <c r="Y1473" t="s">
        <v>53</v>
      </c>
      <c r="Z1473" t="s">
        <v>45</v>
      </c>
      <c r="AA1473">
        <v>13</v>
      </c>
      <c r="AB1473">
        <v>3</v>
      </c>
      <c r="AC1473">
        <v>1</v>
      </c>
      <c r="AD1473">
        <v>80</v>
      </c>
      <c r="AE1473">
        <v>0</v>
      </c>
      <c r="AF1473">
        <v>30</v>
      </c>
      <c r="AG1473">
        <v>4</v>
      </c>
      <c r="AH1473">
        <v>3</v>
      </c>
      <c r="AI1473">
        <v>5</v>
      </c>
      <c r="AJ1473">
        <v>3</v>
      </c>
      <c r="AK1473">
        <v>4</v>
      </c>
      <c r="AL1473">
        <v>3</v>
      </c>
      <c r="AM1473" t="s">
        <v>55</v>
      </c>
      <c r="AN1473" t="s">
        <v>1516</v>
      </c>
      <c r="AO1473" t="s">
        <v>72</v>
      </c>
      <c r="AP1473" t="s">
        <v>57</v>
      </c>
      <c r="AQ1473" t="s">
        <v>1001</v>
      </c>
    </row>
    <row r="1474" spans="1:43" x14ac:dyDescent="0.35">
      <c r="A1474" t="s">
        <v>1555</v>
      </c>
      <c r="B1474">
        <v>59</v>
      </c>
      <c r="C1474" t="s">
        <v>1515</v>
      </c>
      <c r="D1474" t="s">
        <v>54</v>
      </c>
      <c r="E1474" t="s">
        <v>46</v>
      </c>
      <c r="F1474">
        <v>1089</v>
      </c>
      <c r="G1474" t="s">
        <v>60</v>
      </c>
      <c r="H1474">
        <v>1</v>
      </c>
      <c r="I1474">
        <v>2</v>
      </c>
      <c r="J1474" t="s">
        <v>80</v>
      </c>
      <c r="K1474">
        <v>1</v>
      </c>
      <c r="L1474">
        <v>1048</v>
      </c>
      <c r="M1474">
        <v>2</v>
      </c>
      <c r="N1474" t="s">
        <v>49</v>
      </c>
      <c r="O1474">
        <v>66</v>
      </c>
      <c r="P1474">
        <v>3</v>
      </c>
      <c r="Q1474">
        <v>3</v>
      </c>
      <c r="R1474" t="s">
        <v>458</v>
      </c>
      <c r="S1474">
        <v>4</v>
      </c>
      <c r="T1474" t="s">
        <v>119</v>
      </c>
      <c r="U1474">
        <v>11904</v>
      </c>
      <c r="V1474" t="s">
        <v>268</v>
      </c>
      <c r="W1474">
        <v>11038</v>
      </c>
      <c r="X1474">
        <v>3</v>
      </c>
      <c r="Y1474" t="s">
        <v>53</v>
      </c>
      <c r="Z1474" t="s">
        <v>45</v>
      </c>
      <c r="AA1474">
        <v>14</v>
      </c>
      <c r="AB1474">
        <v>3</v>
      </c>
      <c r="AC1474">
        <v>3</v>
      </c>
      <c r="AD1474">
        <v>80</v>
      </c>
      <c r="AE1474">
        <v>1</v>
      </c>
      <c r="AF1474">
        <v>14</v>
      </c>
      <c r="AG1474">
        <v>1</v>
      </c>
      <c r="AH1474">
        <v>1</v>
      </c>
      <c r="AI1474">
        <v>6</v>
      </c>
      <c r="AJ1474">
        <v>4</v>
      </c>
      <c r="AK1474">
        <v>0</v>
      </c>
      <c r="AL1474">
        <v>4</v>
      </c>
      <c r="AM1474" t="s">
        <v>55</v>
      </c>
      <c r="AN1474" t="s">
        <v>1516</v>
      </c>
      <c r="AO1474" t="s">
        <v>72</v>
      </c>
      <c r="AP1474" t="s">
        <v>57</v>
      </c>
      <c r="AQ1474" t="s">
        <v>350</v>
      </c>
    </row>
    <row r="1475" spans="1:43" x14ac:dyDescent="0.35">
      <c r="A1475" t="s">
        <v>1556</v>
      </c>
      <c r="B1475">
        <v>59</v>
      </c>
      <c r="C1475" t="s">
        <v>1515</v>
      </c>
      <c r="D1475" t="s">
        <v>54</v>
      </c>
      <c r="E1475" t="s">
        <v>46</v>
      </c>
      <c r="F1475">
        <v>326</v>
      </c>
      <c r="G1475" t="s">
        <v>60</v>
      </c>
      <c r="H1475">
        <v>3</v>
      </c>
      <c r="I1475">
        <v>3</v>
      </c>
      <c r="J1475" t="s">
        <v>48</v>
      </c>
      <c r="K1475">
        <v>1</v>
      </c>
      <c r="L1475">
        <v>1254</v>
      </c>
      <c r="M1475">
        <v>3</v>
      </c>
      <c r="N1475" t="s">
        <v>62</v>
      </c>
      <c r="O1475">
        <v>48</v>
      </c>
      <c r="P1475">
        <v>2</v>
      </c>
      <c r="Q1475">
        <v>2</v>
      </c>
      <c r="R1475" t="s">
        <v>152</v>
      </c>
      <c r="S1475">
        <v>4</v>
      </c>
      <c r="T1475" t="s">
        <v>51</v>
      </c>
      <c r="U1475">
        <v>5171</v>
      </c>
      <c r="V1475" t="s">
        <v>178</v>
      </c>
      <c r="W1475">
        <v>16490</v>
      </c>
      <c r="X1475">
        <v>5</v>
      </c>
      <c r="Y1475" t="s">
        <v>53</v>
      </c>
      <c r="Z1475" t="s">
        <v>54</v>
      </c>
      <c r="AA1475">
        <v>17</v>
      </c>
      <c r="AB1475">
        <v>3</v>
      </c>
      <c r="AC1475">
        <v>4</v>
      </c>
      <c r="AD1475">
        <v>80</v>
      </c>
      <c r="AE1475">
        <v>0</v>
      </c>
      <c r="AF1475">
        <v>13</v>
      </c>
      <c r="AG1475">
        <v>2</v>
      </c>
      <c r="AH1475">
        <v>3</v>
      </c>
      <c r="AI1475">
        <v>6</v>
      </c>
      <c r="AJ1475">
        <v>1</v>
      </c>
      <c r="AK1475">
        <v>0</v>
      </c>
      <c r="AL1475">
        <v>5</v>
      </c>
      <c r="AM1475" t="s">
        <v>55</v>
      </c>
      <c r="AN1475" t="s">
        <v>1516</v>
      </c>
      <c r="AO1475" t="s">
        <v>72</v>
      </c>
      <c r="AP1475" t="s">
        <v>57</v>
      </c>
      <c r="AQ1475" t="s">
        <v>350</v>
      </c>
    </row>
    <row r="1476" spans="1:43" x14ac:dyDescent="0.35">
      <c r="A1476" t="s">
        <v>1557</v>
      </c>
      <c r="B1476">
        <v>59</v>
      </c>
      <c r="C1476" t="s">
        <v>1515</v>
      </c>
      <c r="D1476" t="s">
        <v>54</v>
      </c>
      <c r="E1476" t="s">
        <v>46</v>
      </c>
      <c r="F1476">
        <v>1429</v>
      </c>
      <c r="G1476" t="s">
        <v>47</v>
      </c>
      <c r="H1476">
        <v>18</v>
      </c>
      <c r="I1476">
        <v>4</v>
      </c>
      <c r="J1476" t="s">
        <v>61</v>
      </c>
      <c r="K1476">
        <v>1</v>
      </c>
      <c r="L1476">
        <v>1283</v>
      </c>
      <c r="M1476">
        <v>4</v>
      </c>
      <c r="N1476" t="s">
        <v>49</v>
      </c>
      <c r="O1476">
        <v>67</v>
      </c>
      <c r="P1476">
        <v>3</v>
      </c>
      <c r="Q1476">
        <v>3</v>
      </c>
      <c r="R1476" t="s">
        <v>126</v>
      </c>
      <c r="S1476">
        <v>4</v>
      </c>
      <c r="T1476" t="s">
        <v>51</v>
      </c>
      <c r="U1476">
        <v>10512</v>
      </c>
      <c r="V1476" t="s">
        <v>268</v>
      </c>
      <c r="W1476">
        <v>20002</v>
      </c>
      <c r="X1476">
        <v>6</v>
      </c>
      <c r="Y1476" t="s">
        <v>53</v>
      </c>
      <c r="Z1476" t="s">
        <v>54</v>
      </c>
      <c r="AA1476">
        <v>12</v>
      </c>
      <c r="AB1476">
        <v>3</v>
      </c>
      <c r="AC1476">
        <v>4</v>
      </c>
      <c r="AD1476">
        <v>80</v>
      </c>
      <c r="AE1476">
        <v>0</v>
      </c>
      <c r="AF1476">
        <v>25</v>
      </c>
      <c r="AG1476">
        <v>6</v>
      </c>
      <c r="AH1476">
        <v>2</v>
      </c>
      <c r="AI1476">
        <v>9</v>
      </c>
      <c r="AJ1476">
        <v>7</v>
      </c>
      <c r="AK1476">
        <v>5</v>
      </c>
      <c r="AL1476">
        <v>4</v>
      </c>
      <c r="AM1476" t="s">
        <v>55</v>
      </c>
      <c r="AN1476" t="s">
        <v>1516</v>
      </c>
      <c r="AO1476" t="s">
        <v>72</v>
      </c>
      <c r="AP1476" t="s">
        <v>57</v>
      </c>
      <c r="AQ1476" t="s">
        <v>1001</v>
      </c>
    </row>
    <row r="1477" spans="1:43" x14ac:dyDescent="0.35">
      <c r="A1477" t="s">
        <v>1558</v>
      </c>
      <c r="B1477">
        <v>60</v>
      </c>
      <c r="C1477" t="s">
        <v>1515</v>
      </c>
      <c r="D1477" t="s">
        <v>54</v>
      </c>
      <c r="E1477" t="s">
        <v>46</v>
      </c>
      <c r="F1477">
        <v>422</v>
      </c>
      <c r="G1477" t="s">
        <v>47</v>
      </c>
      <c r="H1477">
        <v>7</v>
      </c>
      <c r="I1477">
        <v>3</v>
      </c>
      <c r="J1477" t="s">
        <v>48</v>
      </c>
      <c r="K1477">
        <v>1</v>
      </c>
      <c r="L1477">
        <v>549</v>
      </c>
      <c r="M1477">
        <v>1</v>
      </c>
      <c r="N1477" t="s">
        <v>62</v>
      </c>
      <c r="O1477">
        <v>41</v>
      </c>
      <c r="P1477">
        <v>3</v>
      </c>
      <c r="Q1477">
        <v>5</v>
      </c>
      <c r="R1477" t="s">
        <v>458</v>
      </c>
      <c r="S1477">
        <v>1</v>
      </c>
      <c r="T1477" t="s">
        <v>119</v>
      </c>
      <c r="U1477">
        <v>19566</v>
      </c>
      <c r="V1477" t="s">
        <v>384</v>
      </c>
      <c r="W1477">
        <v>3854</v>
      </c>
      <c r="X1477">
        <v>5</v>
      </c>
      <c r="Y1477" t="s">
        <v>53</v>
      </c>
      <c r="Z1477" t="s">
        <v>54</v>
      </c>
      <c r="AA1477">
        <v>11</v>
      </c>
      <c r="AB1477">
        <v>3</v>
      </c>
      <c r="AC1477">
        <v>4</v>
      </c>
      <c r="AD1477">
        <v>80</v>
      </c>
      <c r="AE1477">
        <v>0</v>
      </c>
      <c r="AF1477">
        <v>33</v>
      </c>
      <c r="AG1477">
        <v>5</v>
      </c>
      <c r="AH1477">
        <v>1</v>
      </c>
      <c r="AI1477">
        <v>29</v>
      </c>
      <c r="AJ1477">
        <v>8</v>
      </c>
      <c r="AK1477">
        <v>11</v>
      </c>
      <c r="AL1477">
        <v>10</v>
      </c>
      <c r="AM1477" t="s">
        <v>55</v>
      </c>
      <c r="AN1477" t="s">
        <v>1516</v>
      </c>
      <c r="AO1477" t="s">
        <v>82</v>
      </c>
      <c r="AP1477" t="s">
        <v>57</v>
      </c>
      <c r="AQ1477">
        <v>31</v>
      </c>
    </row>
    <row r="1478" spans="1:43" x14ac:dyDescent="0.35">
      <c r="A1478" t="s">
        <v>1559</v>
      </c>
      <c r="B1478">
        <v>60</v>
      </c>
      <c r="C1478" t="s">
        <v>1515</v>
      </c>
      <c r="D1478" t="s">
        <v>54</v>
      </c>
      <c r="E1478" t="s">
        <v>66</v>
      </c>
      <c r="F1478">
        <v>1499</v>
      </c>
      <c r="G1478" t="s">
        <v>60</v>
      </c>
      <c r="H1478">
        <v>28</v>
      </c>
      <c r="I1478">
        <v>3</v>
      </c>
      <c r="J1478" t="s">
        <v>67</v>
      </c>
      <c r="K1478">
        <v>1</v>
      </c>
      <c r="L1478">
        <v>573</v>
      </c>
      <c r="M1478">
        <v>3</v>
      </c>
      <c r="N1478" t="s">
        <v>62</v>
      </c>
      <c r="O1478">
        <v>80</v>
      </c>
      <c r="P1478">
        <v>2</v>
      </c>
      <c r="Q1478">
        <v>3</v>
      </c>
      <c r="R1478" t="s">
        <v>152</v>
      </c>
      <c r="S1478">
        <v>1</v>
      </c>
      <c r="T1478" t="s">
        <v>119</v>
      </c>
      <c r="U1478">
        <v>10266</v>
      </c>
      <c r="V1478" t="s">
        <v>268</v>
      </c>
      <c r="W1478">
        <v>2845</v>
      </c>
      <c r="X1478">
        <v>4</v>
      </c>
      <c r="Y1478" t="s">
        <v>53</v>
      </c>
      <c r="Z1478" t="s">
        <v>54</v>
      </c>
      <c r="AA1478">
        <v>19</v>
      </c>
      <c r="AB1478">
        <v>3</v>
      </c>
      <c r="AC1478">
        <v>4</v>
      </c>
      <c r="AD1478">
        <v>80</v>
      </c>
      <c r="AE1478">
        <v>0</v>
      </c>
      <c r="AF1478">
        <v>22</v>
      </c>
      <c r="AG1478">
        <v>5</v>
      </c>
      <c r="AH1478">
        <v>4</v>
      </c>
      <c r="AI1478">
        <v>18</v>
      </c>
      <c r="AJ1478">
        <v>13</v>
      </c>
      <c r="AK1478">
        <v>13</v>
      </c>
      <c r="AL1478">
        <v>11</v>
      </c>
      <c r="AM1478" t="s">
        <v>55</v>
      </c>
      <c r="AN1478" t="s">
        <v>1516</v>
      </c>
      <c r="AO1478" t="s">
        <v>82</v>
      </c>
      <c r="AP1478" t="s">
        <v>57</v>
      </c>
      <c r="AQ1478" t="s">
        <v>1001</v>
      </c>
    </row>
    <row r="1479" spans="1:43" x14ac:dyDescent="0.35">
      <c r="A1479" t="s">
        <v>1560</v>
      </c>
      <c r="B1479">
        <v>60</v>
      </c>
      <c r="C1479" t="s">
        <v>1515</v>
      </c>
      <c r="D1479" t="s">
        <v>54</v>
      </c>
      <c r="E1479" t="s">
        <v>46</v>
      </c>
      <c r="F1479">
        <v>1179</v>
      </c>
      <c r="G1479" t="s">
        <v>60</v>
      </c>
      <c r="H1479">
        <v>16</v>
      </c>
      <c r="I1479">
        <v>4</v>
      </c>
      <c r="J1479" t="s">
        <v>67</v>
      </c>
      <c r="K1479">
        <v>1</v>
      </c>
      <c r="L1479">
        <v>732</v>
      </c>
      <c r="M1479">
        <v>1</v>
      </c>
      <c r="N1479" t="s">
        <v>49</v>
      </c>
      <c r="O1479">
        <v>84</v>
      </c>
      <c r="P1479">
        <v>3</v>
      </c>
      <c r="Q1479">
        <v>2</v>
      </c>
      <c r="R1479" t="s">
        <v>152</v>
      </c>
      <c r="S1479">
        <v>1</v>
      </c>
      <c r="T1479" t="s">
        <v>51</v>
      </c>
      <c r="U1479">
        <v>5405</v>
      </c>
      <c r="V1479" t="s">
        <v>178</v>
      </c>
      <c r="W1479">
        <v>11924</v>
      </c>
      <c r="X1479">
        <v>8</v>
      </c>
      <c r="Y1479" t="s">
        <v>53</v>
      </c>
      <c r="Z1479" t="s">
        <v>54</v>
      </c>
      <c r="AA1479">
        <v>14</v>
      </c>
      <c r="AB1479">
        <v>3</v>
      </c>
      <c r="AC1479">
        <v>4</v>
      </c>
      <c r="AD1479">
        <v>80</v>
      </c>
      <c r="AE1479">
        <v>0</v>
      </c>
      <c r="AF1479">
        <v>10</v>
      </c>
      <c r="AG1479">
        <v>1</v>
      </c>
      <c r="AH1479">
        <v>3</v>
      </c>
      <c r="AI1479">
        <v>2</v>
      </c>
      <c r="AJ1479">
        <v>2</v>
      </c>
      <c r="AK1479">
        <v>2</v>
      </c>
      <c r="AL1479">
        <v>2</v>
      </c>
      <c r="AM1479" t="s">
        <v>55</v>
      </c>
      <c r="AN1479" t="s">
        <v>1516</v>
      </c>
      <c r="AO1479" t="s">
        <v>82</v>
      </c>
      <c r="AP1479" t="s">
        <v>57</v>
      </c>
      <c r="AQ1479" t="s">
        <v>58</v>
      </c>
    </row>
    <row r="1480" spans="1:43" x14ac:dyDescent="0.35">
      <c r="A1480" t="s">
        <v>1561</v>
      </c>
      <c r="B1480">
        <v>60</v>
      </c>
      <c r="C1480" t="s">
        <v>1515</v>
      </c>
      <c r="D1480" t="s">
        <v>54</v>
      </c>
      <c r="E1480" t="s">
        <v>46</v>
      </c>
      <c r="F1480">
        <v>696</v>
      </c>
      <c r="G1480" t="s">
        <v>60</v>
      </c>
      <c r="H1480">
        <v>7</v>
      </c>
      <c r="I1480">
        <v>4</v>
      </c>
      <c r="J1480" t="s">
        <v>67</v>
      </c>
      <c r="K1480">
        <v>1</v>
      </c>
      <c r="L1480">
        <v>1233</v>
      </c>
      <c r="M1480">
        <v>2</v>
      </c>
      <c r="N1480" t="s">
        <v>49</v>
      </c>
      <c r="O1480">
        <v>52</v>
      </c>
      <c r="P1480">
        <v>4</v>
      </c>
      <c r="Q1480">
        <v>2</v>
      </c>
      <c r="R1480" t="s">
        <v>152</v>
      </c>
      <c r="S1480">
        <v>4</v>
      </c>
      <c r="T1480" t="s">
        <v>116</v>
      </c>
      <c r="U1480">
        <v>5220</v>
      </c>
      <c r="V1480" t="s">
        <v>178</v>
      </c>
      <c r="W1480">
        <v>10893</v>
      </c>
      <c r="X1480">
        <v>0</v>
      </c>
      <c r="Y1480" t="s">
        <v>53</v>
      </c>
      <c r="Z1480" t="s">
        <v>45</v>
      </c>
      <c r="AA1480">
        <v>18</v>
      </c>
      <c r="AB1480">
        <v>3</v>
      </c>
      <c r="AC1480">
        <v>2</v>
      </c>
      <c r="AD1480">
        <v>80</v>
      </c>
      <c r="AE1480">
        <v>1</v>
      </c>
      <c r="AF1480">
        <v>12</v>
      </c>
      <c r="AG1480">
        <v>3</v>
      </c>
      <c r="AH1480">
        <v>3</v>
      </c>
      <c r="AI1480">
        <v>11</v>
      </c>
      <c r="AJ1480">
        <v>7</v>
      </c>
      <c r="AK1480">
        <v>1</v>
      </c>
      <c r="AL1480">
        <v>9</v>
      </c>
      <c r="AM1480" t="s">
        <v>55</v>
      </c>
      <c r="AN1480" t="s">
        <v>1516</v>
      </c>
      <c r="AO1480" t="s">
        <v>72</v>
      </c>
      <c r="AP1480" t="s">
        <v>57</v>
      </c>
      <c r="AQ1480" t="s">
        <v>350</v>
      </c>
    </row>
    <row r="1481" spans="1:43" x14ac:dyDescent="0.35">
      <c r="A1481" t="s">
        <v>1562</v>
      </c>
      <c r="B1481">
        <v>60</v>
      </c>
      <c r="C1481" t="s">
        <v>1515</v>
      </c>
      <c r="D1481" t="s">
        <v>54</v>
      </c>
      <c r="E1481" t="s">
        <v>46</v>
      </c>
      <c r="F1481">
        <v>370</v>
      </c>
      <c r="G1481" t="s">
        <v>47</v>
      </c>
      <c r="H1481">
        <v>1</v>
      </c>
      <c r="I1481">
        <v>4</v>
      </c>
      <c r="J1481" t="s">
        <v>61</v>
      </c>
      <c r="K1481">
        <v>1</v>
      </c>
      <c r="L1481">
        <v>1697</v>
      </c>
      <c r="M1481">
        <v>3</v>
      </c>
      <c r="N1481" t="s">
        <v>49</v>
      </c>
      <c r="O1481">
        <v>92</v>
      </c>
      <c r="P1481">
        <v>1</v>
      </c>
      <c r="Q1481">
        <v>3</v>
      </c>
      <c r="R1481" t="s">
        <v>176</v>
      </c>
      <c r="S1481">
        <v>4</v>
      </c>
      <c r="T1481" t="s">
        <v>116</v>
      </c>
      <c r="U1481">
        <v>10883</v>
      </c>
      <c r="V1481" t="s">
        <v>268</v>
      </c>
      <c r="W1481">
        <v>20467</v>
      </c>
      <c r="X1481">
        <v>3</v>
      </c>
      <c r="Y1481" t="s">
        <v>53</v>
      </c>
      <c r="Z1481" t="s">
        <v>54</v>
      </c>
      <c r="AA1481">
        <v>20</v>
      </c>
      <c r="AB1481">
        <v>4</v>
      </c>
      <c r="AC1481">
        <v>3</v>
      </c>
      <c r="AD1481">
        <v>80</v>
      </c>
      <c r="AE1481">
        <v>1</v>
      </c>
      <c r="AF1481">
        <v>19</v>
      </c>
      <c r="AG1481">
        <v>2</v>
      </c>
      <c r="AH1481">
        <v>4</v>
      </c>
      <c r="AI1481">
        <v>1</v>
      </c>
      <c r="AJ1481">
        <v>0</v>
      </c>
      <c r="AK1481">
        <v>0</v>
      </c>
      <c r="AL1481">
        <v>0</v>
      </c>
      <c r="AM1481" t="s">
        <v>81</v>
      </c>
      <c r="AN1481" t="s">
        <v>1516</v>
      </c>
      <c r="AO1481" t="s">
        <v>72</v>
      </c>
      <c r="AP1481" t="s">
        <v>57</v>
      </c>
      <c r="AQ1481" t="s">
        <v>350</v>
      </c>
    </row>
    <row r="1484" spans="1:43" ht="31" x14ac:dyDescent="0.7">
      <c r="U1484" s="13">
        <f>AVERAGE(Table2[[#All],[MonthlyIncome]])</f>
        <v>6504.985810810811</v>
      </c>
      <c r="W1484" s="14">
        <f>U1484</f>
        <v>6504.985810810811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CCE2A-6800-4E9C-89BA-C9FFDA9CB8DE}">
  <dimension ref="A1:AQ1481"/>
  <sheetViews>
    <sheetView topLeftCell="F1" workbookViewId="0">
      <selection activeCell="C13" sqref="C13"/>
    </sheetView>
  </sheetViews>
  <sheetFormatPr defaultRowHeight="14.5" x14ac:dyDescent="0.35"/>
  <cols>
    <col min="1" max="1" width="8.81640625" bestFit="1" customWidth="1"/>
    <col min="2" max="2" width="6.453125" bestFit="1" customWidth="1"/>
    <col min="3" max="3" width="11.6328125" bestFit="1" customWidth="1"/>
    <col min="4" max="4" width="10.1796875" bestFit="1" customWidth="1"/>
    <col min="5" max="5" width="15.6328125" bestFit="1" customWidth="1"/>
    <col min="6" max="6" width="11.08984375" bestFit="1" customWidth="1"/>
    <col min="7" max="7" width="21.90625" bestFit="1" customWidth="1"/>
    <col min="8" max="8" width="19.90625" bestFit="1" customWidth="1"/>
    <col min="9" max="9" width="11.6328125" bestFit="1" customWidth="1"/>
    <col min="10" max="10" width="15.6328125" bestFit="1" customWidth="1"/>
    <col min="11" max="11" width="16.81640625" bestFit="1" customWidth="1"/>
    <col min="12" max="12" width="18.54296875" bestFit="1" customWidth="1"/>
    <col min="13" max="13" width="24.1796875" bestFit="1" customWidth="1"/>
    <col min="14" max="14" width="9.36328125" bestFit="1" customWidth="1"/>
    <col min="15" max="15" width="12.54296875" bestFit="1" customWidth="1"/>
    <col min="16" max="16" width="16.90625" bestFit="1" customWidth="1"/>
    <col min="17" max="17" width="10.453125" bestFit="1" customWidth="1"/>
    <col min="18" max="18" width="22.90625" bestFit="1" customWidth="1"/>
    <col min="19" max="19" width="16" bestFit="1" customWidth="1"/>
    <col min="20" max="20" width="14.453125" bestFit="1" customWidth="1"/>
    <col min="21" max="21" width="16.90625" bestFit="1" customWidth="1"/>
    <col min="22" max="22" width="11.90625" bestFit="1" customWidth="1"/>
    <col min="23" max="23" width="14.1796875" bestFit="1" customWidth="1"/>
    <col min="24" max="24" width="23.6328125" bestFit="1" customWidth="1"/>
    <col min="25" max="25" width="9.1796875" bestFit="1" customWidth="1"/>
    <col min="26" max="26" width="11.36328125" bestFit="1" customWidth="1"/>
    <col min="27" max="27" width="18.54296875" bestFit="1" customWidth="1"/>
    <col min="28" max="28" width="19.6328125" bestFit="1" customWidth="1"/>
    <col min="29" max="29" width="23.6328125" bestFit="1" customWidth="1"/>
    <col min="30" max="30" width="15.90625" bestFit="1" customWidth="1"/>
    <col min="31" max="31" width="18.08984375" bestFit="1" customWidth="1"/>
    <col min="32" max="32" width="19.08984375" bestFit="1" customWidth="1"/>
    <col min="33" max="33" width="22.08984375" bestFit="1" customWidth="1"/>
    <col min="34" max="34" width="17.453125" bestFit="1" customWidth="1"/>
    <col min="35" max="35" width="17.81640625" bestFit="1" customWidth="1"/>
    <col min="36" max="36" width="19.54296875" bestFit="1" customWidth="1"/>
    <col min="37" max="37" width="24.81640625" bestFit="1" customWidth="1"/>
    <col min="38" max="38" width="23" bestFit="1" customWidth="1"/>
    <col min="39" max="39" width="20" bestFit="1" customWidth="1"/>
    <col min="40" max="40" width="12.6328125" bestFit="1" customWidth="1"/>
    <col min="41" max="41" width="22.1796875" bestFit="1" customWidth="1"/>
    <col min="42" max="42" width="16.08984375" bestFit="1" customWidth="1"/>
    <col min="43" max="43" width="20.36328125" bestFit="1" customWidth="1"/>
  </cols>
  <sheetData>
    <row r="1" spans="1:4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row>
    <row r="2" spans="1:43" x14ac:dyDescent="0.35">
      <c r="A2" t="s">
        <v>43</v>
      </c>
      <c r="B2">
        <v>18</v>
      </c>
      <c r="C2" t="s">
        <v>44</v>
      </c>
      <c r="D2" t="s">
        <v>45</v>
      </c>
      <c r="E2" t="s">
        <v>46</v>
      </c>
      <c r="F2">
        <v>230</v>
      </c>
      <c r="G2" t="s">
        <v>47</v>
      </c>
      <c r="H2">
        <v>3</v>
      </c>
      <c r="I2">
        <v>3</v>
      </c>
      <c r="J2" t="s">
        <v>48</v>
      </c>
      <c r="K2">
        <v>1</v>
      </c>
      <c r="L2">
        <v>405</v>
      </c>
      <c r="M2">
        <v>3</v>
      </c>
      <c r="N2" t="s">
        <v>49</v>
      </c>
      <c r="O2">
        <v>54</v>
      </c>
      <c r="P2">
        <v>3</v>
      </c>
      <c r="Q2">
        <v>1</v>
      </c>
      <c r="R2" t="s">
        <v>50</v>
      </c>
      <c r="S2">
        <v>3</v>
      </c>
      <c r="T2" t="s">
        <v>51</v>
      </c>
      <c r="U2">
        <v>1420</v>
      </c>
      <c r="V2" t="s">
        <v>52</v>
      </c>
      <c r="W2">
        <v>25233</v>
      </c>
      <c r="X2">
        <v>1</v>
      </c>
      <c r="Y2" t="s">
        <v>53</v>
      </c>
      <c r="Z2" t="s">
        <v>54</v>
      </c>
      <c r="AA2">
        <v>13</v>
      </c>
      <c r="AB2">
        <v>3</v>
      </c>
      <c r="AC2">
        <v>3</v>
      </c>
      <c r="AD2">
        <v>80</v>
      </c>
      <c r="AE2">
        <v>0</v>
      </c>
      <c r="AF2">
        <v>0</v>
      </c>
      <c r="AG2">
        <v>2</v>
      </c>
      <c r="AH2">
        <v>3</v>
      </c>
      <c r="AI2">
        <v>0</v>
      </c>
      <c r="AJ2">
        <v>0</v>
      </c>
      <c r="AK2">
        <v>0</v>
      </c>
      <c r="AL2">
        <v>0</v>
      </c>
      <c r="AM2" t="s">
        <v>55</v>
      </c>
      <c r="AN2" t="s">
        <v>44</v>
      </c>
      <c r="AO2" t="s">
        <v>56</v>
      </c>
      <c r="AP2" t="s">
        <v>57</v>
      </c>
      <c r="AQ2" t="s">
        <v>58</v>
      </c>
    </row>
    <row r="3" spans="1:43" x14ac:dyDescent="0.35">
      <c r="A3" t="s">
        <v>59</v>
      </c>
      <c r="B3">
        <v>18</v>
      </c>
      <c r="C3" t="s">
        <v>44</v>
      </c>
      <c r="D3" t="s">
        <v>54</v>
      </c>
      <c r="E3" t="s">
        <v>46</v>
      </c>
      <c r="F3">
        <v>812</v>
      </c>
      <c r="G3" t="s">
        <v>60</v>
      </c>
      <c r="H3">
        <v>10</v>
      </c>
      <c r="I3">
        <v>3</v>
      </c>
      <c r="J3" t="s">
        <v>61</v>
      </c>
      <c r="K3">
        <v>1</v>
      </c>
      <c r="L3">
        <v>411</v>
      </c>
      <c r="M3">
        <v>4</v>
      </c>
      <c r="N3" t="s">
        <v>62</v>
      </c>
      <c r="O3">
        <v>69</v>
      </c>
      <c r="P3">
        <v>2</v>
      </c>
      <c r="Q3">
        <v>1</v>
      </c>
      <c r="R3" t="s">
        <v>63</v>
      </c>
      <c r="S3">
        <v>3</v>
      </c>
      <c r="T3" t="s">
        <v>51</v>
      </c>
      <c r="U3">
        <v>1200</v>
      </c>
      <c r="V3" t="s">
        <v>52</v>
      </c>
      <c r="W3">
        <v>9724</v>
      </c>
      <c r="X3">
        <v>1</v>
      </c>
      <c r="Y3" t="s">
        <v>53</v>
      </c>
      <c r="Z3" t="s">
        <v>54</v>
      </c>
      <c r="AA3">
        <v>12</v>
      </c>
      <c r="AB3">
        <v>3</v>
      </c>
      <c r="AC3">
        <v>1</v>
      </c>
      <c r="AD3">
        <v>80</v>
      </c>
      <c r="AE3">
        <v>0</v>
      </c>
      <c r="AF3">
        <v>0</v>
      </c>
      <c r="AG3">
        <v>2</v>
      </c>
      <c r="AH3">
        <v>3</v>
      </c>
      <c r="AI3">
        <v>0</v>
      </c>
      <c r="AJ3">
        <v>0</v>
      </c>
      <c r="AK3">
        <v>0</v>
      </c>
      <c r="AL3">
        <v>0</v>
      </c>
      <c r="AM3" t="s">
        <v>55</v>
      </c>
      <c r="AN3" t="s">
        <v>44</v>
      </c>
      <c r="AO3" t="s">
        <v>56</v>
      </c>
      <c r="AP3" t="s">
        <v>64</v>
      </c>
      <c r="AQ3" t="s">
        <v>58</v>
      </c>
    </row>
    <row r="4" spans="1:43" x14ac:dyDescent="0.35">
      <c r="A4" t="s">
        <v>65</v>
      </c>
      <c r="B4">
        <v>18</v>
      </c>
      <c r="C4" t="s">
        <v>44</v>
      </c>
      <c r="D4" t="s">
        <v>45</v>
      </c>
      <c r="E4" t="s">
        <v>66</v>
      </c>
      <c r="F4">
        <v>1306</v>
      </c>
      <c r="G4" t="s">
        <v>60</v>
      </c>
      <c r="H4">
        <v>5</v>
      </c>
      <c r="I4">
        <v>3</v>
      </c>
      <c r="J4" t="s">
        <v>67</v>
      </c>
      <c r="K4">
        <v>1</v>
      </c>
      <c r="L4">
        <v>614</v>
      </c>
      <c r="M4">
        <v>2</v>
      </c>
      <c r="N4" t="s">
        <v>49</v>
      </c>
      <c r="O4">
        <v>69</v>
      </c>
      <c r="P4">
        <v>3</v>
      </c>
      <c r="Q4">
        <v>1</v>
      </c>
      <c r="R4" t="s">
        <v>63</v>
      </c>
      <c r="S4">
        <v>2</v>
      </c>
      <c r="T4" t="s">
        <v>51</v>
      </c>
      <c r="U4">
        <v>1878</v>
      </c>
      <c r="V4" t="s">
        <v>52</v>
      </c>
      <c r="W4">
        <v>8059</v>
      </c>
      <c r="X4">
        <v>1</v>
      </c>
      <c r="Y4" t="s">
        <v>53</v>
      </c>
      <c r="Z4" t="s">
        <v>45</v>
      </c>
      <c r="AA4">
        <v>14</v>
      </c>
      <c r="AB4">
        <v>3</v>
      </c>
      <c r="AC4">
        <v>4</v>
      </c>
      <c r="AD4">
        <v>80</v>
      </c>
      <c r="AE4">
        <v>0</v>
      </c>
      <c r="AF4">
        <v>0</v>
      </c>
      <c r="AG4">
        <v>3</v>
      </c>
      <c r="AH4">
        <v>3</v>
      </c>
      <c r="AI4">
        <v>0</v>
      </c>
      <c r="AJ4">
        <v>0</v>
      </c>
      <c r="AK4">
        <v>0</v>
      </c>
      <c r="AL4">
        <v>0</v>
      </c>
      <c r="AM4" t="s">
        <v>55</v>
      </c>
      <c r="AN4" t="s">
        <v>44</v>
      </c>
      <c r="AO4" t="s">
        <v>68</v>
      </c>
      <c r="AP4" t="s">
        <v>57</v>
      </c>
      <c r="AQ4" t="s">
        <v>58</v>
      </c>
    </row>
    <row r="5" spans="1:43" x14ac:dyDescent="0.35">
      <c r="A5" t="s">
        <v>69</v>
      </c>
      <c r="B5">
        <v>18</v>
      </c>
      <c r="C5" t="s">
        <v>44</v>
      </c>
      <c r="D5" t="s">
        <v>54</v>
      </c>
      <c r="E5" t="s">
        <v>70</v>
      </c>
      <c r="F5">
        <v>287</v>
      </c>
      <c r="G5" t="s">
        <v>47</v>
      </c>
      <c r="H5">
        <v>5</v>
      </c>
      <c r="I5">
        <v>2</v>
      </c>
      <c r="J5" t="s">
        <v>48</v>
      </c>
      <c r="K5">
        <v>1</v>
      </c>
      <c r="L5">
        <v>1012</v>
      </c>
      <c r="M5">
        <v>2</v>
      </c>
      <c r="N5" t="s">
        <v>49</v>
      </c>
      <c r="O5">
        <v>73</v>
      </c>
      <c r="P5">
        <v>3</v>
      </c>
      <c r="Q5">
        <v>1</v>
      </c>
      <c r="R5" t="s">
        <v>71</v>
      </c>
      <c r="S5">
        <v>4</v>
      </c>
      <c r="T5" t="s">
        <v>51</v>
      </c>
      <c r="U5">
        <v>1051</v>
      </c>
      <c r="V5" t="s">
        <v>52</v>
      </c>
      <c r="W5">
        <v>13493</v>
      </c>
      <c r="X5">
        <v>1</v>
      </c>
      <c r="Y5" t="s">
        <v>53</v>
      </c>
      <c r="Z5" t="s">
        <v>54</v>
      </c>
      <c r="AA5">
        <v>15</v>
      </c>
      <c r="AB5">
        <v>3</v>
      </c>
      <c r="AC5">
        <v>4</v>
      </c>
      <c r="AD5">
        <v>80</v>
      </c>
      <c r="AE5">
        <v>0</v>
      </c>
      <c r="AF5">
        <v>0</v>
      </c>
      <c r="AG5">
        <v>2</v>
      </c>
      <c r="AH5">
        <v>3</v>
      </c>
      <c r="AI5">
        <v>0</v>
      </c>
      <c r="AJ5">
        <v>0</v>
      </c>
      <c r="AK5">
        <v>0</v>
      </c>
      <c r="AL5">
        <v>0</v>
      </c>
      <c r="AM5" t="s">
        <v>55</v>
      </c>
      <c r="AN5" t="s">
        <v>44</v>
      </c>
      <c r="AO5" t="s">
        <v>72</v>
      </c>
      <c r="AP5" t="s">
        <v>57</v>
      </c>
      <c r="AQ5" t="s">
        <v>58</v>
      </c>
    </row>
    <row r="6" spans="1:43" x14ac:dyDescent="0.35">
      <c r="A6" t="s">
        <v>73</v>
      </c>
      <c r="B6">
        <v>18</v>
      </c>
      <c r="C6" t="s">
        <v>44</v>
      </c>
      <c r="D6" t="s">
        <v>45</v>
      </c>
      <c r="E6" t="s">
        <v>70</v>
      </c>
      <c r="F6">
        <v>247</v>
      </c>
      <c r="G6" t="s">
        <v>47</v>
      </c>
      <c r="H6">
        <v>8</v>
      </c>
      <c r="I6">
        <v>1</v>
      </c>
      <c r="J6" t="s">
        <v>61</v>
      </c>
      <c r="K6">
        <v>1</v>
      </c>
      <c r="L6">
        <v>1156</v>
      </c>
      <c r="M6">
        <v>3</v>
      </c>
      <c r="N6" t="s">
        <v>49</v>
      </c>
      <c r="O6">
        <v>80</v>
      </c>
      <c r="P6">
        <v>3</v>
      </c>
      <c r="Q6">
        <v>1</v>
      </c>
      <c r="R6" t="s">
        <v>50</v>
      </c>
      <c r="S6">
        <v>3</v>
      </c>
      <c r="T6" t="s">
        <v>51</v>
      </c>
      <c r="U6">
        <v>1904</v>
      </c>
      <c r="V6" t="s">
        <v>52</v>
      </c>
      <c r="W6">
        <v>13556</v>
      </c>
      <c r="X6">
        <v>1</v>
      </c>
      <c r="Y6" t="s">
        <v>53</v>
      </c>
      <c r="Z6" t="s">
        <v>54</v>
      </c>
      <c r="AA6">
        <v>12</v>
      </c>
      <c r="AB6">
        <v>3</v>
      </c>
      <c r="AC6">
        <v>4</v>
      </c>
      <c r="AD6">
        <v>80</v>
      </c>
      <c r="AE6">
        <v>0</v>
      </c>
      <c r="AF6">
        <v>0</v>
      </c>
      <c r="AG6">
        <v>0</v>
      </c>
      <c r="AH6">
        <v>3</v>
      </c>
      <c r="AI6">
        <v>0</v>
      </c>
      <c r="AJ6">
        <v>0</v>
      </c>
      <c r="AK6">
        <v>0</v>
      </c>
      <c r="AL6">
        <v>0</v>
      </c>
      <c r="AM6" t="s">
        <v>55</v>
      </c>
      <c r="AN6" t="s">
        <v>44</v>
      </c>
      <c r="AO6" t="s">
        <v>56</v>
      </c>
      <c r="AP6" t="s">
        <v>57</v>
      </c>
      <c r="AQ6" t="s">
        <v>58</v>
      </c>
    </row>
    <row r="7" spans="1:43" x14ac:dyDescent="0.35">
      <c r="A7" t="s">
        <v>74</v>
      </c>
      <c r="B7">
        <v>18</v>
      </c>
      <c r="C7" t="s">
        <v>44</v>
      </c>
      <c r="D7" t="s">
        <v>54</v>
      </c>
      <c r="E7" t="s">
        <v>70</v>
      </c>
      <c r="F7">
        <v>1124</v>
      </c>
      <c r="G7" t="s">
        <v>47</v>
      </c>
      <c r="H7">
        <v>1</v>
      </c>
      <c r="I7">
        <v>3</v>
      </c>
      <c r="J7" t="s">
        <v>48</v>
      </c>
      <c r="K7">
        <v>1</v>
      </c>
      <c r="L7">
        <v>1368</v>
      </c>
      <c r="M7">
        <v>4</v>
      </c>
      <c r="N7" t="s">
        <v>62</v>
      </c>
      <c r="O7">
        <v>97</v>
      </c>
      <c r="P7">
        <v>3</v>
      </c>
      <c r="Q7">
        <v>1</v>
      </c>
      <c r="R7" t="s">
        <v>50</v>
      </c>
      <c r="S7">
        <v>4</v>
      </c>
      <c r="T7" t="s">
        <v>51</v>
      </c>
      <c r="U7">
        <v>1611</v>
      </c>
      <c r="V7" t="s">
        <v>52</v>
      </c>
      <c r="W7">
        <v>19305</v>
      </c>
      <c r="X7">
        <v>1</v>
      </c>
      <c r="Y7" t="s">
        <v>53</v>
      </c>
      <c r="Z7" t="s">
        <v>54</v>
      </c>
      <c r="AA7">
        <v>15</v>
      </c>
      <c r="AB7">
        <v>3</v>
      </c>
      <c r="AC7">
        <v>3</v>
      </c>
      <c r="AD7">
        <v>80</v>
      </c>
      <c r="AE7">
        <v>0</v>
      </c>
      <c r="AF7">
        <v>0</v>
      </c>
      <c r="AG7">
        <v>5</v>
      </c>
      <c r="AH7">
        <v>4</v>
      </c>
      <c r="AI7">
        <v>0</v>
      </c>
      <c r="AJ7">
        <v>0</v>
      </c>
      <c r="AK7">
        <v>0</v>
      </c>
      <c r="AL7">
        <v>0</v>
      </c>
      <c r="AM7" t="s">
        <v>55</v>
      </c>
      <c r="AN7" t="s">
        <v>44</v>
      </c>
      <c r="AO7" t="s">
        <v>72</v>
      </c>
      <c r="AP7" t="s">
        <v>57</v>
      </c>
      <c r="AQ7" t="s">
        <v>58</v>
      </c>
    </row>
    <row r="8" spans="1:43" x14ac:dyDescent="0.35">
      <c r="A8" t="s">
        <v>75</v>
      </c>
      <c r="B8">
        <v>18</v>
      </c>
      <c r="C8" t="s">
        <v>44</v>
      </c>
      <c r="D8" t="s">
        <v>45</v>
      </c>
      <c r="E8" t="s">
        <v>66</v>
      </c>
      <c r="F8">
        <v>544</v>
      </c>
      <c r="G8" t="s">
        <v>60</v>
      </c>
      <c r="H8">
        <v>3</v>
      </c>
      <c r="I8">
        <v>2</v>
      </c>
      <c r="J8" t="s">
        <v>61</v>
      </c>
      <c r="K8">
        <v>1</v>
      </c>
      <c r="L8">
        <v>1624</v>
      </c>
      <c r="M8">
        <v>2</v>
      </c>
      <c r="N8" t="s">
        <v>62</v>
      </c>
      <c r="O8">
        <v>70</v>
      </c>
      <c r="P8">
        <v>3</v>
      </c>
      <c r="Q8">
        <v>1</v>
      </c>
      <c r="R8" t="s">
        <v>63</v>
      </c>
      <c r="S8">
        <v>4</v>
      </c>
      <c r="T8" t="s">
        <v>51</v>
      </c>
      <c r="U8">
        <v>1569</v>
      </c>
      <c r="V8" t="s">
        <v>52</v>
      </c>
      <c r="W8">
        <v>18420</v>
      </c>
      <c r="X8">
        <v>1</v>
      </c>
      <c r="Y8" t="s">
        <v>53</v>
      </c>
      <c r="Z8" t="s">
        <v>45</v>
      </c>
      <c r="AA8">
        <v>12</v>
      </c>
      <c r="AB8">
        <v>3</v>
      </c>
      <c r="AC8">
        <v>3</v>
      </c>
      <c r="AD8">
        <v>80</v>
      </c>
      <c r="AE8">
        <v>0</v>
      </c>
      <c r="AF8">
        <v>0</v>
      </c>
      <c r="AG8">
        <v>2</v>
      </c>
      <c r="AH8">
        <v>4</v>
      </c>
      <c r="AI8">
        <v>0</v>
      </c>
      <c r="AJ8">
        <v>0</v>
      </c>
      <c r="AK8">
        <v>0</v>
      </c>
      <c r="AL8">
        <v>0</v>
      </c>
      <c r="AM8" t="s">
        <v>55</v>
      </c>
      <c r="AN8" t="s">
        <v>44</v>
      </c>
      <c r="AO8" t="s">
        <v>72</v>
      </c>
      <c r="AP8" t="s">
        <v>57</v>
      </c>
      <c r="AQ8" t="s">
        <v>58</v>
      </c>
    </row>
    <row r="9" spans="1:43" x14ac:dyDescent="0.35">
      <c r="A9" t="s">
        <v>76</v>
      </c>
      <c r="B9">
        <v>18</v>
      </c>
      <c r="C9" t="s">
        <v>44</v>
      </c>
      <c r="D9" t="s">
        <v>54</v>
      </c>
      <c r="E9" t="s">
        <v>70</v>
      </c>
      <c r="F9">
        <v>1431</v>
      </c>
      <c r="G9" t="s">
        <v>47</v>
      </c>
      <c r="H9">
        <v>14</v>
      </c>
      <c r="I9">
        <v>3</v>
      </c>
      <c r="J9" t="s">
        <v>61</v>
      </c>
      <c r="K9">
        <v>1</v>
      </c>
      <c r="L9">
        <v>1839</v>
      </c>
      <c r="M9">
        <v>2</v>
      </c>
      <c r="N9" t="s">
        <v>62</v>
      </c>
      <c r="O9">
        <v>33</v>
      </c>
      <c r="P9">
        <v>3</v>
      </c>
      <c r="Q9">
        <v>1</v>
      </c>
      <c r="R9" t="s">
        <v>71</v>
      </c>
      <c r="S9">
        <v>3</v>
      </c>
      <c r="T9" t="s">
        <v>51</v>
      </c>
      <c r="U9">
        <v>1514</v>
      </c>
      <c r="V9" t="s">
        <v>52</v>
      </c>
      <c r="W9">
        <v>8018</v>
      </c>
      <c r="X9">
        <v>1</v>
      </c>
      <c r="Y9" t="s">
        <v>53</v>
      </c>
      <c r="Z9" t="s">
        <v>54</v>
      </c>
      <c r="AA9">
        <v>16</v>
      </c>
      <c r="AB9">
        <v>3</v>
      </c>
      <c r="AC9">
        <v>3</v>
      </c>
      <c r="AD9">
        <v>80</v>
      </c>
      <c r="AE9">
        <v>0</v>
      </c>
      <c r="AF9">
        <v>0</v>
      </c>
      <c r="AG9">
        <v>4</v>
      </c>
      <c r="AH9">
        <v>1</v>
      </c>
      <c r="AI9">
        <v>0</v>
      </c>
      <c r="AJ9">
        <v>0</v>
      </c>
      <c r="AK9">
        <v>0</v>
      </c>
      <c r="AL9">
        <v>0</v>
      </c>
      <c r="AM9" t="s">
        <v>55</v>
      </c>
      <c r="AN9" t="s">
        <v>44</v>
      </c>
      <c r="AO9" t="s">
        <v>56</v>
      </c>
      <c r="AP9" t="s">
        <v>57</v>
      </c>
      <c r="AQ9" t="s">
        <v>58</v>
      </c>
    </row>
    <row r="10" spans="1:43" x14ac:dyDescent="0.35">
      <c r="A10" t="s">
        <v>77</v>
      </c>
      <c r="B10">
        <v>19</v>
      </c>
      <c r="C10" t="s">
        <v>44</v>
      </c>
      <c r="D10" t="s">
        <v>45</v>
      </c>
      <c r="E10" t="s">
        <v>46</v>
      </c>
      <c r="F10">
        <v>528</v>
      </c>
      <c r="G10" t="s">
        <v>60</v>
      </c>
      <c r="H10">
        <v>22</v>
      </c>
      <c r="I10">
        <v>1</v>
      </c>
      <c r="J10" t="s">
        <v>67</v>
      </c>
      <c r="K10">
        <v>1</v>
      </c>
      <c r="L10">
        <v>167</v>
      </c>
      <c r="M10">
        <v>4</v>
      </c>
      <c r="N10" t="s">
        <v>49</v>
      </c>
      <c r="O10">
        <v>50</v>
      </c>
      <c r="P10">
        <v>3</v>
      </c>
      <c r="Q10">
        <v>1</v>
      </c>
      <c r="R10" t="s">
        <v>63</v>
      </c>
      <c r="S10">
        <v>3</v>
      </c>
      <c r="T10" t="s">
        <v>51</v>
      </c>
      <c r="U10">
        <v>1675</v>
      </c>
      <c r="V10" t="s">
        <v>52</v>
      </c>
      <c r="W10">
        <v>26820</v>
      </c>
      <c r="X10">
        <v>1</v>
      </c>
      <c r="Y10" t="s">
        <v>53</v>
      </c>
      <c r="Z10" t="s">
        <v>45</v>
      </c>
      <c r="AA10">
        <v>19</v>
      </c>
      <c r="AB10">
        <v>3</v>
      </c>
      <c r="AC10">
        <v>4</v>
      </c>
      <c r="AD10">
        <v>80</v>
      </c>
      <c r="AE10">
        <v>0</v>
      </c>
      <c r="AF10">
        <v>0</v>
      </c>
      <c r="AG10">
        <v>2</v>
      </c>
      <c r="AH10">
        <v>2</v>
      </c>
      <c r="AI10">
        <v>0</v>
      </c>
      <c r="AJ10">
        <v>0</v>
      </c>
      <c r="AK10">
        <v>0</v>
      </c>
      <c r="AL10">
        <v>0</v>
      </c>
      <c r="AM10" t="s">
        <v>55</v>
      </c>
      <c r="AN10" t="s">
        <v>44</v>
      </c>
      <c r="AO10" t="s">
        <v>56</v>
      </c>
      <c r="AP10" t="s">
        <v>57</v>
      </c>
      <c r="AQ10" t="s">
        <v>58</v>
      </c>
    </row>
    <row r="11" spans="1:43" x14ac:dyDescent="0.35">
      <c r="A11" t="s">
        <v>78</v>
      </c>
      <c r="B11">
        <v>19</v>
      </c>
      <c r="C11" t="s">
        <v>44</v>
      </c>
      <c r="D11" t="s">
        <v>54</v>
      </c>
      <c r="E11" t="s">
        <v>46</v>
      </c>
      <c r="F11">
        <v>1181</v>
      </c>
      <c r="G11" t="s">
        <v>47</v>
      </c>
      <c r="H11">
        <v>3</v>
      </c>
      <c r="I11">
        <v>1</v>
      </c>
      <c r="J11" t="s">
        <v>61</v>
      </c>
      <c r="K11">
        <v>1</v>
      </c>
      <c r="L11">
        <v>201</v>
      </c>
      <c r="M11">
        <v>2</v>
      </c>
      <c r="N11" t="s">
        <v>62</v>
      </c>
      <c r="O11">
        <v>79</v>
      </c>
      <c r="P11">
        <v>3</v>
      </c>
      <c r="Q11">
        <v>1</v>
      </c>
      <c r="R11" t="s">
        <v>50</v>
      </c>
      <c r="S11">
        <v>2</v>
      </c>
      <c r="T11" t="s">
        <v>51</v>
      </c>
      <c r="U11">
        <v>1483</v>
      </c>
      <c r="V11" t="s">
        <v>52</v>
      </c>
      <c r="W11">
        <v>16102</v>
      </c>
      <c r="X11">
        <v>1</v>
      </c>
      <c r="Y11" t="s">
        <v>53</v>
      </c>
      <c r="Z11" t="s">
        <v>54</v>
      </c>
      <c r="AA11">
        <v>14</v>
      </c>
      <c r="AB11">
        <v>3</v>
      </c>
      <c r="AC11">
        <v>4</v>
      </c>
      <c r="AD11">
        <v>80</v>
      </c>
      <c r="AE11">
        <v>0</v>
      </c>
      <c r="AF11">
        <v>1</v>
      </c>
      <c r="AG11">
        <v>3</v>
      </c>
      <c r="AH11">
        <v>3</v>
      </c>
      <c r="AI11">
        <v>1</v>
      </c>
      <c r="AJ11">
        <v>0</v>
      </c>
      <c r="AK11">
        <v>0</v>
      </c>
      <c r="AL11">
        <v>0</v>
      </c>
      <c r="AM11" t="s">
        <v>55</v>
      </c>
      <c r="AN11" t="s">
        <v>44</v>
      </c>
      <c r="AO11" t="s">
        <v>68</v>
      </c>
      <c r="AP11" t="s">
        <v>57</v>
      </c>
      <c r="AQ11" t="s">
        <v>58</v>
      </c>
    </row>
    <row r="12" spans="1:43" x14ac:dyDescent="0.35">
      <c r="A12" t="s">
        <v>79</v>
      </c>
      <c r="B12">
        <v>19</v>
      </c>
      <c r="C12" t="s">
        <v>44</v>
      </c>
      <c r="D12" t="s">
        <v>45</v>
      </c>
      <c r="E12" t="s">
        <v>66</v>
      </c>
      <c r="F12">
        <v>602</v>
      </c>
      <c r="G12" t="s">
        <v>60</v>
      </c>
      <c r="H12">
        <v>1</v>
      </c>
      <c r="I12">
        <v>1</v>
      </c>
      <c r="J12" t="s">
        <v>80</v>
      </c>
      <c r="K12">
        <v>1</v>
      </c>
      <c r="L12">
        <v>235</v>
      </c>
      <c r="M12">
        <v>3</v>
      </c>
      <c r="N12" t="s">
        <v>62</v>
      </c>
      <c r="O12">
        <v>100</v>
      </c>
      <c r="P12">
        <v>1</v>
      </c>
      <c r="Q12">
        <v>1</v>
      </c>
      <c r="R12" t="s">
        <v>63</v>
      </c>
      <c r="S12">
        <v>1</v>
      </c>
      <c r="T12" t="s">
        <v>51</v>
      </c>
      <c r="U12">
        <v>2325</v>
      </c>
      <c r="V12" t="s">
        <v>52</v>
      </c>
      <c r="W12">
        <v>20989</v>
      </c>
      <c r="X12">
        <v>0</v>
      </c>
      <c r="Y12" t="s">
        <v>53</v>
      </c>
      <c r="Z12" t="s">
        <v>54</v>
      </c>
      <c r="AA12">
        <v>21</v>
      </c>
      <c r="AB12">
        <v>4</v>
      </c>
      <c r="AC12">
        <v>1</v>
      </c>
      <c r="AD12">
        <v>80</v>
      </c>
      <c r="AE12">
        <v>0</v>
      </c>
      <c r="AF12">
        <v>1</v>
      </c>
      <c r="AG12">
        <v>5</v>
      </c>
      <c r="AH12">
        <v>4</v>
      </c>
      <c r="AI12">
        <v>0</v>
      </c>
      <c r="AJ12">
        <v>0</v>
      </c>
      <c r="AK12">
        <v>0</v>
      </c>
      <c r="AL12">
        <v>0</v>
      </c>
      <c r="AM12" t="s">
        <v>81</v>
      </c>
      <c r="AN12" t="s">
        <v>44</v>
      </c>
      <c r="AO12" t="s">
        <v>82</v>
      </c>
      <c r="AP12" t="s">
        <v>57</v>
      </c>
      <c r="AQ12" t="s">
        <v>58</v>
      </c>
    </row>
    <row r="13" spans="1:43" x14ac:dyDescent="0.35">
      <c r="A13" t="s">
        <v>83</v>
      </c>
      <c r="B13">
        <v>19</v>
      </c>
      <c r="C13" t="s">
        <v>44</v>
      </c>
      <c r="D13" t="s">
        <v>45</v>
      </c>
      <c r="E13" t="s">
        <v>46</v>
      </c>
      <c r="F13">
        <v>303</v>
      </c>
      <c r="G13" t="s">
        <v>47</v>
      </c>
      <c r="H13">
        <v>2</v>
      </c>
      <c r="I13">
        <v>3</v>
      </c>
      <c r="J13" t="s">
        <v>48</v>
      </c>
      <c r="K13">
        <v>1</v>
      </c>
      <c r="L13">
        <v>243</v>
      </c>
      <c r="M13">
        <v>2</v>
      </c>
      <c r="N13" t="s">
        <v>49</v>
      </c>
      <c r="O13">
        <v>47</v>
      </c>
      <c r="P13">
        <v>2</v>
      </c>
      <c r="Q13">
        <v>1</v>
      </c>
      <c r="R13" t="s">
        <v>50</v>
      </c>
      <c r="S13">
        <v>4</v>
      </c>
      <c r="T13" t="s">
        <v>51</v>
      </c>
      <c r="U13">
        <v>1102</v>
      </c>
      <c r="V13" t="s">
        <v>52</v>
      </c>
      <c r="W13">
        <v>9241</v>
      </c>
      <c r="X13">
        <v>1</v>
      </c>
      <c r="Y13" t="s">
        <v>53</v>
      </c>
      <c r="Z13" t="s">
        <v>54</v>
      </c>
      <c r="AA13">
        <v>22</v>
      </c>
      <c r="AB13">
        <v>4</v>
      </c>
      <c r="AC13">
        <v>3</v>
      </c>
      <c r="AD13">
        <v>80</v>
      </c>
      <c r="AE13">
        <v>0</v>
      </c>
      <c r="AF13">
        <v>1</v>
      </c>
      <c r="AG13">
        <v>3</v>
      </c>
      <c r="AH13">
        <v>2</v>
      </c>
      <c r="AI13">
        <v>1</v>
      </c>
      <c r="AJ13">
        <v>0</v>
      </c>
      <c r="AK13">
        <v>1</v>
      </c>
      <c r="AL13">
        <v>0</v>
      </c>
      <c r="AM13" t="s">
        <v>81</v>
      </c>
      <c r="AN13" t="s">
        <v>44</v>
      </c>
      <c r="AO13" t="s">
        <v>72</v>
      </c>
      <c r="AP13" t="s">
        <v>57</v>
      </c>
      <c r="AQ13" t="s">
        <v>58</v>
      </c>
    </row>
    <row r="14" spans="1:43" x14ac:dyDescent="0.35">
      <c r="A14" t="s">
        <v>84</v>
      </c>
      <c r="B14">
        <v>19</v>
      </c>
      <c r="C14" t="s">
        <v>44</v>
      </c>
      <c r="D14" t="s">
        <v>45</v>
      </c>
      <c r="E14" t="s">
        <v>46</v>
      </c>
      <c r="F14">
        <v>489</v>
      </c>
      <c r="G14" t="s">
        <v>85</v>
      </c>
      <c r="H14">
        <v>2</v>
      </c>
      <c r="I14">
        <v>2</v>
      </c>
      <c r="J14" t="s">
        <v>80</v>
      </c>
      <c r="K14">
        <v>1</v>
      </c>
      <c r="L14">
        <v>566</v>
      </c>
      <c r="M14">
        <v>1</v>
      </c>
      <c r="N14" t="s">
        <v>49</v>
      </c>
      <c r="O14">
        <v>52</v>
      </c>
      <c r="P14">
        <v>2</v>
      </c>
      <c r="Q14">
        <v>1</v>
      </c>
      <c r="R14" t="s">
        <v>85</v>
      </c>
      <c r="S14">
        <v>4</v>
      </c>
      <c r="T14" t="s">
        <v>51</v>
      </c>
      <c r="U14">
        <v>2564</v>
      </c>
      <c r="V14" t="s">
        <v>52</v>
      </c>
      <c r="W14">
        <v>18437</v>
      </c>
      <c r="X14">
        <v>1</v>
      </c>
      <c r="Y14" t="s">
        <v>53</v>
      </c>
      <c r="Z14" t="s">
        <v>54</v>
      </c>
      <c r="AA14">
        <v>12</v>
      </c>
      <c r="AB14">
        <v>3</v>
      </c>
      <c r="AC14">
        <v>3</v>
      </c>
      <c r="AD14">
        <v>80</v>
      </c>
      <c r="AE14">
        <v>0</v>
      </c>
      <c r="AF14">
        <v>1</v>
      </c>
      <c r="AG14">
        <v>3</v>
      </c>
      <c r="AH14">
        <v>4</v>
      </c>
      <c r="AI14">
        <v>1</v>
      </c>
      <c r="AJ14">
        <v>0</v>
      </c>
      <c r="AK14">
        <v>0</v>
      </c>
      <c r="AL14">
        <v>0</v>
      </c>
      <c r="AM14" t="s">
        <v>55</v>
      </c>
      <c r="AN14" t="s">
        <v>44</v>
      </c>
      <c r="AO14" t="s">
        <v>72</v>
      </c>
      <c r="AP14" t="s">
        <v>57</v>
      </c>
      <c r="AQ14" t="s">
        <v>58</v>
      </c>
    </row>
    <row r="15" spans="1:43" x14ac:dyDescent="0.35">
      <c r="A15" t="s">
        <v>86</v>
      </c>
      <c r="B15">
        <v>19</v>
      </c>
      <c r="C15" t="s">
        <v>44</v>
      </c>
      <c r="D15" t="s">
        <v>45</v>
      </c>
      <c r="E15" t="s">
        <v>46</v>
      </c>
      <c r="F15">
        <v>419</v>
      </c>
      <c r="G15" t="s">
        <v>60</v>
      </c>
      <c r="H15">
        <v>21</v>
      </c>
      <c r="I15">
        <v>3</v>
      </c>
      <c r="J15" t="s">
        <v>87</v>
      </c>
      <c r="K15">
        <v>1</v>
      </c>
      <c r="L15">
        <v>959</v>
      </c>
      <c r="M15">
        <v>4</v>
      </c>
      <c r="N15" t="s">
        <v>49</v>
      </c>
      <c r="O15">
        <v>37</v>
      </c>
      <c r="P15">
        <v>2</v>
      </c>
      <c r="Q15">
        <v>1</v>
      </c>
      <c r="R15" t="s">
        <v>63</v>
      </c>
      <c r="S15">
        <v>2</v>
      </c>
      <c r="T15" t="s">
        <v>51</v>
      </c>
      <c r="U15">
        <v>2121</v>
      </c>
      <c r="V15" t="s">
        <v>52</v>
      </c>
      <c r="W15">
        <v>9947</v>
      </c>
      <c r="X15">
        <v>1</v>
      </c>
      <c r="Y15" t="s">
        <v>53</v>
      </c>
      <c r="Z15" t="s">
        <v>45</v>
      </c>
      <c r="AA15">
        <v>13</v>
      </c>
      <c r="AB15">
        <v>3</v>
      </c>
      <c r="AC15">
        <v>2</v>
      </c>
      <c r="AD15">
        <v>80</v>
      </c>
      <c r="AE15">
        <v>0</v>
      </c>
      <c r="AF15">
        <v>1</v>
      </c>
      <c r="AG15">
        <v>3</v>
      </c>
      <c r="AH15">
        <v>4</v>
      </c>
      <c r="AI15">
        <v>1</v>
      </c>
      <c r="AJ15">
        <v>0</v>
      </c>
      <c r="AK15">
        <v>0</v>
      </c>
      <c r="AL15">
        <v>0</v>
      </c>
      <c r="AM15" t="s">
        <v>55</v>
      </c>
      <c r="AN15" t="s">
        <v>44</v>
      </c>
      <c r="AO15" t="s">
        <v>68</v>
      </c>
      <c r="AP15" t="s">
        <v>57</v>
      </c>
      <c r="AQ15" t="s">
        <v>58</v>
      </c>
    </row>
    <row r="16" spans="1:43" x14ac:dyDescent="0.35">
      <c r="A16" t="s">
        <v>88</v>
      </c>
      <c r="B16">
        <v>19</v>
      </c>
      <c r="C16" t="s">
        <v>44</v>
      </c>
      <c r="D16" t="s">
        <v>54</v>
      </c>
      <c r="E16" t="s">
        <v>46</v>
      </c>
      <c r="F16">
        <v>645</v>
      </c>
      <c r="G16" t="s">
        <v>47</v>
      </c>
      <c r="H16">
        <v>9</v>
      </c>
      <c r="I16">
        <v>2</v>
      </c>
      <c r="J16" t="s">
        <v>48</v>
      </c>
      <c r="K16">
        <v>1</v>
      </c>
      <c r="L16">
        <v>1193</v>
      </c>
      <c r="M16">
        <v>3</v>
      </c>
      <c r="N16" t="s">
        <v>49</v>
      </c>
      <c r="O16">
        <v>54</v>
      </c>
      <c r="P16">
        <v>3</v>
      </c>
      <c r="Q16">
        <v>1</v>
      </c>
      <c r="R16" t="s">
        <v>71</v>
      </c>
      <c r="S16">
        <v>1</v>
      </c>
      <c r="T16" t="s">
        <v>51</v>
      </c>
      <c r="U16">
        <v>2552</v>
      </c>
      <c r="V16" t="s">
        <v>52</v>
      </c>
      <c r="W16">
        <v>7172</v>
      </c>
      <c r="X16">
        <v>1</v>
      </c>
      <c r="Y16" t="s">
        <v>53</v>
      </c>
      <c r="Z16" t="s">
        <v>54</v>
      </c>
      <c r="AA16">
        <v>25</v>
      </c>
      <c r="AB16">
        <v>4</v>
      </c>
      <c r="AC16">
        <v>3</v>
      </c>
      <c r="AD16">
        <v>80</v>
      </c>
      <c r="AE16">
        <v>0</v>
      </c>
      <c r="AF16">
        <v>1</v>
      </c>
      <c r="AG16">
        <v>4</v>
      </c>
      <c r="AH16">
        <v>3</v>
      </c>
      <c r="AI16">
        <v>1</v>
      </c>
      <c r="AJ16">
        <v>1</v>
      </c>
      <c r="AK16">
        <v>0</v>
      </c>
      <c r="AL16">
        <v>0</v>
      </c>
      <c r="AM16" t="s">
        <v>81</v>
      </c>
      <c r="AN16" t="s">
        <v>44</v>
      </c>
      <c r="AO16" t="s">
        <v>82</v>
      </c>
      <c r="AP16" t="s">
        <v>57</v>
      </c>
      <c r="AQ16" t="s">
        <v>58</v>
      </c>
    </row>
    <row r="17" spans="1:43" x14ac:dyDescent="0.35">
      <c r="A17" t="s">
        <v>89</v>
      </c>
      <c r="B17">
        <v>19</v>
      </c>
      <c r="C17" t="s">
        <v>44</v>
      </c>
      <c r="D17" t="s">
        <v>45</v>
      </c>
      <c r="E17" t="s">
        <v>70</v>
      </c>
      <c r="F17">
        <v>504</v>
      </c>
      <c r="G17" t="s">
        <v>47</v>
      </c>
      <c r="H17">
        <v>10</v>
      </c>
      <c r="I17">
        <v>3</v>
      </c>
      <c r="J17" t="s">
        <v>61</v>
      </c>
      <c r="K17">
        <v>1</v>
      </c>
      <c r="L17">
        <v>1248</v>
      </c>
      <c r="M17">
        <v>1</v>
      </c>
      <c r="N17" t="s">
        <v>62</v>
      </c>
      <c r="O17">
        <v>96</v>
      </c>
      <c r="P17">
        <v>2</v>
      </c>
      <c r="Q17">
        <v>1</v>
      </c>
      <c r="R17" t="s">
        <v>71</v>
      </c>
      <c r="S17">
        <v>2</v>
      </c>
      <c r="T17" t="s">
        <v>51</v>
      </c>
      <c r="U17">
        <v>1859</v>
      </c>
      <c r="V17" t="s">
        <v>52</v>
      </c>
      <c r="W17">
        <v>6148</v>
      </c>
      <c r="X17">
        <v>1</v>
      </c>
      <c r="Y17" t="s">
        <v>53</v>
      </c>
      <c r="Z17" t="s">
        <v>45</v>
      </c>
      <c r="AA17">
        <v>25</v>
      </c>
      <c r="AB17">
        <v>4</v>
      </c>
      <c r="AC17">
        <v>2</v>
      </c>
      <c r="AD17">
        <v>80</v>
      </c>
      <c r="AE17">
        <v>0</v>
      </c>
      <c r="AF17">
        <v>1</v>
      </c>
      <c r="AG17">
        <v>2</v>
      </c>
      <c r="AH17">
        <v>4</v>
      </c>
      <c r="AI17">
        <v>1</v>
      </c>
      <c r="AJ17">
        <v>1</v>
      </c>
      <c r="AK17">
        <v>0</v>
      </c>
      <c r="AL17">
        <v>0</v>
      </c>
      <c r="AM17" t="s">
        <v>81</v>
      </c>
      <c r="AN17" t="s">
        <v>44</v>
      </c>
      <c r="AO17" t="s">
        <v>68</v>
      </c>
      <c r="AP17" t="s">
        <v>64</v>
      </c>
      <c r="AQ17" t="s">
        <v>58</v>
      </c>
    </row>
    <row r="18" spans="1:43" x14ac:dyDescent="0.35">
      <c r="A18" t="s">
        <v>90</v>
      </c>
      <c r="B18">
        <v>19</v>
      </c>
      <c r="C18" t="s">
        <v>44</v>
      </c>
      <c r="D18" t="s">
        <v>54</v>
      </c>
      <c r="E18" t="s">
        <v>46</v>
      </c>
      <c r="F18">
        <v>265</v>
      </c>
      <c r="G18" t="s">
        <v>47</v>
      </c>
      <c r="H18">
        <v>25</v>
      </c>
      <c r="I18">
        <v>3</v>
      </c>
      <c r="J18" t="s">
        <v>48</v>
      </c>
      <c r="K18">
        <v>1</v>
      </c>
      <c r="L18">
        <v>1269</v>
      </c>
      <c r="M18">
        <v>2</v>
      </c>
      <c r="N18" t="s">
        <v>62</v>
      </c>
      <c r="O18">
        <v>57</v>
      </c>
      <c r="P18">
        <v>4</v>
      </c>
      <c r="Q18">
        <v>1</v>
      </c>
      <c r="R18" t="s">
        <v>71</v>
      </c>
      <c r="S18">
        <v>4</v>
      </c>
      <c r="T18" t="s">
        <v>51</v>
      </c>
      <c r="U18">
        <v>2994</v>
      </c>
      <c r="V18" t="s">
        <v>52</v>
      </c>
      <c r="W18">
        <v>21221</v>
      </c>
      <c r="X18">
        <v>1</v>
      </c>
      <c r="Y18" t="s">
        <v>53</v>
      </c>
      <c r="Z18" t="s">
        <v>45</v>
      </c>
      <c r="AA18">
        <v>12</v>
      </c>
      <c r="AB18">
        <v>3</v>
      </c>
      <c r="AC18">
        <v>4</v>
      </c>
      <c r="AD18">
        <v>80</v>
      </c>
      <c r="AE18">
        <v>0</v>
      </c>
      <c r="AF18">
        <v>1</v>
      </c>
      <c r="AG18">
        <v>2</v>
      </c>
      <c r="AH18">
        <v>3</v>
      </c>
      <c r="AI18">
        <v>1</v>
      </c>
      <c r="AJ18">
        <v>0</v>
      </c>
      <c r="AK18">
        <v>0</v>
      </c>
      <c r="AL18">
        <v>1</v>
      </c>
      <c r="AM18" t="s">
        <v>55</v>
      </c>
      <c r="AN18" t="s">
        <v>44</v>
      </c>
      <c r="AO18" t="s">
        <v>72</v>
      </c>
      <c r="AP18" t="s">
        <v>57</v>
      </c>
      <c r="AQ18" t="s">
        <v>58</v>
      </c>
    </row>
    <row r="19" spans="1:43" x14ac:dyDescent="0.35">
      <c r="A19" t="s">
        <v>91</v>
      </c>
      <c r="B19">
        <v>20</v>
      </c>
      <c r="C19" t="s">
        <v>44</v>
      </c>
      <c r="D19" t="s">
        <v>45</v>
      </c>
      <c r="E19" t="s">
        <v>66</v>
      </c>
      <c r="F19">
        <v>871</v>
      </c>
      <c r="G19" t="s">
        <v>47</v>
      </c>
      <c r="H19">
        <v>6</v>
      </c>
      <c r="I19">
        <v>3</v>
      </c>
      <c r="J19" t="s">
        <v>48</v>
      </c>
      <c r="K19">
        <v>1</v>
      </c>
      <c r="L19">
        <v>137</v>
      </c>
      <c r="M19">
        <v>4</v>
      </c>
      <c r="N19" t="s">
        <v>62</v>
      </c>
      <c r="O19">
        <v>66</v>
      </c>
      <c r="P19">
        <v>2</v>
      </c>
      <c r="Q19">
        <v>1</v>
      </c>
      <c r="R19" t="s">
        <v>50</v>
      </c>
      <c r="S19">
        <v>4</v>
      </c>
      <c r="T19" t="s">
        <v>51</v>
      </c>
      <c r="U19">
        <v>2926</v>
      </c>
      <c r="V19" t="s">
        <v>52</v>
      </c>
      <c r="W19">
        <v>19783</v>
      </c>
      <c r="X19">
        <v>1</v>
      </c>
      <c r="Y19" t="s">
        <v>53</v>
      </c>
      <c r="Z19" t="s">
        <v>45</v>
      </c>
      <c r="AA19">
        <v>18</v>
      </c>
      <c r="AB19">
        <v>3</v>
      </c>
      <c r="AC19">
        <v>2</v>
      </c>
      <c r="AD19">
        <v>80</v>
      </c>
      <c r="AE19">
        <v>0</v>
      </c>
      <c r="AF19">
        <v>1</v>
      </c>
      <c r="AG19">
        <v>5</v>
      </c>
      <c r="AH19">
        <v>3</v>
      </c>
      <c r="AI19">
        <v>1</v>
      </c>
      <c r="AJ19">
        <v>0</v>
      </c>
      <c r="AK19">
        <v>1</v>
      </c>
      <c r="AL19">
        <v>0</v>
      </c>
      <c r="AM19" t="s">
        <v>55</v>
      </c>
      <c r="AN19" t="s">
        <v>44</v>
      </c>
      <c r="AO19" t="s">
        <v>72</v>
      </c>
      <c r="AP19" t="s">
        <v>57</v>
      </c>
      <c r="AQ19" t="s">
        <v>58</v>
      </c>
    </row>
    <row r="20" spans="1:43" x14ac:dyDescent="0.35">
      <c r="A20" t="s">
        <v>92</v>
      </c>
      <c r="B20">
        <v>20</v>
      </c>
      <c r="C20" t="s">
        <v>44</v>
      </c>
      <c r="D20" t="s">
        <v>54</v>
      </c>
      <c r="E20" t="s">
        <v>46</v>
      </c>
      <c r="F20">
        <v>959</v>
      </c>
      <c r="G20" t="s">
        <v>47</v>
      </c>
      <c r="H20">
        <v>1</v>
      </c>
      <c r="I20">
        <v>3</v>
      </c>
      <c r="J20" t="s">
        <v>48</v>
      </c>
      <c r="K20">
        <v>1</v>
      </c>
      <c r="L20">
        <v>657</v>
      </c>
      <c r="M20">
        <v>4</v>
      </c>
      <c r="N20" t="s">
        <v>62</v>
      </c>
      <c r="O20">
        <v>83</v>
      </c>
      <c r="P20">
        <v>2</v>
      </c>
      <c r="Q20">
        <v>1</v>
      </c>
      <c r="R20" t="s">
        <v>71</v>
      </c>
      <c r="S20">
        <v>2</v>
      </c>
      <c r="T20" t="s">
        <v>51</v>
      </c>
      <c r="U20">
        <v>2836</v>
      </c>
      <c r="V20" t="s">
        <v>52</v>
      </c>
      <c r="W20">
        <v>11757</v>
      </c>
      <c r="X20">
        <v>1</v>
      </c>
      <c r="Y20" t="s">
        <v>53</v>
      </c>
      <c r="Z20" t="s">
        <v>54</v>
      </c>
      <c r="AA20">
        <v>13</v>
      </c>
      <c r="AB20">
        <v>3</v>
      </c>
      <c r="AC20">
        <v>4</v>
      </c>
      <c r="AD20">
        <v>80</v>
      </c>
      <c r="AE20">
        <v>0</v>
      </c>
      <c r="AF20">
        <v>1</v>
      </c>
      <c r="AG20">
        <v>0</v>
      </c>
      <c r="AH20">
        <v>4</v>
      </c>
      <c r="AI20">
        <v>1</v>
      </c>
      <c r="AJ20">
        <v>0</v>
      </c>
      <c r="AK20">
        <v>0</v>
      </c>
      <c r="AL20">
        <v>0</v>
      </c>
      <c r="AM20" t="s">
        <v>55</v>
      </c>
      <c r="AN20" t="s">
        <v>44</v>
      </c>
      <c r="AO20" t="s">
        <v>68</v>
      </c>
      <c r="AP20" t="s">
        <v>57</v>
      </c>
      <c r="AQ20" t="s">
        <v>58</v>
      </c>
    </row>
    <row r="21" spans="1:43" x14ac:dyDescent="0.35">
      <c r="A21" t="s">
        <v>93</v>
      </c>
      <c r="B21">
        <v>20</v>
      </c>
      <c r="C21" t="s">
        <v>44</v>
      </c>
      <c r="D21" t="s">
        <v>45</v>
      </c>
      <c r="E21" t="s">
        <v>46</v>
      </c>
      <c r="F21">
        <v>1362</v>
      </c>
      <c r="G21" t="s">
        <v>47</v>
      </c>
      <c r="H21">
        <v>10</v>
      </c>
      <c r="I21">
        <v>1</v>
      </c>
      <c r="J21" t="s">
        <v>61</v>
      </c>
      <c r="K21">
        <v>1</v>
      </c>
      <c r="L21">
        <v>701</v>
      </c>
      <c r="M21">
        <v>4</v>
      </c>
      <c r="N21" t="s">
        <v>49</v>
      </c>
      <c r="O21">
        <v>32</v>
      </c>
      <c r="P21">
        <v>3</v>
      </c>
      <c r="Q21">
        <v>1</v>
      </c>
      <c r="R21" t="s">
        <v>71</v>
      </c>
      <c r="S21">
        <v>3</v>
      </c>
      <c r="T21" t="s">
        <v>51</v>
      </c>
      <c r="U21">
        <v>1009</v>
      </c>
      <c r="V21" t="s">
        <v>52</v>
      </c>
      <c r="W21">
        <v>26999</v>
      </c>
      <c r="X21">
        <v>1</v>
      </c>
      <c r="Y21" t="s">
        <v>53</v>
      </c>
      <c r="Z21" t="s">
        <v>45</v>
      </c>
      <c r="AA21">
        <v>11</v>
      </c>
      <c r="AB21">
        <v>3</v>
      </c>
      <c r="AC21">
        <v>4</v>
      </c>
      <c r="AD21">
        <v>80</v>
      </c>
      <c r="AE21">
        <v>0</v>
      </c>
      <c r="AF21">
        <v>1</v>
      </c>
      <c r="AG21">
        <v>5</v>
      </c>
      <c r="AH21">
        <v>3</v>
      </c>
      <c r="AI21">
        <v>1</v>
      </c>
      <c r="AJ21">
        <v>0</v>
      </c>
      <c r="AK21">
        <v>1</v>
      </c>
      <c r="AL21">
        <v>1</v>
      </c>
      <c r="AM21" t="s">
        <v>55</v>
      </c>
      <c r="AN21" t="s">
        <v>44</v>
      </c>
      <c r="AO21" t="s">
        <v>56</v>
      </c>
      <c r="AP21" t="s">
        <v>64</v>
      </c>
      <c r="AQ21" t="s">
        <v>58</v>
      </c>
    </row>
    <row r="22" spans="1:43" x14ac:dyDescent="0.35">
      <c r="A22" t="s">
        <v>94</v>
      </c>
      <c r="B22">
        <v>20</v>
      </c>
      <c r="C22" t="s">
        <v>44</v>
      </c>
      <c r="D22" t="s">
        <v>45</v>
      </c>
      <c r="E22" t="s">
        <v>46</v>
      </c>
      <c r="F22">
        <v>500</v>
      </c>
      <c r="G22" t="s">
        <v>60</v>
      </c>
      <c r="H22">
        <v>2</v>
      </c>
      <c r="I22">
        <v>3</v>
      </c>
      <c r="J22" t="s">
        <v>61</v>
      </c>
      <c r="K22">
        <v>1</v>
      </c>
      <c r="L22">
        <v>922</v>
      </c>
      <c r="M22">
        <v>3</v>
      </c>
      <c r="N22" t="s">
        <v>62</v>
      </c>
      <c r="O22">
        <v>49</v>
      </c>
      <c r="P22">
        <v>2</v>
      </c>
      <c r="Q22">
        <v>1</v>
      </c>
      <c r="R22" t="s">
        <v>63</v>
      </c>
      <c r="S22">
        <v>3</v>
      </c>
      <c r="T22" t="s">
        <v>51</v>
      </c>
      <c r="U22">
        <v>2044</v>
      </c>
      <c r="V22" t="s">
        <v>52</v>
      </c>
      <c r="W22">
        <v>22052</v>
      </c>
      <c r="X22">
        <v>1</v>
      </c>
      <c r="Y22" t="s">
        <v>53</v>
      </c>
      <c r="Z22" t="s">
        <v>54</v>
      </c>
      <c r="AA22">
        <v>13</v>
      </c>
      <c r="AB22">
        <v>3</v>
      </c>
      <c r="AC22">
        <v>4</v>
      </c>
      <c r="AD22">
        <v>80</v>
      </c>
      <c r="AE22">
        <v>0</v>
      </c>
      <c r="AF22">
        <v>2</v>
      </c>
      <c r="AG22">
        <v>3</v>
      </c>
      <c r="AH22">
        <v>2</v>
      </c>
      <c r="AI22">
        <v>2</v>
      </c>
      <c r="AJ22">
        <v>2</v>
      </c>
      <c r="AK22">
        <v>0</v>
      </c>
      <c r="AL22">
        <v>2</v>
      </c>
      <c r="AM22" t="s">
        <v>55</v>
      </c>
      <c r="AN22" t="s">
        <v>44</v>
      </c>
      <c r="AO22" t="s">
        <v>56</v>
      </c>
      <c r="AP22" t="s">
        <v>57</v>
      </c>
      <c r="AQ22" t="s">
        <v>58</v>
      </c>
    </row>
    <row r="23" spans="1:43" x14ac:dyDescent="0.35">
      <c r="A23" t="s">
        <v>95</v>
      </c>
      <c r="B23">
        <v>20</v>
      </c>
      <c r="C23" t="s">
        <v>44</v>
      </c>
      <c r="D23" t="s">
        <v>45</v>
      </c>
      <c r="E23" t="s">
        <v>46</v>
      </c>
      <c r="F23">
        <v>129</v>
      </c>
      <c r="G23" t="s">
        <v>47</v>
      </c>
      <c r="H23">
        <v>4</v>
      </c>
      <c r="I23">
        <v>3</v>
      </c>
      <c r="J23" t="s">
        <v>80</v>
      </c>
      <c r="K23">
        <v>1</v>
      </c>
      <c r="L23">
        <v>960</v>
      </c>
      <c r="M23">
        <v>1</v>
      </c>
      <c r="N23" t="s">
        <v>49</v>
      </c>
      <c r="O23">
        <v>84</v>
      </c>
      <c r="P23">
        <v>3</v>
      </c>
      <c r="Q23">
        <v>1</v>
      </c>
      <c r="R23" t="s">
        <v>50</v>
      </c>
      <c r="S23">
        <v>1</v>
      </c>
      <c r="T23" t="s">
        <v>51</v>
      </c>
      <c r="U23">
        <v>2973</v>
      </c>
      <c r="V23" t="s">
        <v>52</v>
      </c>
      <c r="W23">
        <v>13008</v>
      </c>
      <c r="X23">
        <v>1</v>
      </c>
      <c r="Y23" t="s">
        <v>53</v>
      </c>
      <c r="Z23" t="s">
        <v>54</v>
      </c>
      <c r="AA23">
        <v>19</v>
      </c>
      <c r="AB23">
        <v>3</v>
      </c>
      <c r="AC23">
        <v>2</v>
      </c>
      <c r="AD23">
        <v>80</v>
      </c>
      <c r="AE23">
        <v>0</v>
      </c>
      <c r="AF23">
        <v>1</v>
      </c>
      <c r="AG23">
        <v>2</v>
      </c>
      <c r="AH23">
        <v>3</v>
      </c>
      <c r="AI23">
        <v>1</v>
      </c>
      <c r="AJ23">
        <v>0</v>
      </c>
      <c r="AK23">
        <v>0</v>
      </c>
      <c r="AL23">
        <v>0</v>
      </c>
      <c r="AM23" t="s">
        <v>55</v>
      </c>
      <c r="AN23" t="s">
        <v>44</v>
      </c>
      <c r="AO23" t="s">
        <v>82</v>
      </c>
      <c r="AP23" t="s">
        <v>57</v>
      </c>
      <c r="AQ23" t="s">
        <v>58</v>
      </c>
    </row>
    <row r="24" spans="1:43" x14ac:dyDescent="0.35">
      <c r="A24" t="s">
        <v>96</v>
      </c>
      <c r="B24">
        <v>20</v>
      </c>
      <c r="C24" t="s">
        <v>44</v>
      </c>
      <c r="D24" t="s">
        <v>45</v>
      </c>
      <c r="E24" t="s">
        <v>46</v>
      </c>
      <c r="F24">
        <v>1097</v>
      </c>
      <c r="G24" t="s">
        <v>47</v>
      </c>
      <c r="H24">
        <v>11</v>
      </c>
      <c r="I24">
        <v>3</v>
      </c>
      <c r="J24" t="s">
        <v>61</v>
      </c>
      <c r="K24">
        <v>1</v>
      </c>
      <c r="L24">
        <v>1016</v>
      </c>
      <c r="M24">
        <v>4</v>
      </c>
      <c r="N24" t="s">
        <v>62</v>
      </c>
      <c r="O24">
        <v>98</v>
      </c>
      <c r="P24">
        <v>2</v>
      </c>
      <c r="Q24">
        <v>1</v>
      </c>
      <c r="R24" t="s">
        <v>71</v>
      </c>
      <c r="S24">
        <v>1</v>
      </c>
      <c r="T24" t="s">
        <v>51</v>
      </c>
      <c r="U24">
        <v>2600</v>
      </c>
      <c r="V24" t="s">
        <v>52</v>
      </c>
      <c r="W24">
        <v>18275</v>
      </c>
      <c r="X24">
        <v>1</v>
      </c>
      <c r="Y24" t="s">
        <v>53</v>
      </c>
      <c r="Z24" t="s">
        <v>45</v>
      </c>
      <c r="AA24">
        <v>15</v>
      </c>
      <c r="AB24">
        <v>3</v>
      </c>
      <c r="AC24">
        <v>1</v>
      </c>
      <c r="AD24">
        <v>80</v>
      </c>
      <c r="AE24">
        <v>0</v>
      </c>
      <c r="AF24">
        <v>1</v>
      </c>
      <c r="AG24">
        <v>2</v>
      </c>
      <c r="AH24">
        <v>3</v>
      </c>
      <c r="AI24">
        <v>1</v>
      </c>
      <c r="AJ24">
        <v>0</v>
      </c>
      <c r="AK24">
        <v>0</v>
      </c>
      <c r="AL24">
        <v>0</v>
      </c>
      <c r="AM24" t="s">
        <v>55</v>
      </c>
      <c r="AN24" t="s">
        <v>44</v>
      </c>
      <c r="AO24" t="s">
        <v>82</v>
      </c>
      <c r="AP24" t="s">
        <v>57</v>
      </c>
      <c r="AQ24" t="s">
        <v>58</v>
      </c>
    </row>
    <row r="25" spans="1:43" x14ac:dyDescent="0.35">
      <c r="A25" t="s">
        <v>97</v>
      </c>
      <c r="B25">
        <v>20</v>
      </c>
      <c r="C25" t="s">
        <v>44</v>
      </c>
      <c r="D25" t="s">
        <v>45</v>
      </c>
      <c r="E25" t="s">
        <v>66</v>
      </c>
      <c r="F25">
        <v>769</v>
      </c>
      <c r="G25" t="s">
        <v>60</v>
      </c>
      <c r="H25">
        <v>9</v>
      </c>
      <c r="I25">
        <v>3</v>
      </c>
      <c r="J25" t="s">
        <v>67</v>
      </c>
      <c r="K25">
        <v>1</v>
      </c>
      <c r="L25">
        <v>1077</v>
      </c>
      <c r="M25">
        <v>4</v>
      </c>
      <c r="N25" t="s">
        <v>62</v>
      </c>
      <c r="O25">
        <v>54</v>
      </c>
      <c r="P25">
        <v>3</v>
      </c>
      <c r="Q25">
        <v>1</v>
      </c>
      <c r="R25" t="s">
        <v>63</v>
      </c>
      <c r="S25">
        <v>4</v>
      </c>
      <c r="T25" t="s">
        <v>51</v>
      </c>
      <c r="U25">
        <v>2323</v>
      </c>
      <c r="V25" t="s">
        <v>52</v>
      </c>
      <c r="W25">
        <v>17205</v>
      </c>
      <c r="X25">
        <v>1</v>
      </c>
      <c r="Y25" t="s">
        <v>53</v>
      </c>
      <c r="Z25" t="s">
        <v>45</v>
      </c>
      <c r="AA25">
        <v>14</v>
      </c>
      <c r="AB25">
        <v>3</v>
      </c>
      <c r="AC25">
        <v>2</v>
      </c>
      <c r="AD25">
        <v>80</v>
      </c>
      <c r="AE25">
        <v>0</v>
      </c>
      <c r="AF25">
        <v>2</v>
      </c>
      <c r="AG25">
        <v>3</v>
      </c>
      <c r="AH25">
        <v>3</v>
      </c>
      <c r="AI25">
        <v>2</v>
      </c>
      <c r="AJ25">
        <v>2</v>
      </c>
      <c r="AK25">
        <v>0</v>
      </c>
      <c r="AL25">
        <v>2</v>
      </c>
      <c r="AM25" t="s">
        <v>55</v>
      </c>
      <c r="AN25" t="s">
        <v>44</v>
      </c>
      <c r="AO25" t="s">
        <v>72</v>
      </c>
      <c r="AP25" t="s">
        <v>57</v>
      </c>
      <c r="AQ25" t="s">
        <v>58</v>
      </c>
    </row>
    <row r="26" spans="1:43" x14ac:dyDescent="0.35">
      <c r="A26" t="s">
        <v>98</v>
      </c>
      <c r="B26">
        <v>20</v>
      </c>
      <c r="C26" t="s">
        <v>44</v>
      </c>
      <c r="D26" t="s">
        <v>54</v>
      </c>
      <c r="E26" t="s">
        <v>46</v>
      </c>
      <c r="F26">
        <v>805</v>
      </c>
      <c r="G26" t="s">
        <v>47</v>
      </c>
      <c r="H26">
        <v>3</v>
      </c>
      <c r="I26">
        <v>3</v>
      </c>
      <c r="J26" t="s">
        <v>48</v>
      </c>
      <c r="K26">
        <v>1</v>
      </c>
      <c r="L26">
        <v>1198</v>
      </c>
      <c r="M26">
        <v>1</v>
      </c>
      <c r="N26" t="s">
        <v>49</v>
      </c>
      <c r="O26">
        <v>87</v>
      </c>
      <c r="P26">
        <v>2</v>
      </c>
      <c r="Q26">
        <v>1</v>
      </c>
      <c r="R26" t="s">
        <v>50</v>
      </c>
      <c r="S26">
        <v>3</v>
      </c>
      <c r="T26" t="s">
        <v>51</v>
      </c>
      <c r="U26">
        <v>3033</v>
      </c>
      <c r="V26" t="s">
        <v>52</v>
      </c>
      <c r="W26">
        <v>12828</v>
      </c>
      <c r="X26">
        <v>1</v>
      </c>
      <c r="Y26" t="s">
        <v>53</v>
      </c>
      <c r="Z26" t="s">
        <v>54</v>
      </c>
      <c r="AA26">
        <v>12</v>
      </c>
      <c r="AB26">
        <v>3</v>
      </c>
      <c r="AC26">
        <v>1</v>
      </c>
      <c r="AD26">
        <v>80</v>
      </c>
      <c r="AE26">
        <v>0</v>
      </c>
      <c r="AF26">
        <v>2</v>
      </c>
      <c r="AG26">
        <v>2</v>
      </c>
      <c r="AH26">
        <v>2</v>
      </c>
      <c r="AI26">
        <v>2</v>
      </c>
      <c r="AJ26">
        <v>2</v>
      </c>
      <c r="AK26">
        <v>1</v>
      </c>
      <c r="AL26">
        <v>2</v>
      </c>
      <c r="AM26" t="s">
        <v>55</v>
      </c>
      <c r="AN26" t="s">
        <v>44</v>
      </c>
      <c r="AO26" t="s">
        <v>56</v>
      </c>
      <c r="AP26" t="s">
        <v>57</v>
      </c>
      <c r="AQ26" t="s">
        <v>58</v>
      </c>
    </row>
    <row r="27" spans="1:43" x14ac:dyDescent="0.35">
      <c r="A27" t="s">
        <v>99</v>
      </c>
      <c r="B27">
        <v>20</v>
      </c>
      <c r="C27" t="s">
        <v>44</v>
      </c>
      <c r="D27" t="s">
        <v>54</v>
      </c>
      <c r="E27" t="s">
        <v>46</v>
      </c>
      <c r="F27">
        <v>654</v>
      </c>
      <c r="G27" t="s">
        <v>60</v>
      </c>
      <c r="H27">
        <v>21</v>
      </c>
      <c r="I27">
        <v>3</v>
      </c>
      <c r="J27" t="s">
        <v>67</v>
      </c>
      <c r="K27">
        <v>1</v>
      </c>
      <c r="L27">
        <v>1226</v>
      </c>
      <c r="M27">
        <v>3</v>
      </c>
      <c r="N27" t="s">
        <v>49</v>
      </c>
      <c r="O27">
        <v>43</v>
      </c>
      <c r="P27">
        <v>4</v>
      </c>
      <c r="Q27">
        <v>1</v>
      </c>
      <c r="R27" t="s">
        <v>63</v>
      </c>
      <c r="S27">
        <v>4</v>
      </c>
      <c r="T27" t="s">
        <v>51</v>
      </c>
      <c r="U27">
        <v>2678</v>
      </c>
      <c r="V27" t="s">
        <v>52</v>
      </c>
      <c r="W27">
        <v>5050</v>
      </c>
      <c r="X27">
        <v>1</v>
      </c>
      <c r="Y27" t="s">
        <v>53</v>
      </c>
      <c r="Z27" t="s">
        <v>54</v>
      </c>
      <c r="AA27">
        <v>17</v>
      </c>
      <c r="AB27">
        <v>3</v>
      </c>
      <c r="AC27">
        <v>4</v>
      </c>
      <c r="AD27">
        <v>80</v>
      </c>
      <c r="AE27">
        <v>0</v>
      </c>
      <c r="AF27">
        <v>2</v>
      </c>
      <c r="AG27">
        <v>2</v>
      </c>
      <c r="AH27">
        <v>3</v>
      </c>
      <c r="AI27">
        <v>2</v>
      </c>
      <c r="AJ27">
        <v>1</v>
      </c>
      <c r="AK27">
        <v>2</v>
      </c>
      <c r="AL27">
        <v>2</v>
      </c>
      <c r="AM27" t="s">
        <v>55</v>
      </c>
      <c r="AN27" t="s">
        <v>44</v>
      </c>
      <c r="AO27" t="s">
        <v>72</v>
      </c>
      <c r="AP27" t="s">
        <v>57</v>
      </c>
      <c r="AQ27" t="s">
        <v>58</v>
      </c>
    </row>
    <row r="28" spans="1:43" x14ac:dyDescent="0.35">
      <c r="A28" t="s">
        <v>100</v>
      </c>
      <c r="B28">
        <v>20</v>
      </c>
      <c r="C28" t="s">
        <v>44</v>
      </c>
      <c r="D28" t="s">
        <v>54</v>
      </c>
      <c r="E28" t="s">
        <v>46</v>
      </c>
      <c r="F28">
        <v>1141</v>
      </c>
      <c r="G28" t="s">
        <v>60</v>
      </c>
      <c r="H28">
        <v>2</v>
      </c>
      <c r="I28">
        <v>3</v>
      </c>
      <c r="J28" t="s">
        <v>61</v>
      </c>
      <c r="K28">
        <v>1</v>
      </c>
      <c r="L28">
        <v>1657</v>
      </c>
      <c r="M28">
        <v>3</v>
      </c>
      <c r="N28" t="s">
        <v>62</v>
      </c>
      <c r="O28">
        <v>31</v>
      </c>
      <c r="P28">
        <v>3</v>
      </c>
      <c r="Q28">
        <v>1</v>
      </c>
      <c r="R28" t="s">
        <v>63</v>
      </c>
      <c r="S28">
        <v>3</v>
      </c>
      <c r="T28" t="s">
        <v>51</v>
      </c>
      <c r="U28">
        <v>2783</v>
      </c>
      <c r="V28" t="s">
        <v>52</v>
      </c>
      <c r="W28">
        <v>13251</v>
      </c>
      <c r="X28">
        <v>1</v>
      </c>
      <c r="Y28" t="s">
        <v>53</v>
      </c>
      <c r="Z28" t="s">
        <v>54</v>
      </c>
      <c r="AA28">
        <v>19</v>
      </c>
      <c r="AB28">
        <v>3</v>
      </c>
      <c r="AC28">
        <v>1</v>
      </c>
      <c r="AD28">
        <v>80</v>
      </c>
      <c r="AE28">
        <v>0</v>
      </c>
      <c r="AF28">
        <v>2</v>
      </c>
      <c r="AG28">
        <v>3</v>
      </c>
      <c r="AH28">
        <v>3</v>
      </c>
      <c r="AI28">
        <v>2</v>
      </c>
      <c r="AJ28">
        <v>2</v>
      </c>
      <c r="AK28">
        <v>2</v>
      </c>
      <c r="AL28">
        <v>2</v>
      </c>
      <c r="AM28" t="s">
        <v>55</v>
      </c>
      <c r="AN28" t="s">
        <v>44</v>
      </c>
      <c r="AO28" t="s">
        <v>56</v>
      </c>
      <c r="AP28" t="s">
        <v>57</v>
      </c>
      <c r="AQ28" t="s">
        <v>58</v>
      </c>
    </row>
    <row r="29" spans="1:43" x14ac:dyDescent="0.35">
      <c r="A29" t="s">
        <v>101</v>
      </c>
      <c r="B29">
        <v>20</v>
      </c>
      <c r="C29" t="s">
        <v>44</v>
      </c>
      <c r="D29" t="s">
        <v>54</v>
      </c>
      <c r="E29" t="s">
        <v>46</v>
      </c>
      <c r="F29">
        <v>727</v>
      </c>
      <c r="G29" t="s">
        <v>60</v>
      </c>
      <c r="H29">
        <v>9</v>
      </c>
      <c r="I29">
        <v>1</v>
      </c>
      <c r="J29" t="s">
        <v>48</v>
      </c>
      <c r="K29">
        <v>1</v>
      </c>
      <c r="L29">
        <v>1680</v>
      </c>
      <c r="M29">
        <v>4</v>
      </c>
      <c r="N29" t="s">
        <v>49</v>
      </c>
      <c r="O29">
        <v>54</v>
      </c>
      <c r="P29">
        <v>3</v>
      </c>
      <c r="Q29">
        <v>1</v>
      </c>
      <c r="R29" t="s">
        <v>63</v>
      </c>
      <c r="S29">
        <v>1</v>
      </c>
      <c r="T29" t="s">
        <v>51</v>
      </c>
      <c r="U29">
        <v>2728</v>
      </c>
      <c r="V29" t="s">
        <v>52</v>
      </c>
      <c r="W29">
        <v>21082</v>
      </c>
      <c r="X29">
        <v>1</v>
      </c>
      <c r="Y29" t="s">
        <v>53</v>
      </c>
      <c r="Z29" t="s">
        <v>54</v>
      </c>
      <c r="AA29">
        <v>11</v>
      </c>
      <c r="AB29">
        <v>3</v>
      </c>
      <c r="AC29">
        <v>1</v>
      </c>
      <c r="AD29">
        <v>80</v>
      </c>
      <c r="AE29">
        <v>0</v>
      </c>
      <c r="AF29">
        <v>2</v>
      </c>
      <c r="AG29">
        <v>3</v>
      </c>
      <c r="AH29">
        <v>3</v>
      </c>
      <c r="AI29">
        <v>2</v>
      </c>
      <c r="AJ29">
        <v>2</v>
      </c>
      <c r="AK29">
        <v>0</v>
      </c>
      <c r="AL29">
        <v>2</v>
      </c>
      <c r="AM29" t="s">
        <v>55</v>
      </c>
      <c r="AN29" t="s">
        <v>44</v>
      </c>
      <c r="AO29" t="s">
        <v>82</v>
      </c>
      <c r="AP29" t="s">
        <v>57</v>
      </c>
      <c r="AQ29" t="s">
        <v>58</v>
      </c>
    </row>
    <row r="30" spans="1:43" x14ac:dyDescent="0.35">
      <c r="A30" t="s">
        <v>102</v>
      </c>
      <c r="B30">
        <v>21</v>
      </c>
      <c r="C30" t="s">
        <v>44</v>
      </c>
      <c r="D30" t="s">
        <v>54</v>
      </c>
      <c r="E30" t="s">
        <v>46</v>
      </c>
      <c r="F30">
        <v>391</v>
      </c>
      <c r="G30" t="s">
        <v>47</v>
      </c>
      <c r="H30">
        <v>15</v>
      </c>
      <c r="I30">
        <v>2</v>
      </c>
      <c r="J30" t="s">
        <v>48</v>
      </c>
      <c r="K30">
        <v>1</v>
      </c>
      <c r="L30">
        <v>30</v>
      </c>
      <c r="M30">
        <v>3</v>
      </c>
      <c r="N30" t="s">
        <v>49</v>
      </c>
      <c r="O30">
        <v>96</v>
      </c>
      <c r="P30">
        <v>3</v>
      </c>
      <c r="Q30">
        <v>1</v>
      </c>
      <c r="R30" t="s">
        <v>71</v>
      </c>
      <c r="S30">
        <v>4</v>
      </c>
      <c r="T30" t="s">
        <v>51</v>
      </c>
      <c r="U30">
        <v>1232</v>
      </c>
      <c r="V30" t="s">
        <v>52</v>
      </c>
      <c r="W30">
        <v>19281</v>
      </c>
      <c r="X30">
        <v>1</v>
      </c>
      <c r="Y30" t="s">
        <v>53</v>
      </c>
      <c r="Z30" t="s">
        <v>54</v>
      </c>
      <c r="AA30">
        <v>14</v>
      </c>
      <c r="AB30">
        <v>3</v>
      </c>
      <c r="AC30">
        <v>4</v>
      </c>
      <c r="AD30">
        <v>80</v>
      </c>
      <c r="AE30">
        <v>0</v>
      </c>
      <c r="AF30">
        <v>0</v>
      </c>
      <c r="AG30">
        <v>6</v>
      </c>
      <c r="AH30">
        <v>3</v>
      </c>
      <c r="AI30">
        <v>0</v>
      </c>
      <c r="AJ30">
        <v>0</v>
      </c>
      <c r="AK30">
        <v>0</v>
      </c>
      <c r="AM30" t="s">
        <v>55</v>
      </c>
      <c r="AN30" t="s">
        <v>44</v>
      </c>
      <c r="AO30" t="s">
        <v>72</v>
      </c>
      <c r="AP30" t="s">
        <v>57</v>
      </c>
      <c r="AQ30" t="s">
        <v>58</v>
      </c>
    </row>
    <row r="31" spans="1:43" x14ac:dyDescent="0.35">
      <c r="A31" t="s">
        <v>103</v>
      </c>
      <c r="B31">
        <v>21</v>
      </c>
      <c r="C31" t="s">
        <v>44</v>
      </c>
      <c r="D31" t="s">
        <v>54</v>
      </c>
      <c r="E31" t="s">
        <v>46</v>
      </c>
      <c r="F31">
        <v>996</v>
      </c>
      <c r="G31" t="s">
        <v>47</v>
      </c>
      <c r="H31">
        <v>3</v>
      </c>
      <c r="I31">
        <v>2</v>
      </c>
      <c r="J31" t="s">
        <v>61</v>
      </c>
      <c r="K31">
        <v>1</v>
      </c>
      <c r="L31">
        <v>379</v>
      </c>
      <c r="M31">
        <v>4</v>
      </c>
      <c r="N31" t="s">
        <v>49</v>
      </c>
      <c r="O31">
        <v>100</v>
      </c>
      <c r="P31">
        <v>2</v>
      </c>
      <c r="Q31">
        <v>1</v>
      </c>
      <c r="R31" t="s">
        <v>71</v>
      </c>
      <c r="S31">
        <v>3</v>
      </c>
      <c r="T31" t="s">
        <v>51</v>
      </c>
      <c r="U31">
        <v>3230</v>
      </c>
      <c r="V31" t="s">
        <v>52</v>
      </c>
      <c r="W31">
        <v>10531</v>
      </c>
      <c r="X31">
        <v>1</v>
      </c>
      <c r="Y31" t="s">
        <v>53</v>
      </c>
      <c r="Z31" t="s">
        <v>54</v>
      </c>
      <c r="AA31">
        <v>17</v>
      </c>
      <c r="AB31">
        <v>3</v>
      </c>
      <c r="AC31">
        <v>1</v>
      </c>
      <c r="AD31">
        <v>80</v>
      </c>
      <c r="AE31">
        <v>0</v>
      </c>
      <c r="AF31">
        <v>3</v>
      </c>
      <c r="AG31">
        <v>4</v>
      </c>
      <c r="AH31">
        <v>4</v>
      </c>
      <c r="AI31">
        <v>3</v>
      </c>
      <c r="AJ31">
        <v>2</v>
      </c>
      <c r="AK31">
        <v>1</v>
      </c>
      <c r="AL31">
        <v>0</v>
      </c>
      <c r="AM31" t="s">
        <v>55</v>
      </c>
      <c r="AN31" t="s">
        <v>44</v>
      </c>
      <c r="AO31" t="s">
        <v>56</v>
      </c>
      <c r="AP31" t="s">
        <v>57</v>
      </c>
      <c r="AQ31" t="s">
        <v>58</v>
      </c>
    </row>
    <row r="32" spans="1:43" x14ac:dyDescent="0.35">
      <c r="A32" t="s">
        <v>104</v>
      </c>
      <c r="B32">
        <v>21</v>
      </c>
      <c r="C32" t="s">
        <v>44</v>
      </c>
      <c r="D32" t="s">
        <v>45</v>
      </c>
      <c r="E32" t="s">
        <v>66</v>
      </c>
      <c r="F32">
        <v>756</v>
      </c>
      <c r="G32" t="s">
        <v>60</v>
      </c>
      <c r="H32">
        <v>1</v>
      </c>
      <c r="I32">
        <v>1</v>
      </c>
      <c r="J32" t="s">
        <v>80</v>
      </c>
      <c r="K32">
        <v>1</v>
      </c>
      <c r="L32">
        <v>478</v>
      </c>
      <c r="M32">
        <v>1</v>
      </c>
      <c r="N32" t="s">
        <v>62</v>
      </c>
      <c r="O32">
        <v>99</v>
      </c>
      <c r="P32">
        <v>2</v>
      </c>
      <c r="Q32">
        <v>1</v>
      </c>
      <c r="R32" t="s">
        <v>63</v>
      </c>
      <c r="S32">
        <v>2</v>
      </c>
      <c r="T32" t="s">
        <v>51</v>
      </c>
      <c r="U32">
        <v>2174</v>
      </c>
      <c r="V32" t="s">
        <v>52</v>
      </c>
      <c r="W32">
        <v>9150</v>
      </c>
      <c r="X32">
        <v>1</v>
      </c>
      <c r="Y32" t="s">
        <v>53</v>
      </c>
      <c r="Z32" t="s">
        <v>45</v>
      </c>
      <c r="AA32">
        <v>11</v>
      </c>
      <c r="AB32">
        <v>3</v>
      </c>
      <c r="AC32">
        <v>3</v>
      </c>
      <c r="AD32">
        <v>80</v>
      </c>
      <c r="AE32">
        <v>0</v>
      </c>
      <c r="AF32">
        <v>3</v>
      </c>
      <c r="AG32">
        <v>3</v>
      </c>
      <c r="AH32">
        <v>3</v>
      </c>
      <c r="AI32">
        <v>3</v>
      </c>
      <c r="AJ32">
        <v>2</v>
      </c>
      <c r="AK32">
        <v>1</v>
      </c>
      <c r="AL32">
        <v>2</v>
      </c>
      <c r="AM32" t="s">
        <v>55</v>
      </c>
      <c r="AN32" t="s">
        <v>44</v>
      </c>
      <c r="AO32" t="s">
        <v>68</v>
      </c>
      <c r="AP32" t="s">
        <v>57</v>
      </c>
      <c r="AQ32" t="s">
        <v>58</v>
      </c>
    </row>
    <row r="33" spans="1:43" x14ac:dyDescent="0.35">
      <c r="A33" t="s">
        <v>105</v>
      </c>
      <c r="B33">
        <v>21</v>
      </c>
      <c r="C33" t="s">
        <v>44</v>
      </c>
      <c r="D33" t="s">
        <v>54</v>
      </c>
      <c r="E33" t="s">
        <v>70</v>
      </c>
      <c r="F33">
        <v>895</v>
      </c>
      <c r="G33" t="s">
        <v>60</v>
      </c>
      <c r="H33">
        <v>9</v>
      </c>
      <c r="I33">
        <v>2</v>
      </c>
      <c r="J33" t="s">
        <v>61</v>
      </c>
      <c r="K33">
        <v>1</v>
      </c>
      <c r="L33">
        <v>484</v>
      </c>
      <c r="M33">
        <v>1</v>
      </c>
      <c r="N33" t="s">
        <v>49</v>
      </c>
      <c r="O33">
        <v>39</v>
      </c>
      <c r="P33">
        <v>3</v>
      </c>
      <c r="Q33">
        <v>1</v>
      </c>
      <c r="R33" t="s">
        <v>63</v>
      </c>
      <c r="S33">
        <v>4</v>
      </c>
      <c r="T33" t="s">
        <v>51</v>
      </c>
      <c r="U33">
        <v>2610</v>
      </c>
      <c r="V33" t="s">
        <v>52</v>
      </c>
      <c r="W33">
        <v>2851</v>
      </c>
      <c r="X33">
        <v>1</v>
      </c>
      <c r="Y33" t="s">
        <v>53</v>
      </c>
      <c r="Z33" t="s">
        <v>54</v>
      </c>
      <c r="AA33">
        <v>24</v>
      </c>
      <c r="AB33">
        <v>4</v>
      </c>
      <c r="AC33">
        <v>3</v>
      </c>
      <c r="AD33">
        <v>80</v>
      </c>
      <c r="AE33">
        <v>0</v>
      </c>
      <c r="AF33">
        <v>3</v>
      </c>
      <c r="AG33">
        <v>3</v>
      </c>
      <c r="AH33">
        <v>2</v>
      </c>
      <c r="AI33">
        <v>3</v>
      </c>
      <c r="AJ33">
        <v>2</v>
      </c>
      <c r="AK33">
        <v>2</v>
      </c>
      <c r="AM33" t="s">
        <v>81</v>
      </c>
      <c r="AN33" t="s">
        <v>44</v>
      </c>
      <c r="AO33" t="s">
        <v>72</v>
      </c>
      <c r="AP33" t="s">
        <v>57</v>
      </c>
      <c r="AQ33" t="s">
        <v>58</v>
      </c>
    </row>
    <row r="34" spans="1:43" x14ac:dyDescent="0.35">
      <c r="A34" t="s">
        <v>106</v>
      </c>
      <c r="B34">
        <v>21</v>
      </c>
      <c r="C34" t="s">
        <v>44</v>
      </c>
      <c r="D34" t="s">
        <v>45</v>
      </c>
      <c r="E34" t="s">
        <v>46</v>
      </c>
      <c r="F34">
        <v>156</v>
      </c>
      <c r="G34" t="s">
        <v>60</v>
      </c>
      <c r="H34">
        <v>12</v>
      </c>
      <c r="I34">
        <v>3</v>
      </c>
      <c r="J34" t="s">
        <v>48</v>
      </c>
      <c r="K34">
        <v>1</v>
      </c>
      <c r="L34">
        <v>494</v>
      </c>
      <c r="M34">
        <v>3</v>
      </c>
      <c r="N34" t="s">
        <v>62</v>
      </c>
      <c r="O34">
        <v>90</v>
      </c>
      <c r="P34">
        <v>4</v>
      </c>
      <c r="Q34">
        <v>1</v>
      </c>
      <c r="R34" t="s">
        <v>63</v>
      </c>
      <c r="S34">
        <v>2</v>
      </c>
      <c r="T34" t="s">
        <v>51</v>
      </c>
      <c r="U34">
        <v>2716</v>
      </c>
      <c r="V34" t="s">
        <v>52</v>
      </c>
      <c r="W34">
        <v>25422</v>
      </c>
      <c r="X34">
        <v>1</v>
      </c>
      <c r="Y34" t="s">
        <v>53</v>
      </c>
      <c r="Z34" t="s">
        <v>54</v>
      </c>
      <c r="AA34">
        <v>15</v>
      </c>
      <c r="AB34">
        <v>3</v>
      </c>
      <c r="AC34">
        <v>4</v>
      </c>
      <c r="AD34">
        <v>80</v>
      </c>
      <c r="AE34">
        <v>0</v>
      </c>
      <c r="AF34">
        <v>1</v>
      </c>
      <c r="AG34">
        <v>0</v>
      </c>
      <c r="AH34">
        <v>3</v>
      </c>
      <c r="AI34">
        <v>1</v>
      </c>
      <c r="AJ34">
        <v>0</v>
      </c>
      <c r="AK34">
        <v>0</v>
      </c>
      <c r="AL34">
        <v>0</v>
      </c>
      <c r="AM34" t="s">
        <v>55</v>
      </c>
      <c r="AN34" t="s">
        <v>44</v>
      </c>
      <c r="AO34" t="s">
        <v>68</v>
      </c>
      <c r="AP34" t="s">
        <v>57</v>
      </c>
      <c r="AQ34" t="s">
        <v>58</v>
      </c>
    </row>
    <row r="35" spans="1:43" x14ac:dyDescent="0.35">
      <c r="A35" t="s">
        <v>107</v>
      </c>
      <c r="B35">
        <v>21</v>
      </c>
      <c r="C35" t="s">
        <v>44</v>
      </c>
      <c r="D35" t="s">
        <v>54</v>
      </c>
      <c r="E35" t="s">
        <v>46</v>
      </c>
      <c r="F35">
        <v>1343</v>
      </c>
      <c r="G35" t="s">
        <v>60</v>
      </c>
      <c r="H35">
        <v>22</v>
      </c>
      <c r="I35">
        <v>1</v>
      </c>
      <c r="J35" t="s">
        <v>80</v>
      </c>
      <c r="K35">
        <v>1</v>
      </c>
      <c r="L35">
        <v>669</v>
      </c>
      <c r="M35">
        <v>3</v>
      </c>
      <c r="N35" t="s">
        <v>49</v>
      </c>
      <c r="O35">
        <v>49</v>
      </c>
      <c r="P35">
        <v>3</v>
      </c>
      <c r="Q35">
        <v>1</v>
      </c>
      <c r="R35" t="s">
        <v>63</v>
      </c>
      <c r="S35">
        <v>3</v>
      </c>
      <c r="T35" t="s">
        <v>51</v>
      </c>
      <c r="U35">
        <v>3447</v>
      </c>
      <c r="V35" t="s">
        <v>52</v>
      </c>
      <c r="W35">
        <v>24444</v>
      </c>
      <c r="X35">
        <v>1</v>
      </c>
      <c r="Y35" t="s">
        <v>53</v>
      </c>
      <c r="Z35" t="s">
        <v>54</v>
      </c>
      <c r="AA35">
        <v>11</v>
      </c>
      <c r="AB35">
        <v>3</v>
      </c>
      <c r="AC35">
        <v>3</v>
      </c>
      <c r="AD35">
        <v>80</v>
      </c>
      <c r="AE35">
        <v>0</v>
      </c>
      <c r="AF35">
        <v>3</v>
      </c>
      <c r="AG35">
        <v>2</v>
      </c>
      <c r="AH35">
        <v>3</v>
      </c>
      <c r="AI35">
        <v>3</v>
      </c>
      <c r="AJ35">
        <v>2</v>
      </c>
      <c r="AK35">
        <v>1</v>
      </c>
      <c r="AL35">
        <v>2</v>
      </c>
      <c r="AM35" t="s">
        <v>55</v>
      </c>
      <c r="AN35" t="s">
        <v>44</v>
      </c>
      <c r="AO35" t="s">
        <v>56</v>
      </c>
      <c r="AP35" t="s">
        <v>57</v>
      </c>
      <c r="AQ35" t="s">
        <v>58</v>
      </c>
    </row>
    <row r="36" spans="1:43" x14ac:dyDescent="0.35">
      <c r="A36" t="s">
        <v>108</v>
      </c>
      <c r="B36">
        <v>21</v>
      </c>
      <c r="C36" t="s">
        <v>44</v>
      </c>
      <c r="D36" t="s">
        <v>45</v>
      </c>
      <c r="E36" t="s">
        <v>46</v>
      </c>
      <c r="F36">
        <v>1427</v>
      </c>
      <c r="G36" t="s">
        <v>47</v>
      </c>
      <c r="H36">
        <v>18</v>
      </c>
      <c r="I36">
        <v>1</v>
      </c>
      <c r="J36" t="s">
        <v>87</v>
      </c>
      <c r="K36">
        <v>1</v>
      </c>
      <c r="L36">
        <v>923</v>
      </c>
      <c r="M36">
        <v>4</v>
      </c>
      <c r="N36" t="s">
        <v>62</v>
      </c>
      <c r="O36">
        <v>65</v>
      </c>
      <c r="P36">
        <v>3</v>
      </c>
      <c r="Q36">
        <v>1</v>
      </c>
      <c r="R36" t="s">
        <v>71</v>
      </c>
      <c r="S36">
        <v>4</v>
      </c>
      <c r="T36" t="s">
        <v>51</v>
      </c>
      <c r="U36">
        <v>2693</v>
      </c>
      <c r="V36" t="s">
        <v>52</v>
      </c>
      <c r="W36">
        <v>8870</v>
      </c>
      <c r="X36">
        <v>1</v>
      </c>
      <c r="Y36" t="s">
        <v>53</v>
      </c>
      <c r="Z36" t="s">
        <v>54</v>
      </c>
      <c r="AA36">
        <v>19</v>
      </c>
      <c r="AB36">
        <v>3</v>
      </c>
      <c r="AC36">
        <v>1</v>
      </c>
      <c r="AD36">
        <v>80</v>
      </c>
      <c r="AE36">
        <v>0</v>
      </c>
      <c r="AF36">
        <v>1</v>
      </c>
      <c r="AG36">
        <v>3</v>
      </c>
      <c r="AH36">
        <v>2</v>
      </c>
      <c r="AI36">
        <v>1</v>
      </c>
      <c r="AJ36">
        <v>0</v>
      </c>
      <c r="AK36">
        <v>0</v>
      </c>
      <c r="AL36">
        <v>0</v>
      </c>
      <c r="AM36" t="s">
        <v>55</v>
      </c>
      <c r="AN36" t="s">
        <v>44</v>
      </c>
      <c r="AO36" t="s">
        <v>72</v>
      </c>
      <c r="AP36" t="s">
        <v>57</v>
      </c>
      <c r="AQ36" t="s">
        <v>58</v>
      </c>
    </row>
    <row r="37" spans="1:43" x14ac:dyDescent="0.35">
      <c r="A37" t="s">
        <v>109</v>
      </c>
      <c r="B37">
        <v>21</v>
      </c>
      <c r="C37" t="s">
        <v>44</v>
      </c>
      <c r="D37" t="s">
        <v>45</v>
      </c>
      <c r="E37" t="s">
        <v>46</v>
      </c>
      <c r="F37">
        <v>1334</v>
      </c>
      <c r="G37" t="s">
        <v>47</v>
      </c>
      <c r="H37">
        <v>10</v>
      </c>
      <c r="I37">
        <v>3</v>
      </c>
      <c r="J37" t="s">
        <v>48</v>
      </c>
      <c r="K37">
        <v>1</v>
      </c>
      <c r="L37">
        <v>1079</v>
      </c>
      <c r="M37">
        <v>3</v>
      </c>
      <c r="N37" t="s">
        <v>62</v>
      </c>
      <c r="O37">
        <v>36</v>
      </c>
      <c r="P37">
        <v>2</v>
      </c>
      <c r="Q37">
        <v>1</v>
      </c>
      <c r="R37" t="s">
        <v>50</v>
      </c>
      <c r="S37">
        <v>1</v>
      </c>
      <c r="T37" t="s">
        <v>51</v>
      </c>
      <c r="U37">
        <v>1416</v>
      </c>
      <c r="V37" t="s">
        <v>52</v>
      </c>
      <c r="W37">
        <v>17258</v>
      </c>
      <c r="X37">
        <v>1</v>
      </c>
      <c r="Y37" t="s">
        <v>53</v>
      </c>
      <c r="Z37" t="s">
        <v>54</v>
      </c>
      <c r="AA37">
        <v>13</v>
      </c>
      <c r="AB37">
        <v>3</v>
      </c>
      <c r="AC37">
        <v>1</v>
      </c>
      <c r="AD37">
        <v>80</v>
      </c>
      <c r="AE37">
        <v>0</v>
      </c>
      <c r="AF37">
        <v>1</v>
      </c>
      <c r="AG37">
        <v>6</v>
      </c>
      <c r="AH37">
        <v>2</v>
      </c>
      <c r="AI37">
        <v>1</v>
      </c>
      <c r="AJ37">
        <v>0</v>
      </c>
      <c r="AK37">
        <v>1</v>
      </c>
      <c r="AL37">
        <v>0</v>
      </c>
      <c r="AM37" t="s">
        <v>55</v>
      </c>
      <c r="AN37" t="s">
        <v>44</v>
      </c>
      <c r="AO37" t="s">
        <v>82</v>
      </c>
      <c r="AP37" t="s">
        <v>64</v>
      </c>
      <c r="AQ37" t="s">
        <v>58</v>
      </c>
    </row>
    <row r="38" spans="1:43" x14ac:dyDescent="0.35">
      <c r="A38" t="s">
        <v>110</v>
      </c>
      <c r="B38">
        <v>21</v>
      </c>
      <c r="C38" t="s">
        <v>44</v>
      </c>
      <c r="D38" t="s">
        <v>54</v>
      </c>
      <c r="E38" t="s">
        <v>46</v>
      </c>
      <c r="F38">
        <v>984</v>
      </c>
      <c r="G38" t="s">
        <v>47</v>
      </c>
      <c r="H38">
        <v>1</v>
      </c>
      <c r="I38">
        <v>1</v>
      </c>
      <c r="J38" t="s">
        <v>80</v>
      </c>
      <c r="K38">
        <v>1</v>
      </c>
      <c r="L38">
        <v>1131</v>
      </c>
      <c r="M38">
        <v>4</v>
      </c>
      <c r="N38" t="s">
        <v>62</v>
      </c>
      <c r="O38">
        <v>70</v>
      </c>
      <c r="P38">
        <v>2</v>
      </c>
      <c r="Q38">
        <v>1</v>
      </c>
      <c r="R38" t="s">
        <v>71</v>
      </c>
      <c r="S38">
        <v>2</v>
      </c>
      <c r="T38" t="s">
        <v>51</v>
      </c>
      <c r="U38">
        <v>2070</v>
      </c>
      <c r="V38" t="s">
        <v>52</v>
      </c>
      <c r="W38">
        <v>25326</v>
      </c>
      <c r="X38">
        <v>1</v>
      </c>
      <c r="Y38" t="s">
        <v>53</v>
      </c>
      <c r="Z38" t="s">
        <v>45</v>
      </c>
      <c r="AA38">
        <v>11</v>
      </c>
      <c r="AB38">
        <v>3</v>
      </c>
      <c r="AC38">
        <v>3</v>
      </c>
      <c r="AD38">
        <v>80</v>
      </c>
      <c r="AE38">
        <v>0</v>
      </c>
      <c r="AF38">
        <v>2</v>
      </c>
      <c r="AG38">
        <v>6</v>
      </c>
      <c r="AH38">
        <v>4</v>
      </c>
      <c r="AI38">
        <v>2</v>
      </c>
      <c r="AJ38">
        <v>2</v>
      </c>
      <c r="AK38">
        <v>2</v>
      </c>
      <c r="AL38">
        <v>2</v>
      </c>
      <c r="AM38" t="s">
        <v>55</v>
      </c>
      <c r="AN38" t="s">
        <v>44</v>
      </c>
      <c r="AO38" t="s">
        <v>68</v>
      </c>
      <c r="AP38" t="s">
        <v>57</v>
      </c>
      <c r="AQ38" t="s">
        <v>58</v>
      </c>
    </row>
    <row r="39" spans="1:43" x14ac:dyDescent="0.35">
      <c r="A39" t="s">
        <v>111</v>
      </c>
      <c r="B39">
        <v>21</v>
      </c>
      <c r="C39" t="s">
        <v>44</v>
      </c>
      <c r="D39" t="s">
        <v>45</v>
      </c>
      <c r="E39" t="s">
        <v>66</v>
      </c>
      <c r="F39">
        <v>251</v>
      </c>
      <c r="G39" t="s">
        <v>47</v>
      </c>
      <c r="H39">
        <v>10</v>
      </c>
      <c r="I39">
        <v>2</v>
      </c>
      <c r="J39" t="s">
        <v>48</v>
      </c>
      <c r="K39">
        <v>1</v>
      </c>
      <c r="L39">
        <v>1279</v>
      </c>
      <c r="M39">
        <v>1</v>
      </c>
      <c r="N39" t="s">
        <v>62</v>
      </c>
      <c r="O39">
        <v>45</v>
      </c>
      <c r="P39">
        <v>2</v>
      </c>
      <c r="Q39">
        <v>1</v>
      </c>
      <c r="R39" t="s">
        <v>50</v>
      </c>
      <c r="S39">
        <v>3</v>
      </c>
      <c r="T39" t="s">
        <v>51</v>
      </c>
      <c r="U39">
        <v>2625</v>
      </c>
      <c r="V39" t="s">
        <v>52</v>
      </c>
      <c r="W39">
        <v>25308</v>
      </c>
      <c r="X39">
        <v>1</v>
      </c>
      <c r="Y39" t="s">
        <v>53</v>
      </c>
      <c r="Z39" t="s">
        <v>54</v>
      </c>
      <c r="AA39">
        <v>20</v>
      </c>
      <c r="AB39">
        <v>4</v>
      </c>
      <c r="AC39">
        <v>3</v>
      </c>
      <c r="AD39">
        <v>80</v>
      </c>
      <c r="AE39">
        <v>0</v>
      </c>
      <c r="AF39">
        <v>2</v>
      </c>
      <c r="AG39">
        <v>2</v>
      </c>
      <c r="AH39">
        <v>1</v>
      </c>
      <c r="AI39">
        <v>2</v>
      </c>
      <c r="AJ39">
        <v>2</v>
      </c>
      <c r="AK39">
        <v>2</v>
      </c>
      <c r="AL39">
        <v>2</v>
      </c>
      <c r="AM39" t="s">
        <v>81</v>
      </c>
      <c r="AN39" t="s">
        <v>44</v>
      </c>
      <c r="AO39" t="s">
        <v>56</v>
      </c>
      <c r="AP39" t="s">
        <v>64</v>
      </c>
      <c r="AQ39" t="s">
        <v>58</v>
      </c>
    </row>
    <row r="40" spans="1:43" x14ac:dyDescent="0.35">
      <c r="A40" t="s">
        <v>112</v>
      </c>
      <c r="B40">
        <v>21</v>
      </c>
      <c r="C40" t="s">
        <v>44</v>
      </c>
      <c r="D40" t="s">
        <v>54</v>
      </c>
      <c r="E40" t="s">
        <v>46</v>
      </c>
      <c r="F40">
        <v>546</v>
      </c>
      <c r="G40" t="s">
        <v>47</v>
      </c>
      <c r="H40">
        <v>5</v>
      </c>
      <c r="I40">
        <v>1</v>
      </c>
      <c r="J40" t="s">
        <v>61</v>
      </c>
      <c r="K40">
        <v>1</v>
      </c>
      <c r="L40">
        <v>1623</v>
      </c>
      <c r="M40">
        <v>3</v>
      </c>
      <c r="N40" t="s">
        <v>49</v>
      </c>
      <c r="O40">
        <v>97</v>
      </c>
      <c r="P40">
        <v>3</v>
      </c>
      <c r="Q40">
        <v>1</v>
      </c>
      <c r="R40" t="s">
        <v>71</v>
      </c>
      <c r="S40">
        <v>4</v>
      </c>
      <c r="T40" t="s">
        <v>51</v>
      </c>
      <c r="U40">
        <v>3117</v>
      </c>
      <c r="V40" t="s">
        <v>52</v>
      </c>
      <c r="W40">
        <v>26009</v>
      </c>
      <c r="X40">
        <v>1</v>
      </c>
      <c r="Y40" t="s">
        <v>53</v>
      </c>
      <c r="Z40" t="s">
        <v>54</v>
      </c>
      <c r="AA40">
        <v>18</v>
      </c>
      <c r="AB40">
        <v>3</v>
      </c>
      <c r="AC40">
        <v>3</v>
      </c>
      <c r="AD40">
        <v>80</v>
      </c>
      <c r="AE40">
        <v>0</v>
      </c>
      <c r="AF40">
        <v>3</v>
      </c>
      <c r="AG40">
        <v>2</v>
      </c>
      <c r="AH40">
        <v>3</v>
      </c>
      <c r="AI40">
        <v>2</v>
      </c>
      <c r="AJ40">
        <v>2</v>
      </c>
      <c r="AK40">
        <v>2</v>
      </c>
      <c r="AL40">
        <v>2</v>
      </c>
      <c r="AM40" t="s">
        <v>55</v>
      </c>
      <c r="AN40" t="s">
        <v>44</v>
      </c>
      <c r="AO40" t="s">
        <v>72</v>
      </c>
      <c r="AP40" t="s">
        <v>57</v>
      </c>
      <c r="AQ40" t="s">
        <v>58</v>
      </c>
    </row>
    <row r="41" spans="1:43" x14ac:dyDescent="0.35">
      <c r="A41" t="s">
        <v>113</v>
      </c>
      <c r="B41">
        <v>21</v>
      </c>
      <c r="C41" t="s">
        <v>44</v>
      </c>
      <c r="D41" t="s">
        <v>45</v>
      </c>
      <c r="E41" t="s">
        <v>46</v>
      </c>
      <c r="F41">
        <v>337</v>
      </c>
      <c r="G41" t="s">
        <v>60</v>
      </c>
      <c r="H41">
        <v>7</v>
      </c>
      <c r="I41">
        <v>1</v>
      </c>
      <c r="J41" t="s">
        <v>67</v>
      </c>
      <c r="K41">
        <v>1</v>
      </c>
      <c r="L41">
        <v>1780</v>
      </c>
      <c r="M41">
        <v>2</v>
      </c>
      <c r="N41" t="s">
        <v>49</v>
      </c>
      <c r="O41">
        <v>31</v>
      </c>
      <c r="P41">
        <v>3</v>
      </c>
      <c r="Q41">
        <v>1</v>
      </c>
      <c r="R41" t="s">
        <v>63</v>
      </c>
      <c r="S41">
        <v>2</v>
      </c>
      <c r="T41" t="s">
        <v>51</v>
      </c>
      <c r="U41">
        <v>2679</v>
      </c>
      <c r="V41" t="s">
        <v>52</v>
      </c>
      <c r="W41">
        <v>4567</v>
      </c>
      <c r="X41">
        <v>1</v>
      </c>
      <c r="Y41" t="s">
        <v>53</v>
      </c>
      <c r="Z41" t="s">
        <v>54</v>
      </c>
      <c r="AA41">
        <v>13</v>
      </c>
      <c r="AB41">
        <v>3</v>
      </c>
      <c r="AC41">
        <v>2</v>
      </c>
      <c r="AD41">
        <v>80</v>
      </c>
      <c r="AE41">
        <v>0</v>
      </c>
      <c r="AF41">
        <v>1</v>
      </c>
      <c r="AG41">
        <v>3</v>
      </c>
      <c r="AH41">
        <v>3</v>
      </c>
      <c r="AI41">
        <v>1</v>
      </c>
      <c r="AJ41">
        <v>0</v>
      </c>
      <c r="AK41">
        <v>1</v>
      </c>
      <c r="AL41">
        <v>0</v>
      </c>
      <c r="AM41" t="s">
        <v>55</v>
      </c>
      <c r="AN41" t="s">
        <v>44</v>
      </c>
      <c r="AO41" t="s">
        <v>68</v>
      </c>
      <c r="AP41" t="s">
        <v>57</v>
      </c>
      <c r="AQ41" t="s">
        <v>58</v>
      </c>
    </row>
    <row r="42" spans="1:43" x14ac:dyDescent="0.35">
      <c r="A42" t="s">
        <v>114</v>
      </c>
      <c r="B42">
        <v>21</v>
      </c>
      <c r="C42" t="s">
        <v>44</v>
      </c>
      <c r="D42" t="s">
        <v>54</v>
      </c>
      <c r="E42" t="s">
        <v>46</v>
      </c>
      <c r="F42">
        <v>501</v>
      </c>
      <c r="G42" t="s">
        <v>60</v>
      </c>
      <c r="H42">
        <v>5</v>
      </c>
      <c r="I42">
        <v>1</v>
      </c>
      <c r="J42" t="s">
        <v>61</v>
      </c>
      <c r="K42">
        <v>1</v>
      </c>
      <c r="L42">
        <v>2021</v>
      </c>
      <c r="M42">
        <v>3</v>
      </c>
      <c r="N42" t="s">
        <v>49</v>
      </c>
      <c r="O42">
        <v>58</v>
      </c>
      <c r="P42">
        <v>3</v>
      </c>
      <c r="Q42">
        <v>1</v>
      </c>
      <c r="R42" t="s">
        <v>63</v>
      </c>
      <c r="S42">
        <v>1</v>
      </c>
      <c r="T42" t="s">
        <v>51</v>
      </c>
      <c r="U42">
        <v>2380</v>
      </c>
      <c r="V42" t="s">
        <v>52</v>
      </c>
      <c r="W42">
        <v>25479</v>
      </c>
      <c r="X42">
        <v>1</v>
      </c>
      <c r="Y42" t="s">
        <v>53</v>
      </c>
      <c r="Z42" t="s">
        <v>45</v>
      </c>
      <c r="AA42">
        <v>11</v>
      </c>
      <c r="AB42">
        <v>3</v>
      </c>
      <c r="AC42">
        <v>4</v>
      </c>
      <c r="AD42">
        <v>80</v>
      </c>
      <c r="AE42">
        <v>0</v>
      </c>
      <c r="AF42">
        <v>2</v>
      </c>
      <c r="AG42">
        <v>6</v>
      </c>
      <c r="AH42">
        <v>3</v>
      </c>
      <c r="AI42">
        <v>2</v>
      </c>
      <c r="AJ42">
        <v>2</v>
      </c>
      <c r="AK42">
        <v>1</v>
      </c>
      <c r="AL42">
        <v>2</v>
      </c>
      <c r="AM42" t="s">
        <v>55</v>
      </c>
      <c r="AN42" t="s">
        <v>44</v>
      </c>
      <c r="AO42" t="s">
        <v>82</v>
      </c>
      <c r="AP42" t="s">
        <v>57</v>
      </c>
      <c r="AQ42" t="s">
        <v>58</v>
      </c>
    </row>
    <row r="43" spans="1:43" x14ac:dyDescent="0.35">
      <c r="A43" t="s">
        <v>115</v>
      </c>
      <c r="B43">
        <v>22</v>
      </c>
      <c r="C43" t="s">
        <v>44</v>
      </c>
      <c r="D43" t="s">
        <v>54</v>
      </c>
      <c r="E43" t="s">
        <v>70</v>
      </c>
      <c r="F43">
        <v>1123</v>
      </c>
      <c r="G43" t="s">
        <v>47</v>
      </c>
      <c r="H43">
        <v>16</v>
      </c>
      <c r="I43">
        <v>2</v>
      </c>
      <c r="J43" t="s">
        <v>61</v>
      </c>
      <c r="K43">
        <v>1</v>
      </c>
      <c r="L43">
        <v>22</v>
      </c>
      <c r="M43">
        <v>4</v>
      </c>
      <c r="N43" t="s">
        <v>49</v>
      </c>
      <c r="O43">
        <v>96</v>
      </c>
      <c r="P43">
        <v>4</v>
      </c>
      <c r="Q43">
        <v>1</v>
      </c>
      <c r="R43" t="s">
        <v>50</v>
      </c>
      <c r="S43">
        <v>4</v>
      </c>
      <c r="T43" t="s">
        <v>116</v>
      </c>
      <c r="U43">
        <v>2935</v>
      </c>
      <c r="V43" t="s">
        <v>52</v>
      </c>
      <c r="W43">
        <v>7324</v>
      </c>
      <c r="X43">
        <v>1</v>
      </c>
      <c r="Y43" t="s">
        <v>53</v>
      </c>
      <c r="Z43" t="s">
        <v>45</v>
      </c>
      <c r="AA43">
        <v>13</v>
      </c>
      <c r="AB43">
        <v>3</v>
      </c>
      <c r="AC43">
        <v>2</v>
      </c>
      <c r="AD43">
        <v>80</v>
      </c>
      <c r="AE43">
        <v>2</v>
      </c>
      <c r="AF43">
        <v>1</v>
      </c>
      <c r="AG43">
        <v>2</v>
      </c>
      <c r="AH43">
        <v>2</v>
      </c>
      <c r="AI43">
        <v>1</v>
      </c>
      <c r="AJ43">
        <v>0</v>
      </c>
      <c r="AK43">
        <v>0</v>
      </c>
      <c r="AL43">
        <v>0</v>
      </c>
      <c r="AM43" t="s">
        <v>55</v>
      </c>
      <c r="AN43" t="s">
        <v>44</v>
      </c>
      <c r="AO43" t="s">
        <v>72</v>
      </c>
      <c r="AP43" t="s">
        <v>57</v>
      </c>
      <c r="AQ43" t="s">
        <v>58</v>
      </c>
    </row>
    <row r="44" spans="1:43" x14ac:dyDescent="0.35">
      <c r="A44" t="s">
        <v>117</v>
      </c>
      <c r="B44">
        <v>22</v>
      </c>
      <c r="C44" t="s">
        <v>44</v>
      </c>
      <c r="D44" t="s">
        <v>54</v>
      </c>
      <c r="E44" t="s">
        <v>46</v>
      </c>
      <c r="F44">
        <v>534</v>
      </c>
      <c r="G44" t="s">
        <v>47</v>
      </c>
      <c r="H44">
        <v>15</v>
      </c>
      <c r="I44">
        <v>3</v>
      </c>
      <c r="J44" t="s">
        <v>61</v>
      </c>
      <c r="K44">
        <v>1</v>
      </c>
      <c r="L44">
        <v>144</v>
      </c>
      <c r="M44">
        <v>2</v>
      </c>
      <c r="N44" t="s">
        <v>62</v>
      </c>
      <c r="O44">
        <v>59</v>
      </c>
      <c r="P44">
        <v>3</v>
      </c>
      <c r="Q44">
        <v>1</v>
      </c>
      <c r="R44" t="s">
        <v>50</v>
      </c>
      <c r="S44">
        <v>4</v>
      </c>
      <c r="T44" t="s">
        <v>51</v>
      </c>
      <c r="U44">
        <v>2871</v>
      </c>
      <c r="V44" t="s">
        <v>52</v>
      </c>
      <c r="W44">
        <v>23785</v>
      </c>
      <c r="X44">
        <v>1</v>
      </c>
      <c r="Y44" t="s">
        <v>53</v>
      </c>
      <c r="Z44" t="s">
        <v>54</v>
      </c>
      <c r="AA44">
        <v>15</v>
      </c>
      <c r="AB44">
        <v>3</v>
      </c>
      <c r="AC44">
        <v>3</v>
      </c>
      <c r="AD44">
        <v>80</v>
      </c>
      <c r="AE44">
        <v>0</v>
      </c>
      <c r="AF44">
        <v>1</v>
      </c>
      <c r="AG44">
        <v>5</v>
      </c>
      <c r="AH44">
        <v>3</v>
      </c>
      <c r="AI44">
        <v>0</v>
      </c>
      <c r="AJ44">
        <v>0</v>
      </c>
      <c r="AK44">
        <v>0</v>
      </c>
      <c r="AL44">
        <v>0</v>
      </c>
      <c r="AM44" t="s">
        <v>55</v>
      </c>
      <c r="AN44" t="s">
        <v>44</v>
      </c>
      <c r="AO44" t="s">
        <v>72</v>
      </c>
      <c r="AP44" t="s">
        <v>57</v>
      </c>
      <c r="AQ44" t="s">
        <v>58</v>
      </c>
    </row>
    <row r="45" spans="1:43" x14ac:dyDescent="0.35">
      <c r="A45" t="s">
        <v>118</v>
      </c>
      <c r="B45">
        <v>22</v>
      </c>
      <c r="C45" t="s">
        <v>44</v>
      </c>
      <c r="D45" t="s">
        <v>54</v>
      </c>
      <c r="E45" t="s">
        <v>46</v>
      </c>
      <c r="F45">
        <v>594</v>
      </c>
      <c r="G45" t="s">
        <v>47</v>
      </c>
      <c r="H45">
        <v>2</v>
      </c>
      <c r="I45">
        <v>1</v>
      </c>
      <c r="J45" t="s">
        <v>80</v>
      </c>
      <c r="K45">
        <v>1</v>
      </c>
      <c r="L45">
        <v>169</v>
      </c>
      <c r="M45">
        <v>3</v>
      </c>
      <c r="N45" t="s">
        <v>49</v>
      </c>
      <c r="O45">
        <v>100</v>
      </c>
      <c r="P45">
        <v>3</v>
      </c>
      <c r="Q45">
        <v>1</v>
      </c>
      <c r="R45" t="s">
        <v>50</v>
      </c>
      <c r="S45">
        <v>4</v>
      </c>
      <c r="T45" t="s">
        <v>119</v>
      </c>
      <c r="U45">
        <v>2523</v>
      </c>
      <c r="V45" t="s">
        <v>52</v>
      </c>
      <c r="W45">
        <v>19299</v>
      </c>
      <c r="X45">
        <v>0</v>
      </c>
      <c r="Y45" t="s">
        <v>53</v>
      </c>
      <c r="Z45" t="s">
        <v>54</v>
      </c>
      <c r="AA45">
        <v>14</v>
      </c>
      <c r="AB45">
        <v>3</v>
      </c>
      <c r="AC45">
        <v>3</v>
      </c>
      <c r="AD45">
        <v>80</v>
      </c>
      <c r="AE45">
        <v>1</v>
      </c>
      <c r="AF45">
        <v>3</v>
      </c>
      <c r="AG45">
        <v>2</v>
      </c>
      <c r="AH45">
        <v>3</v>
      </c>
      <c r="AI45">
        <v>2</v>
      </c>
      <c r="AJ45">
        <v>1</v>
      </c>
      <c r="AK45">
        <v>2</v>
      </c>
      <c r="AL45">
        <v>1</v>
      </c>
      <c r="AM45" t="s">
        <v>55</v>
      </c>
      <c r="AN45" t="s">
        <v>44</v>
      </c>
      <c r="AO45" t="s">
        <v>72</v>
      </c>
      <c r="AP45" t="s">
        <v>57</v>
      </c>
      <c r="AQ45" t="s">
        <v>58</v>
      </c>
    </row>
    <row r="46" spans="1:43" x14ac:dyDescent="0.35">
      <c r="A46" t="s">
        <v>120</v>
      </c>
      <c r="B46">
        <v>22</v>
      </c>
      <c r="C46" t="s">
        <v>44</v>
      </c>
      <c r="D46" t="s">
        <v>54</v>
      </c>
      <c r="E46" t="s">
        <v>46</v>
      </c>
      <c r="F46">
        <v>1256</v>
      </c>
      <c r="G46" t="s">
        <v>47</v>
      </c>
      <c r="H46">
        <v>19</v>
      </c>
      <c r="I46">
        <v>1</v>
      </c>
      <c r="J46" t="s">
        <v>61</v>
      </c>
      <c r="K46">
        <v>1</v>
      </c>
      <c r="L46">
        <v>217</v>
      </c>
      <c r="M46">
        <v>3</v>
      </c>
      <c r="N46" t="s">
        <v>49</v>
      </c>
      <c r="O46">
        <v>80</v>
      </c>
      <c r="P46">
        <v>3</v>
      </c>
      <c r="Q46">
        <v>1</v>
      </c>
      <c r="R46" t="s">
        <v>71</v>
      </c>
      <c r="S46">
        <v>4</v>
      </c>
      <c r="T46" t="s">
        <v>119</v>
      </c>
      <c r="U46">
        <v>2323</v>
      </c>
      <c r="V46" t="s">
        <v>52</v>
      </c>
      <c r="W46">
        <v>11992</v>
      </c>
      <c r="X46">
        <v>1</v>
      </c>
      <c r="Y46" t="s">
        <v>53</v>
      </c>
      <c r="Z46" t="s">
        <v>54</v>
      </c>
      <c r="AA46">
        <v>24</v>
      </c>
      <c r="AB46">
        <v>4</v>
      </c>
      <c r="AC46">
        <v>1</v>
      </c>
      <c r="AD46">
        <v>80</v>
      </c>
      <c r="AE46">
        <v>2</v>
      </c>
      <c r="AF46">
        <v>2</v>
      </c>
      <c r="AG46">
        <v>6</v>
      </c>
      <c r="AH46">
        <v>3</v>
      </c>
      <c r="AI46">
        <v>2</v>
      </c>
      <c r="AJ46">
        <v>2</v>
      </c>
      <c r="AK46">
        <v>2</v>
      </c>
      <c r="AL46">
        <v>2</v>
      </c>
      <c r="AM46" t="s">
        <v>81</v>
      </c>
      <c r="AN46" t="s">
        <v>44</v>
      </c>
      <c r="AO46" t="s">
        <v>72</v>
      </c>
      <c r="AP46" t="s">
        <v>57</v>
      </c>
      <c r="AQ46" t="s">
        <v>58</v>
      </c>
    </row>
    <row r="47" spans="1:43" x14ac:dyDescent="0.35">
      <c r="A47" t="s">
        <v>121</v>
      </c>
      <c r="B47">
        <v>22</v>
      </c>
      <c r="C47" t="s">
        <v>44</v>
      </c>
      <c r="D47" t="s">
        <v>54</v>
      </c>
      <c r="E47" t="s">
        <v>46</v>
      </c>
      <c r="F47">
        <v>1136</v>
      </c>
      <c r="G47" t="s">
        <v>47</v>
      </c>
      <c r="H47">
        <v>5</v>
      </c>
      <c r="I47">
        <v>3</v>
      </c>
      <c r="J47" t="s">
        <v>48</v>
      </c>
      <c r="K47">
        <v>1</v>
      </c>
      <c r="L47">
        <v>284</v>
      </c>
      <c r="M47">
        <v>4</v>
      </c>
      <c r="N47" t="s">
        <v>49</v>
      </c>
      <c r="O47">
        <v>60</v>
      </c>
      <c r="P47">
        <v>4</v>
      </c>
      <c r="Q47">
        <v>1</v>
      </c>
      <c r="R47" t="s">
        <v>71</v>
      </c>
      <c r="S47">
        <v>2</v>
      </c>
      <c r="T47" t="s">
        <v>116</v>
      </c>
      <c r="U47">
        <v>2328</v>
      </c>
      <c r="V47" t="s">
        <v>52</v>
      </c>
      <c r="W47">
        <v>12392</v>
      </c>
      <c r="X47">
        <v>1</v>
      </c>
      <c r="Y47" t="s">
        <v>53</v>
      </c>
      <c r="Z47" t="s">
        <v>45</v>
      </c>
      <c r="AA47">
        <v>16</v>
      </c>
      <c r="AB47">
        <v>3</v>
      </c>
      <c r="AC47">
        <v>1</v>
      </c>
      <c r="AD47">
        <v>80</v>
      </c>
      <c r="AE47">
        <v>1</v>
      </c>
      <c r="AF47">
        <v>4</v>
      </c>
      <c r="AG47">
        <v>2</v>
      </c>
      <c r="AH47">
        <v>2</v>
      </c>
      <c r="AI47">
        <v>4</v>
      </c>
      <c r="AJ47">
        <v>2</v>
      </c>
      <c r="AK47">
        <v>2</v>
      </c>
      <c r="AM47" t="s">
        <v>55</v>
      </c>
      <c r="AN47" t="s">
        <v>44</v>
      </c>
      <c r="AO47" t="s">
        <v>68</v>
      </c>
      <c r="AP47" t="s">
        <v>57</v>
      </c>
      <c r="AQ47" t="s">
        <v>58</v>
      </c>
    </row>
    <row r="48" spans="1:43" x14ac:dyDescent="0.35">
      <c r="A48" t="s">
        <v>122</v>
      </c>
      <c r="B48">
        <v>22</v>
      </c>
      <c r="C48" t="s">
        <v>44</v>
      </c>
      <c r="D48" t="s">
        <v>54</v>
      </c>
      <c r="E48" t="s">
        <v>46</v>
      </c>
      <c r="F48">
        <v>253</v>
      </c>
      <c r="G48" t="s">
        <v>47</v>
      </c>
      <c r="H48">
        <v>11</v>
      </c>
      <c r="I48">
        <v>3</v>
      </c>
      <c r="J48" t="s">
        <v>61</v>
      </c>
      <c r="K48">
        <v>1</v>
      </c>
      <c r="L48">
        <v>511</v>
      </c>
      <c r="M48">
        <v>1</v>
      </c>
      <c r="N48" t="s">
        <v>62</v>
      </c>
      <c r="O48">
        <v>43</v>
      </c>
      <c r="P48">
        <v>3</v>
      </c>
      <c r="Q48">
        <v>1</v>
      </c>
      <c r="R48" t="s">
        <v>71</v>
      </c>
      <c r="S48">
        <v>2</v>
      </c>
      <c r="T48" t="s">
        <v>119</v>
      </c>
      <c r="U48">
        <v>2244</v>
      </c>
      <c r="V48" t="s">
        <v>52</v>
      </c>
      <c r="W48">
        <v>24440</v>
      </c>
      <c r="X48">
        <v>1</v>
      </c>
      <c r="Y48" t="s">
        <v>53</v>
      </c>
      <c r="Z48" t="s">
        <v>54</v>
      </c>
      <c r="AA48">
        <v>13</v>
      </c>
      <c r="AB48">
        <v>3</v>
      </c>
      <c r="AC48">
        <v>4</v>
      </c>
      <c r="AD48">
        <v>80</v>
      </c>
      <c r="AE48">
        <v>1</v>
      </c>
      <c r="AF48">
        <v>2</v>
      </c>
      <c r="AG48">
        <v>1</v>
      </c>
      <c r="AH48">
        <v>3</v>
      </c>
      <c r="AI48">
        <v>2</v>
      </c>
      <c r="AJ48">
        <v>1</v>
      </c>
      <c r="AK48">
        <v>1</v>
      </c>
      <c r="AL48">
        <v>2</v>
      </c>
      <c r="AM48" t="s">
        <v>55</v>
      </c>
      <c r="AN48" t="s">
        <v>44</v>
      </c>
      <c r="AO48" t="s">
        <v>68</v>
      </c>
      <c r="AP48" t="s">
        <v>57</v>
      </c>
      <c r="AQ48" t="s">
        <v>58</v>
      </c>
    </row>
    <row r="49" spans="1:43" x14ac:dyDescent="0.35">
      <c r="A49" t="s">
        <v>123</v>
      </c>
      <c r="B49">
        <v>22</v>
      </c>
      <c r="C49" t="s">
        <v>44</v>
      </c>
      <c r="D49" t="s">
        <v>45</v>
      </c>
      <c r="E49" t="s">
        <v>66</v>
      </c>
      <c r="F49">
        <v>1368</v>
      </c>
      <c r="G49" t="s">
        <v>47</v>
      </c>
      <c r="H49">
        <v>4</v>
      </c>
      <c r="I49">
        <v>1</v>
      </c>
      <c r="J49" t="s">
        <v>80</v>
      </c>
      <c r="K49">
        <v>1</v>
      </c>
      <c r="L49">
        <v>593</v>
      </c>
      <c r="M49">
        <v>3</v>
      </c>
      <c r="N49" t="s">
        <v>49</v>
      </c>
      <c r="O49">
        <v>99</v>
      </c>
      <c r="P49">
        <v>2</v>
      </c>
      <c r="Q49">
        <v>1</v>
      </c>
      <c r="R49" t="s">
        <v>50</v>
      </c>
      <c r="S49">
        <v>3</v>
      </c>
      <c r="T49" t="s">
        <v>51</v>
      </c>
      <c r="U49">
        <v>3894</v>
      </c>
      <c r="V49" t="s">
        <v>52</v>
      </c>
      <c r="W49">
        <v>9129</v>
      </c>
      <c r="X49">
        <v>5</v>
      </c>
      <c r="Y49" t="s">
        <v>53</v>
      </c>
      <c r="Z49" t="s">
        <v>54</v>
      </c>
      <c r="AA49">
        <v>16</v>
      </c>
      <c r="AB49">
        <v>3</v>
      </c>
      <c r="AC49">
        <v>3</v>
      </c>
      <c r="AD49">
        <v>80</v>
      </c>
      <c r="AE49">
        <v>0</v>
      </c>
      <c r="AF49">
        <v>4</v>
      </c>
      <c r="AG49">
        <v>3</v>
      </c>
      <c r="AH49">
        <v>3</v>
      </c>
      <c r="AI49">
        <v>2</v>
      </c>
      <c r="AJ49">
        <v>2</v>
      </c>
      <c r="AK49">
        <v>1</v>
      </c>
      <c r="AL49">
        <v>2</v>
      </c>
      <c r="AM49" t="s">
        <v>55</v>
      </c>
      <c r="AN49" t="s">
        <v>44</v>
      </c>
      <c r="AO49" t="s">
        <v>56</v>
      </c>
      <c r="AP49" t="s">
        <v>57</v>
      </c>
      <c r="AQ49" t="s">
        <v>58</v>
      </c>
    </row>
    <row r="50" spans="1:43" x14ac:dyDescent="0.35">
      <c r="A50" t="s">
        <v>124</v>
      </c>
      <c r="B50">
        <v>22</v>
      </c>
      <c r="C50" t="s">
        <v>44</v>
      </c>
      <c r="D50" t="s">
        <v>54</v>
      </c>
      <c r="E50" t="s">
        <v>46</v>
      </c>
      <c r="F50">
        <v>604</v>
      </c>
      <c r="G50" t="s">
        <v>47</v>
      </c>
      <c r="H50">
        <v>6</v>
      </c>
      <c r="I50">
        <v>1</v>
      </c>
      <c r="J50" t="s">
        <v>61</v>
      </c>
      <c r="K50">
        <v>1</v>
      </c>
      <c r="L50">
        <v>675</v>
      </c>
      <c r="M50">
        <v>1</v>
      </c>
      <c r="N50" t="s">
        <v>49</v>
      </c>
      <c r="O50">
        <v>69</v>
      </c>
      <c r="P50">
        <v>3</v>
      </c>
      <c r="Q50">
        <v>1</v>
      </c>
      <c r="R50" t="s">
        <v>71</v>
      </c>
      <c r="S50">
        <v>3</v>
      </c>
      <c r="T50" t="s">
        <v>119</v>
      </c>
      <c r="U50">
        <v>2773</v>
      </c>
      <c r="V50" t="s">
        <v>52</v>
      </c>
      <c r="W50">
        <v>12145</v>
      </c>
      <c r="X50">
        <v>0</v>
      </c>
      <c r="Y50" t="s">
        <v>53</v>
      </c>
      <c r="Z50" t="s">
        <v>54</v>
      </c>
      <c r="AA50">
        <v>20</v>
      </c>
      <c r="AB50">
        <v>4</v>
      </c>
      <c r="AC50">
        <v>4</v>
      </c>
      <c r="AD50">
        <v>80</v>
      </c>
      <c r="AE50">
        <v>0</v>
      </c>
      <c r="AF50">
        <v>3</v>
      </c>
      <c r="AG50">
        <v>3</v>
      </c>
      <c r="AH50">
        <v>3</v>
      </c>
      <c r="AI50">
        <v>2</v>
      </c>
      <c r="AJ50">
        <v>2</v>
      </c>
      <c r="AK50">
        <v>2</v>
      </c>
      <c r="AL50">
        <v>2</v>
      </c>
      <c r="AM50" t="s">
        <v>81</v>
      </c>
      <c r="AN50" t="s">
        <v>44</v>
      </c>
      <c r="AO50" t="s">
        <v>56</v>
      </c>
      <c r="AP50" t="s">
        <v>57</v>
      </c>
      <c r="AQ50" t="s">
        <v>58</v>
      </c>
    </row>
    <row r="51" spans="1:43" x14ac:dyDescent="0.35">
      <c r="A51" t="s">
        <v>125</v>
      </c>
      <c r="B51">
        <v>22</v>
      </c>
      <c r="C51" t="s">
        <v>44</v>
      </c>
      <c r="D51" t="s">
        <v>54</v>
      </c>
      <c r="E51" t="s">
        <v>46</v>
      </c>
      <c r="F51">
        <v>1230</v>
      </c>
      <c r="G51" t="s">
        <v>47</v>
      </c>
      <c r="H51">
        <v>1</v>
      </c>
      <c r="I51">
        <v>2</v>
      </c>
      <c r="J51" t="s">
        <v>48</v>
      </c>
      <c r="K51">
        <v>1</v>
      </c>
      <c r="L51">
        <v>872</v>
      </c>
      <c r="M51">
        <v>4</v>
      </c>
      <c r="N51" t="s">
        <v>49</v>
      </c>
      <c r="O51">
        <v>33</v>
      </c>
      <c r="P51">
        <v>2</v>
      </c>
      <c r="Q51">
        <v>2</v>
      </c>
      <c r="R51" t="s">
        <v>126</v>
      </c>
      <c r="S51">
        <v>4</v>
      </c>
      <c r="T51" t="s">
        <v>119</v>
      </c>
      <c r="U51">
        <v>4775</v>
      </c>
      <c r="V51" t="s">
        <v>52</v>
      </c>
      <c r="W51">
        <v>19146</v>
      </c>
      <c r="X51">
        <v>6</v>
      </c>
      <c r="Y51" t="s">
        <v>53</v>
      </c>
      <c r="Z51" t="s">
        <v>54</v>
      </c>
      <c r="AA51">
        <v>22</v>
      </c>
      <c r="AB51">
        <v>4</v>
      </c>
      <c r="AC51">
        <v>1</v>
      </c>
      <c r="AD51">
        <v>80</v>
      </c>
      <c r="AE51">
        <v>2</v>
      </c>
      <c r="AF51">
        <v>4</v>
      </c>
      <c r="AG51">
        <v>2</v>
      </c>
      <c r="AH51">
        <v>1</v>
      </c>
      <c r="AI51">
        <v>2</v>
      </c>
      <c r="AJ51">
        <v>2</v>
      </c>
      <c r="AK51">
        <v>2</v>
      </c>
      <c r="AL51">
        <v>2</v>
      </c>
      <c r="AM51" t="s">
        <v>81</v>
      </c>
      <c r="AN51" t="s">
        <v>44</v>
      </c>
      <c r="AO51" t="s">
        <v>72</v>
      </c>
      <c r="AP51" t="s">
        <v>57</v>
      </c>
      <c r="AQ51" t="s">
        <v>58</v>
      </c>
    </row>
    <row r="52" spans="1:43" x14ac:dyDescent="0.35">
      <c r="A52" t="s">
        <v>127</v>
      </c>
      <c r="B52">
        <v>22</v>
      </c>
      <c r="C52" t="s">
        <v>44</v>
      </c>
      <c r="D52" t="s">
        <v>45</v>
      </c>
      <c r="E52" t="s">
        <v>46</v>
      </c>
      <c r="F52">
        <v>617</v>
      </c>
      <c r="G52" t="s">
        <v>47</v>
      </c>
      <c r="H52">
        <v>3</v>
      </c>
      <c r="I52">
        <v>1</v>
      </c>
      <c r="J52" t="s">
        <v>48</v>
      </c>
      <c r="K52">
        <v>1</v>
      </c>
      <c r="L52">
        <v>926</v>
      </c>
      <c r="M52">
        <v>2</v>
      </c>
      <c r="N52" t="s">
        <v>62</v>
      </c>
      <c r="O52">
        <v>34</v>
      </c>
      <c r="P52">
        <v>3</v>
      </c>
      <c r="Q52">
        <v>2</v>
      </c>
      <c r="R52" t="s">
        <v>126</v>
      </c>
      <c r="S52">
        <v>3</v>
      </c>
      <c r="T52" t="s">
        <v>119</v>
      </c>
      <c r="U52">
        <v>4171</v>
      </c>
      <c r="V52" t="s">
        <v>52</v>
      </c>
      <c r="W52">
        <v>10022</v>
      </c>
      <c r="X52">
        <v>0</v>
      </c>
      <c r="Y52" t="s">
        <v>53</v>
      </c>
      <c r="Z52" t="s">
        <v>45</v>
      </c>
      <c r="AA52">
        <v>19</v>
      </c>
      <c r="AB52">
        <v>3</v>
      </c>
      <c r="AC52">
        <v>1</v>
      </c>
      <c r="AD52">
        <v>80</v>
      </c>
      <c r="AE52">
        <v>1</v>
      </c>
      <c r="AF52">
        <v>4</v>
      </c>
      <c r="AG52">
        <v>3</v>
      </c>
      <c r="AH52">
        <v>4</v>
      </c>
      <c r="AI52">
        <v>3</v>
      </c>
      <c r="AJ52">
        <v>2</v>
      </c>
      <c r="AK52">
        <v>0</v>
      </c>
      <c r="AL52">
        <v>2</v>
      </c>
      <c r="AM52" t="s">
        <v>55</v>
      </c>
      <c r="AN52" t="s">
        <v>44</v>
      </c>
      <c r="AO52" t="s">
        <v>56</v>
      </c>
      <c r="AP52" t="s">
        <v>57</v>
      </c>
      <c r="AQ52" t="s">
        <v>58</v>
      </c>
    </row>
    <row r="53" spans="1:43" x14ac:dyDescent="0.35">
      <c r="A53" t="s">
        <v>128</v>
      </c>
      <c r="B53">
        <v>22</v>
      </c>
      <c r="C53" t="s">
        <v>44</v>
      </c>
      <c r="D53" t="s">
        <v>54</v>
      </c>
      <c r="E53" t="s">
        <v>46</v>
      </c>
      <c r="F53">
        <v>217</v>
      </c>
      <c r="G53" t="s">
        <v>47</v>
      </c>
      <c r="H53">
        <v>8</v>
      </c>
      <c r="I53">
        <v>1</v>
      </c>
      <c r="J53" t="s">
        <v>48</v>
      </c>
      <c r="K53">
        <v>1</v>
      </c>
      <c r="L53">
        <v>1019</v>
      </c>
      <c r="M53">
        <v>2</v>
      </c>
      <c r="N53" t="s">
        <v>49</v>
      </c>
      <c r="O53">
        <v>94</v>
      </c>
      <c r="P53">
        <v>1</v>
      </c>
      <c r="Q53">
        <v>1</v>
      </c>
      <c r="R53" t="s">
        <v>50</v>
      </c>
      <c r="S53">
        <v>1</v>
      </c>
      <c r="T53" t="s">
        <v>119</v>
      </c>
      <c r="U53">
        <v>2451</v>
      </c>
      <c r="V53" t="s">
        <v>52</v>
      </c>
      <c r="W53">
        <v>6881</v>
      </c>
      <c r="X53">
        <v>1</v>
      </c>
      <c r="Y53" t="s">
        <v>53</v>
      </c>
      <c r="Z53" t="s">
        <v>54</v>
      </c>
      <c r="AA53">
        <v>15</v>
      </c>
      <c r="AB53">
        <v>3</v>
      </c>
      <c r="AC53">
        <v>1</v>
      </c>
      <c r="AD53">
        <v>80</v>
      </c>
      <c r="AE53">
        <v>1</v>
      </c>
      <c r="AF53">
        <v>4</v>
      </c>
      <c r="AG53">
        <v>3</v>
      </c>
      <c r="AH53">
        <v>2</v>
      </c>
      <c r="AI53">
        <v>4</v>
      </c>
      <c r="AJ53">
        <v>3</v>
      </c>
      <c r="AK53">
        <v>1</v>
      </c>
      <c r="AL53">
        <v>1</v>
      </c>
      <c r="AM53" t="s">
        <v>55</v>
      </c>
      <c r="AN53" t="s">
        <v>44</v>
      </c>
      <c r="AO53" t="s">
        <v>82</v>
      </c>
      <c r="AP53" t="s">
        <v>57</v>
      </c>
      <c r="AQ53" t="s">
        <v>58</v>
      </c>
    </row>
    <row r="54" spans="1:43" x14ac:dyDescent="0.35">
      <c r="A54" t="s">
        <v>129</v>
      </c>
      <c r="B54">
        <v>22</v>
      </c>
      <c r="C54" t="s">
        <v>44</v>
      </c>
      <c r="D54" t="s">
        <v>45</v>
      </c>
      <c r="E54" t="s">
        <v>66</v>
      </c>
      <c r="F54">
        <v>1256</v>
      </c>
      <c r="G54" t="s">
        <v>47</v>
      </c>
      <c r="H54">
        <v>3</v>
      </c>
      <c r="I54">
        <v>4</v>
      </c>
      <c r="J54" t="s">
        <v>48</v>
      </c>
      <c r="K54">
        <v>1</v>
      </c>
      <c r="L54">
        <v>1203</v>
      </c>
      <c r="M54">
        <v>3</v>
      </c>
      <c r="N54" t="s">
        <v>49</v>
      </c>
      <c r="O54">
        <v>48</v>
      </c>
      <c r="P54">
        <v>2</v>
      </c>
      <c r="Q54">
        <v>1</v>
      </c>
      <c r="R54" t="s">
        <v>71</v>
      </c>
      <c r="S54">
        <v>4</v>
      </c>
      <c r="T54" t="s">
        <v>119</v>
      </c>
      <c r="U54">
        <v>2853</v>
      </c>
      <c r="V54" t="s">
        <v>52</v>
      </c>
      <c r="W54">
        <v>4223</v>
      </c>
      <c r="X54">
        <v>0</v>
      </c>
      <c r="Y54" t="s">
        <v>53</v>
      </c>
      <c r="Z54" t="s">
        <v>45</v>
      </c>
      <c r="AA54">
        <v>11</v>
      </c>
      <c r="AB54">
        <v>3</v>
      </c>
      <c r="AC54">
        <v>2</v>
      </c>
      <c r="AD54">
        <v>80</v>
      </c>
      <c r="AE54">
        <v>1</v>
      </c>
      <c r="AF54">
        <v>1</v>
      </c>
      <c r="AG54">
        <v>5</v>
      </c>
      <c r="AH54">
        <v>3</v>
      </c>
      <c r="AI54">
        <v>0</v>
      </c>
      <c r="AJ54">
        <v>0</v>
      </c>
      <c r="AK54">
        <v>0</v>
      </c>
      <c r="AL54">
        <v>0</v>
      </c>
      <c r="AM54" t="s">
        <v>55</v>
      </c>
      <c r="AN54" t="s">
        <v>44</v>
      </c>
      <c r="AO54" t="s">
        <v>72</v>
      </c>
      <c r="AP54" t="s">
        <v>57</v>
      </c>
      <c r="AQ54" t="s">
        <v>58</v>
      </c>
    </row>
    <row r="55" spans="1:43" x14ac:dyDescent="0.35">
      <c r="A55" t="s">
        <v>130</v>
      </c>
      <c r="B55">
        <v>22</v>
      </c>
      <c r="C55" t="s">
        <v>44</v>
      </c>
      <c r="D55" t="s">
        <v>54</v>
      </c>
      <c r="E55" t="s">
        <v>70</v>
      </c>
      <c r="F55">
        <v>457</v>
      </c>
      <c r="G55" t="s">
        <v>47</v>
      </c>
      <c r="H55">
        <v>26</v>
      </c>
      <c r="I55">
        <v>2</v>
      </c>
      <c r="J55" t="s">
        <v>87</v>
      </c>
      <c r="K55">
        <v>1</v>
      </c>
      <c r="L55">
        <v>1605</v>
      </c>
      <c r="M55">
        <v>2</v>
      </c>
      <c r="N55" t="s">
        <v>62</v>
      </c>
      <c r="O55">
        <v>85</v>
      </c>
      <c r="P55">
        <v>2</v>
      </c>
      <c r="Q55">
        <v>1</v>
      </c>
      <c r="R55" t="s">
        <v>71</v>
      </c>
      <c r="S55">
        <v>3</v>
      </c>
      <c r="T55" t="s">
        <v>119</v>
      </c>
      <c r="U55">
        <v>2814</v>
      </c>
      <c r="V55" t="s">
        <v>52</v>
      </c>
      <c r="W55">
        <v>10293</v>
      </c>
      <c r="X55">
        <v>1</v>
      </c>
      <c r="Y55" t="s">
        <v>53</v>
      </c>
      <c r="Z55" t="s">
        <v>45</v>
      </c>
      <c r="AA55">
        <v>14</v>
      </c>
      <c r="AB55">
        <v>3</v>
      </c>
      <c r="AC55">
        <v>2</v>
      </c>
      <c r="AD55">
        <v>80</v>
      </c>
      <c r="AE55">
        <v>0</v>
      </c>
      <c r="AF55">
        <v>4</v>
      </c>
      <c r="AG55">
        <v>2</v>
      </c>
      <c r="AH55">
        <v>2</v>
      </c>
      <c r="AI55">
        <v>4</v>
      </c>
      <c r="AJ55">
        <v>2</v>
      </c>
      <c r="AK55">
        <v>1</v>
      </c>
      <c r="AL55">
        <v>3</v>
      </c>
      <c r="AM55" t="s">
        <v>55</v>
      </c>
      <c r="AN55" t="s">
        <v>44</v>
      </c>
      <c r="AO55" t="s">
        <v>56</v>
      </c>
      <c r="AP55" t="s">
        <v>57</v>
      </c>
      <c r="AQ55" t="s">
        <v>58</v>
      </c>
    </row>
    <row r="56" spans="1:43" x14ac:dyDescent="0.35">
      <c r="A56" t="s">
        <v>131</v>
      </c>
      <c r="B56">
        <v>22</v>
      </c>
      <c r="C56" t="s">
        <v>44</v>
      </c>
      <c r="D56" t="s">
        <v>45</v>
      </c>
      <c r="E56" t="s">
        <v>46</v>
      </c>
      <c r="F56">
        <v>1294</v>
      </c>
      <c r="G56" t="s">
        <v>47</v>
      </c>
      <c r="H56">
        <v>8</v>
      </c>
      <c r="I56">
        <v>1</v>
      </c>
      <c r="J56" t="s">
        <v>61</v>
      </c>
      <c r="K56">
        <v>1</v>
      </c>
      <c r="L56">
        <v>1783</v>
      </c>
      <c r="M56">
        <v>3</v>
      </c>
      <c r="N56" t="s">
        <v>62</v>
      </c>
      <c r="O56">
        <v>79</v>
      </c>
      <c r="P56">
        <v>3</v>
      </c>
      <c r="Q56">
        <v>1</v>
      </c>
      <c r="R56" t="s">
        <v>50</v>
      </c>
      <c r="S56">
        <v>1</v>
      </c>
      <c r="T56" t="s">
        <v>119</v>
      </c>
      <c r="U56">
        <v>2398</v>
      </c>
      <c r="V56" t="s">
        <v>52</v>
      </c>
      <c r="W56">
        <v>15999</v>
      </c>
      <c r="X56">
        <v>1</v>
      </c>
      <c r="Y56" t="s">
        <v>53</v>
      </c>
      <c r="Z56" t="s">
        <v>45</v>
      </c>
      <c r="AA56">
        <v>17</v>
      </c>
      <c r="AB56">
        <v>3</v>
      </c>
      <c r="AC56">
        <v>3</v>
      </c>
      <c r="AD56">
        <v>80</v>
      </c>
      <c r="AE56">
        <v>0</v>
      </c>
      <c r="AF56">
        <v>1</v>
      </c>
      <c r="AG56">
        <v>6</v>
      </c>
      <c r="AH56">
        <v>3</v>
      </c>
      <c r="AI56">
        <v>1</v>
      </c>
      <c r="AJ56">
        <v>0</v>
      </c>
      <c r="AK56">
        <v>0</v>
      </c>
      <c r="AL56">
        <v>0</v>
      </c>
      <c r="AM56" t="s">
        <v>55</v>
      </c>
      <c r="AN56" t="s">
        <v>44</v>
      </c>
      <c r="AO56" t="s">
        <v>82</v>
      </c>
      <c r="AP56" t="s">
        <v>57</v>
      </c>
      <c r="AQ56" t="s">
        <v>58</v>
      </c>
    </row>
    <row r="57" spans="1:43" x14ac:dyDescent="0.35">
      <c r="A57" t="s">
        <v>132</v>
      </c>
      <c r="B57">
        <v>22</v>
      </c>
      <c r="C57" t="s">
        <v>44</v>
      </c>
      <c r="D57" t="s">
        <v>45</v>
      </c>
      <c r="E57" t="s">
        <v>46</v>
      </c>
      <c r="F57">
        <v>391</v>
      </c>
      <c r="G57" t="s">
        <v>47</v>
      </c>
      <c r="H57">
        <v>7</v>
      </c>
      <c r="I57">
        <v>1</v>
      </c>
      <c r="J57" t="s">
        <v>48</v>
      </c>
      <c r="K57">
        <v>1</v>
      </c>
      <c r="L57">
        <v>1878</v>
      </c>
      <c r="M57">
        <v>4</v>
      </c>
      <c r="N57" t="s">
        <v>49</v>
      </c>
      <c r="O57">
        <v>75</v>
      </c>
      <c r="P57">
        <v>3</v>
      </c>
      <c r="Q57">
        <v>1</v>
      </c>
      <c r="R57" t="s">
        <v>71</v>
      </c>
      <c r="S57">
        <v>2</v>
      </c>
      <c r="T57" t="s">
        <v>51</v>
      </c>
      <c r="U57">
        <v>2472</v>
      </c>
      <c r="V57" t="s">
        <v>52</v>
      </c>
      <c r="W57">
        <v>26092</v>
      </c>
      <c r="X57">
        <v>1</v>
      </c>
      <c r="Y57" t="s">
        <v>53</v>
      </c>
      <c r="Z57" t="s">
        <v>45</v>
      </c>
      <c r="AA57">
        <v>23</v>
      </c>
      <c r="AB57">
        <v>4</v>
      </c>
      <c r="AC57">
        <v>1</v>
      </c>
      <c r="AD57">
        <v>80</v>
      </c>
      <c r="AE57">
        <v>0</v>
      </c>
      <c r="AF57">
        <v>1</v>
      </c>
      <c r="AG57">
        <v>2</v>
      </c>
      <c r="AH57">
        <v>3</v>
      </c>
      <c r="AI57">
        <v>1</v>
      </c>
      <c r="AJ57">
        <v>0</v>
      </c>
      <c r="AK57">
        <v>0</v>
      </c>
      <c r="AL57">
        <v>0</v>
      </c>
      <c r="AM57" t="s">
        <v>81</v>
      </c>
      <c r="AN57" t="s">
        <v>44</v>
      </c>
      <c r="AO57" t="s">
        <v>68</v>
      </c>
      <c r="AP57" t="s">
        <v>57</v>
      </c>
      <c r="AQ57" t="s">
        <v>58</v>
      </c>
    </row>
    <row r="58" spans="1:43" x14ac:dyDescent="0.35">
      <c r="A58" t="s">
        <v>133</v>
      </c>
      <c r="B58">
        <v>22</v>
      </c>
      <c r="C58" t="s">
        <v>44</v>
      </c>
      <c r="D58" t="s">
        <v>54</v>
      </c>
      <c r="E58" t="s">
        <v>46</v>
      </c>
      <c r="F58">
        <v>581</v>
      </c>
      <c r="G58" t="s">
        <v>47</v>
      </c>
      <c r="H58">
        <v>1</v>
      </c>
      <c r="I58">
        <v>2</v>
      </c>
      <c r="J58" t="s">
        <v>48</v>
      </c>
      <c r="K58">
        <v>1</v>
      </c>
      <c r="L58">
        <v>2007</v>
      </c>
      <c r="M58">
        <v>4</v>
      </c>
      <c r="N58" t="s">
        <v>49</v>
      </c>
      <c r="O58">
        <v>63</v>
      </c>
      <c r="P58">
        <v>3</v>
      </c>
      <c r="Q58">
        <v>1</v>
      </c>
      <c r="R58" t="s">
        <v>71</v>
      </c>
      <c r="S58">
        <v>3</v>
      </c>
      <c r="T58" t="s">
        <v>51</v>
      </c>
      <c r="U58">
        <v>3375</v>
      </c>
      <c r="V58" t="s">
        <v>52</v>
      </c>
      <c r="W58">
        <v>17624</v>
      </c>
      <c r="X58">
        <v>0</v>
      </c>
      <c r="Y58" t="s">
        <v>53</v>
      </c>
      <c r="Z58" t="s">
        <v>54</v>
      </c>
      <c r="AA58">
        <v>12</v>
      </c>
      <c r="AB58">
        <v>3</v>
      </c>
      <c r="AC58">
        <v>4</v>
      </c>
      <c r="AD58">
        <v>80</v>
      </c>
      <c r="AE58">
        <v>0</v>
      </c>
      <c r="AF58">
        <v>4</v>
      </c>
      <c r="AG58">
        <v>2</v>
      </c>
      <c r="AH58">
        <v>4</v>
      </c>
      <c r="AI58">
        <v>3</v>
      </c>
      <c r="AJ58">
        <v>2</v>
      </c>
      <c r="AK58">
        <v>1</v>
      </c>
      <c r="AL58">
        <v>2</v>
      </c>
      <c r="AM58" t="s">
        <v>55</v>
      </c>
      <c r="AN58" t="s">
        <v>44</v>
      </c>
      <c r="AO58" t="s">
        <v>56</v>
      </c>
      <c r="AP58" t="s">
        <v>57</v>
      </c>
      <c r="AQ58" t="s">
        <v>58</v>
      </c>
    </row>
    <row r="59" spans="1:43" x14ac:dyDescent="0.35">
      <c r="A59" t="s">
        <v>134</v>
      </c>
      <c r="B59">
        <v>23</v>
      </c>
      <c r="C59" t="s">
        <v>44</v>
      </c>
      <c r="D59" t="s">
        <v>54</v>
      </c>
      <c r="E59" t="s">
        <v>46</v>
      </c>
      <c r="F59">
        <v>541</v>
      </c>
      <c r="G59" t="s">
        <v>60</v>
      </c>
      <c r="H59">
        <v>2</v>
      </c>
      <c r="I59">
        <v>1</v>
      </c>
      <c r="J59" t="s">
        <v>80</v>
      </c>
      <c r="K59">
        <v>1</v>
      </c>
      <c r="L59">
        <v>113</v>
      </c>
      <c r="M59">
        <v>3</v>
      </c>
      <c r="N59" t="s">
        <v>49</v>
      </c>
      <c r="O59">
        <v>62</v>
      </c>
      <c r="P59">
        <v>3</v>
      </c>
      <c r="Q59">
        <v>1</v>
      </c>
      <c r="R59" t="s">
        <v>63</v>
      </c>
      <c r="S59">
        <v>1</v>
      </c>
      <c r="T59" t="s">
        <v>116</v>
      </c>
      <c r="U59">
        <v>2322</v>
      </c>
      <c r="V59" t="s">
        <v>52</v>
      </c>
      <c r="W59">
        <v>9518</v>
      </c>
      <c r="X59">
        <v>3</v>
      </c>
      <c r="Y59" t="s">
        <v>53</v>
      </c>
      <c r="Z59" t="s">
        <v>54</v>
      </c>
      <c r="AA59">
        <v>13</v>
      </c>
      <c r="AB59">
        <v>3</v>
      </c>
      <c r="AC59">
        <v>3</v>
      </c>
      <c r="AD59">
        <v>80</v>
      </c>
      <c r="AE59">
        <v>1</v>
      </c>
      <c r="AF59">
        <v>3</v>
      </c>
      <c r="AG59">
        <v>3</v>
      </c>
      <c r="AH59">
        <v>3</v>
      </c>
      <c r="AI59">
        <v>0</v>
      </c>
      <c r="AJ59">
        <v>0</v>
      </c>
      <c r="AK59">
        <v>0</v>
      </c>
      <c r="AL59">
        <v>0</v>
      </c>
      <c r="AM59" t="s">
        <v>55</v>
      </c>
      <c r="AN59" t="s">
        <v>44</v>
      </c>
      <c r="AO59" t="s">
        <v>82</v>
      </c>
      <c r="AP59" t="s">
        <v>57</v>
      </c>
      <c r="AQ59" t="s">
        <v>58</v>
      </c>
    </row>
    <row r="60" spans="1:43" x14ac:dyDescent="0.35">
      <c r="A60" t="s">
        <v>135</v>
      </c>
      <c r="B60">
        <v>23</v>
      </c>
      <c r="C60" t="s">
        <v>44</v>
      </c>
      <c r="D60" t="s">
        <v>54</v>
      </c>
      <c r="E60" t="s">
        <v>46</v>
      </c>
      <c r="F60">
        <v>1309</v>
      </c>
      <c r="G60" t="s">
        <v>47</v>
      </c>
      <c r="H60">
        <v>26</v>
      </c>
      <c r="I60">
        <v>1</v>
      </c>
      <c r="J60" t="s">
        <v>48</v>
      </c>
      <c r="K60">
        <v>1</v>
      </c>
      <c r="L60">
        <v>465</v>
      </c>
      <c r="M60">
        <v>3</v>
      </c>
      <c r="N60" t="s">
        <v>49</v>
      </c>
      <c r="O60">
        <v>83</v>
      </c>
      <c r="P60">
        <v>3</v>
      </c>
      <c r="Q60">
        <v>1</v>
      </c>
      <c r="R60" t="s">
        <v>71</v>
      </c>
      <c r="S60">
        <v>4</v>
      </c>
      <c r="T60" t="s">
        <v>116</v>
      </c>
      <c r="U60">
        <v>2904</v>
      </c>
      <c r="V60" t="s">
        <v>52</v>
      </c>
      <c r="W60">
        <v>16092</v>
      </c>
      <c r="X60">
        <v>1</v>
      </c>
      <c r="Y60" t="s">
        <v>53</v>
      </c>
      <c r="Z60" t="s">
        <v>54</v>
      </c>
      <c r="AA60">
        <v>12</v>
      </c>
      <c r="AB60">
        <v>3</v>
      </c>
      <c r="AC60">
        <v>3</v>
      </c>
      <c r="AD60">
        <v>80</v>
      </c>
      <c r="AE60">
        <v>2</v>
      </c>
      <c r="AF60">
        <v>4</v>
      </c>
      <c r="AG60">
        <v>2</v>
      </c>
      <c r="AH60">
        <v>2</v>
      </c>
      <c r="AI60">
        <v>4</v>
      </c>
      <c r="AJ60">
        <v>2</v>
      </c>
      <c r="AK60">
        <v>0</v>
      </c>
      <c r="AL60">
        <v>2</v>
      </c>
      <c r="AM60" t="s">
        <v>55</v>
      </c>
      <c r="AN60" t="s">
        <v>44</v>
      </c>
      <c r="AO60" t="s">
        <v>72</v>
      </c>
      <c r="AP60" t="s">
        <v>57</v>
      </c>
      <c r="AQ60" t="s">
        <v>58</v>
      </c>
    </row>
    <row r="61" spans="1:43" x14ac:dyDescent="0.35">
      <c r="A61" t="s">
        <v>136</v>
      </c>
      <c r="B61">
        <v>23</v>
      </c>
      <c r="C61" t="s">
        <v>44</v>
      </c>
      <c r="D61" t="s">
        <v>54</v>
      </c>
      <c r="E61" t="s">
        <v>46</v>
      </c>
      <c r="F61">
        <v>885</v>
      </c>
      <c r="G61" t="s">
        <v>47</v>
      </c>
      <c r="H61">
        <v>4</v>
      </c>
      <c r="I61">
        <v>3</v>
      </c>
      <c r="J61" t="s">
        <v>61</v>
      </c>
      <c r="K61">
        <v>1</v>
      </c>
      <c r="L61">
        <v>705</v>
      </c>
      <c r="M61">
        <v>1</v>
      </c>
      <c r="N61" t="s">
        <v>49</v>
      </c>
      <c r="O61">
        <v>58</v>
      </c>
      <c r="P61">
        <v>4</v>
      </c>
      <c r="Q61">
        <v>1</v>
      </c>
      <c r="R61" t="s">
        <v>71</v>
      </c>
      <c r="S61">
        <v>1</v>
      </c>
      <c r="T61" t="s">
        <v>119</v>
      </c>
      <c r="U61">
        <v>2819</v>
      </c>
      <c r="V61" t="s">
        <v>52</v>
      </c>
      <c r="W61">
        <v>8544</v>
      </c>
      <c r="X61">
        <v>2</v>
      </c>
      <c r="Y61" t="s">
        <v>53</v>
      </c>
      <c r="Z61" t="s">
        <v>54</v>
      </c>
      <c r="AA61">
        <v>16</v>
      </c>
      <c r="AB61">
        <v>3</v>
      </c>
      <c r="AC61">
        <v>1</v>
      </c>
      <c r="AD61">
        <v>80</v>
      </c>
      <c r="AE61">
        <v>1</v>
      </c>
      <c r="AF61">
        <v>5</v>
      </c>
      <c r="AG61">
        <v>3</v>
      </c>
      <c r="AH61">
        <v>4</v>
      </c>
      <c r="AI61">
        <v>3</v>
      </c>
      <c r="AJ61">
        <v>2</v>
      </c>
      <c r="AK61">
        <v>0</v>
      </c>
      <c r="AL61">
        <v>2</v>
      </c>
      <c r="AM61" t="s">
        <v>55</v>
      </c>
      <c r="AN61" t="s">
        <v>44</v>
      </c>
      <c r="AO61" t="s">
        <v>82</v>
      </c>
      <c r="AP61" t="s">
        <v>57</v>
      </c>
      <c r="AQ61" t="s">
        <v>58</v>
      </c>
    </row>
    <row r="62" spans="1:43" x14ac:dyDescent="0.35">
      <c r="A62" t="s">
        <v>137</v>
      </c>
      <c r="B62">
        <v>23</v>
      </c>
      <c r="C62" t="s">
        <v>44</v>
      </c>
      <c r="D62" t="s">
        <v>54</v>
      </c>
      <c r="E62" t="s">
        <v>46</v>
      </c>
      <c r="F62">
        <v>650</v>
      </c>
      <c r="G62" t="s">
        <v>47</v>
      </c>
      <c r="H62">
        <v>9</v>
      </c>
      <c r="I62">
        <v>1</v>
      </c>
      <c r="J62" t="s">
        <v>61</v>
      </c>
      <c r="K62">
        <v>1</v>
      </c>
      <c r="L62">
        <v>758</v>
      </c>
      <c r="M62">
        <v>2</v>
      </c>
      <c r="N62" t="s">
        <v>49</v>
      </c>
      <c r="O62">
        <v>37</v>
      </c>
      <c r="P62">
        <v>3</v>
      </c>
      <c r="Q62">
        <v>1</v>
      </c>
      <c r="R62" t="s">
        <v>50</v>
      </c>
      <c r="S62">
        <v>1</v>
      </c>
      <c r="T62" t="s">
        <v>119</v>
      </c>
      <c r="U62">
        <v>2500</v>
      </c>
      <c r="V62" t="s">
        <v>52</v>
      </c>
      <c r="W62">
        <v>4344</v>
      </c>
      <c r="X62">
        <v>1</v>
      </c>
      <c r="Y62" t="s">
        <v>53</v>
      </c>
      <c r="Z62" t="s">
        <v>54</v>
      </c>
      <c r="AA62">
        <v>14</v>
      </c>
      <c r="AB62">
        <v>3</v>
      </c>
      <c r="AC62">
        <v>4</v>
      </c>
      <c r="AD62">
        <v>80</v>
      </c>
      <c r="AE62">
        <v>1</v>
      </c>
      <c r="AF62">
        <v>5</v>
      </c>
      <c r="AG62">
        <v>2</v>
      </c>
      <c r="AH62">
        <v>4</v>
      </c>
      <c r="AI62">
        <v>4</v>
      </c>
      <c r="AJ62">
        <v>3</v>
      </c>
      <c r="AK62">
        <v>0</v>
      </c>
      <c r="AL62">
        <v>2</v>
      </c>
      <c r="AM62" t="s">
        <v>55</v>
      </c>
      <c r="AN62" t="s">
        <v>44</v>
      </c>
      <c r="AO62" t="s">
        <v>82</v>
      </c>
      <c r="AP62" t="s">
        <v>57</v>
      </c>
      <c r="AQ62" t="s">
        <v>58</v>
      </c>
    </row>
    <row r="63" spans="1:43" x14ac:dyDescent="0.35">
      <c r="A63" t="s">
        <v>138</v>
      </c>
      <c r="B63">
        <v>23</v>
      </c>
      <c r="C63" t="s">
        <v>44</v>
      </c>
      <c r="D63" t="s">
        <v>54</v>
      </c>
      <c r="E63" t="s">
        <v>46</v>
      </c>
      <c r="F63">
        <v>310</v>
      </c>
      <c r="G63" t="s">
        <v>47</v>
      </c>
      <c r="H63">
        <v>10</v>
      </c>
      <c r="I63">
        <v>1</v>
      </c>
      <c r="J63" t="s">
        <v>61</v>
      </c>
      <c r="K63">
        <v>1</v>
      </c>
      <c r="L63">
        <v>784</v>
      </c>
      <c r="M63">
        <v>1</v>
      </c>
      <c r="N63" t="s">
        <v>49</v>
      </c>
      <c r="O63">
        <v>79</v>
      </c>
      <c r="P63">
        <v>4</v>
      </c>
      <c r="Q63">
        <v>1</v>
      </c>
      <c r="R63" t="s">
        <v>71</v>
      </c>
      <c r="S63">
        <v>3</v>
      </c>
      <c r="T63" t="s">
        <v>51</v>
      </c>
      <c r="U63">
        <v>3505</v>
      </c>
      <c r="V63" t="s">
        <v>52</v>
      </c>
      <c r="W63">
        <v>19630</v>
      </c>
      <c r="X63">
        <v>1</v>
      </c>
      <c r="Y63" t="s">
        <v>53</v>
      </c>
      <c r="Z63" t="s">
        <v>54</v>
      </c>
      <c r="AA63">
        <v>18</v>
      </c>
      <c r="AB63">
        <v>3</v>
      </c>
      <c r="AC63">
        <v>4</v>
      </c>
      <c r="AD63">
        <v>80</v>
      </c>
      <c r="AE63">
        <v>0</v>
      </c>
      <c r="AF63">
        <v>2</v>
      </c>
      <c r="AG63">
        <v>3</v>
      </c>
      <c r="AH63">
        <v>3</v>
      </c>
      <c r="AI63">
        <v>2</v>
      </c>
      <c r="AJ63">
        <v>2</v>
      </c>
      <c r="AK63">
        <v>0</v>
      </c>
      <c r="AL63">
        <v>2</v>
      </c>
      <c r="AM63" t="s">
        <v>55</v>
      </c>
      <c r="AN63" t="s">
        <v>44</v>
      </c>
      <c r="AO63" t="s">
        <v>56</v>
      </c>
      <c r="AP63" t="s">
        <v>64</v>
      </c>
      <c r="AQ63" t="s">
        <v>58</v>
      </c>
    </row>
    <row r="64" spans="1:43" x14ac:dyDescent="0.35">
      <c r="A64" t="s">
        <v>139</v>
      </c>
      <c r="B64">
        <v>23</v>
      </c>
      <c r="C64" t="s">
        <v>44</v>
      </c>
      <c r="D64" t="s">
        <v>45</v>
      </c>
      <c r="E64" t="s">
        <v>46</v>
      </c>
      <c r="F64">
        <v>1243</v>
      </c>
      <c r="G64" t="s">
        <v>47</v>
      </c>
      <c r="H64">
        <v>6</v>
      </c>
      <c r="I64">
        <v>3</v>
      </c>
      <c r="J64" t="s">
        <v>48</v>
      </c>
      <c r="K64">
        <v>1</v>
      </c>
      <c r="L64">
        <v>811</v>
      </c>
      <c r="M64">
        <v>3</v>
      </c>
      <c r="N64" t="s">
        <v>49</v>
      </c>
      <c r="O64">
        <v>63</v>
      </c>
      <c r="P64">
        <v>4</v>
      </c>
      <c r="Q64">
        <v>1</v>
      </c>
      <c r="R64" t="s">
        <v>50</v>
      </c>
      <c r="S64">
        <v>1</v>
      </c>
      <c r="T64" t="s">
        <v>119</v>
      </c>
      <c r="U64">
        <v>1601</v>
      </c>
      <c r="V64" t="s">
        <v>52</v>
      </c>
      <c r="W64">
        <v>3445</v>
      </c>
      <c r="X64">
        <v>1</v>
      </c>
      <c r="Y64" t="s">
        <v>53</v>
      </c>
      <c r="Z64" t="s">
        <v>45</v>
      </c>
      <c r="AA64">
        <v>21</v>
      </c>
      <c r="AB64">
        <v>4</v>
      </c>
      <c r="AC64">
        <v>3</v>
      </c>
      <c r="AD64">
        <v>80</v>
      </c>
      <c r="AE64">
        <v>2</v>
      </c>
      <c r="AF64">
        <v>1</v>
      </c>
      <c r="AG64">
        <v>2</v>
      </c>
      <c r="AH64">
        <v>3</v>
      </c>
      <c r="AI64">
        <v>0</v>
      </c>
      <c r="AJ64">
        <v>0</v>
      </c>
      <c r="AK64">
        <v>0</v>
      </c>
      <c r="AL64">
        <v>0</v>
      </c>
      <c r="AM64" t="s">
        <v>81</v>
      </c>
      <c r="AN64" t="s">
        <v>44</v>
      </c>
      <c r="AO64" t="s">
        <v>82</v>
      </c>
      <c r="AP64" t="s">
        <v>57</v>
      </c>
      <c r="AQ64" t="s">
        <v>58</v>
      </c>
    </row>
    <row r="65" spans="1:43" x14ac:dyDescent="0.35">
      <c r="A65" t="s">
        <v>140</v>
      </c>
      <c r="B65">
        <v>23</v>
      </c>
      <c r="C65" t="s">
        <v>44</v>
      </c>
      <c r="D65" t="s">
        <v>54</v>
      </c>
      <c r="E65" t="s">
        <v>46</v>
      </c>
      <c r="F65">
        <v>373</v>
      </c>
      <c r="G65" t="s">
        <v>47</v>
      </c>
      <c r="H65">
        <v>1</v>
      </c>
      <c r="I65">
        <v>2</v>
      </c>
      <c r="J65" t="s">
        <v>48</v>
      </c>
      <c r="K65">
        <v>1</v>
      </c>
      <c r="L65">
        <v>1270</v>
      </c>
      <c r="M65">
        <v>4</v>
      </c>
      <c r="N65" t="s">
        <v>49</v>
      </c>
      <c r="O65">
        <v>47</v>
      </c>
      <c r="P65">
        <v>3</v>
      </c>
      <c r="Q65">
        <v>1</v>
      </c>
      <c r="R65" t="s">
        <v>71</v>
      </c>
      <c r="S65">
        <v>3</v>
      </c>
      <c r="T65" t="s">
        <v>119</v>
      </c>
      <c r="U65">
        <v>1223</v>
      </c>
      <c r="V65" t="s">
        <v>52</v>
      </c>
      <c r="W65">
        <v>16901</v>
      </c>
      <c r="X65">
        <v>1</v>
      </c>
      <c r="Y65" t="s">
        <v>53</v>
      </c>
      <c r="Z65" t="s">
        <v>54</v>
      </c>
      <c r="AA65">
        <v>22</v>
      </c>
      <c r="AB65">
        <v>4</v>
      </c>
      <c r="AC65">
        <v>4</v>
      </c>
      <c r="AD65">
        <v>80</v>
      </c>
      <c r="AE65">
        <v>1</v>
      </c>
      <c r="AF65">
        <v>1</v>
      </c>
      <c r="AG65">
        <v>2</v>
      </c>
      <c r="AH65">
        <v>3</v>
      </c>
      <c r="AI65">
        <v>1</v>
      </c>
      <c r="AJ65">
        <v>0</v>
      </c>
      <c r="AK65">
        <v>0</v>
      </c>
      <c r="AL65">
        <v>1</v>
      </c>
      <c r="AM65" t="s">
        <v>81</v>
      </c>
      <c r="AN65" t="s">
        <v>44</v>
      </c>
      <c r="AO65" t="s">
        <v>56</v>
      </c>
      <c r="AP65" t="s">
        <v>57</v>
      </c>
      <c r="AQ65" t="s">
        <v>58</v>
      </c>
    </row>
    <row r="66" spans="1:43" x14ac:dyDescent="0.35">
      <c r="A66" t="s">
        <v>141</v>
      </c>
      <c r="B66">
        <v>23</v>
      </c>
      <c r="C66" t="s">
        <v>44</v>
      </c>
      <c r="D66" t="s">
        <v>54</v>
      </c>
      <c r="E66" t="s">
        <v>46</v>
      </c>
      <c r="F66">
        <v>507</v>
      </c>
      <c r="G66" t="s">
        <v>47</v>
      </c>
      <c r="H66">
        <v>20</v>
      </c>
      <c r="I66">
        <v>1</v>
      </c>
      <c r="J66" t="s">
        <v>48</v>
      </c>
      <c r="K66">
        <v>1</v>
      </c>
      <c r="L66">
        <v>1533</v>
      </c>
      <c r="M66">
        <v>1</v>
      </c>
      <c r="N66" t="s">
        <v>49</v>
      </c>
      <c r="O66">
        <v>97</v>
      </c>
      <c r="P66">
        <v>3</v>
      </c>
      <c r="Q66">
        <v>2</v>
      </c>
      <c r="R66" t="s">
        <v>50</v>
      </c>
      <c r="S66">
        <v>3</v>
      </c>
      <c r="T66" t="s">
        <v>51</v>
      </c>
      <c r="U66">
        <v>2272</v>
      </c>
      <c r="V66" t="s">
        <v>52</v>
      </c>
      <c r="W66">
        <v>24812</v>
      </c>
      <c r="X66">
        <v>0</v>
      </c>
      <c r="Y66" t="s">
        <v>53</v>
      </c>
      <c r="Z66" t="s">
        <v>54</v>
      </c>
      <c r="AA66">
        <v>14</v>
      </c>
      <c r="AB66">
        <v>3</v>
      </c>
      <c r="AC66">
        <v>2</v>
      </c>
      <c r="AD66">
        <v>80</v>
      </c>
      <c r="AE66">
        <v>0</v>
      </c>
      <c r="AF66">
        <v>5</v>
      </c>
      <c r="AG66">
        <v>2</v>
      </c>
      <c r="AH66">
        <v>3</v>
      </c>
      <c r="AI66">
        <v>4</v>
      </c>
      <c r="AJ66">
        <v>3</v>
      </c>
      <c r="AK66">
        <v>1</v>
      </c>
      <c r="AL66">
        <v>2</v>
      </c>
      <c r="AM66" t="s">
        <v>55</v>
      </c>
      <c r="AN66" t="s">
        <v>44</v>
      </c>
      <c r="AO66" t="s">
        <v>56</v>
      </c>
      <c r="AP66" t="s">
        <v>142</v>
      </c>
      <c r="AQ66" t="s">
        <v>58</v>
      </c>
    </row>
    <row r="67" spans="1:43" x14ac:dyDescent="0.35">
      <c r="A67" t="s">
        <v>143</v>
      </c>
      <c r="B67">
        <v>23</v>
      </c>
      <c r="C67" t="s">
        <v>44</v>
      </c>
      <c r="D67" t="s">
        <v>54</v>
      </c>
      <c r="E67" t="s">
        <v>46</v>
      </c>
      <c r="F67">
        <v>977</v>
      </c>
      <c r="G67" t="s">
        <v>47</v>
      </c>
      <c r="H67">
        <v>10</v>
      </c>
      <c r="I67">
        <v>3</v>
      </c>
      <c r="J67" t="s">
        <v>80</v>
      </c>
      <c r="K67">
        <v>1</v>
      </c>
      <c r="L67">
        <v>1592</v>
      </c>
      <c r="M67">
        <v>4</v>
      </c>
      <c r="N67" t="s">
        <v>49</v>
      </c>
      <c r="O67">
        <v>45</v>
      </c>
      <c r="P67">
        <v>4</v>
      </c>
      <c r="Q67">
        <v>1</v>
      </c>
      <c r="R67" t="s">
        <v>71</v>
      </c>
      <c r="S67">
        <v>3</v>
      </c>
      <c r="T67" t="s">
        <v>119</v>
      </c>
      <c r="U67">
        <v>2073</v>
      </c>
      <c r="V67" t="s">
        <v>52</v>
      </c>
      <c r="W67">
        <v>12826</v>
      </c>
      <c r="X67">
        <v>2</v>
      </c>
      <c r="Y67" t="s">
        <v>53</v>
      </c>
      <c r="Z67" t="s">
        <v>54</v>
      </c>
      <c r="AA67">
        <v>16</v>
      </c>
      <c r="AB67">
        <v>3</v>
      </c>
      <c r="AC67">
        <v>4</v>
      </c>
      <c r="AD67">
        <v>80</v>
      </c>
      <c r="AE67">
        <v>1</v>
      </c>
      <c r="AF67">
        <v>4</v>
      </c>
      <c r="AG67">
        <v>2</v>
      </c>
      <c r="AH67">
        <v>3</v>
      </c>
      <c r="AI67">
        <v>2</v>
      </c>
      <c r="AJ67">
        <v>2</v>
      </c>
      <c r="AK67">
        <v>2</v>
      </c>
      <c r="AL67">
        <v>2</v>
      </c>
      <c r="AM67" t="s">
        <v>55</v>
      </c>
      <c r="AN67" t="s">
        <v>44</v>
      </c>
      <c r="AO67" t="s">
        <v>56</v>
      </c>
      <c r="AP67" t="s">
        <v>64</v>
      </c>
      <c r="AQ67" t="s">
        <v>58</v>
      </c>
    </row>
    <row r="68" spans="1:43" x14ac:dyDescent="0.35">
      <c r="A68" t="s">
        <v>144</v>
      </c>
      <c r="B68">
        <v>23</v>
      </c>
      <c r="C68" t="s">
        <v>44</v>
      </c>
      <c r="D68" t="s">
        <v>45</v>
      </c>
      <c r="E68" t="s">
        <v>46</v>
      </c>
      <c r="F68">
        <v>1320</v>
      </c>
      <c r="G68" t="s">
        <v>47</v>
      </c>
      <c r="H68">
        <v>8</v>
      </c>
      <c r="I68">
        <v>1</v>
      </c>
      <c r="J68" t="s">
        <v>61</v>
      </c>
      <c r="K68">
        <v>1</v>
      </c>
      <c r="L68">
        <v>1684</v>
      </c>
      <c r="M68">
        <v>4</v>
      </c>
      <c r="N68" t="s">
        <v>49</v>
      </c>
      <c r="O68">
        <v>93</v>
      </c>
      <c r="P68">
        <v>2</v>
      </c>
      <c r="Q68">
        <v>1</v>
      </c>
      <c r="R68" t="s">
        <v>50</v>
      </c>
      <c r="S68">
        <v>3</v>
      </c>
      <c r="T68" t="s">
        <v>51</v>
      </c>
      <c r="U68">
        <v>3989</v>
      </c>
      <c r="V68" t="s">
        <v>52</v>
      </c>
      <c r="W68">
        <v>20586</v>
      </c>
      <c r="X68">
        <v>1</v>
      </c>
      <c r="Y68" t="s">
        <v>53</v>
      </c>
      <c r="Z68" t="s">
        <v>45</v>
      </c>
      <c r="AA68">
        <v>11</v>
      </c>
      <c r="AB68">
        <v>3</v>
      </c>
      <c r="AC68">
        <v>1</v>
      </c>
      <c r="AD68">
        <v>80</v>
      </c>
      <c r="AE68">
        <v>0</v>
      </c>
      <c r="AF68">
        <v>5</v>
      </c>
      <c r="AG68">
        <v>2</v>
      </c>
      <c r="AH68">
        <v>3</v>
      </c>
      <c r="AI68">
        <v>5</v>
      </c>
      <c r="AJ68">
        <v>4</v>
      </c>
      <c r="AK68">
        <v>1</v>
      </c>
      <c r="AL68">
        <v>2</v>
      </c>
      <c r="AM68" t="s">
        <v>55</v>
      </c>
      <c r="AN68" t="s">
        <v>44</v>
      </c>
      <c r="AO68" t="s">
        <v>56</v>
      </c>
      <c r="AP68" t="s">
        <v>57</v>
      </c>
      <c r="AQ68" t="s">
        <v>58</v>
      </c>
    </row>
    <row r="69" spans="1:43" x14ac:dyDescent="0.35">
      <c r="A69" t="s">
        <v>145</v>
      </c>
      <c r="B69">
        <v>23</v>
      </c>
      <c r="C69" t="s">
        <v>44</v>
      </c>
      <c r="D69" t="s">
        <v>45</v>
      </c>
      <c r="E69" t="s">
        <v>46</v>
      </c>
      <c r="F69">
        <v>427</v>
      </c>
      <c r="G69" t="s">
        <v>60</v>
      </c>
      <c r="H69">
        <v>7</v>
      </c>
      <c r="I69">
        <v>3</v>
      </c>
      <c r="J69" t="s">
        <v>48</v>
      </c>
      <c r="K69">
        <v>1</v>
      </c>
      <c r="L69">
        <v>1702</v>
      </c>
      <c r="M69">
        <v>3</v>
      </c>
      <c r="N69" t="s">
        <v>49</v>
      </c>
      <c r="O69">
        <v>99</v>
      </c>
      <c r="P69">
        <v>3</v>
      </c>
      <c r="Q69">
        <v>1</v>
      </c>
      <c r="R69" t="s">
        <v>63</v>
      </c>
      <c r="S69">
        <v>4</v>
      </c>
      <c r="T69" t="s">
        <v>116</v>
      </c>
      <c r="U69">
        <v>2275</v>
      </c>
      <c r="V69" t="s">
        <v>52</v>
      </c>
      <c r="W69">
        <v>25103</v>
      </c>
      <c r="X69">
        <v>1</v>
      </c>
      <c r="Y69" t="s">
        <v>53</v>
      </c>
      <c r="Z69" t="s">
        <v>45</v>
      </c>
      <c r="AA69">
        <v>21</v>
      </c>
      <c r="AB69">
        <v>4</v>
      </c>
      <c r="AC69">
        <v>2</v>
      </c>
      <c r="AD69">
        <v>80</v>
      </c>
      <c r="AE69">
        <v>1</v>
      </c>
      <c r="AF69">
        <v>3</v>
      </c>
      <c r="AG69">
        <v>2</v>
      </c>
      <c r="AH69">
        <v>3</v>
      </c>
      <c r="AI69">
        <v>3</v>
      </c>
      <c r="AJ69">
        <v>2</v>
      </c>
      <c r="AK69">
        <v>0</v>
      </c>
      <c r="AL69">
        <v>2</v>
      </c>
      <c r="AM69" t="s">
        <v>81</v>
      </c>
      <c r="AN69" t="s">
        <v>44</v>
      </c>
      <c r="AO69" t="s">
        <v>72</v>
      </c>
      <c r="AP69" t="s">
        <v>57</v>
      </c>
      <c r="AQ69" t="s">
        <v>58</v>
      </c>
    </row>
    <row r="70" spans="1:43" x14ac:dyDescent="0.35">
      <c r="A70" t="s">
        <v>146</v>
      </c>
      <c r="B70">
        <v>23</v>
      </c>
      <c r="C70" t="s">
        <v>44</v>
      </c>
      <c r="D70" t="s">
        <v>54</v>
      </c>
      <c r="E70" t="s">
        <v>46</v>
      </c>
      <c r="F70">
        <v>160</v>
      </c>
      <c r="G70" t="s">
        <v>47</v>
      </c>
      <c r="H70">
        <v>4</v>
      </c>
      <c r="I70">
        <v>1</v>
      </c>
      <c r="J70" t="s">
        <v>61</v>
      </c>
      <c r="K70">
        <v>1</v>
      </c>
      <c r="L70">
        <v>1735</v>
      </c>
      <c r="M70">
        <v>3</v>
      </c>
      <c r="N70" t="s">
        <v>62</v>
      </c>
      <c r="O70">
        <v>51</v>
      </c>
      <c r="P70">
        <v>3</v>
      </c>
      <c r="Q70">
        <v>1</v>
      </c>
      <c r="R70" t="s">
        <v>50</v>
      </c>
      <c r="S70">
        <v>2</v>
      </c>
      <c r="T70" t="s">
        <v>51</v>
      </c>
      <c r="U70">
        <v>3295</v>
      </c>
      <c r="V70" t="s">
        <v>52</v>
      </c>
      <c r="W70">
        <v>12862</v>
      </c>
      <c r="X70">
        <v>1</v>
      </c>
      <c r="Y70" t="s">
        <v>53</v>
      </c>
      <c r="Z70" t="s">
        <v>54</v>
      </c>
      <c r="AA70">
        <v>13</v>
      </c>
      <c r="AB70">
        <v>3</v>
      </c>
      <c r="AC70">
        <v>3</v>
      </c>
      <c r="AD70">
        <v>80</v>
      </c>
      <c r="AE70">
        <v>0</v>
      </c>
      <c r="AF70">
        <v>3</v>
      </c>
      <c r="AG70">
        <v>3</v>
      </c>
      <c r="AH70">
        <v>1</v>
      </c>
      <c r="AI70">
        <v>3</v>
      </c>
      <c r="AJ70">
        <v>2</v>
      </c>
      <c r="AK70">
        <v>1</v>
      </c>
      <c r="AL70">
        <v>2</v>
      </c>
      <c r="AM70" t="s">
        <v>55</v>
      </c>
      <c r="AN70" t="s">
        <v>44</v>
      </c>
      <c r="AO70" t="s">
        <v>68</v>
      </c>
      <c r="AP70" t="s">
        <v>57</v>
      </c>
      <c r="AQ70" t="s">
        <v>58</v>
      </c>
    </row>
    <row r="71" spans="1:43" x14ac:dyDescent="0.35">
      <c r="A71" t="s">
        <v>147</v>
      </c>
      <c r="B71">
        <v>23</v>
      </c>
      <c r="C71" t="s">
        <v>44</v>
      </c>
      <c r="D71" t="s">
        <v>54</v>
      </c>
      <c r="E71" t="s">
        <v>46</v>
      </c>
      <c r="F71">
        <v>571</v>
      </c>
      <c r="G71" t="s">
        <v>47</v>
      </c>
      <c r="H71">
        <v>12</v>
      </c>
      <c r="I71">
        <v>2</v>
      </c>
      <c r="J71" t="s">
        <v>87</v>
      </c>
      <c r="K71">
        <v>1</v>
      </c>
      <c r="L71">
        <v>1982</v>
      </c>
      <c r="M71">
        <v>4</v>
      </c>
      <c r="N71" t="s">
        <v>49</v>
      </c>
      <c r="O71">
        <v>78</v>
      </c>
      <c r="P71">
        <v>3</v>
      </c>
      <c r="Q71">
        <v>1</v>
      </c>
      <c r="R71" t="s">
        <v>50</v>
      </c>
      <c r="S71">
        <v>4</v>
      </c>
      <c r="T71" t="s">
        <v>51</v>
      </c>
      <c r="U71">
        <v>2647</v>
      </c>
      <c r="V71" t="s">
        <v>52</v>
      </c>
      <c r="W71">
        <v>13672</v>
      </c>
      <c r="X71">
        <v>1</v>
      </c>
      <c r="Y71" t="s">
        <v>53</v>
      </c>
      <c r="Z71" t="s">
        <v>54</v>
      </c>
      <c r="AA71">
        <v>13</v>
      </c>
      <c r="AB71">
        <v>3</v>
      </c>
      <c r="AC71">
        <v>3</v>
      </c>
      <c r="AD71">
        <v>80</v>
      </c>
      <c r="AE71">
        <v>0</v>
      </c>
      <c r="AF71">
        <v>5</v>
      </c>
      <c r="AG71">
        <v>6</v>
      </c>
      <c r="AH71">
        <v>4</v>
      </c>
      <c r="AI71">
        <v>5</v>
      </c>
      <c r="AJ71">
        <v>2</v>
      </c>
      <c r="AK71">
        <v>1</v>
      </c>
      <c r="AL71">
        <v>4</v>
      </c>
      <c r="AM71" t="s">
        <v>55</v>
      </c>
      <c r="AN71" t="s">
        <v>44</v>
      </c>
      <c r="AO71" t="s">
        <v>72</v>
      </c>
      <c r="AP71" t="s">
        <v>57</v>
      </c>
      <c r="AQ71" t="s">
        <v>58</v>
      </c>
    </row>
    <row r="72" spans="1:43" x14ac:dyDescent="0.35">
      <c r="A72" t="s">
        <v>148</v>
      </c>
      <c r="B72">
        <v>23</v>
      </c>
      <c r="C72" t="s">
        <v>44</v>
      </c>
      <c r="D72" t="s">
        <v>45</v>
      </c>
      <c r="E72" t="s">
        <v>66</v>
      </c>
      <c r="F72">
        <v>638</v>
      </c>
      <c r="G72" t="s">
        <v>60</v>
      </c>
      <c r="H72">
        <v>9</v>
      </c>
      <c r="I72">
        <v>3</v>
      </c>
      <c r="J72" t="s">
        <v>67</v>
      </c>
      <c r="K72">
        <v>1</v>
      </c>
      <c r="L72">
        <v>2023</v>
      </c>
      <c r="M72">
        <v>4</v>
      </c>
      <c r="N72" t="s">
        <v>49</v>
      </c>
      <c r="O72">
        <v>33</v>
      </c>
      <c r="P72">
        <v>3</v>
      </c>
      <c r="Q72">
        <v>1</v>
      </c>
      <c r="R72" t="s">
        <v>63</v>
      </c>
      <c r="S72">
        <v>1</v>
      </c>
      <c r="T72" t="s">
        <v>119</v>
      </c>
      <c r="U72">
        <v>1790</v>
      </c>
      <c r="V72" t="s">
        <v>52</v>
      </c>
      <c r="W72">
        <v>26956</v>
      </c>
      <c r="X72">
        <v>1</v>
      </c>
      <c r="Y72" t="s">
        <v>53</v>
      </c>
      <c r="Z72" t="s">
        <v>54</v>
      </c>
      <c r="AA72">
        <v>19</v>
      </c>
      <c r="AB72">
        <v>3</v>
      </c>
      <c r="AC72">
        <v>1</v>
      </c>
      <c r="AD72">
        <v>80</v>
      </c>
      <c r="AE72">
        <v>1</v>
      </c>
      <c r="AF72">
        <v>1</v>
      </c>
      <c r="AG72">
        <v>3</v>
      </c>
      <c r="AH72">
        <v>2</v>
      </c>
      <c r="AI72">
        <v>1</v>
      </c>
      <c r="AJ72">
        <v>0</v>
      </c>
      <c r="AK72">
        <v>1</v>
      </c>
      <c r="AL72">
        <v>0</v>
      </c>
      <c r="AM72" t="s">
        <v>55</v>
      </c>
      <c r="AN72" t="s">
        <v>44</v>
      </c>
      <c r="AO72" t="s">
        <v>82</v>
      </c>
      <c r="AP72" t="s">
        <v>57</v>
      </c>
      <c r="AQ72" t="s">
        <v>58</v>
      </c>
    </row>
    <row r="73" spans="1:43" x14ac:dyDescent="0.35">
      <c r="A73" t="s">
        <v>149</v>
      </c>
      <c r="B73">
        <v>24</v>
      </c>
      <c r="C73" t="s">
        <v>44</v>
      </c>
      <c r="D73" t="s">
        <v>54</v>
      </c>
      <c r="E73" t="s">
        <v>70</v>
      </c>
      <c r="F73">
        <v>673</v>
      </c>
      <c r="G73" t="s">
        <v>47</v>
      </c>
      <c r="H73">
        <v>11</v>
      </c>
      <c r="I73">
        <v>2</v>
      </c>
      <c r="J73" t="s">
        <v>87</v>
      </c>
      <c r="K73">
        <v>1</v>
      </c>
      <c r="L73">
        <v>26</v>
      </c>
      <c r="M73">
        <v>1</v>
      </c>
      <c r="N73" t="s">
        <v>62</v>
      </c>
      <c r="O73">
        <v>96</v>
      </c>
      <c r="P73">
        <v>4</v>
      </c>
      <c r="Q73">
        <v>2</v>
      </c>
      <c r="R73" t="s">
        <v>126</v>
      </c>
      <c r="S73">
        <v>3</v>
      </c>
      <c r="T73" t="s">
        <v>116</v>
      </c>
      <c r="U73">
        <v>4011</v>
      </c>
      <c r="V73" t="s">
        <v>52</v>
      </c>
      <c r="W73">
        <v>8232</v>
      </c>
      <c r="X73">
        <v>0</v>
      </c>
      <c r="Y73" t="s">
        <v>53</v>
      </c>
      <c r="Z73" t="s">
        <v>54</v>
      </c>
      <c r="AA73">
        <v>18</v>
      </c>
      <c r="AB73">
        <v>3</v>
      </c>
      <c r="AC73">
        <v>4</v>
      </c>
      <c r="AD73">
        <v>80</v>
      </c>
      <c r="AE73">
        <v>1</v>
      </c>
      <c r="AF73">
        <v>5</v>
      </c>
      <c r="AG73">
        <v>5</v>
      </c>
      <c r="AH73">
        <v>2</v>
      </c>
      <c r="AI73">
        <v>4</v>
      </c>
      <c r="AJ73">
        <v>2</v>
      </c>
      <c r="AK73">
        <v>1</v>
      </c>
      <c r="AL73">
        <v>3</v>
      </c>
      <c r="AM73" t="s">
        <v>55</v>
      </c>
      <c r="AN73" t="s">
        <v>44</v>
      </c>
      <c r="AO73" t="s">
        <v>56</v>
      </c>
      <c r="AP73" t="s">
        <v>57</v>
      </c>
      <c r="AQ73" t="s">
        <v>58</v>
      </c>
    </row>
    <row r="74" spans="1:43" x14ac:dyDescent="0.35">
      <c r="A74" t="s">
        <v>150</v>
      </c>
      <c r="B74">
        <v>24</v>
      </c>
      <c r="C74" t="s">
        <v>44</v>
      </c>
      <c r="D74" t="s">
        <v>45</v>
      </c>
      <c r="E74" t="s">
        <v>46</v>
      </c>
      <c r="F74">
        <v>813</v>
      </c>
      <c r="G74" t="s">
        <v>47</v>
      </c>
      <c r="H74">
        <v>1</v>
      </c>
      <c r="I74">
        <v>3</v>
      </c>
      <c r="J74" t="s">
        <v>61</v>
      </c>
      <c r="K74">
        <v>1</v>
      </c>
      <c r="L74">
        <v>45</v>
      </c>
      <c r="M74">
        <v>2</v>
      </c>
      <c r="N74" t="s">
        <v>49</v>
      </c>
      <c r="O74">
        <v>61</v>
      </c>
      <c r="P74">
        <v>3</v>
      </c>
      <c r="Q74">
        <v>1</v>
      </c>
      <c r="R74" t="s">
        <v>71</v>
      </c>
      <c r="S74">
        <v>4</v>
      </c>
      <c r="T74" t="s">
        <v>119</v>
      </c>
      <c r="U74">
        <v>2293</v>
      </c>
      <c r="V74" t="s">
        <v>52</v>
      </c>
      <c r="W74">
        <v>3020</v>
      </c>
      <c r="X74">
        <v>2</v>
      </c>
      <c r="Y74" t="s">
        <v>53</v>
      </c>
      <c r="Z74" t="s">
        <v>45</v>
      </c>
      <c r="AA74">
        <v>16</v>
      </c>
      <c r="AB74">
        <v>3</v>
      </c>
      <c r="AC74">
        <v>1</v>
      </c>
      <c r="AD74">
        <v>80</v>
      </c>
      <c r="AE74">
        <v>1</v>
      </c>
      <c r="AF74">
        <v>6</v>
      </c>
      <c r="AG74">
        <v>2</v>
      </c>
      <c r="AH74">
        <v>2</v>
      </c>
      <c r="AI74">
        <v>2</v>
      </c>
      <c r="AJ74">
        <v>0</v>
      </c>
      <c r="AK74">
        <v>2</v>
      </c>
      <c r="AL74">
        <v>0</v>
      </c>
      <c r="AM74" t="s">
        <v>55</v>
      </c>
      <c r="AN74" t="s">
        <v>44</v>
      </c>
      <c r="AO74" t="s">
        <v>72</v>
      </c>
      <c r="AP74" t="s">
        <v>57</v>
      </c>
      <c r="AQ74" t="s">
        <v>58</v>
      </c>
    </row>
    <row r="75" spans="1:43" x14ac:dyDescent="0.35">
      <c r="A75" t="s">
        <v>151</v>
      </c>
      <c r="B75">
        <v>24</v>
      </c>
      <c r="C75" t="s">
        <v>44</v>
      </c>
      <c r="D75" t="s">
        <v>54</v>
      </c>
      <c r="E75" t="s">
        <v>46</v>
      </c>
      <c r="F75">
        <v>1353</v>
      </c>
      <c r="G75" t="s">
        <v>60</v>
      </c>
      <c r="H75">
        <v>3</v>
      </c>
      <c r="I75">
        <v>2</v>
      </c>
      <c r="J75" t="s">
        <v>87</v>
      </c>
      <c r="K75">
        <v>1</v>
      </c>
      <c r="L75">
        <v>128</v>
      </c>
      <c r="M75">
        <v>1</v>
      </c>
      <c r="N75" t="s">
        <v>62</v>
      </c>
      <c r="O75">
        <v>33</v>
      </c>
      <c r="P75">
        <v>3</v>
      </c>
      <c r="Q75">
        <v>2</v>
      </c>
      <c r="R75" t="s">
        <v>152</v>
      </c>
      <c r="S75">
        <v>3</v>
      </c>
      <c r="T75" t="s">
        <v>119</v>
      </c>
      <c r="U75">
        <v>4999</v>
      </c>
      <c r="V75" t="s">
        <v>52</v>
      </c>
      <c r="W75">
        <v>17519</v>
      </c>
      <c r="X75">
        <v>0</v>
      </c>
      <c r="Y75" t="s">
        <v>53</v>
      </c>
      <c r="Z75" t="s">
        <v>54</v>
      </c>
      <c r="AA75">
        <v>21</v>
      </c>
      <c r="AB75">
        <v>4</v>
      </c>
      <c r="AC75">
        <v>1</v>
      </c>
      <c r="AD75">
        <v>80</v>
      </c>
      <c r="AE75">
        <v>1</v>
      </c>
      <c r="AF75">
        <v>4</v>
      </c>
      <c r="AG75">
        <v>2</v>
      </c>
      <c r="AH75">
        <v>2</v>
      </c>
      <c r="AI75">
        <v>3</v>
      </c>
      <c r="AJ75">
        <v>2</v>
      </c>
      <c r="AK75">
        <v>0</v>
      </c>
      <c r="AL75">
        <v>2</v>
      </c>
      <c r="AM75" t="s">
        <v>81</v>
      </c>
      <c r="AN75" t="s">
        <v>44</v>
      </c>
      <c r="AO75" t="s">
        <v>56</v>
      </c>
      <c r="AP75" t="s">
        <v>57</v>
      </c>
      <c r="AQ75" t="s">
        <v>58</v>
      </c>
    </row>
    <row r="76" spans="1:43" x14ac:dyDescent="0.35">
      <c r="A76" t="s">
        <v>153</v>
      </c>
      <c r="B76">
        <v>24</v>
      </c>
      <c r="C76" t="s">
        <v>44</v>
      </c>
      <c r="D76" t="s">
        <v>54</v>
      </c>
      <c r="E76" t="s">
        <v>46</v>
      </c>
      <c r="F76">
        <v>1127</v>
      </c>
      <c r="G76" t="s">
        <v>47</v>
      </c>
      <c r="H76">
        <v>18</v>
      </c>
      <c r="I76">
        <v>1</v>
      </c>
      <c r="J76" t="s">
        <v>48</v>
      </c>
      <c r="K76">
        <v>1</v>
      </c>
      <c r="L76">
        <v>150</v>
      </c>
      <c r="M76">
        <v>2</v>
      </c>
      <c r="N76" t="s">
        <v>49</v>
      </c>
      <c r="O76">
        <v>52</v>
      </c>
      <c r="P76">
        <v>3</v>
      </c>
      <c r="Q76">
        <v>1</v>
      </c>
      <c r="R76" t="s">
        <v>50</v>
      </c>
      <c r="S76">
        <v>3</v>
      </c>
      <c r="T76" t="s">
        <v>119</v>
      </c>
      <c r="U76">
        <v>2774</v>
      </c>
      <c r="V76" t="s">
        <v>52</v>
      </c>
      <c r="W76">
        <v>13257</v>
      </c>
      <c r="X76">
        <v>0</v>
      </c>
      <c r="Y76" t="s">
        <v>53</v>
      </c>
      <c r="Z76" t="s">
        <v>54</v>
      </c>
      <c r="AA76">
        <v>12</v>
      </c>
      <c r="AB76">
        <v>3</v>
      </c>
      <c r="AC76">
        <v>3</v>
      </c>
      <c r="AD76">
        <v>80</v>
      </c>
      <c r="AE76">
        <v>1</v>
      </c>
      <c r="AF76">
        <v>6</v>
      </c>
      <c r="AG76">
        <v>2</v>
      </c>
      <c r="AH76">
        <v>3</v>
      </c>
      <c r="AI76">
        <v>5</v>
      </c>
      <c r="AJ76">
        <v>3</v>
      </c>
      <c r="AK76">
        <v>1</v>
      </c>
      <c r="AL76">
        <v>2</v>
      </c>
      <c r="AM76" t="s">
        <v>55</v>
      </c>
      <c r="AN76" t="s">
        <v>44</v>
      </c>
      <c r="AO76" t="s">
        <v>56</v>
      </c>
      <c r="AP76" t="s">
        <v>57</v>
      </c>
      <c r="AQ76" t="s">
        <v>58</v>
      </c>
    </row>
    <row r="77" spans="1:43" x14ac:dyDescent="0.35">
      <c r="A77" t="s">
        <v>154</v>
      </c>
      <c r="B77">
        <v>24</v>
      </c>
      <c r="C77" t="s">
        <v>44</v>
      </c>
      <c r="D77" t="s">
        <v>54</v>
      </c>
      <c r="E77" t="s">
        <v>46</v>
      </c>
      <c r="F77">
        <v>1371</v>
      </c>
      <c r="G77" t="s">
        <v>60</v>
      </c>
      <c r="H77">
        <v>10</v>
      </c>
      <c r="I77">
        <v>4</v>
      </c>
      <c r="J77" t="s">
        <v>67</v>
      </c>
      <c r="K77">
        <v>1</v>
      </c>
      <c r="L77">
        <v>507</v>
      </c>
      <c r="M77">
        <v>4</v>
      </c>
      <c r="N77" t="s">
        <v>62</v>
      </c>
      <c r="O77">
        <v>77</v>
      </c>
      <c r="P77">
        <v>3</v>
      </c>
      <c r="Q77">
        <v>2</v>
      </c>
      <c r="R77" t="s">
        <v>152</v>
      </c>
      <c r="S77">
        <v>3</v>
      </c>
      <c r="T77" t="s">
        <v>116</v>
      </c>
      <c r="U77">
        <v>4260</v>
      </c>
      <c r="V77" t="s">
        <v>52</v>
      </c>
      <c r="W77">
        <v>5915</v>
      </c>
      <c r="X77">
        <v>1</v>
      </c>
      <c r="Y77" t="s">
        <v>53</v>
      </c>
      <c r="Z77" t="s">
        <v>45</v>
      </c>
      <c r="AA77">
        <v>12</v>
      </c>
      <c r="AB77">
        <v>3</v>
      </c>
      <c r="AC77">
        <v>4</v>
      </c>
      <c r="AD77">
        <v>80</v>
      </c>
      <c r="AE77">
        <v>1</v>
      </c>
      <c r="AF77">
        <v>5</v>
      </c>
      <c r="AG77">
        <v>2</v>
      </c>
      <c r="AH77">
        <v>4</v>
      </c>
      <c r="AI77">
        <v>5</v>
      </c>
      <c r="AJ77">
        <v>2</v>
      </c>
      <c r="AK77">
        <v>0</v>
      </c>
      <c r="AL77">
        <v>3</v>
      </c>
      <c r="AM77" t="s">
        <v>55</v>
      </c>
      <c r="AN77" t="s">
        <v>44</v>
      </c>
      <c r="AO77" t="s">
        <v>56</v>
      </c>
      <c r="AP77" t="s">
        <v>64</v>
      </c>
      <c r="AQ77" t="s">
        <v>58</v>
      </c>
    </row>
    <row r="78" spans="1:43" x14ac:dyDescent="0.35">
      <c r="A78" t="s">
        <v>155</v>
      </c>
      <c r="B78">
        <v>24</v>
      </c>
      <c r="C78" t="s">
        <v>44</v>
      </c>
      <c r="D78" t="s">
        <v>45</v>
      </c>
      <c r="E78" t="s">
        <v>46</v>
      </c>
      <c r="F78">
        <v>1448</v>
      </c>
      <c r="G78" t="s">
        <v>60</v>
      </c>
      <c r="H78">
        <v>1</v>
      </c>
      <c r="I78">
        <v>1</v>
      </c>
      <c r="J78" t="s">
        <v>80</v>
      </c>
      <c r="K78">
        <v>1</v>
      </c>
      <c r="L78">
        <v>554</v>
      </c>
      <c r="M78">
        <v>1</v>
      </c>
      <c r="N78" t="s">
        <v>62</v>
      </c>
      <c r="O78">
        <v>62</v>
      </c>
      <c r="P78">
        <v>3</v>
      </c>
      <c r="Q78">
        <v>1</v>
      </c>
      <c r="R78" t="s">
        <v>63</v>
      </c>
      <c r="S78">
        <v>2</v>
      </c>
      <c r="T78" t="s">
        <v>51</v>
      </c>
      <c r="U78">
        <v>3202</v>
      </c>
      <c r="V78" t="s">
        <v>52</v>
      </c>
      <c r="W78">
        <v>21972</v>
      </c>
      <c r="X78">
        <v>1</v>
      </c>
      <c r="Y78" t="s">
        <v>53</v>
      </c>
      <c r="Z78" t="s">
        <v>45</v>
      </c>
      <c r="AA78">
        <v>16</v>
      </c>
      <c r="AB78">
        <v>3</v>
      </c>
      <c r="AC78">
        <v>2</v>
      </c>
      <c r="AD78">
        <v>80</v>
      </c>
      <c r="AE78">
        <v>0</v>
      </c>
      <c r="AF78">
        <v>6</v>
      </c>
      <c r="AG78">
        <v>4</v>
      </c>
      <c r="AH78">
        <v>3</v>
      </c>
      <c r="AI78">
        <v>5</v>
      </c>
      <c r="AJ78">
        <v>3</v>
      </c>
      <c r="AK78">
        <v>1</v>
      </c>
      <c r="AL78">
        <v>4</v>
      </c>
      <c r="AM78" t="s">
        <v>55</v>
      </c>
      <c r="AN78" t="s">
        <v>44</v>
      </c>
      <c r="AO78" t="s">
        <v>68</v>
      </c>
      <c r="AP78" t="s">
        <v>57</v>
      </c>
      <c r="AQ78" t="s">
        <v>58</v>
      </c>
    </row>
    <row r="79" spans="1:43" x14ac:dyDescent="0.35">
      <c r="A79" t="s">
        <v>156</v>
      </c>
      <c r="B79">
        <v>24</v>
      </c>
      <c r="C79" t="s">
        <v>44</v>
      </c>
      <c r="D79" t="s">
        <v>54</v>
      </c>
      <c r="E79" t="s">
        <v>66</v>
      </c>
      <c r="F79">
        <v>535</v>
      </c>
      <c r="G79" t="s">
        <v>60</v>
      </c>
      <c r="H79">
        <v>24</v>
      </c>
      <c r="I79">
        <v>3</v>
      </c>
      <c r="J79" t="s">
        <v>61</v>
      </c>
      <c r="K79">
        <v>1</v>
      </c>
      <c r="L79">
        <v>632</v>
      </c>
      <c r="M79">
        <v>4</v>
      </c>
      <c r="N79" t="s">
        <v>49</v>
      </c>
      <c r="O79">
        <v>38</v>
      </c>
      <c r="P79">
        <v>3</v>
      </c>
      <c r="Q79">
        <v>1</v>
      </c>
      <c r="R79" t="s">
        <v>63</v>
      </c>
      <c r="S79">
        <v>4</v>
      </c>
      <c r="T79" t="s">
        <v>119</v>
      </c>
      <c r="U79">
        <v>2400</v>
      </c>
      <c r="V79" t="s">
        <v>52</v>
      </c>
      <c r="W79">
        <v>5530</v>
      </c>
      <c r="X79">
        <v>0</v>
      </c>
      <c r="Y79" t="s">
        <v>53</v>
      </c>
      <c r="Z79" t="s">
        <v>54</v>
      </c>
      <c r="AA79">
        <v>13</v>
      </c>
      <c r="AB79">
        <v>3</v>
      </c>
      <c r="AC79">
        <v>3</v>
      </c>
      <c r="AD79">
        <v>80</v>
      </c>
      <c r="AE79">
        <v>2</v>
      </c>
      <c r="AF79">
        <v>3</v>
      </c>
      <c r="AG79">
        <v>3</v>
      </c>
      <c r="AH79">
        <v>3</v>
      </c>
      <c r="AI79">
        <v>2</v>
      </c>
      <c r="AJ79">
        <v>2</v>
      </c>
      <c r="AK79">
        <v>2</v>
      </c>
      <c r="AL79">
        <v>1</v>
      </c>
      <c r="AM79" t="s">
        <v>55</v>
      </c>
      <c r="AN79" t="s">
        <v>44</v>
      </c>
      <c r="AO79" t="s">
        <v>72</v>
      </c>
      <c r="AP79" t="s">
        <v>57</v>
      </c>
      <c r="AQ79" t="s">
        <v>58</v>
      </c>
    </row>
    <row r="80" spans="1:43" x14ac:dyDescent="0.35">
      <c r="A80" t="s">
        <v>157</v>
      </c>
      <c r="B80">
        <v>24</v>
      </c>
      <c r="C80" t="s">
        <v>44</v>
      </c>
      <c r="D80" t="s">
        <v>54</v>
      </c>
      <c r="E80" t="s">
        <v>46</v>
      </c>
      <c r="F80">
        <v>691</v>
      </c>
      <c r="G80" t="s">
        <v>47</v>
      </c>
      <c r="H80">
        <v>23</v>
      </c>
      <c r="I80">
        <v>3</v>
      </c>
      <c r="J80" t="s">
        <v>61</v>
      </c>
      <c r="K80">
        <v>1</v>
      </c>
      <c r="L80">
        <v>639</v>
      </c>
      <c r="M80">
        <v>2</v>
      </c>
      <c r="N80" t="s">
        <v>49</v>
      </c>
      <c r="O80">
        <v>89</v>
      </c>
      <c r="P80">
        <v>4</v>
      </c>
      <c r="Q80">
        <v>1</v>
      </c>
      <c r="R80" t="s">
        <v>71</v>
      </c>
      <c r="S80">
        <v>4</v>
      </c>
      <c r="T80" t="s">
        <v>119</v>
      </c>
      <c r="U80">
        <v>2725</v>
      </c>
      <c r="V80" t="s">
        <v>52</v>
      </c>
      <c r="W80">
        <v>21630</v>
      </c>
      <c r="X80">
        <v>1</v>
      </c>
      <c r="Y80" t="s">
        <v>53</v>
      </c>
      <c r="Z80" t="s">
        <v>45</v>
      </c>
      <c r="AA80">
        <v>11</v>
      </c>
      <c r="AB80">
        <v>3</v>
      </c>
      <c r="AC80">
        <v>2</v>
      </c>
      <c r="AD80">
        <v>80</v>
      </c>
      <c r="AE80">
        <v>2</v>
      </c>
      <c r="AF80">
        <v>6</v>
      </c>
      <c r="AG80">
        <v>3</v>
      </c>
      <c r="AH80">
        <v>3</v>
      </c>
      <c r="AI80">
        <v>6</v>
      </c>
      <c r="AJ80">
        <v>5</v>
      </c>
      <c r="AK80">
        <v>1</v>
      </c>
      <c r="AL80">
        <v>4</v>
      </c>
      <c r="AM80" t="s">
        <v>55</v>
      </c>
      <c r="AN80" t="s">
        <v>44</v>
      </c>
      <c r="AO80" t="s">
        <v>72</v>
      </c>
      <c r="AP80" t="s">
        <v>57</v>
      </c>
      <c r="AQ80" t="s">
        <v>58</v>
      </c>
    </row>
    <row r="81" spans="1:43" x14ac:dyDescent="0.35">
      <c r="A81" t="s">
        <v>158</v>
      </c>
      <c r="B81">
        <v>24</v>
      </c>
      <c r="C81" t="s">
        <v>44</v>
      </c>
      <c r="D81" t="s">
        <v>54</v>
      </c>
      <c r="E81" t="s">
        <v>46</v>
      </c>
      <c r="F81">
        <v>823</v>
      </c>
      <c r="G81" t="s">
        <v>47</v>
      </c>
      <c r="H81">
        <v>17</v>
      </c>
      <c r="I81">
        <v>2</v>
      </c>
      <c r="J81" t="s">
        <v>87</v>
      </c>
      <c r="K81">
        <v>1</v>
      </c>
      <c r="L81">
        <v>643</v>
      </c>
      <c r="M81">
        <v>4</v>
      </c>
      <c r="N81" t="s">
        <v>49</v>
      </c>
      <c r="O81">
        <v>94</v>
      </c>
      <c r="P81">
        <v>2</v>
      </c>
      <c r="Q81">
        <v>1</v>
      </c>
      <c r="R81" t="s">
        <v>50</v>
      </c>
      <c r="S81">
        <v>2</v>
      </c>
      <c r="T81" t="s">
        <v>119</v>
      </c>
      <c r="U81">
        <v>2127</v>
      </c>
      <c r="V81" t="s">
        <v>52</v>
      </c>
      <c r="W81">
        <v>9100</v>
      </c>
      <c r="X81">
        <v>1</v>
      </c>
      <c r="Y81" t="s">
        <v>53</v>
      </c>
      <c r="Z81" t="s">
        <v>54</v>
      </c>
      <c r="AA81">
        <v>21</v>
      </c>
      <c r="AB81">
        <v>4</v>
      </c>
      <c r="AC81">
        <v>4</v>
      </c>
      <c r="AD81">
        <v>80</v>
      </c>
      <c r="AE81">
        <v>1</v>
      </c>
      <c r="AF81">
        <v>1</v>
      </c>
      <c r="AG81">
        <v>2</v>
      </c>
      <c r="AH81">
        <v>3</v>
      </c>
      <c r="AI81">
        <v>1</v>
      </c>
      <c r="AJ81">
        <v>0</v>
      </c>
      <c r="AK81">
        <v>0</v>
      </c>
      <c r="AL81">
        <v>0</v>
      </c>
      <c r="AM81" t="s">
        <v>81</v>
      </c>
      <c r="AN81" t="s">
        <v>44</v>
      </c>
      <c r="AO81" t="s">
        <v>68</v>
      </c>
      <c r="AP81" t="s">
        <v>57</v>
      </c>
      <c r="AQ81" t="s">
        <v>58</v>
      </c>
    </row>
    <row r="82" spans="1:43" x14ac:dyDescent="0.35">
      <c r="A82" t="s">
        <v>159</v>
      </c>
      <c r="B82">
        <v>24</v>
      </c>
      <c r="C82" t="s">
        <v>44</v>
      </c>
      <c r="D82" t="s">
        <v>45</v>
      </c>
      <c r="E82" t="s">
        <v>66</v>
      </c>
      <c r="F82">
        <v>1287</v>
      </c>
      <c r="G82" t="s">
        <v>47</v>
      </c>
      <c r="H82">
        <v>7</v>
      </c>
      <c r="I82">
        <v>3</v>
      </c>
      <c r="J82" t="s">
        <v>48</v>
      </c>
      <c r="K82">
        <v>1</v>
      </c>
      <c r="L82">
        <v>647</v>
      </c>
      <c r="M82">
        <v>1</v>
      </c>
      <c r="N82" t="s">
        <v>62</v>
      </c>
      <c r="O82">
        <v>55</v>
      </c>
      <c r="P82">
        <v>3</v>
      </c>
      <c r="Q82">
        <v>1</v>
      </c>
      <c r="R82" t="s">
        <v>50</v>
      </c>
      <c r="S82">
        <v>3</v>
      </c>
      <c r="T82" t="s">
        <v>119</v>
      </c>
      <c r="U82">
        <v>2886</v>
      </c>
      <c r="V82" t="s">
        <v>52</v>
      </c>
      <c r="W82">
        <v>14168</v>
      </c>
      <c r="X82">
        <v>1</v>
      </c>
      <c r="Y82" t="s">
        <v>53</v>
      </c>
      <c r="Z82" t="s">
        <v>45</v>
      </c>
      <c r="AA82">
        <v>16</v>
      </c>
      <c r="AB82">
        <v>3</v>
      </c>
      <c r="AC82">
        <v>4</v>
      </c>
      <c r="AD82">
        <v>80</v>
      </c>
      <c r="AE82">
        <v>1</v>
      </c>
      <c r="AF82">
        <v>6</v>
      </c>
      <c r="AG82">
        <v>4</v>
      </c>
      <c r="AH82">
        <v>3</v>
      </c>
      <c r="AI82">
        <v>6</v>
      </c>
      <c r="AJ82">
        <v>3</v>
      </c>
      <c r="AK82">
        <v>1</v>
      </c>
      <c r="AL82">
        <v>2</v>
      </c>
      <c r="AM82" t="s">
        <v>55</v>
      </c>
      <c r="AN82" t="s">
        <v>44</v>
      </c>
      <c r="AO82" t="s">
        <v>56</v>
      </c>
      <c r="AP82" t="s">
        <v>57</v>
      </c>
      <c r="AQ82" t="s">
        <v>58</v>
      </c>
    </row>
    <row r="83" spans="1:43" x14ac:dyDescent="0.35">
      <c r="A83" t="s">
        <v>160</v>
      </c>
      <c r="B83">
        <v>24</v>
      </c>
      <c r="C83" t="s">
        <v>44</v>
      </c>
      <c r="D83" t="s">
        <v>45</v>
      </c>
      <c r="E83" t="s">
        <v>46</v>
      </c>
      <c r="F83">
        <v>693</v>
      </c>
      <c r="G83" t="s">
        <v>60</v>
      </c>
      <c r="H83">
        <v>3</v>
      </c>
      <c r="I83">
        <v>2</v>
      </c>
      <c r="J83" t="s">
        <v>48</v>
      </c>
      <c r="K83">
        <v>1</v>
      </c>
      <c r="L83">
        <v>720</v>
      </c>
      <c r="M83">
        <v>1</v>
      </c>
      <c r="N83" t="s">
        <v>62</v>
      </c>
      <c r="O83">
        <v>65</v>
      </c>
      <c r="P83">
        <v>3</v>
      </c>
      <c r="Q83">
        <v>2</v>
      </c>
      <c r="R83" t="s">
        <v>152</v>
      </c>
      <c r="S83">
        <v>3</v>
      </c>
      <c r="T83" t="s">
        <v>51</v>
      </c>
      <c r="U83">
        <v>4577</v>
      </c>
      <c r="V83" t="s">
        <v>52</v>
      </c>
      <c r="W83">
        <v>24785</v>
      </c>
      <c r="X83">
        <v>9</v>
      </c>
      <c r="Y83" t="s">
        <v>53</v>
      </c>
      <c r="Z83" t="s">
        <v>54</v>
      </c>
      <c r="AA83">
        <v>14</v>
      </c>
      <c r="AB83">
        <v>3</v>
      </c>
      <c r="AC83">
        <v>1</v>
      </c>
      <c r="AD83">
        <v>80</v>
      </c>
      <c r="AE83">
        <v>0</v>
      </c>
      <c r="AF83">
        <v>4</v>
      </c>
      <c r="AG83">
        <v>3</v>
      </c>
      <c r="AH83">
        <v>3</v>
      </c>
      <c r="AI83">
        <v>2</v>
      </c>
      <c r="AJ83">
        <v>2</v>
      </c>
      <c r="AK83">
        <v>2</v>
      </c>
      <c r="AL83">
        <v>0</v>
      </c>
      <c r="AM83" t="s">
        <v>55</v>
      </c>
      <c r="AN83" t="s">
        <v>44</v>
      </c>
      <c r="AO83" t="s">
        <v>56</v>
      </c>
      <c r="AP83" t="s">
        <v>57</v>
      </c>
      <c r="AQ83" t="s">
        <v>58</v>
      </c>
    </row>
    <row r="84" spans="1:43" x14ac:dyDescent="0.35">
      <c r="A84" t="s">
        <v>161</v>
      </c>
      <c r="B84">
        <v>24</v>
      </c>
      <c r="C84" t="s">
        <v>44</v>
      </c>
      <c r="D84" t="s">
        <v>54</v>
      </c>
      <c r="E84" t="s">
        <v>70</v>
      </c>
      <c r="F84">
        <v>1092</v>
      </c>
      <c r="G84" t="s">
        <v>47</v>
      </c>
      <c r="H84">
        <v>9</v>
      </c>
      <c r="I84">
        <v>3</v>
      </c>
      <c r="J84" t="s">
        <v>48</v>
      </c>
      <c r="K84">
        <v>1</v>
      </c>
      <c r="L84">
        <v>812</v>
      </c>
      <c r="M84">
        <v>3</v>
      </c>
      <c r="N84" t="s">
        <v>49</v>
      </c>
      <c r="O84">
        <v>60</v>
      </c>
      <c r="P84">
        <v>2</v>
      </c>
      <c r="Q84">
        <v>1</v>
      </c>
      <c r="R84" t="s">
        <v>50</v>
      </c>
      <c r="S84">
        <v>2</v>
      </c>
      <c r="T84" t="s">
        <v>116</v>
      </c>
      <c r="U84">
        <v>2694</v>
      </c>
      <c r="V84" t="s">
        <v>52</v>
      </c>
      <c r="W84">
        <v>26551</v>
      </c>
      <c r="X84">
        <v>1</v>
      </c>
      <c r="Y84" t="s">
        <v>53</v>
      </c>
      <c r="Z84" t="s">
        <v>54</v>
      </c>
      <c r="AA84">
        <v>11</v>
      </c>
      <c r="AB84">
        <v>3</v>
      </c>
      <c r="AC84">
        <v>3</v>
      </c>
      <c r="AD84">
        <v>80</v>
      </c>
      <c r="AE84">
        <v>3</v>
      </c>
      <c r="AF84">
        <v>1</v>
      </c>
      <c r="AG84">
        <v>4</v>
      </c>
      <c r="AH84">
        <v>3</v>
      </c>
      <c r="AI84">
        <v>1</v>
      </c>
      <c r="AJ84">
        <v>0</v>
      </c>
      <c r="AK84">
        <v>0</v>
      </c>
      <c r="AL84">
        <v>0</v>
      </c>
      <c r="AM84" t="s">
        <v>55</v>
      </c>
      <c r="AN84" t="s">
        <v>44</v>
      </c>
      <c r="AO84" t="s">
        <v>68</v>
      </c>
      <c r="AP84" t="s">
        <v>57</v>
      </c>
      <c r="AQ84" t="s">
        <v>58</v>
      </c>
    </row>
    <row r="85" spans="1:43" x14ac:dyDescent="0.35">
      <c r="A85" t="s">
        <v>162</v>
      </c>
      <c r="B85">
        <v>24</v>
      </c>
      <c r="C85" t="s">
        <v>44</v>
      </c>
      <c r="D85" t="s">
        <v>54</v>
      </c>
      <c r="E85" t="s">
        <v>70</v>
      </c>
      <c r="F85">
        <v>1269</v>
      </c>
      <c r="G85" t="s">
        <v>47</v>
      </c>
      <c r="H85">
        <v>4</v>
      </c>
      <c r="I85">
        <v>1</v>
      </c>
      <c r="J85" t="s">
        <v>48</v>
      </c>
      <c r="K85">
        <v>1</v>
      </c>
      <c r="L85">
        <v>888</v>
      </c>
      <c r="M85">
        <v>1</v>
      </c>
      <c r="N85" t="s">
        <v>49</v>
      </c>
      <c r="O85">
        <v>46</v>
      </c>
      <c r="P85">
        <v>2</v>
      </c>
      <c r="Q85">
        <v>1</v>
      </c>
      <c r="R85" t="s">
        <v>50</v>
      </c>
      <c r="S85">
        <v>4</v>
      </c>
      <c r="T85" t="s">
        <v>119</v>
      </c>
      <c r="U85">
        <v>3162</v>
      </c>
      <c r="V85" t="s">
        <v>52</v>
      </c>
      <c r="W85">
        <v>10778</v>
      </c>
      <c r="X85">
        <v>0</v>
      </c>
      <c r="Y85" t="s">
        <v>53</v>
      </c>
      <c r="Z85" t="s">
        <v>54</v>
      </c>
      <c r="AA85">
        <v>17</v>
      </c>
      <c r="AB85">
        <v>3</v>
      </c>
      <c r="AC85">
        <v>4</v>
      </c>
      <c r="AD85">
        <v>80</v>
      </c>
      <c r="AE85">
        <v>0</v>
      </c>
      <c r="AF85">
        <v>6</v>
      </c>
      <c r="AG85">
        <v>2</v>
      </c>
      <c r="AH85">
        <v>2</v>
      </c>
      <c r="AI85">
        <v>5</v>
      </c>
      <c r="AJ85">
        <v>2</v>
      </c>
      <c r="AK85">
        <v>3</v>
      </c>
      <c r="AL85">
        <v>4</v>
      </c>
      <c r="AM85" t="s">
        <v>55</v>
      </c>
      <c r="AN85" t="s">
        <v>44</v>
      </c>
      <c r="AO85" t="s">
        <v>72</v>
      </c>
      <c r="AP85" t="s">
        <v>57</v>
      </c>
      <c r="AQ85" t="s">
        <v>58</v>
      </c>
    </row>
    <row r="86" spans="1:43" x14ac:dyDescent="0.35">
      <c r="A86" t="s">
        <v>163</v>
      </c>
      <c r="B86">
        <v>24</v>
      </c>
      <c r="C86" t="s">
        <v>44</v>
      </c>
      <c r="D86" t="s">
        <v>54</v>
      </c>
      <c r="E86" t="s">
        <v>46</v>
      </c>
      <c r="F86">
        <v>1206</v>
      </c>
      <c r="G86" t="s">
        <v>47</v>
      </c>
      <c r="H86">
        <v>17</v>
      </c>
      <c r="I86">
        <v>1</v>
      </c>
      <c r="J86" t="s">
        <v>61</v>
      </c>
      <c r="K86">
        <v>1</v>
      </c>
      <c r="L86">
        <v>1009</v>
      </c>
      <c r="M86">
        <v>4</v>
      </c>
      <c r="N86" t="s">
        <v>62</v>
      </c>
      <c r="O86">
        <v>41</v>
      </c>
      <c r="P86">
        <v>2</v>
      </c>
      <c r="Q86">
        <v>2</v>
      </c>
      <c r="R86" t="s">
        <v>126</v>
      </c>
      <c r="S86">
        <v>3</v>
      </c>
      <c r="T86" t="s">
        <v>116</v>
      </c>
      <c r="U86">
        <v>4377</v>
      </c>
      <c r="V86" t="s">
        <v>52</v>
      </c>
      <c r="W86">
        <v>24117</v>
      </c>
      <c r="X86">
        <v>1</v>
      </c>
      <c r="Y86" t="s">
        <v>53</v>
      </c>
      <c r="Z86" t="s">
        <v>54</v>
      </c>
      <c r="AA86">
        <v>15</v>
      </c>
      <c r="AB86">
        <v>3</v>
      </c>
      <c r="AC86">
        <v>2</v>
      </c>
      <c r="AD86">
        <v>80</v>
      </c>
      <c r="AE86">
        <v>2</v>
      </c>
      <c r="AF86">
        <v>5</v>
      </c>
      <c r="AG86">
        <v>6</v>
      </c>
      <c r="AH86">
        <v>3</v>
      </c>
      <c r="AI86">
        <v>4</v>
      </c>
      <c r="AJ86">
        <v>2</v>
      </c>
      <c r="AK86">
        <v>3</v>
      </c>
      <c r="AL86">
        <v>2</v>
      </c>
      <c r="AM86" t="s">
        <v>55</v>
      </c>
      <c r="AN86" t="s">
        <v>44</v>
      </c>
      <c r="AO86" t="s">
        <v>56</v>
      </c>
      <c r="AP86" t="s">
        <v>57</v>
      </c>
      <c r="AQ86" t="s">
        <v>58</v>
      </c>
    </row>
    <row r="87" spans="1:43" x14ac:dyDescent="0.35">
      <c r="A87" t="s">
        <v>164</v>
      </c>
      <c r="B87">
        <v>24</v>
      </c>
      <c r="C87" t="s">
        <v>44</v>
      </c>
      <c r="D87" t="s">
        <v>54</v>
      </c>
      <c r="E87" t="s">
        <v>46</v>
      </c>
      <c r="F87">
        <v>477</v>
      </c>
      <c r="G87" t="s">
        <v>47</v>
      </c>
      <c r="H87">
        <v>24</v>
      </c>
      <c r="I87">
        <v>3</v>
      </c>
      <c r="J87" t="s">
        <v>61</v>
      </c>
      <c r="K87">
        <v>1</v>
      </c>
      <c r="L87">
        <v>1173</v>
      </c>
      <c r="M87">
        <v>4</v>
      </c>
      <c r="N87" t="s">
        <v>49</v>
      </c>
      <c r="O87">
        <v>49</v>
      </c>
      <c r="P87">
        <v>3</v>
      </c>
      <c r="Q87">
        <v>1</v>
      </c>
      <c r="R87" t="s">
        <v>50</v>
      </c>
      <c r="S87">
        <v>2</v>
      </c>
      <c r="T87" t="s">
        <v>51</v>
      </c>
      <c r="U87">
        <v>3597</v>
      </c>
      <c r="V87" t="s">
        <v>52</v>
      </c>
      <c r="W87">
        <v>6409</v>
      </c>
      <c r="X87">
        <v>8</v>
      </c>
      <c r="Y87" t="s">
        <v>53</v>
      </c>
      <c r="Z87" t="s">
        <v>54</v>
      </c>
      <c r="AA87">
        <v>22</v>
      </c>
      <c r="AB87">
        <v>4</v>
      </c>
      <c r="AC87">
        <v>4</v>
      </c>
      <c r="AD87">
        <v>80</v>
      </c>
      <c r="AE87">
        <v>0</v>
      </c>
      <c r="AF87">
        <v>6</v>
      </c>
      <c r="AG87">
        <v>2</v>
      </c>
      <c r="AH87">
        <v>3</v>
      </c>
      <c r="AI87">
        <v>4</v>
      </c>
      <c r="AJ87">
        <v>3</v>
      </c>
      <c r="AK87">
        <v>1</v>
      </c>
      <c r="AL87">
        <v>2</v>
      </c>
      <c r="AM87" t="s">
        <v>81</v>
      </c>
      <c r="AN87" t="s">
        <v>44</v>
      </c>
      <c r="AO87" t="s">
        <v>68</v>
      </c>
      <c r="AP87" t="s">
        <v>57</v>
      </c>
      <c r="AQ87" t="s">
        <v>58</v>
      </c>
    </row>
    <row r="88" spans="1:43" x14ac:dyDescent="0.35">
      <c r="A88" t="s">
        <v>165</v>
      </c>
      <c r="B88">
        <v>24</v>
      </c>
      <c r="C88" t="s">
        <v>44</v>
      </c>
      <c r="D88" t="s">
        <v>45</v>
      </c>
      <c r="E88" t="s">
        <v>46</v>
      </c>
      <c r="F88">
        <v>984</v>
      </c>
      <c r="G88" t="s">
        <v>47</v>
      </c>
      <c r="H88">
        <v>17</v>
      </c>
      <c r="I88">
        <v>2</v>
      </c>
      <c r="J88" t="s">
        <v>48</v>
      </c>
      <c r="K88">
        <v>1</v>
      </c>
      <c r="L88">
        <v>1219</v>
      </c>
      <c r="M88">
        <v>4</v>
      </c>
      <c r="N88" t="s">
        <v>62</v>
      </c>
      <c r="O88">
        <v>97</v>
      </c>
      <c r="P88">
        <v>3</v>
      </c>
      <c r="Q88">
        <v>1</v>
      </c>
      <c r="R88" t="s">
        <v>50</v>
      </c>
      <c r="S88">
        <v>2</v>
      </c>
      <c r="T88" t="s">
        <v>119</v>
      </c>
      <c r="U88">
        <v>2210</v>
      </c>
      <c r="V88" t="s">
        <v>52</v>
      </c>
      <c r="W88">
        <v>3372</v>
      </c>
      <c r="X88">
        <v>1</v>
      </c>
      <c r="Y88" t="s">
        <v>53</v>
      </c>
      <c r="Z88" t="s">
        <v>54</v>
      </c>
      <c r="AA88">
        <v>13</v>
      </c>
      <c r="AB88">
        <v>3</v>
      </c>
      <c r="AC88">
        <v>1</v>
      </c>
      <c r="AD88">
        <v>80</v>
      </c>
      <c r="AE88">
        <v>1</v>
      </c>
      <c r="AF88">
        <v>1</v>
      </c>
      <c r="AG88">
        <v>3</v>
      </c>
      <c r="AH88">
        <v>1</v>
      </c>
      <c r="AI88">
        <v>1</v>
      </c>
      <c r="AJ88">
        <v>0</v>
      </c>
      <c r="AK88">
        <v>0</v>
      </c>
      <c r="AL88">
        <v>0</v>
      </c>
      <c r="AM88" t="s">
        <v>55</v>
      </c>
      <c r="AN88" t="s">
        <v>44</v>
      </c>
      <c r="AO88" t="s">
        <v>68</v>
      </c>
      <c r="AP88" t="s">
        <v>57</v>
      </c>
      <c r="AQ88" t="s">
        <v>58</v>
      </c>
    </row>
    <row r="89" spans="1:43" x14ac:dyDescent="0.35">
      <c r="A89" t="s">
        <v>166</v>
      </c>
      <c r="B89">
        <v>24</v>
      </c>
      <c r="C89" t="s">
        <v>44</v>
      </c>
      <c r="D89" t="s">
        <v>54</v>
      </c>
      <c r="E89" t="s">
        <v>46</v>
      </c>
      <c r="F89">
        <v>1476</v>
      </c>
      <c r="G89" t="s">
        <v>60</v>
      </c>
      <c r="H89">
        <v>4</v>
      </c>
      <c r="I89">
        <v>1</v>
      </c>
      <c r="J89" t="s">
        <v>61</v>
      </c>
      <c r="K89">
        <v>1</v>
      </c>
      <c r="L89">
        <v>1445</v>
      </c>
      <c r="M89">
        <v>4</v>
      </c>
      <c r="N89" t="s">
        <v>62</v>
      </c>
      <c r="O89">
        <v>42</v>
      </c>
      <c r="P89">
        <v>3</v>
      </c>
      <c r="Q89">
        <v>2</v>
      </c>
      <c r="R89" t="s">
        <v>152</v>
      </c>
      <c r="S89">
        <v>3</v>
      </c>
      <c r="T89" t="s">
        <v>119</v>
      </c>
      <c r="U89">
        <v>4162</v>
      </c>
      <c r="V89" t="s">
        <v>52</v>
      </c>
      <c r="W89">
        <v>15211</v>
      </c>
      <c r="X89">
        <v>1</v>
      </c>
      <c r="Y89" t="s">
        <v>53</v>
      </c>
      <c r="Z89" t="s">
        <v>45</v>
      </c>
      <c r="AA89">
        <v>12</v>
      </c>
      <c r="AB89">
        <v>3</v>
      </c>
      <c r="AC89">
        <v>3</v>
      </c>
      <c r="AD89">
        <v>80</v>
      </c>
      <c r="AE89">
        <v>2</v>
      </c>
      <c r="AF89">
        <v>5</v>
      </c>
      <c r="AG89">
        <v>3</v>
      </c>
      <c r="AH89">
        <v>3</v>
      </c>
      <c r="AI89">
        <v>5</v>
      </c>
      <c r="AJ89">
        <v>4</v>
      </c>
      <c r="AK89">
        <v>0</v>
      </c>
      <c r="AL89">
        <v>3</v>
      </c>
      <c r="AM89" t="s">
        <v>55</v>
      </c>
      <c r="AN89" t="s">
        <v>44</v>
      </c>
      <c r="AO89" t="s">
        <v>56</v>
      </c>
      <c r="AP89" t="s">
        <v>57</v>
      </c>
      <c r="AQ89" t="s">
        <v>58</v>
      </c>
    </row>
    <row r="90" spans="1:43" x14ac:dyDescent="0.35">
      <c r="A90" t="s">
        <v>167</v>
      </c>
      <c r="B90">
        <v>24</v>
      </c>
      <c r="C90" t="s">
        <v>44</v>
      </c>
      <c r="D90" t="s">
        <v>45</v>
      </c>
      <c r="E90" t="s">
        <v>66</v>
      </c>
      <c r="F90">
        <v>381</v>
      </c>
      <c r="G90" t="s">
        <v>47</v>
      </c>
      <c r="H90">
        <v>9</v>
      </c>
      <c r="I90">
        <v>3</v>
      </c>
      <c r="J90" t="s">
        <v>61</v>
      </c>
      <c r="K90">
        <v>1</v>
      </c>
      <c r="L90">
        <v>1494</v>
      </c>
      <c r="M90">
        <v>2</v>
      </c>
      <c r="N90" t="s">
        <v>49</v>
      </c>
      <c r="O90">
        <v>89</v>
      </c>
      <c r="P90">
        <v>3</v>
      </c>
      <c r="Q90">
        <v>1</v>
      </c>
      <c r="R90" t="s">
        <v>50</v>
      </c>
      <c r="S90">
        <v>1</v>
      </c>
      <c r="T90" t="s">
        <v>51</v>
      </c>
      <c r="U90">
        <v>3172</v>
      </c>
      <c r="V90" t="s">
        <v>52</v>
      </c>
      <c r="W90">
        <v>16998</v>
      </c>
      <c r="X90">
        <v>2</v>
      </c>
      <c r="Y90" t="s">
        <v>53</v>
      </c>
      <c r="Z90" t="s">
        <v>45</v>
      </c>
      <c r="AA90">
        <v>11</v>
      </c>
      <c r="AB90">
        <v>3</v>
      </c>
      <c r="AC90">
        <v>3</v>
      </c>
      <c r="AD90">
        <v>80</v>
      </c>
      <c r="AE90">
        <v>0</v>
      </c>
      <c r="AF90">
        <v>4</v>
      </c>
      <c r="AG90">
        <v>2</v>
      </c>
      <c r="AH90">
        <v>2</v>
      </c>
      <c r="AI90">
        <v>0</v>
      </c>
      <c r="AJ90">
        <v>0</v>
      </c>
      <c r="AK90">
        <v>0</v>
      </c>
      <c r="AL90">
        <v>0</v>
      </c>
      <c r="AM90" t="s">
        <v>55</v>
      </c>
      <c r="AN90" t="s">
        <v>44</v>
      </c>
      <c r="AO90" t="s">
        <v>82</v>
      </c>
      <c r="AP90" t="s">
        <v>57</v>
      </c>
      <c r="AQ90" t="s">
        <v>58</v>
      </c>
    </row>
    <row r="91" spans="1:43" x14ac:dyDescent="0.35">
      <c r="A91" t="s">
        <v>168</v>
      </c>
      <c r="B91">
        <v>24</v>
      </c>
      <c r="C91" t="s">
        <v>44</v>
      </c>
      <c r="D91" t="s">
        <v>54</v>
      </c>
      <c r="E91" t="s">
        <v>70</v>
      </c>
      <c r="F91">
        <v>830</v>
      </c>
      <c r="G91" t="s">
        <v>60</v>
      </c>
      <c r="H91">
        <v>13</v>
      </c>
      <c r="I91">
        <v>2</v>
      </c>
      <c r="J91" t="s">
        <v>48</v>
      </c>
      <c r="K91">
        <v>1</v>
      </c>
      <c r="L91">
        <v>1495</v>
      </c>
      <c r="M91">
        <v>4</v>
      </c>
      <c r="N91" t="s">
        <v>62</v>
      </c>
      <c r="O91">
        <v>78</v>
      </c>
      <c r="P91">
        <v>3</v>
      </c>
      <c r="Q91">
        <v>1</v>
      </c>
      <c r="R91" t="s">
        <v>63</v>
      </c>
      <c r="S91">
        <v>2</v>
      </c>
      <c r="T91" t="s">
        <v>119</v>
      </c>
      <c r="U91">
        <v>2033</v>
      </c>
      <c r="V91" t="s">
        <v>52</v>
      </c>
      <c r="W91">
        <v>7103</v>
      </c>
      <c r="X91">
        <v>1</v>
      </c>
      <c r="Y91" t="s">
        <v>53</v>
      </c>
      <c r="Z91" t="s">
        <v>54</v>
      </c>
      <c r="AA91">
        <v>13</v>
      </c>
      <c r="AB91">
        <v>3</v>
      </c>
      <c r="AC91">
        <v>3</v>
      </c>
      <c r="AD91">
        <v>80</v>
      </c>
      <c r="AE91">
        <v>1</v>
      </c>
      <c r="AF91">
        <v>1</v>
      </c>
      <c r="AG91">
        <v>2</v>
      </c>
      <c r="AH91">
        <v>3</v>
      </c>
      <c r="AI91">
        <v>1</v>
      </c>
      <c r="AJ91">
        <v>0</v>
      </c>
      <c r="AK91">
        <v>0</v>
      </c>
      <c r="AL91">
        <v>0</v>
      </c>
      <c r="AM91" t="s">
        <v>55</v>
      </c>
      <c r="AN91" t="s">
        <v>44</v>
      </c>
      <c r="AO91" t="s">
        <v>68</v>
      </c>
      <c r="AP91" t="s">
        <v>57</v>
      </c>
      <c r="AQ91" t="s">
        <v>58</v>
      </c>
    </row>
    <row r="92" spans="1:43" x14ac:dyDescent="0.35">
      <c r="A92" t="s">
        <v>169</v>
      </c>
      <c r="B92">
        <v>24</v>
      </c>
      <c r="C92" t="s">
        <v>44</v>
      </c>
      <c r="D92" t="s">
        <v>54</v>
      </c>
      <c r="E92" t="s">
        <v>46</v>
      </c>
      <c r="F92">
        <v>350</v>
      </c>
      <c r="G92" t="s">
        <v>47</v>
      </c>
      <c r="H92">
        <v>21</v>
      </c>
      <c r="I92">
        <v>2</v>
      </c>
      <c r="J92" t="s">
        <v>80</v>
      </c>
      <c r="K92">
        <v>1</v>
      </c>
      <c r="L92">
        <v>1551</v>
      </c>
      <c r="M92">
        <v>3</v>
      </c>
      <c r="N92" t="s">
        <v>49</v>
      </c>
      <c r="O92">
        <v>57</v>
      </c>
      <c r="P92">
        <v>2</v>
      </c>
      <c r="Q92">
        <v>1</v>
      </c>
      <c r="R92" t="s">
        <v>50</v>
      </c>
      <c r="S92">
        <v>1</v>
      </c>
      <c r="T92" t="s">
        <v>116</v>
      </c>
      <c r="U92">
        <v>2296</v>
      </c>
      <c r="V92" t="s">
        <v>52</v>
      </c>
      <c r="W92">
        <v>10036</v>
      </c>
      <c r="X92">
        <v>0</v>
      </c>
      <c r="Y92" t="s">
        <v>53</v>
      </c>
      <c r="Z92" t="s">
        <v>54</v>
      </c>
      <c r="AA92">
        <v>14</v>
      </c>
      <c r="AB92">
        <v>3</v>
      </c>
      <c r="AC92">
        <v>2</v>
      </c>
      <c r="AD92">
        <v>80</v>
      </c>
      <c r="AE92">
        <v>3</v>
      </c>
      <c r="AF92">
        <v>2</v>
      </c>
      <c r="AG92">
        <v>3</v>
      </c>
      <c r="AH92">
        <v>3</v>
      </c>
      <c r="AI92">
        <v>1</v>
      </c>
      <c r="AJ92">
        <v>1</v>
      </c>
      <c r="AK92">
        <v>0</v>
      </c>
      <c r="AL92">
        <v>0</v>
      </c>
      <c r="AM92" t="s">
        <v>55</v>
      </c>
      <c r="AN92" t="s">
        <v>44</v>
      </c>
      <c r="AO92" t="s">
        <v>82</v>
      </c>
      <c r="AP92" t="s">
        <v>57</v>
      </c>
      <c r="AQ92" t="s">
        <v>58</v>
      </c>
    </row>
    <row r="93" spans="1:43" x14ac:dyDescent="0.35">
      <c r="A93" t="s">
        <v>170</v>
      </c>
      <c r="B93">
        <v>24</v>
      </c>
      <c r="C93" t="s">
        <v>44</v>
      </c>
      <c r="D93" t="s">
        <v>54</v>
      </c>
      <c r="E93" t="s">
        <v>66</v>
      </c>
      <c r="F93">
        <v>567</v>
      </c>
      <c r="G93" t="s">
        <v>47</v>
      </c>
      <c r="H93">
        <v>2</v>
      </c>
      <c r="I93">
        <v>1</v>
      </c>
      <c r="J93" t="s">
        <v>80</v>
      </c>
      <c r="K93">
        <v>1</v>
      </c>
      <c r="L93">
        <v>1646</v>
      </c>
      <c r="M93">
        <v>1</v>
      </c>
      <c r="N93" t="s">
        <v>62</v>
      </c>
      <c r="O93">
        <v>32</v>
      </c>
      <c r="P93">
        <v>3</v>
      </c>
      <c r="Q93">
        <v>1</v>
      </c>
      <c r="R93" t="s">
        <v>71</v>
      </c>
      <c r="S93">
        <v>4</v>
      </c>
      <c r="T93" t="s">
        <v>51</v>
      </c>
      <c r="U93">
        <v>3760</v>
      </c>
      <c r="V93" t="s">
        <v>52</v>
      </c>
      <c r="W93">
        <v>17218</v>
      </c>
      <c r="X93">
        <v>1</v>
      </c>
      <c r="Y93" t="s">
        <v>53</v>
      </c>
      <c r="Z93" t="s">
        <v>45</v>
      </c>
      <c r="AA93">
        <v>13</v>
      </c>
      <c r="AB93">
        <v>3</v>
      </c>
      <c r="AC93">
        <v>3</v>
      </c>
      <c r="AD93">
        <v>80</v>
      </c>
      <c r="AE93">
        <v>0</v>
      </c>
      <c r="AF93">
        <v>6</v>
      </c>
      <c r="AG93">
        <v>2</v>
      </c>
      <c r="AH93">
        <v>3</v>
      </c>
      <c r="AI93">
        <v>6</v>
      </c>
      <c r="AJ93">
        <v>3</v>
      </c>
      <c r="AK93">
        <v>1</v>
      </c>
      <c r="AL93">
        <v>3</v>
      </c>
      <c r="AM93" t="s">
        <v>55</v>
      </c>
      <c r="AN93" t="s">
        <v>44</v>
      </c>
      <c r="AO93" t="s">
        <v>72</v>
      </c>
      <c r="AP93" t="s">
        <v>57</v>
      </c>
      <c r="AQ93" t="s">
        <v>58</v>
      </c>
    </row>
    <row r="94" spans="1:43" x14ac:dyDescent="0.35">
      <c r="A94" t="s">
        <v>171</v>
      </c>
      <c r="B94">
        <v>24</v>
      </c>
      <c r="C94" t="s">
        <v>44</v>
      </c>
      <c r="D94" t="s">
        <v>54</v>
      </c>
      <c r="E94" t="s">
        <v>46</v>
      </c>
      <c r="F94">
        <v>581</v>
      </c>
      <c r="G94" t="s">
        <v>47</v>
      </c>
      <c r="H94">
        <v>9</v>
      </c>
      <c r="I94">
        <v>3</v>
      </c>
      <c r="J94" t="s">
        <v>61</v>
      </c>
      <c r="K94">
        <v>1</v>
      </c>
      <c r="L94">
        <v>1707</v>
      </c>
      <c r="M94">
        <v>3</v>
      </c>
      <c r="N94" t="s">
        <v>49</v>
      </c>
      <c r="O94">
        <v>62</v>
      </c>
      <c r="P94">
        <v>4</v>
      </c>
      <c r="Q94">
        <v>1</v>
      </c>
      <c r="R94" t="s">
        <v>71</v>
      </c>
      <c r="S94">
        <v>3</v>
      </c>
      <c r="T94" t="s">
        <v>119</v>
      </c>
      <c r="U94">
        <v>4401</v>
      </c>
      <c r="V94" t="s">
        <v>52</v>
      </c>
      <c r="W94">
        <v>17616</v>
      </c>
      <c r="X94">
        <v>1</v>
      </c>
      <c r="Y94" t="s">
        <v>53</v>
      </c>
      <c r="Z94" t="s">
        <v>54</v>
      </c>
      <c r="AA94">
        <v>16</v>
      </c>
      <c r="AB94">
        <v>3</v>
      </c>
      <c r="AC94">
        <v>4</v>
      </c>
      <c r="AD94">
        <v>80</v>
      </c>
      <c r="AE94">
        <v>1</v>
      </c>
      <c r="AF94">
        <v>5</v>
      </c>
      <c r="AG94">
        <v>1</v>
      </c>
      <c r="AH94">
        <v>3</v>
      </c>
      <c r="AI94">
        <v>5</v>
      </c>
      <c r="AJ94">
        <v>3</v>
      </c>
      <c r="AK94">
        <v>0</v>
      </c>
      <c r="AL94">
        <v>4</v>
      </c>
      <c r="AM94" t="s">
        <v>55</v>
      </c>
      <c r="AN94" t="s">
        <v>44</v>
      </c>
      <c r="AO94" t="s">
        <v>56</v>
      </c>
      <c r="AP94" t="s">
        <v>57</v>
      </c>
      <c r="AQ94" t="s">
        <v>58</v>
      </c>
    </row>
    <row r="95" spans="1:43" x14ac:dyDescent="0.35">
      <c r="A95" t="s">
        <v>172</v>
      </c>
      <c r="B95">
        <v>24</v>
      </c>
      <c r="C95" t="s">
        <v>44</v>
      </c>
      <c r="D95" t="s">
        <v>45</v>
      </c>
      <c r="E95" t="s">
        <v>46</v>
      </c>
      <c r="F95">
        <v>240</v>
      </c>
      <c r="G95" t="s">
        <v>85</v>
      </c>
      <c r="H95">
        <v>22</v>
      </c>
      <c r="I95">
        <v>1</v>
      </c>
      <c r="J95" t="s">
        <v>85</v>
      </c>
      <c r="K95">
        <v>1</v>
      </c>
      <c r="L95">
        <v>1714</v>
      </c>
      <c r="M95">
        <v>4</v>
      </c>
      <c r="N95" t="s">
        <v>49</v>
      </c>
      <c r="O95">
        <v>58</v>
      </c>
      <c r="P95">
        <v>1</v>
      </c>
      <c r="Q95">
        <v>1</v>
      </c>
      <c r="R95" t="s">
        <v>85</v>
      </c>
      <c r="S95">
        <v>3</v>
      </c>
      <c r="T95" t="s">
        <v>119</v>
      </c>
      <c r="U95">
        <v>1555</v>
      </c>
      <c r="V95" t="s">
        <v>52</v>
      </c>
      <c r="W95">
        <v>11585</v>
      </c>
      <c r="X95">
        <v>1</v>
      </c>
      <c r="Y95" t="s">
        <v>53</v>
      </c>
      <c r="Z95" t="s">
        <v>54</v>
      </c>
      <c r="AA95">
        <v>11</v>
      </c>
      <c r="AB95">
        <v>3</v>
      </c>
      <c r="AC95">
        <v>3</v>
      </c>
      <c r="AD95">
        <v>80</v>
      </c>
      <c r="AE95">
        <v>1</v>
      </c>
      <c r="AF95">
        <v>1</v>
      </c>
      <c r="AG95">
        <v>2</v>
      </c>
      <c r="AH95">
        <v>3</v>
      </c>
      <c r="AI95">
        <v>1</v>
      </c>
      <c r="AJ95">
        <v>0</v>
      </c>
      <c r="AK95">
        <v>0</v>
      </c>
      <c r="AL95">
        <v>0</v>
      </c>
      <c r="AM95" t="s">
        <v>55</v>
      </c>
      <c r="AN95" t="s">
        <v>44</v>
      </c>
      <c r="AO95" t="s">
        <v>56</v>
      </c>
      <c r="AP95" t="s">
        <v>57</v>
      </c>
      <c r="AQ95" t="s">
        <v>58</v>
      </c>
    </row>
    <row r="96" spans="1:43" x14ac:dyDescent="0.35">
      <c r="A96" t="s">
        <v>173</v>
      </c>
      <c r="B96">
        <v>24</v>
      </c>
      <c r="C96" t="s">
        <v>44</v>
      </c>
      <c r="D96" t="s">
        <v>54</v>
      </c>
      <c r="E96" t="s">
        <v>46</v>
      </c>
      <c r="F96">
        <v>506</v>
      </c>
      <c r="G96" t="s">
        <v>47</v>
      </c>
      <c r="H96">
        <v>29</v>
      </c>
      <c r="I96">
        <v>1</v>
      </c>
      <c r="J96" t="s">
        <v>61</v>
      </c>
      <c r="K96">
        <v>1</v>
      </c>
      <c r="L96">
        <v>1725</v>
      </c>
      <c r="M96">
        <v>2</v>
      </c>
      <c r="N96" t="s">
        <v>49</v>
      </c>
      <c r="O96">
        <v>91</v>
      </c>
      <c r="P96">
        <v>3</v>
      </c>
      <c r="Q96">
        <v>1</v>
      </c>
      <c r="R96" t="s">
        <v>50</v>
      </c>
      <c r="S96">
        <v>1</v>
      </c>
      <c r="T96" t="s">
        <v>116</v>
      </c>
      <c r="U96">
        <v>3907</v>
      </c>
      <c r="V96" t="s">
        <v>52</v>
      </c>
      <c r="W96">
        <v>3622</v>
      </c>
      <c r="X96">
        <v>1</v>
      </c>
      <c r="Y96" t="s">
        <v>53</v>
      </c>
      <c r="Z96" t="s">
        <v>54</v>
      </c>
      <c r="AA96">
        <v>13</v>
      </c>
      <c r="AB96">
        <v>3</v>
      </c>
      <c r="AC96">
        <v>2</v>
      </c>
      <c r="AD96">
        <v>80</v>
      </c>
      <c r="AE96">
        <v>3</v>
      </c>
      <c r="AF96">
        <v>6</v>
      </c>
      <c r="AG96">
        <v>2</v>
      </c>
      <c r="AH96">
        <v>4</v>
      </c>
      <c r="AI96">
        <v>6</v>
      </c>
      <c r="AJ96">
        <v>2</v>
      </c>
      <c r="AK96">
        <v>1</v>
      </c>
      <c r="AL96">
        <v>2</v>
      </c>
      <c r="AM96" t="s">
        <v>55</v>
      </c>
      <c r="AN96" t="s">
        <v>44</v>
      </c>
      <c r="AO96" t="s">
        <v>82</v>
      </c>
      <c r="AP96" t="s">
        <v>57</v>
      </c>
      <c r="AQ96" t="s">
        <v>58</v>
      </c>
    </row>
    <row r="97" spans="1:43" x14ac:dyDescent="0.35">
      <c r="A97" t="s">
        <v>174</v>
      </c>
      <c r="B97">
        <v>24</v>
      </c>
      <c r="C97" t="s">
        <v>44</v>
      </c>
      <c r="D97" t="s">
        <v>54</v>
      </c>
      <c r="E97" t="s">
        <v>66</v>
      </c>
      <c r="F97">
        <v>897</v>
      </c>
      <c r="G97" t="s">
        <v>85</v>
      </c>
      <c r="H97">
        <v>10</v>
      </c>
      <c r="I97">
        <v>3</v>
      </c>
      <c r="J97" t="s">
        <v>61</v>
      </c>
      <c r="K97">
        <v>1</v>
      </c>
      <c r="L97">
        <v>1746</v>
      </c>
      <c r="M97">
        <v>1</v>
      </c>
      <c r="N97" t="s">
        <v>49</v>
      </c>
      <c r="O97">
        <v>59</v>
      </c>
      <c r="P97">
        <v>3</v>
      </c>
      <c r="Q97">
        <v>1</v>
      </c>
      <c r="R97" t="s">
        <v>85</v>
      </c>
      <c r="S97">
        <v>4</v>
      </c>
      <c r="T97" t="s">
        <v>119</v>
      </c>
      <c r="U97">
        <v>2145</v>
      </c>
      <c r="V97" t="s">
        <v>52</v>
      </c>
      <c r="W97">
        <v>2097</v>
      </c>
      <c r="X97">
        <v>0</v>
      </c>
      <c r="Y97" t="s">
        <v>53</v>
      </c>
      <c r="Z97" t="s">
        <v>54</v>
      </c>
      <c r="AA97">
        <v>14</v>
      </c>
      <c r="AB97">
        <v>3</v>
      </c>
      <c r="AC97">
        <v>4</v>
      </c>
      <c r="AD97">
        <v>80</v>
      </c>
      <c r="AE97">
        <v>1</v>
      </c>
      <c r="AF97">
        <v>3</v>
      </c>
      <c r="AG97">
        <v>2</v>
      </c>
      <c r="AH97">
        <v>3</v>
      </c>
      <c r="AI97">
        <v>2</v>
      </c>
      <c r="AJ97">
        <v>2</v>
      </c>
      <c r="AK97">
        <v>2</v>
      </c>
      <c r="AL97">
        <v>1</v>
      </c>
      <c r="AM97" t="s">
        <v>55</v>
      </c>
      <c r="AN97" t="s">
        <v>44</v>
      </c>
      <c r="AO97" t="s">
        <v>72</v>
      </c>
      <c r="AP97" t="s">
        <v>64</v>
      </c>
      <c r="AQ97" t="s">
        <v>58</v>
      </c>
    </row>
    <row r="98" spans="1:43" x14ac:dyDescent="0.35">
      <c r="A98" t="s">
        <v>175</v>
      </c>
      <c r="B98">
        <v>24</v>
      </c>
      <c r="C98" t="s">
        <v>44</v>
      </c>
      <c r="D98" t="s">
        <v>54</v>
      </c>
      <c r="E98" t="s">
        <v>46</v>
      </c>
      <c r="F98">
        <v>771</v>
      </c>
      <c r="G98" t="s">
        <v>47</v>
      </c>
      <c r="H98">
        <v>1</v>
      </c>
      <c r="I98">
        <v>2</v>
      </c>
      <c r="J98" t="s">
        <v>48</v>
      </c>
      <c r="K98">
        <v>1</v>
      </c>
      <c r="L98">
        <v>1981</v>
      </c>
      <c r="M98">
        <v>2</v>
      </c>
      <c r="N98" t="s">
        <v>49</v>
      </c>
      <c r="O98">
        <v>45</v>
      </c>
      <c r="P98">
        <v>2</v>
      </c>
      <c r="Q98">
        <v>2</v>
      </c>
      <c r="R98" t="s">
        <v>176</v>
      </c>
      <c r="S98">
        <v>3</v>
      </c>
      <c r="T98" t="s">
        <v>51</v>
      </c>
      <c r="U98">
        <v>4617</v>
      </c>
      <c r="V98" t="s">
        <v>52</v>
      </c>
      <c r="W98">
        <v>14120</v>
      </c>
      <c r="X98">
        <v>1</v>
      </c>
      <c r="Y98" t="s">
        <v>53</v>
      </c>
      <c r="Z98" t="s">
        <v>54</v>
      </c>
      <c r="AA98">
        <v>12</v>
      </c>
      <c r="AB98">
        <v>3</v>
      </c>
      <c r="AC98">
        <v>2</v>
      </c>
      <c r="AD98">
        <v>80</v>
      </c>
      <c r="AE98">
        <v>0</v>
      </c>
      <c r="AF98">
        <v>4</v>
      </c>
      <c r="AG98">
        <v>2</v>
      </c>
      <c r="AH98">
        <v>2</v>
      </c>
      <c r="AI98">
        <v>4</v>
      </c>
      <c r="AJ98">
        <v>3</v>
      </c>
      <c r="AK98">
        <v>1</v>
      </c>
      <c r="AL98">
        <v>2</v>
      </c>
      <c r="AM98" t="s">
        <v>55</v>
      </c>
      <c r="AN98" t="s">
        <v>44</v>
      </c>
      <c r="AO98" t="s">
        <v>56</v>
      </c>
      <c r="AP98" t="s">
        <v>57</v>
      </c>
      <c r="AQ98" t="s">
        <v>58</v>
      </c>
    </row>
    <row r="99" spans="1:43" x14ac:dyDescent="0.35">
      <c r="A99" t="s">
        <v>177</v>
      </c>
      <c r="B99">
        <v>25</v>
      </c>
      <c r="C99" t="s">
        <v>44</v>
      </c>
      <c r="D99" t="s">
        <v>45</v>
      </c>
      <c r="E99" t="s">
        <v>46</v>
      </c>
      <c r="F99">
        <v>240</v>
      </c>
      <c r="G99" t="s">
        <v>60</v>
      </c>
      <c r="H99">
        <v>5</v>
      </c>
      <c r="I99">
        <v>3</v>
      </c>
      <c r="J99" t="s">
        <v>67</v>
      </c>
      <c r="K99">
        <v>1</v>
      </c>
      <c r="L99">
        <v>142</v>
      </c>
      <c r="M99">
        <v>3</v>
      </c>
      <c r="N99" t="s">
        <v>49</v>
      </c>
      <c r="O99">
        <v>46</v>
      </c>
      <c r="P99">
        <v>2</v>
      </c>
      <c r="Q99">
        <v>2</v>
      </c>
      <c r="R99" t="s">
        <v>152</v>
      </c>
      <c r="S99">
        <v>3</v>
      </c>
      <c r="T99" t="s">
        <v>51</v>
      </c>
      <c r="U99">
        <v>5744</v>
      </c>
      <c r="V99" t="s">
        <v>178</v>
      </c>
      <c r="W99">
        <v>26959</v>
      </c>
      <c r="X99">
        <v>1</v>
      </c>
      <c r="Y99" t="s">
        <v>53</v>
      </c>
      <c r="Z99" t="s">
        <v>45</v>
      </c>
      <c r="AA99">
        <v>11</v>
      </c>
      <c r="AB99">
        <v>3</v>
      </c>
      <c r="AC99">
        <v>4</v>
      </c>
      <c r="AD99">
        <v>80</v>
      </c>
      <c r="AE99">
        <v>0</v>
      </c>
      <c r="AF99">
        <v>6</v>
      </c>
      <c r="AG99">
        <v>1</v>
      </c>
      <c r="AH99">
        <v>3</v>
      </c>
      <c r="AI99">
        <v>6</v>
      </c>
      <c r="AJ99">
        <v>4</v>
      </c>
      <c r="AK99">
        <v>0</v>
      </c>
      <c r="AL99">
        <v>3</v>
      </c>
      <c r="AM99" t="s">
        <v>55</v>
      </c>
      <c r="AN99" t="s">
        <v>44</v>
      </c>
      <c r="AO99" t="s">
        <v>56</v>
      </c>
      <c r="AP99" t="s">
        <v>57</v>
      </c>
      <c r="AQ99" t="s">
        <v>58</v>
      </c>
    </row>
    <row r="100" spans="1:43" x14ac:dyDescent="0.35">
      <c r="A100" t="s">
        <v>179</v>
      </c>
      <c r="B100">
        <v>25</v>
      </c>
      <c r="C100" t="s">
        <v>44</v>
      </c>
      <c r="D100" t="s">
        <v>54</v>
      </c>
      <c r="E100" t="s">
        <v>46</v>
      </c>
      <c r="F100">
        <v>1280</v>
      </c>
      <c r="G100" t="s">
        <v>47</v>
      </c>
      <c r="H100">
        <v>7</v>
      </c>
      <c r="I100">
        <v>1</v>
      </c>
      <c r="J100" t="s">
        <v>61</v>
      </c>
      <c r="K100">
        <v>1</v>
      </c>
      <c r="L100">
        <v>143</v>
      </c>
      <c r="M100">
        <v>4</v>
      </c>
      <c r="N100" t="s">
        <v>49</v>
      </c>
      <c r="O100">
        <v>64</v>
      </c>
      <c r="P100">
        <v>2</v>
      </c>
      <c r="Q100">
        <v>1</v>
      </c>
      <c r="R100" t="s">
        <v>71</v>
      </c>
      <c r="S100">
        <v>4</v>
      </c>
      <c r="T100" t="s">
        <v>119</v>
      </c>
      <c r="U100">
        <v>2889</v>
      </c>
      <c r="V100" t="s">
        <v>52</v>
      </c>
      <c r="W100">
        <v>26897</v>
      </c>
      <c r="X100">
        <v>1</v>
      </c>
      <c r="Y100" t="s">
        <v>53</v>
      </c>
      <c r="Z100" t="s">
        <v>54</v>
      </c>
      <c r="AA100">
        <v>11</v>
      </c>
      <c r="AB100">
        <v>3</v>
      </c>
      <c r="AC100">
        <v>3</v>
      </c>
      <c r="AD100">
        <v>80</v>
      </c>
      <c r="AE100">
        <v>2</v>
      </c>
      <c r="AF100">
        <v>2</v>
      </c>
      <c r="AG100">
        <v>2</v>
      </c>
      <c r="AH100">
        <v>3</v>
      </c>
      <c r="AI100">
        <v>2</v>
      </c>
      <c r="AJ100">
        <v>2</v>
      </c>
      <c r="AK100">
        <v>2</v>
      </c>
      <c r="AL100">
        <v>1</v>
      </c>
      <c r="AM100" t="s">
        <v>55</v>
      </c>
      <c r="AN100" t="s">
        <v>44</v>
      </c>
      <c r="AO100" t="s">
        <v>72</v>
      </c>
      <c r="AP100" t="s">
        <v>57</v>
      </c>
      <c r="AQ100" t="s">
        <v>58</v>
      </c>
    </row>
    <row r="101" spans="1:43" x14ac:dyDescent="0.35">
      <c r="A101" t="s">
        <v>180</v>
      </c>
      <c r="B101">
        <v>25</v>
      </c>
      <c r="C101" t="s">
        <v>44</v>
      </c>
      <c r="D101" t="s">
        <v>54</v>
      </c>
      <c r="E101" t="s">
        <v>46</v>
      </c>
      <c r="F101">
        <v>959</v>
      </c>
      <c r="G101" t="s">
        <v>60</v>
      </c>
      <c r="H101">
        <v>28</v>
      </c>
      <c r="I101">
        <v>3</v>
      </c>
      <c r="J101" t="s">
        <v>48</v>
      </c>
      <c r="K101">
        <v>1</v>
      </c>
      <c r="L101">
        <v>183</v>
      </c>
      <c r="M101">
        <v>1</v>
      </c>
      <c r="N101" t="s">
        <v>49</v>
      </c>
      <c r="O101">
        <v>41</v>
      </c>
      <c r="P101">
        <v>2</v>
      </c>
      <c r="Q101">
        <v>2</v>
      </c>
      <c r="R101" t="s">
        <v>152</v>
      </c>
      <c r="S101">
        <v>3</v>
      </c>
      <c r="T101" t="s">
        <v>119</v>
      </c>
      <c r="U101">
        <v>8639</v>
      </c>
      <c r="V101" t="s">
        <v>178</v>
      </c>
      <c r="W101">
        <v>24835</v>
      </c>
      <c r="X101">
        <v>2</v>
      </c>
      <c r="Y101" t="s">
        <v>53</v>
      </c>
      <c r="Z101" t="s">
        <v>54</v>
      </c>
      <c r="AA101">
        <v>18</v>
      </c>
      <c r="AB101">
        <v>3</v>
      </c>
      <c r="AC101">
        <v>4</v>
      </c>
      <c r="AD101">
        <v>80</v>
      </c>
      <c r="AE101">
        <v>0</v>
      </c>
      <c r="AF101">
        <v>6</v>
      </c>
      <c r="AG101">
        <v>3</v>
      </c>
      <c r="AH101">
        <v>3</v>
      </c>
      <c r="AI101">
        <v>2</v>
      </c>
      <c r="AJ101">
        <v>2</v>
      </c>
      <c r="AK101">
        <v>2</v>
      </c>
      <c r="AM101" t="s">
        <v>55</v>
      </c>
      <c r="AN101" t="s">
        <v>44</v>
      </c>
      <c r="AO101" t="s">
        <v>56</v>
      </c>
      <c r="AP101" t="s">
        <v>57</v>
      </c>
      <c r="AQ101" t="s">
        <v>58</v>
      </c>
    </row>
    <row r="102" spans="1:43" x14ac:dyDescent="0.35">
      <c r="A102" t="s">
        <v>181</v>
      </c>
      <c r="B102">
        <v>25</v>
      </c>
      <c r="C102" t="s">
        <v>44</v>
      </c>
      <c r="D102" t="s">
        <v>54</v>
      </c>
      <c r="E102" t="s">
        <v>46</v>
      </c>
      <c r="F102">
        <v>685</v>
      </c>
      <c r="G102" t="s">
        <v>47</v>
      </c>
      <c r="H102">
        <v>1</v>
      </c>
      <c r="I102">
        <v>3</v>
      </c>
      <c r="J102" t="s">
        <v>48</v>
      </c>
      <c r="K102">
        <v>1</v>
      </c>
      <c r="L102">
        <v>350</v>
      </c>
      <c r="M102">
        <v>1</v>
      </c>
      <c r="N102" t="s">
        <v>62</v>
      </c>
      <c r="O102">
        <v>62</v>
      </c>
      <c r="P102">
        <v>3</v>
      </c>
      <c r="Q102">
        <v>2</v>
      </c>
      <c r="R102" t="s">
        <v>126</v>
      </c>
      <c r="S102">
        <v>3</v>
      </c>
      <c r="T102" t="s">
        <v>119</v>
      </c>
      <c r="U102">
        <v>4898</v>
      </c>
      <c r="V102" t="s">
        <v>52</v>
      </c>
      <c r="W102">
        <v>7505</v>
      </c>
      <c r="X102">
        <v>0</v>
      </c>
      <c r="Y102" t="s">
        <v>53</v>
      </c>
      <c r="Z102" t="s">
        <v>54</v>
      </c>
      <c r="AA102">
        <v>12</v>
      </c>
      <c r="AB102">
        <v>3</v>
      </c>
      <c r="AC102">
        <v>4</v>
      </c>
      <c r="AD102">
        <v>80</v>
      </c>
      <c r="AE102">
        <v>2</v>
      </c>
      <c r="AF102">
        <v>5</v>
      </c>
      <c r="AG102">
        <v>3</v>
      </c>
      <c r="AH102">
        <v>3</v>
      </c>
      <c r="AI102">
        <v>4</v>
      </c>
      <c r="AJ102">
        <v>2</v>
      </c>
      <c r="AK102">
        <v>1</v>
      </c>
      <c r="AM102" t="s">
        <v>55</v>
      </c>
      <c r="AN102" t="s">
        <v>44</v>
      </c>
      <c r="AO102" t="s">
        <v>56</v>
      </c>
      <c r="AP102" t="s">
        <v>57</v>
      </c>
      <c r="AQ102" t="s">
        <v>58</v>
      </c>
    </row>
    <row r="103" spans="1:43" x14ac:dyDescent="0.35">
      <c r="A103" t="s">
        <v>182</v>
      </c>
      <c r="B103">
        <v>25</v>
      </c>
      <c r="C103" t="s">
        <v>44</v>
      </c>
      <c r="D103" t="s">
        <v>54</v>
      </c>
      <c r="E103" t="s">
        <v>70</v>
      </c>
      <c r="F103">
        <v>675</v>
      </c>
      <c r="G103" t="s">
        <v>47</v>
      </c>
      <c r="H103">
        <v>5</v>
      </c>
      <c r="I103">
        <v>2</v>
      </c>
      <c r="J103" t="s">
        <v>48</v>
      </c>
      <c r="K103">
        <v>1</v>
      </c>
      <c r="L103">
        <v>369</v>
      </c>
      <c r="M103">
        <v>2</v>
      </c>
      <c r="N103" t="s">
        <v>49</v>
      </c>
      <c r="O103">
        <v>85</v>
      </c>
      <c r="P103">
        <v>4</v>
      </c>
      <c r="Q103">
        <v>2</v>
      </c>
      <c r="R103" t="s">
        <v>176</v>
      </c>
      <c r="S103">
        <v>1</v>
      </c>
      <c r="T103" t="s">
        <v>116</v>
      </c>
      <c r="U103">
        <v>4000</v>
      </c>
      <c r="V103" t="s">
        <v>52</v>
      </c>
      <c r="W103">
        <v>18384</v>
      </c>
      <c r="X103">
        <v>1</v>
      </c>
      <c r="Y103" t="s">
        <v>53</v>
      </c>
      <c r="Z103" t="s">
        <v>54</v>
      </c>
      <c r="AA103">
        <v>12</v>
      </c>
      <c r="AB103">
        <v>3</v>
      </c>
      <c r="AC103">
        <v>4</v>
      </c>
      <c r="AD103">
        <v>80</v>
      </c>
      <c r="AE103">
        <v>2</v>
      </c>
      <c r="AF103">
        <v>6</v>
      </c>
      <c r="AG103">
        <v>2</v>
      </c>
      <c r="AH103">
        <v>3</v>
      </c>
      <c r="AI103">
        <v>6</v>
      </c>
      <c r="AJ103">
        <v>3</v>
      </c>
      <c r="AK103">
        <v>1</v>
      </c>
      <c r="AL103">
        <v>5</v>
      </c>
      <c r="AM103" t="s">
        <v>55</v>
      </c>
      <c r="AN103" t="s">
        <v>44</v>
      </c>
      <c r="AO103" t="s">
        <v>82</v>
      </c>
      <c r="AP103" t="s">
        <v>57</v>
      </c>
      <c r="AQ103" t="s">
        <v>58</v>
      </c>
    </row>
    <row r="104" spans="1:43" x14ac:dyDescent="0.35">
      <c r="A104" t="s">
        <v>183</v>
      </c>
      <c r="B104">
        <v>25</v>
      </c>
      <c r="C104" t="s">
        <v>44</v>
      </c>
      <c r="D104" t="s">
        <v>54</v>
      </c>
      <c r="E104" t="s">
        <v>46</v>
      </c>
      <c r="F104">
        <v>891</v>
      </c>
      <c r="G104" t="s">
        <v>60</v>
      </c>
      <c r="H104">
        <v>4</v>
      </c>
      <c r="I104">
        <v>2</v>
      </c>
      <c r="J104" t="s">
        <v>48</v>
      </c>
      <c r="K104">
        <v>1</v>
      </c>
      <c r="L104">
        <v>527</v>
      </c>
      <c r="M104">
        <v>2</v>
      </c>
      <c r="N104" t="s">
        <v>62</v>
      </c>
      <c r="O104">
        <v>99</v>
      </c>
      <c r="P104">
        <v>2</v>
      </c>
      <c r="Q104">
        <v>2</v>
      </c>
      <c r="R104" t="s">
        <v>152</v>
      </c>
      <c r="S104">
        <v>4</v>
      </c>
      <c r="T104" t="s">
        <v>51</v>
      </c>
      <c r="U104">
        <v>4487</v>
      </c>
      <c r="V104" t="s">
        <v>52</v>
      </c>
      <c r="W104">
        <v>12090</v>
      </c>
      <c r="X104">
        <v>1</v>
      </c>
      <c r="Y104" t="s">
        <v>53</v>
      </c>
      <c r="Z104" t="s">
        <v>45</v>
      </c>
      <c r="AA104">
        <v>11</v>
      </c>
      <c r="AB104">
        <v>3</v>
      </c>
      <c r="AC104">
        <v>2</v>
      </c>
      <c r="AD104">
        <v>80</v>
      </c>
      <c r="AE104">
        <v>0</v>
      </c>
      <c r="AF104">
        <v>5</v>
      </c>
      <c r="AG104">
        <v>3</v>
      </c>
      <c r="AH104">
        <v>3</v>
      </c>
      <c r="AI104">
        <v>5</v>
      </c>
      <c r="AJ104">
        <v>4</v>
      </c>
      <c r="AK104">
        <v>1</v>
      </c>
      <c r="AL104">
        <v>3</v>
      </c>
      <c r="AM104" t="s">
        <v>55</v>
      </c>
      <c r="AN104" t="s">
        <v>44</v>
      </c>
      <c r="AO104" t="s">
        <v>72</v>
      </c>
      <c r="AP104" t="s">
        <v>57</v>
      </c>
      <c r="AQ104" t="s">
        <v>58</v>
      </c>
    </row>
    <row r="105" spans="1:43" x14ac:dyDescent="0.35">
      <c r="A105" t="s">
        <v>184</v>
      </c>
      <c r="B105">
        <v>25</v>
      </c>
      <c r="C105" t="s">
        <v>44</v>
      </c>
      <c r="D105" t="s">
        <v>45</v>
      </c>
      <c r="E105" t="s">
        <v>46</v>
      </c>
      <c r="F105">
        <v>688</v>
      </c>
      <c r="G105" t="s">
        <v>47</v>
      </c>
      <c r="H105">
        <v>3</v>
      </c>
      <c r="I105">
        <v>3</v>
      </c>
      <c r="J105" t="s">
        <v>61</v>
      </c>
      <c r="K105">
        <v>1</v>
      </c>
      <c r="L105">
        <v>538</v>
      </c>
      <c r="M105">
        <v>1</v>
      </c>
      <c r="N105" t="s">
        <v>49</v>
      </c>
      <c r="O105">
        <v>91</v>
      </c>
      <c r="P105">
        <v>3</v>
      </c>
      <c r="Q105">
        <v>1</v>
      </c>
      <c r="R105" t="s">
        <v>50</v>
      </c>
      <c r="S105">
        <v>1</v>
      </c>
      <c r="T105" t="s">
        <v>119</v>
      </c>
      <c r="U105">
        <v>4031</v>
      </c>
      <c r="V105" t="s">
        <v>52</v>
      </c>
      <c r="W105">
        <v>9396</v>
      </c>
      <c r="X105">
        <v>5</v>
      </c>
      <c r="Y105" t="s">
        <v>53</v>
      </c>
      <c r="Z105" t="s">
        <v>54</v>
      </c>
      <c r="AA105">
        <v>13</v>
      </c>
      <c r="AB105">
        <v>3</v>
      </c>
      <c r="AC105">
        <v>3</v>
      </c>
      <c r="AD105">
        <v>80</v>
      </c>
      <c r="AE105">
        <v>1</v>
      </c>
      <c r="AF105">
        <v>6</v>
      </c>
      <c r="AG105">
        <v>5</v>
      </c>
      <c r="AH105">
        <v>3</v>
      </c>
      <c r="AI105">
        <v>2</v>
      </c>
      <c r="AJ105">
        <v>2</v>
      </c>
      <c r="AK105">
        <v>0</v>
      </c>
      <c r="AM105" t="s">
        <v>55</v>
      </c>
      <c r="AN105" t="s">
        <v>44</v>
      </c>
      <c r="AO105" t="s">
        <v>82</v>
      </c>
      <c r="AP105" t="s">
        <v>57</v>
      </c>
      <c r="AQ105" t="s">
        <v>58</v>
      </c>
    </row>
    <row r="106" spans="1:43" x14ac:dyDescent="0.35">
      <c r="A106" t="s">
        <v>185</v>
      </c>
      <c r="B106">
        <v>25</v>
      </c>
      <c r="C106" t="s">
        <v>44</v>
      </c>
      <c r="D106" t="s">
        <v>54</v>
      </c>
      <c r="E106" t="s">
        <v>46</v>
      </c>
      <c r="F106">
        <v>622</v>
      </c>
      <c r="G106" t="s">
        <v>60</v>
      </c>
      <c r="H106">
        <v>13</v>
      </c>
      <c r="I106">
        <v>1</v>
      </c>
      <c r="J106" t="s">
        <v>61</v>
      </c>
      <c r="K106">
        <v>1</v>
      </c>
      <c r="L106">
        <v>645</v>
      </c>
      <c r="M106">
        <v>2</v>
      </c>
      <c r="N106" t="s">
        <v>49</v>
      </c>
      <c r="O106">
        <v>40</v>
      </c>
      <c r="P106">
        <v>3</v>
      </c>
      <c r="Q106">
        <v>1</v>
      </c>
      <c r="R106" t="s">
        <v>63</v>
      </c>
      <c r="S106">
        <v>3</v>
      </c>
      <c r="T106" t="s">
        <v>119</v>
      </c>
      <c r="U106">
        <v>2096</v>
      </c>
      <c r="V106" t="s">
        <v>52</v>
      </c>
      <c r="W106">
        <v>26376</v>
      </c>
      <c r="X106">
        <v>1</v>
      </c>
      <c r="Y106" t="s">
        <v>53</v>
      </c>
      <c r="Z106" t="s">
        <v>54</v>
      </c>
      <c r="AA106">
        <v>11</v>
      </c>
      <c r="AB106">
        <v>3</v>
      </c>
      <c r="AC106">
        <v>3</v>
      </c>
      <c r="AD106">
        <v>80</v>
      </c>
      <c r="AE106">
        <v>0</v>
      </c>
      <c r="AF106">
        <v>7</v>
      </c>
      <c r="AG106">
        <v>1</v>
      </c>
      <c r="AH106">
        <v>3</v>
      </c>
      <c r="AI106">
        <v>7</v>
      </c>
      <c r="AJ106">
        <v>4</v>
      </c>
      <c r="AK106">
        <v>0</v>
      </c>
      <c r="AL106">
        <v>6</v>
      </c>
      <c r="AM106" t="s">
        <v>55</v>
      </c>
      <c r="AN106" t="s">
        <v>44</v>
      </c>
      <c r="AO106" t="s">
        <v>56</v>
      </c>
      <c r="AP106" t="s">
        <v>57</v>
      </c>
      <c r="AQ106" t="s">
        <v>58</v>
      </c>
    </row>
    <row r="107" spans="1:43" x14ac:dyDescent="0.35">
      <c r="A107" t="s">
        <v>186</v>
      </c>
      <c r="B107">
        <v>25</v>
      </c>
      <c r="C107" t="s">
        <v>44</v>
      </c>
      <c r="D107" t="s">
        <v>54</v>
      </c>
      <c r="E107" t="s">
        <v>46</v>
      </c>
      <c r="F107">
        <v>810</v>
      </c>
      <c r="G107" t="s">
        <v>60</v>
      </c>
      <c r="H107">
        <v>8</v>
      </c>
      <c r="I107">
        <v>3</v>
      </c>
      <c r="J107" t="s">
        <v>48</v>
      </c>
      <c r="K107">
        <v>1</v>
      </c>
      <c r="L107">
        <v>707</v>
      </c>
      <c r="M107">
        <v>4</v>
      </c>
      <c r="N107" t="s">
        <v>49</v>
      </c>
      <c r="O107">
        <v>57</v>
      </c>
      <c r="P107">
        <v>4</v>
      </c>
      <c r="Q107">
        <v>2</v>
      </c>
      <c r="R107" t="s">
        <v>152</v>
      </c>
      <c r="S107">
        <v>2</v>
      </c>
      <c r="T107" t="s">
        <v>119</v>
      </c>
      <c r="U107">
        <v>4851</v>
      </c>
      <c r="V107" t="s">
        <v>52</v>
      </c>
      <c r="W107">
        <v>15678</v>
      </c>
      <c r="X107">
        <v>0</v>
      </c>
      <c r="Y107" t="s">
        <v>53</v>
      </c>
      <c r="Z107" t="s">
        <v>54</v>
      </c>
      <c r="AA107">
        <v>22</v>
      </c>
      <c r="AB107">
        <v>4</v>
      </c>
      <c r="AC107">
        <v>3</v>
      </c>
      <c r="AD107">
        <v>80</v>
      </c>
      <c r="AE107">
        <v>1</v>
      </c>
      <c r="AF107">
        <v>4</v>
      </c>
      <c r="AG107">
        <v>4</v>
      </c>
      <c r="AH107">
        <v>3</v>
      </c>
      <c r="AI107">
        <v>3</v>
      </c>
      <c r="AJ107">
        <v>2</v>
      </c>
      <c r="AK107">
        <v>1</v>
      </c>
      <c r="AL107">
        <v>2</v>
      </c>
      <c r="AM107" t="s">
        <v>81</v>
      </c>
      <c r="AN107" t="s">
        <v>44</v>
      </c>
      <c r="AO107" t="s">
        <v>68</v>
      </c>
      <c r="AP107" t="s">
        <v>57</v>
      </c>
      <c r="AQ107" t="s">
        <v>58</v>
      </c>
    </row>
    <row r="108" spans="1:43" x14ac:dyDescent="0.35">
      <c r="A108" t="s">
        <v>187</v>
      </c>
      <c r="B108">
        <v>25</v>
      </c>
      <c r="C108" t="s">
        <v>44</v>
      </c>
      <c r="D108" t="s">
        <v>54</v>
      </c>
      <c r="E108" t="s">
        <v>46</v>
      </c>
      <c r="F108">
        <v>883</v>
      </c>
      <c r="G108" t="s">
        <v>60</v>
      </c>
      <c r="H108">
        <v>26</v>
      </c>
      <c r="I108">
        <v>1</v>
      </c>
      <c r="J108" t="s">
        <v>61</v>
      </c>
      <c r="K108">
        <v>1</v>
      </c>
      <c r="L108">
        <v>781</v>
      </c>
      <c r="M108">
        <v>3</v>
      </c>
      <c r="N108" t="s">
        <v>62</v>
      </c>
      <c r="O108">
        <v>32</v>
      </c>
      <c r="P108">
        <v>3</v>
      </c>
      <c r="Q108">
        <v>2</v>
      </c>
      <c r="R108" t="s">
        <v>152</v>
      </c>
      <c r="S108">
        <v>4</v>
      </c>
      <c r="T108" t="s">
        <v>51</v>
      </c>
      <c r="U108">
        <v>6180</v>
      </c>
      <c r="V108" t="s">
        <v>178</v>
      </c>
      <c r="W108">
        <v>22807</v>
      </c>
      <c r="X108">
        <v>1</v>
      </c>
      <c r="Y108" t="s">
        <v>53</v>
      </c>
      <c r="Z108" t="s">
        <v>54</v>
      </c>
      <c r="AA108">
        <v>23</v>
      </c>
      <c r="AB108">
        <v>4</v>
      </c>
      <c r="AC108">
        <v>2</v>
      </c>
      <c r="AD108">
        <v>80</v>
      </c>
      <c r="AE108">
        <v>0</v>
      </c>
      <c r="AF108">
        <v>6</v>
      </c>
      <c r="AG108">
        <v>5</v>
      </c>
      <c r="AH108">
        <v>2</v>
      </c>
      <c r="AI108">
        <v>6</v>
      </c>
      <c r="AJ108">
        <v>5</v>
      </c>
      <c r="AK108">
        <v>1</v>
      </c>
      <c r="AL108">
        <v>4</v>
      </c>
      <c r="AM108" t="s">
        <v>81</v>
      </c>
      <c r="AN108" t="s">
        <v>44</v>
      </c>
      <c r="AO108" t="s">
        <v>72</v>
      </c>
      <c r="AP108" t="s">
        <v>57</v>
      </c>
      <c r="AQ108" t="s">
        <v>58</v>
      </c>
    </row>
    <row r="109" spans="1:43" x14ac:dyDescent="0.35">
      <c r="A109" t="s">
        <v>188</v>
      </c>
      <c r="B109">
        <v>25</v>
      </c>
      <c r="C109" t="s">
        <v>44</v>
      </c>
      <c r="D109" t="s">
        <v>54</v>
      </c>
      <c r="E109" t="s">
        <v>46</v>
      </c>
      <c r="F109">
        <v>180</v>
      </c>
      <c r="G109" t="s">
        <v>47</v>
      </c>
      <c r="H109">
        <v>2</v>
      </c>
      <c r="I109">
        <v>1</v>
      </c>
      <c r="J109" t="s">
        <v>61</v>
      </c>
      <c r="K109">
        <v>1</v>
      </c>
      <c r="L109">
        <v>854</v>
      </c>
      <c r="M109">
        <v>1</v>
      </c>
      <c r="N109" t="s">
        <v>49</v>
      </c>
      <c r="O109">
        <v>65</v>
      </c>
      <c r="P109">
        <v>4</v>
      </c>
      <c r="Q109">
        <v>1</v>
      </c>
      <c r="R109" t="s">
        <v>71</v>
      </c>
      <c r="S109">
        <v>1</v>
      </c>
      <c r="T109" t="s">
        <v>51</v>
      </c>
      <c r="U109">
        <v>3424</v>
      </c>
      <c r="V109" t="s">
        <v>52</v>
      </c>
      <c r="W109">
        <v>21632</v>
      </c>
      <c r="X109">
        <v>7</v>
      </c>
      <c r="Y109" t="s">
        <v>53</v>
      </c>
      <c r="Z109" t="s">
        <v>54</v>
      </c>
      <c r="AA109">
        <v>13</v>
      </c>
      <c r="AB109">
        <v>3</v>
      </c>
      <c r="AC109">
        <v>3</v>
      </c>
      <c r="AD109">
        <v>80</v>
      </c>
      <c r="AE109">
        <v>0</v>
      </c>
      <c r="AF109">
        <v>6</v>
      </c>
      <c r="AG109">
        <v>3</v>
      </c>
      <c r="AH109">
        <v>2</v>
      </c>
      <c r="AI109">
        <v>4</v>
      </c>
      <c r="AJ109">
        <v>3</v>
      </c>
      <c r="AK109">
        <v>0</v>
      </c>
      <c r="AL109">
        <v>1</v>
      </c>
      <c r="AM109" t="s">
        <v>55</v>
      </c>
      <c r="AN109" t="s">
        <v>44</v>
      </c>
      <c r="AO109" t="s">
        <v>82</v>
      </c>
      <c r="AP109" t="s">
        <v>57</v>
      </c>
      <c r="AQ109" t="s">
        <v>58</v>
      </c>
    </row>
    <row r="110" spans="1:43" x14ac:dyDescent="0.35">
      <c r="A110" t="s">
        <v>189</v>
      </c>
      <c r="B110">
        <v>25</v>
      </c>
      <c r="C110" t="s">
        <v>44</v>
      </c>
      <c r="D110" t="s">
        <v>54</v>
      </c>
      <c r="E110" t="s">
        <v>46</v>
      </c>
      <c r="F110">
        <v>141</v>
      </c>
      <c r="G110" t="s">
        <v>60</v>
      </c>
      <c r="H110">
        <v>3</v>
      </c>
      <c r="I110">
        <v>1</v>
      </c>
      <c r="J110" t="s">
        <v>87</v>
      </c>
      <c r="K110">
        <v>1</v>
      </c>
      <c r="L110">
        <v>879</v>
      </c>
      <c r="M110">
        <v>3</v>
      </c>
      <c r="N110" t="s">
        <v>49</v>
      </c>
      <c r="O110">
        <v>98</v>
      </c>
      <c r="P110">
        <v>3</v>
      </c>
      <c r="Q110">
        <v>2</v>
      </c>
      <c r="R110" t="s">
        <v>152</v>
      </c>
      <c r="S110">
        <v>1</v>
      </c>
      <c r="T110" t="s">
        <v>119</v>
      </c>
      <c r="U110">
        <v>4194</v>
      </c>
      <c r="V110" t="s">
        <v>52</v>
      </c>
      <c r="W110">
        <v>14363</v>
      </c>
      <c r="X110">
        <v>1</v>
      </c>
      <c r="Y110" t="s">
        <v>53</v>
      </c>
      <c r="Z110" t="s">
        <v>45</v>
      </c>
      <c r="AA110">
        <v>18</v>
      </c>
      <c r="AB110">
        <v>3</v>
      </c>
      <c r="AC110">
        <v>4</v>
      </c>
      <c r="AD110">
        <v>80</v>
      </c>
      <c r="AE110">
        <v>0</v>
      </c>
      <c r="AF110">
        <v>5</v>
      </c>
      <c r="AG110">
        <v>3</v>
      </c>
      <c r="AH110">
        <v>3</v>
      </c>
      <c r="AI110">
        <v>5</v>
      </c>
      <c r="AJ110">
        <v>3</v>
      </c>
      <c r="AK110">
        <v>0</v>
      </c>
      <c r="AL110">
        <v>3</v>
      </c>
      <c r="AM110" t="s">
        <v>55</v>
      </c>
      <c r="AN110" t="s">
        <v>44</v>
      </c>
      <c r="AO110" t="s">
        <v>82</v>
      </c>
      <c r="AP110" t="s">
        <v>57</v>
      </c>
      <c r="AQ110" t="s">
        <v>58</v>
      </c>
    </row>
    <row r="111" spans="1:43" x14ac:dyDescent="0.35">
      <c r="A111" t="s">
        <v>190</v>
      </c>
      <c r="B111">
        <v>25</v>
      </c>
      <c r="C111" t="s">
        <v>44</v>
      </c>
      <c r="D111" t="s">
        <v>54</v>
      </c>
      <c r="E111" t="s">
        <v>46</v>
      </c>
      <c r="F111">
        <v>583</v>
      </c>
      <c r="G111" t="s">
        <v>60</v>
      </c>
      <c r="H111">
        <v>4</v>
      </c>
      <c r="I111">
        <v>1</v>
      </c>
      <c r="J111" t="s">
        <v>67</v>
      </c>
      <c r="K111">
        <v>1</v>
      </c>
      <c r="L111">
        <v>885</v>
      </c>
      <c r="M111">
        <v>3</v>
      </c>
      <c r="N111" t="s">
        <v>49</v>
      </c>
      <c r="O111">
        <v>87</v>
      </c>
      <c r="P111">
        <v>2</v>
      </c>
      <c r="Q111">
        <v>2</v>
      </c>
      <c r="R111" t="s">
        <v>152</v>
      </c>
      <c r="S111">
        <v>1</v>
      </c>
      <c r="T111" t="s">
        <v>119</v>
      </c>
      <c r="U111">
        <v>4256</v>
      </c>
      <c r="V111" t="s">
        <v>52</v>
      </c>
      <c r="W111">
        <v>18154</v>
      </c>
      <c r="X111">
        <v>1</v>
      </c>
      <c r="Y111" t="s">
        <v>53</v>
      </c>
      <c r="Z111" t="s">
        <v>54</v>
      </c>
      <c r="AA111">
        <v>12</v>
      </c>
      <c r="AB111">
        <v>3</v>
      </c>
      <c r="AC111">
        <v>1</v>
      </c>
      <c r="AD111">
        <v>80</v>
      </c>
      <c r="AE111">
        <v>0</v>
      </c>
      <c r="AF111">
        <v>5</v>
      </c>
      <c r="AG111">
        <v>1</v>
      </c>
      <c r="AH111">
        <v>4</v>
      </c>
      <c r="AI111">
        <v>5</v>
      </c>
      <c r="AJ111">
        <v>2</v>
      </c>
      <c r="AK111">
        <v>0</v>
      </c>
      <c r="AL111">
        <v>3</v>
      </c>
      <c r="AM111" t="s">
        <v>55</v>
      </c>
      <c r="AN111" t="s">
        <v>44</v>
      </c>
      <c r="AO111" t="s">
        <v>82</v>
      </c>
      <c r="AP111" t="s">
        <v>57</v>
      </c>
      <c r="AQ111" t="s">
        <v>58</v>
      </c>
    </row>
    <row r="112" spans="1:43" x14ac:dyDescent="0.35">
      <c r="A112" t="s">
        <v>191</v>
      </c>
      <c r="B112">
        <v>25</v>
      </c>
      <c r="C112" t="s">
        <v>44</v>
      </c>
      <c r="D112" t="s">
        <v>45</v>
      </c>
      <c r="E112" t="s">
        <v>46</v>
      </c>
      <c r="F112">
        <v>867</v>
      </c>
      <c r="G112" t="s">
        <v>60</v>
      </c>
      <c r="H112">
        <v>19</v>
      </c>
      <c r="I112">
        <v>2</v>
      </c>
      <c r="J112" t="s">
        <v>67</v>
      </c>
      <c r="K112">
        <v>1</v>
      </c>
      <c r="L112">
        <v>952</v>
      </c>
      <c r="M112">
        <v>3</v>
      </c>
      <c r="N112" t="s">
        <v>49</v>
      </c>
      <c r="O112">
        <v>36</v>
      </c>
      <c r="P112">
        <v>2</v>
      </c>
      <c r="Q112">
        <v>1</v>
      </c>
      <c r="R112" t="s">
        <v>63</v>
      </c>
      <c r="S112">
        <v>2</v>
      </c>
      <c r="T112" t="s">
        <v>119</v>
      </c>
      <c r="U112">
        <v>2413</v>
      </c>
      <c r="V112" t="s">
        <v>52</v>
      </c>
      <c r="W112">
        <v>18798</v>
      </c>
      <c r="X112">
        <v>1</v>
      </c>
      <c r="Y112" t="s">
        <v>53</v>
      </c>
      <c r="Z112" t="s">
        <v>45</v>
      </c>
      <c r="AA112">
        <v>18</v>
      </c>
      <c r="AB112">
        <v>3</v>
      </c>
      <c r="AC112">
        <v>3</v>
      </c>
      <c r="AD112">
        <v>80</v>
      </c>
      <c r="AE112">
        <v>3</v>
      </c>
      <c r="AF112">
        <v>1</v>
      </c>
      <c r="AG112">
        <v>2</v>
      </c>
      <c r="AH112">
        <v>3</v>
      </c>
      <c r="AI112">
        <v>1</v>
      </c>
      <c r="AJ112">
        <v>0</v>
      </c>
      <c r="AK112">
        <v>0</v>
      </c>
      <c r="AL112">
        <v>0</v>
      </c>
      <c r="AM112" t="s">
        <v>55</v>
      </c>
      <c r="AN112" t="s">
        <v>44</v>
      </c>
      <c r="AO112" t="s">
        <v>68</v>
      </c>
      <c r="AP112" t="s">
        <v>57</v>
      </c>
      <c r="AQ112" t="s">
        <v>58</v>
      </c>
    </row>
    <row r="113" spans="1:43" x14ac:dyDescent="0.35">
      <c r="A113" t="s">
        <v>192</v>
      </c>
      <c r="B113">
        <v>25</v>
      </c>
      <c r="C113" t="s">
        <v>44</v>
      </c>
      <c r="D113" t="s">
        <v>45</v>
      </c>
      <c r="E113" t="s">
        <v>46</v>
      </c>
      <c r="F113">
        <v>1219</v>
      </c>
      <c r="G113" t="s">
        <v>47</v>
      </c>
      <c r="H113">
        <v>4</v>
      </c>
      <c r="I113">
        <v>1</v>
      </c>
      <c r="J113" t="s">
        <v>80</v>
      </c>
      <c r="K113">
        <v>1</v>
      </c>
      <c r="L113">
        <v>1106</v>
      </c>
      <c r="M113">
        <v>4</v>
      </c>
      <c r="N113" t="s">
        <v>49</v>
      </c>
      <c r="O113">
        <v>32</v>
      </c>
      <c r="P113">
        <v>3</v>
      </c>
      <c r="Q113">
        <v>1</v>
      </c>
      <c r="R113" t="s">
        <v>50</v>
      </c>
      <c r="S113">
        <v>4</v>
      </c>
      <c r="T113" t="s">
        <v>119</v>
      </c>
      <c r="U113">
        <v>3691</v>
      </c>
      <c r="V113" t="s">
        <v>52</v>
      </c>
      <c r="W113">
        <v>4605</v>
      </c>
      <c r="X113">
        <v>1</v>
      </c>
      <c r="Y113" t="s">
        <v>53</v>
      </c>
      <c r="Z113" t="s">
        <v>45</v>
      </c>
      <c r="AA113">
        <v>15</v>
      </c>
      <c r="AB113">
        <v>3</v>
      </c>
      <c r="AC113">
        <v>2</v>
      </c>
      <c r="AD113">
        <v>80</v>
      </c>
      <c r="AE113">
        <v>1</v>
      </c>
      <c r="AF113">
        <v>7</v>
      </c>
      <c r="AG113">
        <v>3</v>
      </c>
      <c r="AH113">
        <v>4</v>
      </c>
      <c r="AI113">
        <v>7</v>
      </c>
      <c r="AJ113">
        <v>7</v>
      </c>
      <c r="AK113">
        <v>5</v>
      </c>
      <c r="AL113">
        <v>6</v>
      </c>
      <c r="AM113" t="s">
        <v>55</v>
      </c>
      <c r="AN113" t="s">
        <v>44</v>
      </c>
      <c r="AO113" t="s">
        <v>72</v>
      </c>
      <c r="AP113" t="s">
        <v>57</v>
      </c>
      <c r="AQ113" t="s">
        <v>58</v>
      </c>
    </row>
    <row r="114" spans="1:43" x14ac:dyDescent="0.35">
      <c r="A114" t="s">
        <v>193</v>
      </c>
      <c r="B114">
        <v>25</v>
      </c>
      <c r="C114" t="s">
        <v>44</v>
      </c>
      <c r="D114" t="s">
        <v>54</v>
      </c>
      <c r="E114" t="s">
        <v>46</v>
      </c>
      <c r="F114">
        <v>1356</v>
      </c>
      <c r="G114" t="s">
        <v>60</v>
      </c>
      <c r="H114">
        <v>10</v>
      </c>
      <c r="I114">
        <v>4</v>
      </c>
      <c r="J114" t="s">
        <v>48</v>
      </c>
      <c r="K114">
        <v>1</v>
      </c>
      <c r="L114">
        <v>1240</v>
      </c>
      <c r="M114">
        <v>3</v>
      </c>
      <c r="N114" t="s">
        <v>49</v>
      </c>
      <c r="O114">
        <v>57</v>
      </c>
      <c r="P114">
        <v>3</v>
      </c>
      <c r="Q114">
        <v>2</v>
      </c>
      <c r="R114" t="s">
        <v>152</v>
      </c>
      <c r="S114">
        <v>4</v>
      </c>
      <c r="T114" t="s">
        <v>51</v>
      </c>
      <c r="U114">
        <v>4950</v>
      </c>
      <c r="V114" t="s">
        <v>52</v>
      </c>
      <c r="W114">
        <v>20623</v>
      </c>
      <c r="X114">
        <v>0</v>
      </c>
      <c r="Y114" t="s">
        <v>53</v>
      </c>
      <c r="Z114" t="s">
        <v>54</v>
      </c>
      <c r="AA114">
        <v>14</v>
      </c>
      <c r="AB114">
        <v>3</v>
      </c>
      <c r="AC114">
        <v>2</v>
      </c>
      <c r="AD114">
        <v>80</v>
      </c>
      <c r="AE114">
        <v>0</v>
      </c>
      <c r="AF114">
        <v>5</v>
      </c>
      <c r="AG114">
        <v>4</v>
      </c>
      <c r="AH114">
        <v>3</v>
      </c>
      <c r="AI114">
        <v>4</v>
      </c>
      <c r="AJ114">
        <v>3</v>
      </c>
      <c r="AK114">
        <v>1</v>
      </c>
      <c r="AL114">
        <v>1</v>
      </c>
      <c r="AM114" t="s">
        <v>55</v>
      </c>
      <c r="AN114" t="s">
        <v>44</v>
      </c>
      <c r="AO114" t="s">
        <v>72</v>
      </c>
      <c r="AP114" t="s">
        <v>64</v>
      </c>
      <c r="AQ114" t="s">
        <v>58</v>
      </c>
    </row>
    <row r="115" spans="1:43" x14ac:dyDescent="0.35">
      <c r="A115" t="s">
        <v>194</v>
      </c>
      <c r="B115">
        <v>25</v>
      </c>
      <c r="C115" t="s">
        <v>44</v>
      </c>
      <c r="D115" t="s">
        <v>45</v>
      </c>
      <c r="E115" t="s">
        <v>66</v>
      </c>
      <c r="F115">
        <v>599</v>
      </c>
      <c r="G115" t="s">
        <v>60</v>
      </c>
      <c r="H115">
        <v>24</v>
      </c>
      <c r="I115">
        <v>1</v>
      </c>
      <c r="J115" t="s">
        <v>48</v>
      </c>
      <c r="K115">
        <v>1</v>
      </c>
      <c r="L115">
        <v>1273</v>
      </c>
      <c r="M115">
        <v>3</v>
      </c>
      <c r="N115" t="s">
        <v>49</v>
      </c>
      <c r="O115">
        <v>73</v>
      </c>
      <c r="P115">
        <v>1</v>
      </c>
      <c r="Q115">
        <v>1</v>
      </c>
      <c r="R115" t="s">
        <v>63</v>
      </c>
      <c r="S115">
        <v>4</v>
      </c>
      <c r="T115" t="s">
        <v>51</v>
      </c>
      <c r="U115">
        <v>1118</v>
      </c>
      <c r="V115" t="s">
        <v>52</v>
      </c>
      <c r="W115">
        <v>8040</v>
      </c>
      <c r="X115">
        <v>1</v>
      </c>
      <c r="Y115" t="s">
        <v>53</v>
      </c>
      <c r="Z115" t="s">
        <v>45</v>
      </c>
      <c r="AA115">
        <v>14</v>
      </c>
      <c r="AB115">
        <v>3</v>
      </c>
      <c r="AC115">
        <v>4</v>
      </c>
      <c r="AD115">
        <v>80</v>
      </c>
      <c r="AE115">
        <v>0</v>
      </c>
      <c r="AF115">
        <v>1</v>
      </c>
      <c r="AG115">
        <v>4</v>
      </c>
      <c r="AH115">
        <v>3</v>
      </c>
      <c r="AI115">
        <v>1</v>
      </c>
      <c r="AJ115">
        <v>0</v>
      </c>
      <c r="AK115">
        <v>1</v>
      </c>
      <c r="AL115">
        <v>0</v>
      </c>
      <c r="AM115" t="s">
        <v>55</v>
      </c>
      <c r="AN115" t="s">
        <v>44</v>
      </c>
      <c r="AO115" t="s">
        <v>72</v>
      </c>
      <c r="AP115" t="s">
        <v>57</v>
      </c>
      <c r="AQ115" t="s">
        <v>58</v>
      </c>
    </row>
    <row r="116" spans="1:43" x14ac:dyDescent="0.35">
      <c r="A116" t="s">
        <v>195</v>
      </c>
      <c r="B116">
        <v>25</v>
      </c>
      <c r="C116" t="s">
        <v>44</v>
      </c>
      <c r="D116" t="s">
        <v>54</v>
      </c>
      <c r="E116" t="s">
        <v>46</v>
      </c>
      <c r="F116">
        <v>266</v>
      </c>
      <c r="G116" t="s">
        <v>47</v>
      </c>
      <c r="H116">
        <v>1</v>
      </c>
      <c r="I116">
        <v>3</v>
      </c>
      <c r="J116" t="s">
        <v>61</v>
      </c>
      <c r="K116">
        <v>1</v>
      </c>
      <c r="L116">
        <v>1303</v>
      </c>
      <c r="M116">
        <v>4</v>
      </c>
      <c r="N116" t="s">
        <v>62</v>
      </c>
      <c r="O116">
        <v>40</v>
      </c>
      <c r="P116">
        <v>3</v>
      </c>
      <c r="Q116">
        <v>1</v>
      </c>
      <c r="R116" t="s">
        <v>71</v>
      </c>
      <c r="S116">
        <v>2</v>
      </c>
      <c r="T116" t="s">
        <v>51</v>
      </c>
      <c r="U116">
        <v>2096</v>
      </c>
      <c r="V116" t="s">
        <v>52</v>
      </c>
      <c r="W116">
        <v>18830</v>
      </c>
      <c r="X116">
        <v>1</v>
      </c>
      <c r="Y116" t="s">
        <v>53</v>
      </c>
      <c r="Z116" t="s">
        <v>54</v>
      </c>
      <c r="AA116">
        <v>18</v>
      </c>
      <c r="AB116">
        <v>3</v>
      </c>
      <c r="AC116">
        <v>4</v>
      </c>
      <c r="AD116">
        <v>80</v>
      </c>
      <c r="AE116">
        <v>0</v>
      </c>
      <c r="AF116">
        <v>2</v>
      </c>
      <c r="AG116">
        <v>3</v>
      </c>
      <c r="AH116">
        <v>2</v>
      </c>
      <c r="AI116">
        <v>2</v>
      </c>
      <c r="AJ116">
        <v>2</v>
      </c>
      <c r="AK116">
        <v>2</v>
      </c>
      <c r="AL116">
        <v>1</v>
      </c>
      <c r="AM116" t="s">
        <v>55</v>
      </c>
      <c r="AN116" t="s">
        <v>44</v>
      </c>
      <c r="AO116" t="s">
        <v>68</v>
      </c>
      <c r="AP116" t="s">
        <v>57</v>
      </c>
      <c r="AQ116" t="s">
        <v>58</v>
      </c>
    </row>
    <row r="117" spans="1:43" x14ac:dyDescent="0.35">
      <c r="A117" t="s">
        <v>196</v>
      </c>
      <c r="B117">
        <v>25</v>
      </c>
      <c r="C117" t="s">
        <v>44</v>
      </c>
      <c r="D117" t="s">
        <v>54</v>
      </c>
      <c r="E117" t="s">
        <v>46</v>
      </c>
      <c r="F117">
        <v>882</v>
      </c>
      <c r="G117" t="s">
        <v>47</v>
      </c>
      <c r="H117">
        <v>19</v>
      </c>
      <c r="I117">
        <v>1</v>
      </c>
      <c r="J117" t="s">
        <v>61</v>
      </c>
      <c r="K117">
        <v>1</v>
      </c>
      <c r="L117">
        <v>1358</v>
      </c>
      <c r="M117">
        <v>4</v>
      </c>
      <c r="N117" t="s">
        <v>49</v>
      </c>
      <c r="O117">
        <v>67</v>
      </c>
      <c r="P117">
        <v>3</v>
      </c>
      <c r="Q117">
        <v>1</v>
      </c>
      <c r="R117" t="s">
        <v>50</v>
      </c>
      <c r="S117">
        <v>4</v>
      </c>
      <c r="T117" t="s">
        <v>119</v>
      </c>
      <c r="U117">
        <v>3669</v>
      </c>
      <c r="V117" t="s">
        <v>52</v>
      </c>
      <c r="W117">
        <v>9075</v>
      </c>
      <c r="X117">
        <v>3</v>
      </c>
      <c r="Y117" t="s">
        <v>53</v>
      </c>
      <c r="Z117" t="s">
        <v>54</v>
      </c>
      <c r="AA117">
        <v>11</v>
      </c>
      <c r="AB117">
        <v>3</v>
      </c>
      <c r="AC117">
        <v>3</v>
      </c>
      <c r="AD117">
        <v>80</v>
      </c>
      <c r="AE117">
        <v>3</v>
      </c>
      <c r="AF117">
        <v>7</v>
      </c>
      <c r="AG117">
        <v>6</v>
      </c>
      <c r="AH117">
        <v>2</v>
      </c>
      <c r="AI117">
        <v>3</v>
      </c>
      <c r="AJ117">
        <v>2</v>
      </c>
      <c r="AK117">
        <v>1</v>
      </c>
      <c r="AL117">
        <v>2</v>
      </c>
      <c r="AM117" t="s">
        <v>55</v>
      </c>
      <c r="AN117" t="s">
        <v>44</v>
      </c>
      <c r="AO117" t="s">
        <v>72</v>
      </c>
      <c r="AP117" t="s">
        <v>57</v>
      </c>
      <c r="AQ117" t="s">
        <v>58</v>
      </c>
    </row>
    <row r="118" spans="1:43" x14ac:dyDescent="0.35">
      <c r="A118" t="s">
        <v>197</v>
      </c>
      <c r="B118">
        <v>25</v>
      </c>
      <c r="C118" t="s">
        <v>44</v>
      </c>
      <c r="D118" t="s">
        <v>54</v>
      </c>
      <c r="E118" t="s">
        <v>46</v>
      </c>
      <c r="F118">
        <v>1372</v>
      </c>
      <c r="G118" t="s">
        <v>60</v>
      </c>
      <c r="H118">
        <v>18</v>
      </c>
      <c r="I118">
        <v>1</v>
      </c>
      <c r="J118" t="s">
        <v>48</v>
      </c>
      <c r="K118">
        <v>1</v>
      </c>
      <c r="L118">
        <v>1399</v>
      </c>
      <c r="M118">
        <v>1</v>
      </c>
      <c r="N118" t="s">
        <v>49</v>
      </c>
      <c r="O118">
        <v>93</v>
      </c>
      <c r="P118">
        <v>4</v>
      </c>
      <c r="Q118">
        <v>2</v>
      </c>
      <c r="R118" t="s">
        <v>152</v>
      </c>
      <c r="S118">
        <v>3</v>
      </c>
      <c r="T118" t="s">
        <v>119</v>
      </c>
      <c r="U118">
        <v>6232</v>
      </c>
      <c r="V118" t="s">
        <v>178</v>
      </c>
      <c r="W118">
        <v>12477</v>
      </c>
      <c r="X118">
        <v>2</v>
      </c>
      <c r="Y118" t="s">
        <v>53</v>
      </c>
      <c r="Z118" t="s">
        <v>54</v>
      </c>
      <c r="AA118">
        <v>11</v>
      </c>
      <c r="AB118">
        <v>3</v>
      </c>
      <c r="AC118">
        <v>2</v>
      </c>
      <c r="AD118">
        <v>80</v>
      </c>
      <c r="AE118">
        <v>0</v>
      </c>
      <c r="AF118">
        <v>6</v>
      </c>
      <c r="AG118">
        <v>3</v>
      </c>
      <c r="AH118">
        <v>2</v>
      </c>
      <c r="AI118">
        <v>3</v>
      </c>
      <c r="AJ118">
        <v>2</v>
      </c>
      <c r="AK118">
        <v>1</v>
      </c>
      <c r="AL118">
        <v>2</v>
      </c>
      <c r="AM118" t="s">
        <v>55</v>
      </c>
      <c r="AN118" t="s">
        <v>44</v>
      </c>
      <c r="AO118" t="s">
        <v>56</v>
      </c>
      <c r="AP118" t="s">
        <v>57</v>
      </c>
      <c r="AQ118" t="s">
        <v>58</v>
      </c>
    </row>
    <row r="119" spans="1:43" x14ac:dyDescent="0.35">
      <c r="A119" t="s">
        <v>198</v>
      </c>
      <c r="B119">
        <v>25</v>
      </c>
      <c r="C119" t="s">
        <v>44</v>
      </c>
      <c r="D119" t="s">
        <v>54</v>
      </c>
      <c r="E119" t="s">
        <v>46</v>
      </c>
      <c r="F119">
        <v>949</v>
      </c>
      <c r="G119" t="s">
        <v>47</v>
      </c>
      <c r="H119">
        <v>1</v>
      </c>
      <c r="I119">
        <v>3</v>
      </c>
      <c r="J119" t="s">
        <v>80</v>
      </c>
      <c r="K119">
        <v>1</v>
      </c>
      <c r="L119">
        <v>1415</v>
      </c>
      <c r="M119">
        <v>1</v>
      </c>
      <c r="N119" t="s">
        <v>49</v>
      </c>
      <c r="O119">
        <v>81</v>
      </c>
      <c r="P119">
        <v>3</v>
      </c>
      <c r="Q119">
        <v>1</v>
      </c>
      <c r="R119" t="s">
        <v>50</v>
      </c>
      <c r="S119">
        <v>4</v>
      </c>
      <c r="T119" t="s">
        <v>119</v>
      </c>
      <c r="U119">
        <v>3229</v>
      </c>
      <c r="V119" t="s">
        <v>52</v>
      </c>
      <c r="W119">
        <v>4910</v>
      </c>
      <c r="X119">
        <v>4</v>
      </c>
      <c r="Y119" t="s">
        <v>53</v>
      </c>
      <c r="Z119" t="s">
        <v>54</v>
      </c>
      <c r="AA119">
        <v>11</v>
      </c>
      <c r="AB119">
        <v>3</v>
      </c>
      <c r="AC119">
        <v>2</v>
      </c>
      <c r="AD119">
        <v>80</v>
      </c>
      <c r="AE119">
        <v>1</v>
      </c>
      <c r="AF119">
        <v>7</v>
      </c>
      <c r="AG119">
        <v>2</v>
      </c>
      <c r="AH119">
        <v>2</v>
      </c>
      <c r="AI119">
        <v>3</v>
      </c>
      <c r="AJ119">
        <v>2</v>
      </c>
      <c r="AK119">
        <v>0</v>
      </c>
      <c r="AL119">
        <v>2</v>
      </c>
      <c r="AM119" t="s">
        <v>55</v>
      </c>
      <c r="AN119" t="s">
        <v>44</v>
      </c>
      <c r="AO119" t="s">
        <v>72</v>
      </c>
      <c r="AP119" t="s">
        <v>57</v>
      </c>
      <c r="AQ119" t="s">
        <v>58</v>
      </c>
    </row>
    <row r="120" spans="1:43" x14ac:dyDescent="0.35">
      <c r="A120" t="s">
        <v>199</v>
      </c>
      <c r="B120">
        <v>25</v>
      </c>
      <c r="C120" t="s">
        <v>44</v>
      </c>
      <c r="D120" t="s">
        <v>45</v>
      </c>
      <c r="E120" t="s">
        <v>46</v>
      </c>
      <c r="F120">
        <v>383</v>
      </c>
      <c r="G120" t="s">
        <v>60</v>
      </c>
      <c r="H120">
        <v>9</v>
      </c>
      <c r="I120">
        <v>2</v>
      </c>
      <c r="J120" t="s">
        <v>48</v>
      </c>
      <c r="K120">
        <v>1</v>
      </c>
      <c r="L120">
        <v>1439</v>
      </c>
      <c r="M120">
        <v>1</v>
      </c>
      <c r="N120" t="s">
        <v>49</v>
      </c>
      <c r="O120">
        <v>68</v>
      </c>
      <c r="P120">
        <v>2</v>
      </c>
      <c r="Q120">
        <v>1</v>
      </c>
      <c r="R120" t="s">
        <v>63</v>
      </c>
      <c r="S120">
        <v>1</v>
      </c>
      <c r="T120" t="s">
        <v>119</v>
      </c>
      <c r="U120">
        <v>4400</v>
      </c>
      <c r="V120" t="s">
        <v>52</v>
      </c>
      <c r="W120">
        <v>15182</v>
      </c>
      <c r="X120">
        <v>3</v>
      </c>
      <c r="Y120" t="s">
        <v>53</v>
      </c>
      <c r="Z120" t="s">
        <v>54</v>
      </c>
      <c r="AA120">
        <v>12</v>
      </c>
      <c r="AB120">
        <v>3</v>
      </c>
      <c r="AC120">
        <v>1</v>
      </c>
      <c r="AD120">
        <v>80</v>
      </c>
      <c r="AE120">
        <v>0</v>
      </c>
      <c r="AF120">
        <v>6</v>
      </c>
      <c r="AG120">
        <v>2</v>
      </c>
      <c r="AH120">
        <v>3</v>
      </c>
      <c r="AI120">
        <v>3</v>
      </c>
      <c r="AJ120">
        <v>2</v>
      </c>
      <c r="AK120">
        <v>2</v>
      </c>
      <c r="AL120">
        <v>2</v>
      </c>
      <c r="AM120" t="s">
        <v>55</v>
      </c>
      <c r="AN120" t="s">
        <v>44</v>
      </c>
      <c r="AO120" t="s">
        <v>82</v>
      </c>
      <c r="AP120" t="s">
        <v>57</v>
      </c>
      <c r="AQ120" t="s">
        <v>58</v>
      </c>
    </row>
    <row r="121" spans="1:43" x14ac:dyDescent="0.35">
      <c r="A121" t="s">
        <v>200</v>
      </c>
      <c r="B121">
        <v>25</v>
      </c>
      <c r="C121" t="s">
        <v>44</v>
      </c>
      <c r="D121" t="s">
        <v>54</v>
      </c>
      <c r="E121" t="s">
        <v>66</v>
      </c>
      <c r="F121">
        <v>772</v>
      </c>
      <c r="G121" t="s">
        <v>47</v>
      </c>
      <c r="H121">
        <v>2</v>
      </c>
      <c r="I121">
        <v>1</v>
      </c>
      <c r="J121" t="s">
        <v>48</v>
      </c>
      <c r="K121">
        <v>1</v>
      </c>
      <c r="L121">
        <v>1653</v>
      </c>
      <c r="M121">
        <v>4</v>
      </c>
      <c r="N121" t="s">
        <v>49</v>
      </c>
      <c r="O121">
        <v>77</v>
      </c>
      <c r="P121">
        <v>4</v>
      </c>
      <c r="Q121">
        <v>2</v>
      </c>
      <c r="R121" t="s">
        <v>126</v>
      </c>
      <c r="S121">
        <v>3</v>
      </c>
      <c r="T121" t="s">
        <v>116</v>
      </c>
      <c r="U121">
        <v>5206</v>
      </c>
      <c r="V121" t="s">
        <v>178</v>
      </c>
      <c r="W121">
        <v>4973</v>
      </c>
      <c r="X121">
        <v>1</v>
      </c>
      <c r="Y121" t="s">
        <v>53</v>
      </c>
      <c r="Z121" t="s">
        <v>54</v>
      </c>
      <c r="AA121">
        <v>17</v>
      </c>
      <c r="AB121">
        <v>3</v>
      </c>
      <c r="AC121">
        <v>3</v>
      </c>
      <c r="AD121">
        <v>80</v>
      </c>
      <c r="AE121">
        <v>2</v>
      </c>
      <c r="AF121">
        <v>7</v>
      </c>
      <c r="AG121">
        <v>6</v>
      </c>
      <c r="AH121">
        <v>3</v>
      </c>
      <c r="AI121">
        <v>7</v>
      </c>
      <c r="AJ121">
        <v>7</v>
      </c>
      <c r="AK121">
        <v>0</v>
      </c>
      <c r="AL121">
        <v>7</v>
      </c>
      <c r="AM121" t="s">
        <v>55</v>
      </c>
      <c r="AN121" t="s">
        <v>44</v>
      </c>
      <c r="AO121" t="s">
        <v>56</v>
      </c>
      <c r="AP121" t="s">
        <v>57</v>
      </c>
      <c r="AQ121" t="s">
        <v>58</v>
      </c>
    </row>
    <row r="122" spans="1:43" x14ac:dyDescent="0.35">
      <c r="A122" t="s">
        <v>201</v>
      </c>
      <c r="B122">
        <v>25</v>
      </c>
      <c r="C122" t="s">
        <v>44</v>
      </c>
      <c r="D122" t="s">
        <v>54</v>
      </c>
      <c r="E122" t="s">
        <v>46</v>
      </c>
      <c r="F122">
        <v>309</v>
      </c>
      <c r="G122" t="s">
        <v>85</v>
      </c>
      <c r="H122">
        <v>2</v>
      </c>
      <c r="I122">
        <v>3</v>
      </c>
      <c r="J122" t="s">
        <v>85</v>
      </c>
      <c r="K122">
        <v>1</v>
      </c>
      <c r="L122">
        <v>1987</v>
      </c>
      <c r="M122">
        <v>3</v>
      </c>
      <c r="N122" t="s">
        <v>62</v>
      </c>
      <c r="O122">
        <v>82</v>
      </c>
      <c r="P122">
        <v>3</v>
      </c>
      <c r="Q122">
        <v>1</v>
      </c>
      <c r="R122" t="s">
        <v>85</v>
      </c>
      <c r="S122">
        <v>2</v>
      </c>
      <c r="T122" t="s">
        <v>119</v>
      </c>
      <c r="U122">
        <v>2187</v>
      </c>
      <c r="V122" t="s">
        <v>52</v>
      </c>
      <c r="W122">
        <v>19655</v>
      </c>
      <c r="X122">
        <v>4</v>
      </c>
      <c r="Y122" t="s">
        <v>53</v>
      </c>
      <c r="Z122" t="s">
        <v>54</v>
      </c>
      <c r="AA122">
        <v>14</v>
      </c>
      <c r="AB122">
        <v>3</v>
      </c>
      <c r="AC122">
        <v>3</v>
      </c>
      <c r="AD122">
        <v>80</v>
      </c>
      <c r="AE122">
        <v>0</v>
      </c>
      <c r="AF122">
        <v>6</v>
      </c>
      <c r="AG122">
        <v>3</v>
      </c>
      <c r="AH122">
        <v>3</v>
      </c>
      <c r="AI122">
        <v>2</v>
      </c>
      <c r="AJ122">
        <v>0</v>
      </c>
      <c r="AK122">
        <v>1</v>
      </c>
      <c r="AL122">
        <v>2</v>
      </c>
      <c r="AM122" t="s">
        <v>55</v>
      </c>
      <c r="AN122" t="s">
        <v>44</v>
      </c>
      <c r="AO122" t="s">
        <v>68</v>
      </c>
      <c r="AP122" t="s">
        <v>57</v>
      </c>
      <c r="AQ122" t="s">
        <v>58</v>
      </c>
    </row>
    <row r="123" spans="1:43" x14ac:dyDescent="0.35">
      <c r="A123" t="s">
        <v>202</v>
      </c>
      <c r="B123">
        <v>25</v>
      </c>
      <c r="C123" t="s">
        <v>44</v>
      </c>
      <c r="D123" t="s">
        <v>54</v>
      </c>
      <c r="E123" t="s">
        <v>46</v>
      </c>
      <c r="F123">
        <v>977</v>
      </c>
      <c r="G123" t="s">
        <v>47</v>
      </c>
      <c r="H123">
        <v>2</v>
      </c>
      <c r="I123">
        <v>1</v>
      </c>
      <c r="J123" t="s">
        <v>87</v>
      </c>
      <c r="K123">
        <v>1</v>
      </c>
      <c r="L123">
        <v>1992</v>
      </c>
      <c r="M123">
        <v>4</v>
      </c>
      <c r="N123" t="s">
        <v>49</v>
      </c>
      <c r="O123">
        <v>57</v>
      </c>
      <c r="P123">
        <v>3</v>
      </c>
      <c r="Q123">
        <v>1</v>
      </c>
      <c r="R123" t="s">
        <v>50</v>
      </c>
      <c r="S123">
        <v>3</v>
      </c>
      <c r="T123" t="s">
        <v>116</v>
      </c>
      <c r="U123">
        <v>3977</v>
      </c>
      <c r="V123" t="s">
        <v>52</v>
      </c>
      <c r="W123">
        <v>7298</v>
      </c>
      <c r="X123">
        <v>6</v>
      </c>
      <c r="Y123" t="s">
        <v>53</v>
      </c>
      <c r="Z123" t="s">
        <v>45</v>
      </c>
      <c r="AA123">
        <v>19</v>
      </c>
      <c r="AB123">
        <v>3</v>
      </c>
      <c r="AC123">
        <v>3</v>
      </c>
      <c r="AD123">
        <v>80</v>
      </c>
      <c r="AE123">
        <v>1</v>
      </c>
      <c r="AF123">
        <v>7</v>
      </c>
      <c r="AG123">
        <v>2</v>
      </c>
      <c r="AH123">
        <v>2</v>
      </c>
      <c r="AI123">
        <v>2</v>
      </c>
      <c r="AJ123">
        <v>2</v>
      </c>
      <c r="AK123">
        <v>0</v>
      </c>
      <c r="AL123">
        <v>2</v>
      </c>
      <c r="AM123" t="s">
        <v>55</v>
      </c>
      <c r="AN123" t="s">
        <v>44</v>
      </c>
      <c r="AO123" t="s">
        <v>56</v>
      </c>
      <c r="AP123" t="s">
        <v>57</v>
      </c>
      <c r="AQ123" t="s">
        <v>58</v>
      </c>
    </row>
    <row r="124" spans="1:43" x14ac:dyDescent="0.35">
      <c r="A124" t="s">
        <v>203</v>
      </c>
      <c r="B124">
        <v>25</v>
      </c>
      <c r="C124" t="s">
        <v>44</v>
      </c>
      <c r="D124" t="s">
        <v>54</v>
      </c>
      <c r="E124" t="s">
        <v>46</v>
      </c>
      <c r="F124">
        <v>1382</v>
      </c>
      <c r="G124" t="s">
        <v>60</v>
      </c>
      <c r="H124">
        <v>8</v>
      </c>
      <c r="I124">
        <v>2</v>
      </c>
      <c r="J124" t="s">
        <v>87</v>
      </c>
      <c r="K124">
        <v>1</v>
      </c>
      <c r="L124">
        <v>2018</v>
      </c>
      <c r="M124">
        <v>1</v>
      </c>
      <c r="N124" t="s">
        <v>62</v>
      </c>
      <c r="O124">
        <v>85</v>
      </c>
      <c r="P124">
        <v>3</v>
      </c>
      <c r="Q124">
        <v>2</v>
      </c>
      <c r="R124" t="s">
        <v>152</v>
      </c>
      <c r="S124">
        <v>3</v>
      </c>
      <c r="T124" t="s">
        <v>116</v>
      </c>
      <c r="U124">
        <v>4907</v>
      </c>
      <c r="V124" t="s">
        <v>52</v>
      </c>
      <c r="W124">
        <v>13684</v>
      </c>
      <c r="X124">
        <v>0</v>
      </c>
      <c r="Y124" t="s">
        <v>53</v>
      </c>
      <c r="Z124" t="s">
        <v>45</v>
      </c>
      <c r="AA124">
        <v>22</v>
      </c>
      <c r="AB124">
        <v>4</v>
      </c>
      <c r="AC124">
        <v>2</v>
      </c>
      <c r="AD124">
        <v>80</v>
      </c>
      <c r="AE124">
        <v>1</v>
      </c>
      <c r="AF124">
        <v>6</v>
      </c>
      <c r="AG124">
        <v>3</v>
      </c>
      <c r="AH124">
        <v>2</v>
      </c>
      <c r="AI124">
        <v>5</v>
      </c>
      <c r="AJ124">
        <v>3</v>
      </c>
      <c r="AK124">
        <v>0</v>
      </c>
      <c r="AL124">
        <v>4</v>
      </c>
      <c r="AM124" t="s">
        <v>81</v>
      </c>
      <c r="AN124" t="s">
        <v>44</v>
      </c>
      <c r="AO124" t="s">
        <v>56</v>
      </c>
      <c r="AP124" t="s">
        <v>57</v>
      </c>
      <c r="AQ124" t="s">
        <v>58</v>
      </c>
    </row>
    <row r="125" spans="1:43" x14ac:dyDescent="0.35">
      <c r="A125" t="s">
        <v>204</v>
      </c>
      <c r="B125">
        <v>26</v>
      </c>
      <c r="C125" t="s">
        <v>205</v>
      </c>
      <c r="D125" t="s">
        <v>45</v>
      </c>
      <c r="E125" t="s">
        <v>46</v>
      </c>
      <c r="F125">
        <v>1357</v>
      </c>
      <c r="G125" t="s">
        <v>47</v>
      </c>
      <c r="H125">
        <v>25</v>
      </c>
      <c r="I125">
        <v>3</v>
      </c>
      <c r="J125" t="s">
        <v>48</v>
      </c>
      <c r="K125">
        <v>1</v>
      </c>
      <c r="L125">
        <v>55</v>
      </c>
      <c r="M125">
        <v>1</v>
      </c>
      <c r="N125" t="s">
        <v>49</v>
      </c>
      <c r="O125">
        <v>48</v>
      </c>
      <c r="P125">
        <v>1</v>
      </c>
      <c r="Q125">
        <v>1</v>
      </c>
      <c r="R125" t="s">
        <v>50</v>
      </c>
      <c r="S125">
        <v>3</v>
      </c>
      <c r="T125" t="s">
        <v>51</v>
      </c>
      <c r="U125">
        <v>2293</v>
      </c>
      <c r="V125" t="s">
        <v>52</v>
      </c>
      <c r="W125">
        <v>10558</v>
      </c>
      <c r="X125">
        <v>1</v>
      </c>
      <c r="Y125" t="s">
        <v>53</v>
      </c>
      <c r="Z125" t="s">
        <v>54</v>
      </c>
      <c r="AA125">
        <v>12</v>
      </c>
      <c r="AB125">
        <v>3</v>
      </c>
      <c r="AC125">
        <v>3</v>
      </c>
      <c r="AD125">
        <v>80</v>
      </c>
      <c r="AE125">
        <v>0</v>
      </c>
      <c r="AF125">
        <v>1</v>
      </c>
      <c r="AG125">
        <v>2</v>
      </c>
      <c r="AH125">
        <v>2</v>
      </c>
      <c r="AI125">
        <v>1</v>
      </c>
      <c r="AJ125">
        <v>0</v>
      </c>
      <c r="AK125">
        <v>0</v>
      </c>
      <c r="AL125">
        <v>1</v>
      </c>
      <c r="AM125" t="s">
        <v>55</v>
      </c>
      <c r="AN125" t="s">
        <v>205</v>
      </c>
      <c r="AO125" t="s">
        <v>56</v>
      </c>
      <c r="AP125" t="s">
        <v>57</v>
      </c>
      <c r="AQ125" t="s">
        <v>58</v>
      </c>
    </row>
    <row r="126" spans="1:43" x14ac:dyDescent="0.35">
      <c r="A126" t="s">
        <v>206</v>
      </c>
      <c r="B126">
        <v>26</v>
      </c>
      <c r="C126" t="s">
        <v>205</v>
      </c>
      <c r="D126" t="s">
        <v>54</v>
      </c>
      <c r="E126" t="s">
        <v>46</v>
      </c>
      <c r="F126">
        <v>1443</v>
      </c>
      <c r="G126" t="s">
        <v>60</v>
      </c>
      <c r="H126">
        <v>23</v>
      </c>
      <c r="I126">
        <v>3</v>
      </c>
      <c r="J126" t="s">
        <v>67</v>
      </c>
      <c r="K126">
        <v>1</v>
      </c>
      <c r="L126">
        <v>72</v>
      </c>
      <c r="M126">
        <v>3</v>
      </c>
      <c r="N126" t="s">
        <v>62</v>
      </c>
      <c r="O126">
        <v>47</v>
      </c>
      <c r="P126">
        <v>2</v>
      </c>
      <c r="Q126">
        <v>2</v>
      </c>
      <c r="R126" t="s">
        <v>152</v>
      </c>
      <c r="S126">
        <v>4</v>
      </c>
      <c r="T126" t="s">
        <v>119</v>
      </c>
      <c r="U126">
        <v>4157</v>
      </c>
      <c r="V126" t="s">
        <v>52</v>
      </c>
      <c r="W126">
        <v>21436</v>
      </c>
      <c r="X126">
        <v>7</v>
      </c>
      <c r="Y126" t="s">
        <v>53</v>
      </c>
      <c r="Z126" t="s">
        <v>45</v>
      </c>
      <c r="AA126">
        <v>19</v>
      </c>
      <c r="AB126">
        <v>3</v>
      </c>
      <c r="AC126">
        <v>3</v>
      </c>
      <c r="AD126">
        <v>80</v>
      </c>
      <c r="AE126">
        <v>1</v>
      </c>
      <c r="AF126">
        <v>5</v>
      </c>
      <c r="AG126">
        <v>2</v>
      </c>
      <c r="AH126">
        <v>2</v>
      </c>
      <c r="AI126">
        <v>2</v>
      </c>
      <c r="AJ126">
        <v>2</v>
      </c>
      <c r="AK126">
        <v>0</v>
      </c>
      <c r="AL126">
        <v>0</v>
      </c>
      <c r="AM126" t="s">
        <v>55</v>
      </c>
      <c r="AN126" t="s">
        <v>205</v>
      </c>
      <c r="AO126" t="s">
        <v>72</v>
      </c>
      <c r="AP126" t="s">
        <v>57</v>
      </c>
      <c r="AQ126" t="s">
        <v>58</v>
      </c>
    </row>
    <row r="127" spans="1:43" x14ac:dyDescent="0.35">
      <c r="A127" t="s">
        <v>207</v>
      </c>
      <c r="B127">
        <v>26</v>
      </c>
      <c r="C127" t="s">
        <v>205</v>
      </c>
      <c r="D127" t="s">
        <v>54</v>
      </c>
      <c r="E127" t="s">
        <v>46</v>
      </c>
      <c r="F127">
        <v>841</v>
      </c>
      <c r="G127" t="s">
        <v>47</v>
      </c>
      <c r="H127">
        <v>6</v>
      </c>
      <c r="I127">
        <v>3</v>
      </c>
      <c r="J127" t="s">
        <v>87</v>
      </c>
      <c r="K127">
        <v>1</v>
      </c>
      <c r="L127">
        <v>164</v>
      </c>
      <c r="M127">
        <v>3</v>
      </c>
      <c r="N127" t="s">
        <v>62</v>
      </c>
      <c r="O127">
        <v>46</v>
      </c>
      <c r="P127">
        <v>2</v>
      </c>
      <c r="Q127">
        <v>1</v>
      </c>
      <c r="R127" t="s">
        <v>71</v>
      </c>
      <c r="S127">
        <v>2</v>
      </c>
      <c r="T127" t="s">
        <v>119</v>
      </c>
      <c r="U127">
        <v>2368</v>
      </c>
      <c r="V127" t="s">
        <v>52</v>
      </c>
      <c r="W127">
        <v>23300</v>
      </c>
      <c r="X127">
        <v>1</v>
      </c>
      <c r="Y127" t="s">
        <v>53</v>
      </c>
      <c r="Z127" t="s">
        <v>54</v>
      </c>
      <c r="AA127">
        <v>19</v>
      </c>
      <c r="AB127">
        <v>3</v>
      </c>
      <c r="AC127">
        <v>3</v>
      </c>
      <c r="AD127">
        <v>80</v>
      </c>
      <c r="AE127">
        <v>0</v>
      </c>
      <c r="AF127">
        <v>5</v>
      </c>
      <c r="AG127">
        <v>3</v>
      </c>
      <c r="AH127">
        <v>2</v>
      </c>
      <c r="AI127">
        <v>5</v>
      </c>
      <c r="AJ127">
        <v>4</v>
      </c>
      <c r="AK127">
        <v>4</v>
      </c>
      <c r="AL127">
        <v>3</v>
      </c>
      <c r="AM127" t="s">
        <v>55</v>
      </c>
      <c r="AN127" t="s">
        <v>205</v>
      </c>
      <c r="AO127" t="s">
        <v>68</v>
      </c>
      <c r="AP127" t="s">
        <v>57</v>
      </c>
      <c r="AQ127" t="s">
        <v>58</v>
      </c>
    </row>
    <row r="128" spans="1:43" x14ac:dyDescent="0.35">
      <c r="A128" t="s">
        <v>208</v>
      </c>
      <c r="B128">
        <v>26</v>
      </c>
      <c r="C128" t="s">
        <v>205</v>
      </c>
      <c r="D128" t="s">
        <v>54</v>
      </c>
      <c r="E128" t="s">
        <v>46</v>
      </c>
      <c r="F128">
        <v>1355</v>
      </c>
      <c r="G128" t="s">
        <v>85</v>
      </c>
      <c r="H128">
        <v>25</v>
      </c>
      <c r="I128">
        <v>1</v>
      </c>
      <c r="J128" t="s">
        <v>48</v>
      </c>
      <c r="K128">
        <v>1</v>
      </c>
      <c r="L128">
        <v>177</v>
      </c>
      <c r="M128">
        <v>3</v>
      </c>
      <c r="N128" t="s">
        <v>62</v>
      </c>
      <c r="O128">
        <v>61</v>
      </c>
      <c r="P128">
        <v>3</v>
      </c>
      <c r="Q128">
        <v>1</v>
      </c>
      <c r="R128" t="s">
        <v>85</v>
      </c>
      <c r="S128">
        <v>3</v>
      </c>
      <c r="T128" t="s">
        <v>119</v>
      </c>
      <c r="U128">
        <v>2942</v>
      </c>
      <c r="V128" t="s">
        <v>52</v>
      </c>
      <c r="W128">
        <v>8916</v>
      </c>
      <c r="X128">
        <v>1</v>
      </c>
      <c r="Y128" t="s">
        <v>53</v>
      </c>
      <c r="Z128" t="s">
        <v>54</v>
      </c>
      <c r="AA128">
        <v>23</v>
      </c>
      <c r="AB128">
        <v>4</v>
      </c>
      <c r="AC128">
        <v>4</v>
      </c>
      <c r="AD128">
        <v>80</v>
      </c>
      <c r="AE128">
        <v>1</v>
      </c>
      <c r="AF128">
        <v>8</v>
      </c>
      <c r="AG128">
        <v>3</v>
      </c>
      <c r="AH128">
        <v>3</v>
      </c>
      <c r="AI128">
        <v>8</v>
      </c>
      <c r="AJ128">
        <v>7</v>
      </c>
      <c r="AK128">
        <v>5</v>
      </c>
      <c r="AL128">
        <v>7</v>
      </c>
      <c r="AM128" t="s">
        <v>81</v>
      </c>
      <c r="AN128" t="s">
        <v>205</v>
      </c>
      <c r="AO128" t="s">
        <v>56</v>
      </c>
      <c r="AP128" t="s">
        <v>57</v>
      </c>
      <c r="AQ128" t="s">
        <v>58</v>
      </c>
    </row>
    <row r="129" spans="1:43" x14ac:dyDescent="0.35">
      <c r="A129" t="s">
        <v>209</v>
      </c>
      <c r="B129">
        <v>26</v>
      </c>
      <c r="C129" t="s">
        <v>205</v>
      </c>
      <c r="D129" t="s">
        <v>54</v>
      </c>
      <c r="E129" t="s">
        <v>66</v>
      </c>
      <c r="F129">
        <v>1479</v>
      </c>
      <c r="G129" t="s">
        <v>47</v>
      </c>
      <c r="H129">
        <v>1</v>
      </c>
      <c r="I129">
        <v>3</v>
      </c>
      <c r="J129" t="s">
        <v>48</v>
      </c>
      <c r="K129">
        <v>1</v>
      </c>
      <c r="L129">
        <v>384</v>
      </c>
      <c r="M129">
        <v>3</v>
      </c>
      <c r="N129" t="s">
        <v>62</v>
      </c>
      <c r="O129">
        <v>84</v>
      </c>
      <c r="P129">
        <v>3</v>
      </c>
      <c r="Q129">
        <v>2</v>
      </c>
      <c r="R129" t="s">
        <v>126</v>
      </c>
      <c r="S129">
        <v>2</v>
      </c>
      <c r="T129" t="s">
        <v>116</v>
      </c>
      <c r="U129">
        <v>6397</v>
      </c>
      <c r="V129" t="s">
        <v>178</v>
      </c>
      <c r="W129">
        <v>26767</v>
      </c>
      <c r="X129">
        <v>1</v>
      </c>
      <c r="Y129" t="s">
        <v>53</v>
      </c>
      <c r="Z129" t="s">
        <v>54</v>
      </c>
      <c r="AA129">
        <v>20</v>
      </c>
      <c r="AB129">
        <v>4</v>
      </c>
      <c r="AC129">
        <v>1</v>
      </c>
      <c r="AD129">
        <v>80</v>
      </c>
      <c r="AE129">
        <v>1</v>
      </c>
      <c r="AF129">
        <v>6</v>
      </c>
      <c r="AG129">
        <v>6</v>
      </c>
      <c r="AH129">
        <v>1</v>
      </c>
      <c r="AI129">
        <v>6</v>
      </c>
      <c r="AJ129">
        <v>5</v>
      </c>
      <c r="AK129">
        <v>1</v>
      </c>
      <c r="AL129">
        <v>4</v>
      </c>
      <c r="AM129" t="s">
        <v>81</v>
      </c>
      <c r="AN129" t="s">
        <v>205</v>
      </c>
      <c r="AO129" t="s">
        <v>68</v>
      </c>
      <c r="AP129" t="s">
        <v>57</v>
      </c>
      <c r="AQ129" t="s">
        <v>58</v>
      </c>
    </row>
    <row r="130" spans="1:43" x14ac:dyDescent="0.35">
      <c r="A130" t="s">
        <v>210</v>
      </c>
      <c r="B130">
        <v>26</v>
      </c>
      <c r="C130" t="s">
        <v>205</v>
      </c>
      <c r="D130" t="s">
        <v>54</v>
      </c>
      <c r="E130" t="s">
        <v>66</v>
      </c>
      <c r="F130">
        <v>496</v>
      </c>
      <c r="G130" t="s">
        <v>47</v>
      </c>
      <c r="H130">
        <v>11</v>
      </c>
      <c r="I130">
        <v>2</v>
      </c>
      <c r="J130" t="s">
        <v>61</v>
      </c>
      <c r="K130">
        <v>1</v>
      </c>
      <c r="L130">
        <v>390</v>
      </c>
      <c r="M130">
        <v>1</v>
      </c>
      <c r="N130" t="s">
        <v>49</v>
      </c>
      <c r="O130">
        <v>60</v>
      </c>
      <c r="P130">
        <v>3</v>
      </c>
      <c r="Q130">
        <v>2</v>
      </c>
      <c r="R130" t="s">
        <v>176</v>
      </c>
      <c r="S130">
        <v>1</v>
      </c>
      <c r="T130" t="s">
        <v>119</v>
      </c>
      <c r="U130">
        <v>4741</v>
      </c>
      <c r="V130" t="s">
        <v>52</v>
      </c>
      <c r="W130">
        <v>22722</v>
      </c>
      <c r="X130">
        <v>1</v>
      </c>
      <c r="Y130" t="s">
        <v>53</v>
      </c>
      <c r="Z130" t="s">
        <v>45</v>
      </c>
      <c r="AA130">
        <v>13</v>
      </c>
      <c r="AB130">
        <v>3</v>
      </c>
      <c r="AC130">
        <v>3</v>
      </c>
      <c r="AD130">
        <v>80</v>
      </c>
      <c r="AE130">
        <v>1</v>
      </c>
      <c r="AF130">
        <v>5</v>
      </c>
      <c r="AG130">
        <v>3</v>
      </c>
      <c r="AH130">
        <v>3</v>
      </c>
      <c r="AI130">
        <v>5</v>
      </c>
      <c r="AJ130">
        <v>3</v>
      </c>
      <c r="AK130">
        <v>3</v>
      </c>
      <c r="AL130">
        <v>3</v>
      </c>
      <c r="AM130" t="s">
        <v>55</v>
      </c>
      <c r="AN130" t="s">
        <v>205</v>
      </c>
      <c r="AO130" t="s">
        <v>82</v>
      </c>
      <c r="AP130" t="s">
        <v>57</v>
      </c>
      <c r="AQ130" t="s">
        <v>58</v>
      </c>
    </row>
    <row r="131" spans="1:43" x14ac:dyDescent="0.35">
      <c r="A131" t="s">
        <v>211</v>
      </c>
      <c r="B131">
        <v>26</v>
      </c>
      <c r="C131" t="s">
        <v>205</v>
      </c>
      <c r="D131" t="s">
        <v>45</v>
      </c>
      <c r="E131" t="s">
        <v>46</v>
      </c>
      <c r="F131">
        <v>1449</v>
      </c>
      <c r="G131" t="s">
        <v>47</v>
      </c>
      <c r="H131">
        <v>16</v>
      </c>
      <c r="I131">
        <v>4</v>
      </c>
      <c r="J131" t="s">
        <v>61</v>
      </c>
      <c r="K131">
        <v>1</v>
      </c>
      <c r="L131">
        <v>394</v>
      </c>
      <c r="M131">
        <v>1</v>
      </c>
      <c r="N131" t="s">
        <v>49</v>
      </c>
      <c r="O131">
        <v>45</v>
      </c>
      <c r="P131">
        <v>3</v>
      </c>
      <c r="Q131">
        <v>1</v>
      </c>
      <c r="R131" t="s">
        <v>50</v>
      </c>
      <c r="S131">
        <v>2</v>
      </c>
      <c r="T131" t="s">
        <v>116</v>
      </c>
      <c r="U131">
        <v>2373</v>
      </c>
      <c r="V131" t="s">
        <v>52</v>
      </c>
      <c r="W131">
        <v>14180</v>
      </c>
      <c r="X131">
        <v>2</v>
      </c>
      <c r="Y131" t="s">
        <v>53</v>
      </c>
      <c r="Z131" t="s">
        <v>45</v>
      </c>
      <c r="AA131">
        <v>13</v>
      </c>
      <c r="AB131">
        <v>3</v>
      </c>
      <c r="AC131">
        <v>4</v>
      </c>
      <c r="AD131">
        <v>80</v>
      </c>
      <c r="AE131">
        <v>1</v>
      </c>
      <c r="AF131">
        <v>5</v>
      </c>
      <c r="AG131">
        <v>2</v>
      </c>
      <c r="AH131">
        <v>3</v>
      </c>
      <c r="AI131">
        <v>3</v>
      </c>
      <c r="AJ131">
        <v>2</v>
      </c>
      <c r="AK131">
        <v>0</v>
      </c>
      <c r="AL131">
        <v>2</v>
      </c>
      <c r="AM131" t="s">
        <v>55</v>
      </c>
      <c r="AN131" t="s">
        <v>205</v>
      </c>
      <c r="AO131" t="s">
        <v>68</v>
      </c>
      <c r="AP131" t="s">
        <v>57</v>
      </c>
      <c r="AQ131" t="s">
        <v>58</v>
      </c>
    </row>
    <row r="132" spans="1:43" x14ac:dyDescent="0.35">
      <c r="A132" t="s">
        <v>212</v>
      </c>
      <c r="B132">
        <v>26</v>
      </c>
      <c r="C132" t="s">
        <v>205</v>
      </c>
      <c r="D132" t="s">
        <v>45</v>
      </c>
      <c r="E132" t="s">
        <v>46</v>
      </c>
      <c r="F132">
        <v>950</v>
      </c>
      <c r="G132" t="s">
        <v>60</v>
      </c>
      <c r="H132">
        <v>4</v>
      </c>
      <c r="I132">
        <v>4</v>
      </c>
      <c r="J132" t="s">
        <v>67</v>
      </c>
      <c r="K132">
        <v>1</v>
      </c>
      <c r="L132">
        <v>401</v>
      </c>
      <c r="M132">
        <v>4</v>
      </c>
      <c r="N132" t="s">
        <v>49</v>
      </c>
      <c r="O132">
        <v>48</v>
      </c>
      <c r="P132">
        <v>2</v>
      </c>
      <c r="Q132">
        <v>2</v>
      </c>
      <c r="R132" t="s">
        <v>152</v>
      </c>
      <c r="S132">
        <v>4</v>
      </c>
      <c r="T132" t="s">
        <v>51</v>
      </c>
      <c r="U132">
        <v>5828</v>
      </c>
      <c r="V132" t="s">
        <v>178</v>
      </c>
      <c r="W132">
        <v>8450</v>
      </c>
      <c r="X132">
        <v>1</v>
      </c>
      <c r="Y132" t="s">
        <v>53</v>
      </c>
      <c r="Z132" t="s">
        <v>45</v>
      </c>
      <c r="AA132">
        <v>12</v>
      </c>
      <c r="AB132">
        <v>3</v>
      </c>
      <c r="AC132">
        <v>2</v>
      </c>
      <c r="AD132">
        <v>80</v>
      </c>
      <c r="AE132">
        <v>0</v>
      </c>
      <c r="AF132">
        <v>8</v>
      </c>
      <c r="AG132">
        <v>0</v>
      </c>
      <c r="AH132">
        <v>3</v>
      </c>
      <c r="AI132">
        <v>8</v>
      </c>
      <c r="AJ132">
        <v>7</v>
      </c>
      <c r="AK132">
        <v>7</v>
      </c>
      <c r="AL132">
        <v>4</v>
      </c>
      <c r="AM132" t="s">
        <v>55</v>
      </c>
      <c r="AN132" t="s">
        <v>205</v>
      </c>
      <c r="AO132" t="s">
        <v>72</v>
      </c>
      <c r="AP132" t="s">
        <v>57</v>
      </c>
      <c r="AQ132" t="s">
        <v>58</v>
      </c>
    </row>
    <row r="133" spans="1:43" x14ac:dyDescent="0.35">
      <c r="A133" t="s">
        <v>213</v>
      </c>
      <c r="B133">
        <v>26</v>
      </c>
      <c r="C133" t="s">
        <v>205</v>
      </c>
      <c r="D133" t="s">
        <v>54</v>
      </c>
      <c r="E133" t="s">
        <v>46</v>
      </c>
      <c r="F133">
        <v>933</v>
      </c>
      <c r="G133" t="s">
        <v>60</v>
      </c>
      <c r="H133">
        <v>1</v>
      </c>
      <c r="I133">
        <v>3</v>
      </c>
      <c r="J133" t="s">
        <v>48</v>
      </c>
      <c r="K133">
        <v>1</v>
      </c>
      <c r="L133">
        <v>476</v>
      </c>
      <c r="M133">
        <v>3</v>
      </c>
      <c r="N133" t="s">
        <v>49</v>
      </c>
      <c r="O133">
        <v>57</v>
      </c>
      <c r="P133">
        <v>3</v>
      </c>
      <c r="Q133">
        <v>2</v>
      </c>
      <c r="R133" t="s">
        <v>152</v>
      </c>
      <c r="S133">
        <v>3</v>
      </c>
      <c r="T133" t="s">
        <v>119</v>
      </c>
      <c r="U133">
        <v>5296</v>
      </c>
      <c r="V133" t="s">
        <v>178</v>
      </c>
      <c r="W133">
        <v>20156</v>
      </c>
      <c r="X133">
        <v>1</v>
      </c>
      <c r="Y133" t="s">
        <v>53</v>
      </c>
      <c r="Z133" t="s">
        <v>54</v>
      </c>
      <c r="AA133">
        <v>17</v>
      </c>
      <c r="AB133">
        <v>3</v>
      </c>
      <c r="AC133">
        <v>2</v>
      </c>
      <c r="AD133">
        <v>80</v>
      </c>
      <c r="AE133">
        <v>1</v>
      </c>
      <c r="AF133">
        <v>8</v>
      </c>
      <c r="AG133">
        <v>3</v>
      </c>
      <c r="AH133">
        <v>3</v>
      </c>
      <c r="AI133">
        <v>8</v>
      </c>
      <c r="AJ133">
        <v>7</v>
      </c>
      <c r="AK133">
        <v>7</v>
      </c>
      <c r="AL133">
        <v>7</v>
      </c>
      <c r="AM133" t="s">
        <v>55</v>
      </c>
      <c r="AN133" t="s">
        <v>205</v>
      </c>
      <c r="AO133" t="s">
        <v>56</v>
      </c>
      <c r="AP133" t="s">
        <v>57</v>
      </c>
      <c r="AQ133" t="s">
        <v>58</v>
      </c>
    </row>
    <row r="134" spans="1:43" x14ac:dyDescent="0.35">
      <c r="A134" t="s">
        <v>214</v>
      </c>
      <c r="B134">
        <v>26</v>
      </c>
      <c r="C134" t="s">
        <v>205</v>
      </c>
      <c r="D134" t="s">
        <v>45</v>
      </c>
      <c r="E134" t="s">
        <v>66</v>
      </c>
      <c r="F134">
        <v>575</v>
      </c>
      <c r="G134" t="s">
        <v>47</v>
      </c>
      <c r="H134">
        <v>3</v>
      </c>
      <c r="I134">
        <v>1</v>
      </c>
      <c r="J134" t="s">
        <v>80</v>
      </c>
      <c r="K134">
        <v>1</v>
      </c>
      <c r="L134">
        <v>510</v>
      </c>
      <c r="M134">
        <v>3</v>
      </c>
      <c r="N134" t="s">
        <v>49</v>
      </c>
      <c r="O134">
        <v>73</v>
      </c>
      <c r="P134">
        <v>3</v>
      </c>
      <c r="Q134">
        <v>1</v>
      </c>
      <c r="R134" t="s">
        <v>71</v>
      </c>
      <c r="S134">
        <v>1</v>
      </c>
      <c r="T134" t="s">
        <v>51</v>
      </c>
      <c r="U134">
        <v>3102</v>
      </c>
      <c r="V134" t="s">
        <v>52</v>
      </c>
      <c r="W134">
        <v>6582</v>
      </c>
      <c r="X134">
        <v>0</v>
      </c>
      <c r="Y134" t="s">
        <v>53</v>
      </c>
      <c r="Z134" t="s">
        <v>54</v>
      </c>
      <c r="AA134">
        <v>22</v>
      </c>
      <c r="AB134">
        <v>4</v>
      </c>
      <c r="AC134">
        <v>3</v>
      </c>
      <c r="AD134">
        <v>80</v>
      </c>
      <c r="AE134">
        <v>0</v>
      </c>
      <c r="AF134">
        <v>7</v>
      </c>
      <c r="AG134">
        <v>2</v>
      </c>
      <c r="AH134">
        <v>3</v>
      </c>
      <c r="AI134">
        <v>6</v>
      </c>
      <c r="AJ134">
        <v>4</v>
      </c>
      <c r="AK134">
        <v>0</v>
      </c>
      <c r="AL134">
        <v>4</v>
      </c>
      <c r="AM134" t="s">
        <v>81</v>
      </c>
      <c r="AN134" t="s">
        <v>205</v>
      </c>
      <c r="AO134" t="s">
        <v>82</v>
      </c>
      <c r="AP134" t="s">
        <v>57</v>
      </c>
      <c r="AQ134" t="s">
        <v>58</v>
      </c>
    </row>
    <row r="135" spans="1:43" x14ac:dyDescent="0.35">
      <c r="A135" t="s">
        <v>215</v>
      </c>
      <c r="B135">
        <v>26</v>
      </c>
      <c r="C135" t="s">
        <v>205</v>
      </c>
      <c r="D135" t="s">
        <v>54</v>
      </c>
      <c r="E135" t="s">
        <v>46</v>
      </c>
      <c r="F135">
        <v>1349</v>
      </c>
      <c r="G135" t="s">
        <v>47</v>
      </c>
      <c r="H135">
        <v>23</v>
      </c>
      <c r="I135">
        <v>3</v>
      </c>
      <c r="J135" t="s">
        <v>48</v>
      </c>
      <c r="K135">
        <v>1</v>
      </c>
      <c r="L135">
        <v>560</v>
      </c>
      <c r="M135">
        <v>1</v>
      </c>
      <c r="N135" t="s">
        <v>62</v>
      </c>
      <c r="O135">
        <v>90</v>
      </c>
      <c r="P135">
        <v>3</v>
      </c>
      <c r="Q135">
        <v>1</v>
      </c>
      <c r="R135" t="s">
        <v>71</v>
      </c>
      <c r="S135">
        <v>4</v>
      </c>
      <c r="T135" t="s">
        <v>116</v>
      </c>
      <c r="U135">
        <v>2886</v>
      </c>
      <c r="V135" t="s">
        <v>52</v>
      </c>
      <c r="W135">
        <v>3032</v>
      </c>
      <c r="X135">
        <v>1</v>
      </c>
      <c r="Y135" t="s">
        <v>53</v>
      </c>
      <c r="Z135" t="s">
        <v>54</v>
      </c>
      <c r="AA135">
        <v>22</v>
      </c>
      <c r="AB135">
        <v>4</v>
      </c>
      <c r="AC135">
        <v>2</v>
      </c>
      <c r="AD135">
        <v>80</v>
      </c>
      <c r="AE135">
        <v>2</v>
      </c>
      <c r="AF135">
        <v>3</v>
      </c>
      <c r="AG135">
        <v>3</v>
      </c>
      <c r="AH135">
        <v>1</v>
      </c>
      <c r="AI135">
        <v>3</v>
      </c>
      <c r="AJ135">
        <v>2</v>
      </c>
      <c r="AK135">
        <v>0</v>
      </c>
      <c r="AL135">
        <v>2</v>
      </c>
      <c r="AM135" t="s">
        <v>81</v>
      </c>
      <c r="AN135" t="s">
        <v>205</v>
      </c>
      <c r="AO135" t="s">
        <v>72</v>
      </c>
      <c r="AP135" t="s">
        <v>57</v>
      </c>
      <c r="AQ135" t="s">
        <v>58</v>
      </c>
    </row>
    <row r="136" spans="1:43" x14ac:dyDescent="0.35">
      <c r="A136" t="s">
        <v>216</v>
      </c>
      <c r="B136">
        <v>26</v>
      </c>
      <c r="C136" t="s">
        <v>205</v>
      </c>
      <c r="D136" t="s">
        <v>45</v>
      </c>
      <c r="E136" t="s">
        <v>66</v>
      </c>
      <c r="F136">
        <v>426</v>
      </c>
      <c r="G136" t="s">
        <v>85</v>
      </c>
      <c r="H136">
        <v>17</v>
      </c>
      <c r="I136">
        <v>4</v>
      </c>
      <c r="J136" t="s">
        <v>48</v>
      </c>
      <c r="K136">
        <v>1</v>
      </c>
      <c r="L136">
        <v>608</v>
      </c>
      <c r="M136">
        <v>2</v>
      </c>
      <c r="N136" t="s">
        <v>62</v>
      </c>
      <c r="O136">
        <v>58</v>
      </c>
      <c r="P136">
        <v>3</v>
      </c>
      <c r="Q136">
        <v>1</v>
      </c>
      <c r="R136" t="s">
        <v>85</v>
      </c>
      <c r="S136">
        <v>3</v>
      </c>
      <c r="T136" t="s">
        <v>116</v>
      </c>
      <c r="U136">
        <v>2741</v>
      </c>
      <c r="V136" t="s">
        <v>52</v>
      </c>
      <c r="W136">
        <v>22808</v>
      </c>
      <c r="X136">
        <v>0</v>
      </c>
      <c r="Y136" t="s">
        <v>53</v>
      </c>
      <c r="Z136" t="s">
        <v>45</v>
      </c>
      <c r="AA136">
        <v>11</v>
      </c>
      <c r="AB136">
        <v>3</v>
      </c>
      <c r="AC136">
        <v>2</v>
      </c>
      <c r="AD136">
        <v>80</v>
      </c>
      <c r="AE136">
        <v>1</v>
      </c>
      <c r="AF136">
        <v>8</v>
      </c>
      <c r="AG136">
        <v>2</v>
      </c>
      <c r="AH136">
        <v>2</v>
      </c>
      <c r="AI136">
        <v>7</v>
      </c>
      <c r="AJ136">
        <v>7</v>
      </c>
      <c r="AK136">
        <v>1</v>
      </c>
      <c r="AL136">
        <v>0</v>
      </c>
      <c r="AM136" t="s">
        <v>55</v>
      </c>
      <c r="AN136" t="s">
        <v>205</v>
      </c>
      <c r="AO136" t="s">
        <v>56</v>
      </c>
      <c r="AP136" t="s">
        <v>57</v>
      </c>
      <c r="AQ136" t="s">
        <v>58</v>
      </c>
    </row>
    <row r="137" spans="1:43" x14ac:dyDescent="0.35">
      <c r="A137" t="s">
        <v>217</v>
      </c>
      <c r="B137">
        <v>26</v>
      </c>
      <c r="C137" t="s">
        <v>205</v>
      </c>
      <c r="D137" t="s">
        <v>54</v>
      </c>
      <c r="E137" t="s">
        <v>46</v>
      </c>
      <c r="F137">
        <v>775</v>
      </c>
      <c r="G137" t="s">
        <v>60</v>
      </c>
      <c r="H137">
        <v>29</v>
      </c>
      <c r="I137">
        <v>2</v>
      </c>
      <c r="J137" t="s">
        <v>61</v>
      </c>
      <c r="K137">
        <v>1</v>
      </c>
      <c r="L137">
        <v>618</v>
      </c>
      <c r="M137">
        <v>1</v>
      </c>
      <c r="N137" t="s">
        <v>49</v>
      </c>
      <c r="O137">
        <v>45</v>
      </c>
      <c r="P137">
        <v>3</v>
      </c>
      <c r="Q137">
        <v>2</v>
      </c>
      <c r="R137" t="s">
        <v>152</v>
      </c>
      <c r="S137">
        <v>3</v>
      </c>
      <c r="T137" t="s">
        <v>116</v>
      </c>
      <c r="U137">
        <v>4306</v>
      </c>
      <c r="V137" t="s">
        <v>52</v>
      </c>
      <c r="W137">
        <v>4267</v>
      </c>
      <c r="X137">
        <v>5</v>
      </c>
      <c r="Y137" t="s">
        <v>53</v>
      </c>
      <c r="Z137" t="s">
        <v>54</v>
      </c>
      <c r="AA137">
        <v>12</v>
      </c>
      <c r="AB137">
        <v>3</v>
      </c>
      <c r="AC137">
        <v>1</v>
      </c>
      <c r="AD137">
        <v>80</v>
      </c>
      <c r="AE137">
        <v>2</v>
      </c>
      <c r="AF137">
        <v>8</v>
      </c>
      <c r="AG137">
        <v>5</v>
      </c>
      <c r="AH137">
        <v>3</v>
      </c>
      <c r="AI137">
        <v>0</v>
      </c>
      <c r="AJ137">
        <v>0</v>
      </c>
      <c r="AK137">
        <v>0</v>
      </c>
      <c r="AL137">
        <v>0</v>
      </c>
      <c r="AM137" t="s">
        <v>55</v>
      </c>
      <c r="AN137" t="s">
        <v>205</v>
      </c>
      <c r="AO137" t="s">
        <v>56</v>
      </c>
      <c r="AP137" t="s">
        <v>57</v>
      </c>
      <c r="AQ137" t="s">
        <v>58</v>
      </c>
    </row>
    <row r="138" spans="1:43" x14ac:dyDescent="0.35">
      <c r="A138" t="s">
        <v>218</v>
      </c>
      <c r="B138">
        <v>26</v>
      </c>
      <c r="C138" t="s">
        <v>205</v>
      </c>
      <c r="D138" t="s">
        <v>45</v>
      </c>
      <c r="E138" t="s">
        <v>46</v>
      </c>
      <c r="F138">
        <v>471</v>
      </c>
      <c r="G138" t="s">
        <v>47</v>
      </c>
      <c r="H138">
        <v>24</v>
      </c>
      <c r="I138">
        <v>3</v>
      </c>
      <c r="J138" t="s">
        <v>80</v>
      </c>
      <c r="K138">
        <v>1</v>
      </c>
      <c r="L138">
        <v>622</v>
      </c>
      <c r="M138">
        <v>3</v>
      </c>
      <c r="N138" t="s">
        <v>49</v>
      </c>
      <c r="O138">
        <v>66</v>
      </c>
      <c r="P138">
        <v>1</v>
      </c>
      <c r="Q138">
        <v>1</v>
      </c>
      <c r="R138" t="s">
        <v>50</v>
      </c>
      <c r="S138">
        <v>4</v>
      </c>
      <c r="T138" t="s">
        <v>51</v>
      </c>
      <c r="U138">
        <v>2340</v>
      </c>
      <c r="V138" t="s">
        <v>52</v>
      </c>
      <c r="W138">
        <v>23213</v>
      </c>
      <c r="X138">
        <v>1</v>
      </c>
      <c r="Y138" t="s">
        <v>53</v>
      </c>
      <c r="Z138" t="s">
        <v>45</v>
      </c>
      <c r="AA138">
        <v>18</v>
      </c>
      <c r="AB138">
        <v>3</v>
      </c>
      <c r="AC138">
        <v>2</v>
      </c>
      <c r="AD138">
        <v>80</v>
      </c>
      <c r="AE138">
        <v>0</v>
      </c>
      <c r="AF138">
        <v>1</v>
      </c>
      <c r="AG138">
        <v>3</v>
      </c>
      <c r="AH138">
        <v>1</v>
      </c>
      <c r="AI138">
        <v>1</v>
      </c>
      <c r="AJ138">
        <v>0</v>
      </c>
      <c r="AK138">
        <v>0</v>
      </c>
      <c r="AL138">
        <v>0</v>
      </c>
      <c r="AM138" t="s">
        <v>55</v>
      </c>
      <c r="AN138" t="s">
        <v>205</v>
      </c>
      <c r="AO138" t="s">
        <v>72</v>
      </c>
      <c r="AP138" t="s">
        <v>57</v>
      </c>
      <c r="AQ138" t="s">
        <v>58</v>
      </c>
    </row>
    <row r="139" spans="1:43" x14ac:dyDescent="0.35">
      <c r="A139" t="s">
        <v>219</v>
      </c>
      <c r="B139">
        <v>26</v>
      </c>
      <c r="C139" t="s">
        <v>205</v>
      </c>
      <c r="D139" t="s">
        <v>54</v>
      </c>
      <c r="E139" t="s">
        <v>46</v>
      </c>
      <c r="F139">
        <v>703</v>
      </c>
      <c r="G139" t="s">
        <v>60</v>
      </c>
      <c r="H139">
        <v>28</v>
      </c>
      <c r="I139">
        <v>2</v>
      </c>
      <c r="J139" t="s">
        <v>67</v>
      </c>
      <c r="K139">
        <v>1</v>
      </c>
      <c r="L139">
        <v>641</v>
      </c>
      <c r="M139">
        <v>1</v>
      </c>
      <c r="N139" t="s">
        <v>49</v>
      </c>
      <c r="O139">
        <v>66</v>
      </c>
      <c r="P139">
        <v>3</v>
      </c>
      <c r="Q139">
        <v>2</v>
      </c>
      <c r="R139" t="s">
        <v>152</v>
      </c>
      <c r="S139">
        <v>2</v>
      </c>
      <c r="T139" t="s">
        <v>119</v>
      </c>
      <c r="U139">
        <v>6272</v>
      </c>
      <c r="V139" t="s">
        <v>178</v>
      </c>
      <c r="W139">
        <v>7428</v>
      </c>
      <c r="X139">
        <v>1</v>
      </c>
      <c r="Y139" t="s">
        <v>53</v>
      </c>
      <c r="Z139" t="s">
        <v>54</v>
      </c>
      <c r="AA139">
        <v>20</v>
      </c>
      <c r="AB139">
        <v>4</v>
      </c>
      <c r="AC139">
        <v>4</v>
      </c>
      <c r="AD139">
        <v>80</v>
      </c>
      <c r="AE139">
        <v>2</v>
      </c>
      <c r="AF139">
        <v>6</v>
      </c>
      <c r="AG139">
        <v>5</v>
      </c>
      <c r="AH139">
        <v>4</v>
      </c>
      <c r="AI139">
        <v>5</v>
      </c>
      <c r="AJ139">
        <v>3</v>
      </c>
      <c r="AK139">
        <v>1</v>
      </c>
      <c r="AL139">
        <v>4</v>
      </c>
      <c r="AM139" t="s">
        <v>81</v>
      </c>
      <c r="AN139" t="s">
        <v>205</v>
      </c>
      <c r="AO139" t="s">
        <v>68</v>
      </c>
      <c r="AP139" t="s">
        <v>57</v>
      </c>
      <c r="AQ139" t="s">
        <v>58</v>
      </c>
    </row>
    <row r="140" spans="1:43" x14ac:dyDescent="0.35">
      <c r="A140" t="s">
        <v>220</v>
      </c>
      <c r="B140">
        <v>26</v>
      </c>
      <c r="C140" t="s">
        <v>205</v>
      </c>
      <c r="D140" t="s">
        <v>54</v>
      </c>
      <c r="E140" t="s">
        <v>46</v>
      </c>
      <c r="F140">
        <v>991</v>
      </c>
      <c r="G140" t="s">
        <v>47</v>
      </c>
      <c r="H140">
        <v>6</v>
      </c>
      <c r="I140">
        <v>3</v>
      </c>
      <c r="J140" t="s">
        <v>48</v>
      </c>
      <c r="K140">
        <v>1</v>
      </c>
      <c r="L140">
        <v>686</v>
      </c>
      <c r="M140">
        <v>3</v>
      </c>
      <c r="N140" t="s">
        <v>62</v>
      </c>
      <c r="O140">
        <v>71</v>
      </c>
      <c r="P140">
        <v>3</v>
      </c>
      <c r="Q140">
        <v>1</v>
      </c>
      <c r="R140" t="s">
        <v>50</v>
      </c>
      <c r="S140">
        <v>4</v>
      </c>
      <c r="T140" t="s">
        <v>119</v>
      </c>
      <c r="U140">
        <v>2659</v>
      </c>
      <c r="V140" t="s">
        <v>52</v>
      </c>
      <c r="W140">
        <v>17759</v>
      </c>
      <c r="X140">
        <v>1</v>
      </c>
      <c r="Y140" t="s">
        <v>53</v>
      </c>
      <c r="Z140" t="s">
        <v>45</v>
      </c>
      <c r="AA140">
        <v>13</v>
      </c>
      <c r="AB140">
        <v>3</v>
      </c>
      <c r="AC140">
        <v>3</v>
      </c>
      <c r="AD140">
        <v>80</v>
      </c>
      <c r="AE140">
        <v>1</v>
      </c>
      <c r="AF140">
        <v>3</v>
      </c>
      <c r="AG140">
        <v>2</v>
      </c>
      <c r="AH140">
        <v>3</v>
      </c>
      <c r="AI140">
        <v>3</v>
      </c>
      <c r="AJ140">
        <v>2</v>
      </c>
      <c r="AK140">
        <v>0</v>
      </c>
      <c r="AL140">
        <v>2</v>
      </c>
      <c r="AM140" t="s">
        <v>55</v>
      </c>
      <c r="AN140" t="s">
        <v>205</v>
      </c>
      <c r="AO140" t="s">
        <v>72</v>
      </c>
      <c r="AP140" t="s">
        <v>57</v>
      </c>
      <c r="AQ140" t="s">
        <v>58</v>
      </c>
    </row>
    <row r="141" spans="1:43" x14ac:dyDescent="0.35">
      <c r="A141" t="s">
        <v>221</v>
      </c>
      <c r="B141">
        <v>26</v>
      </c>
      <c r="C141" t="s">
        <v>205</v>
      </c>
      <c r="D141" t="s">
        <v>54</v>
      </c>
      <c r="E141" t="s">
        <v>66</v>
      </c>
      <c r="F141">
        <v>575</v>
      </c>
      <c r="G141" t="s">
        <v>47</v>
      </c>
      <c r="H141">
        <v>1</v>
      </c>
      <c r="I141">
        <v>2</v>
      </c>
      <c r="J141" t="s">
        <v>48</v>
      </c>
      <c r="K141">
        <v>1</v>
      </c>
      <c r="L141">
        <v>792</v>
      </c>
      <c r="M141">
        <v>1</v>
      </c>
      <c r="N141" t="s">
        <v>62</v>
      </c>
      <c r="O141">
        <v>71</v>
      </c>
      <c r="P141">
        <v>1</v>
      </c>
      <c r="Q141">
        <v>1</v>
      </c>
      <c r="R141" t="s">
        <v>50</v>
      </c>
      <c r="S141">
        <v>4</v>
      </c>
      <c r="T141" t="s">
        <v>116</v>
      </c>
      <c r="U141">
        <v>4364</v>
      </c>
      <c r="V141" t="s">
        <v>52</v>
      </c>
      <c r="W141">
        <v>5288</v>
      </c>
      <c r="X141">
        <v>3</v>
      </c>
      <c r="Y141" t="s">
        <v>53</v>
      </c>
      <c r="Z141" t="s">
        <v>54</v>
      </c>
      <c r="AA141">
        <v>14</v>
      </c>
      <c r="AB141">
        <v>3</v>
      </c>
      <c r="AC141">
        <v>1</v>
      </c>
      <c r="AD141">
        <v>80</v>
      </c>
      <c r="AE141">
        <v>1</v>
      </c>
      <c r="AF141">
        <v>5</v>
      </c>
      <c r="AG141">
        <v>2</v>
      </c>
      <c r="AH141">
        <v>3</v>
      </c>
      <c r="AI141">
        <v>2</v>
      </c>
      <c r="AJ141">
        <v>2</v>
      </c>
      <c r="AK141">
        <v>2</v>
      </c>
      <c r="AL141">
        <v>0</v>
      </c>
      <c r="AM141" t="s">
        <v>55</v>
      </c>
      <c r="AN141" t="s">
        <v>205</v>
      </c>
      <c r="AO141" t="s">
        <v>72</v>
      </c>
      <c r="AP141" t="s">
        <v>57</v>
      </c>
      <c r="AQ141" t="s">
        <v>58</v>
      </c>
    </row>
    <row r="142" spans="1:43" x14ac:dyDescent="0.35">
      <c r="A142" t="s">
        <v>222</v>
      </c>
      <c r="B142">
        <v>26</v>
      </c>
      <c r="C142" t="s">
        <v>205</v>
      </c>
      <c r="D142" t="s">
        <v>45</v>
      </c>
      <c r="E142" t="s">
        <v>46</v>
      </c>
      <c r="F142">
        <v>1146</v>
      </c>
      <c r="G142" t="s">
        <v>60</v>
      </c>
      <c r="H142">
        <v>8</v>
      </c>
      <c r="I142">
        <v>3</v>
      </c>
      <c r="J142" t="s">
        <v>80</v>
      </c>
      <c r="K142">
        <v>1</v>
      </c>
      <c r="L142">
        <v>796</v>
      </c>
      <c r="M142">
        <v>4</v>
      </c>
      <c r="N142" t="s">
        <v>49</v>
      </c>
      <c r="O142">
        <v>38</v>
      </c>
      <c r="P142">
        <v>2</v>
      </c>
      <c r="Q142">
        <v>2</v>
      </c>
      <c r="R142" t="s">
        <v>152</v>
      </c>
      <c r="S142">
        <v>1</v>
      </c>
      <c r="T142" t="s">
        <v>51</v>
      </c>
      <c r="U142">
        <v>5326</v>
      </c>
      <c r="V142" t="s">
        <v>178</v>
      </c>
      <c r="W142">
        <v>3064</v>
      </c>
      <c r="X142">
        <v>6</v>
      </c>
      <c r="Y142" t="s">
        <v>53</v>
      </c>
      <c r="Z142" t="s">
        <v>54</v>
      </c>
      <c r="AA142">
        <v>17</v>
      </c>
      <c r="AB142">
        <v>3</v>
      </c>
      <c r="AC142">
        <v>3</v>
      </c>
      <c r="AD142">
        <v>80</v>
      </c>
      <c r="AE142">
        <v>0</v>
      </c>
      <c r="AF142">
        <v>6</v>
      </c>
      <c r="AG142">
        <v>2</v>
      </c>
      <c r="AH142">
        <v>2</v>
      </c>
      <c r="AI142">
        <v>4</v>
      </c>
      <c r="AJ142">
        <v>3</v>
      </c>
      <c r="AK142">
        <v>1</v>
      </c>
      <c r="AL142">
        <v>2</v>
      </c>
      <c r="AM142" t="s">
        <v>55</v>
      </c>
      <c r="AN142" t="s">
        <v>205</v>
      </c>
      <c r="AO142" t="s">
        <v>82</v>
      </c>
      <c r="AP142" t="s">
        <v>57</v>
      </c>
      <c r="AQ142" t="s">
        <v>58</v>
      </c>
    </row>
    <row r="143" spans="1:43" x14ac:dyDescent="0.35">
      <c r="A143" t="s">
        <v>223</v>
      </c>
      <c r="B143">
        <v>26</v>
      </c>
      <c r="C143" t="s">
        <v>205</v>
      </c>
      <c r="D143" t="s">
        <v>45</v>
      </c>
      <c r="E143" t="s">
        <v>66</v>
      </c>
      <c r="F143">
        <v>887</v>
      </c>
      <c r="G143" t="s">
        <v>47</v>
      </c>
      <c r="H143">
        <v>5</v>
      </c>
      <c r="I143">
        <v>2</v>
      </c>
      <c r="J143" t="s">
        <v>61</v>
      </c>
      <c r="K143">
        <v>1</v>
      </c>
      <c r="L143">
        <v>848</v>
      </c>
      <c r="M143">
        <v>3</v>
      </c>
      <c r="N143" t="s">
        <v>62</v>
      </c>
      <c r="O143">
        <v>88</v>
      </c>
      <c r="P143">
        <v>2</v>
      </c>
      <c r="Q143">
        <v>1</v>
      </c>
      <c r="R143" t="s">
        <v>71</v>
      </c>
      <c r="S143">
        <v>3</v>
      </c>
      <c r="T143" t="s">
        <v>119</v>
      </c>
      <c r="U143">
        <v>2366</v>
      </c>
      <c r="V143" t="s">
        <v>52</v>
      </c>
      <c r="W143">
        <v>20898</v>
      </c>
      <c r="X143">
        <v>1</v>
      </c>
      <c r="Y143" t="s">
        <v>53</v>
      </c>
      <c r="Z143" t="s">
        <v>45</v>
      </c>
      <c r="AA143">
        <v>14</v>
      </c>
      <c r="AB143">
        <v>3</v>
      </c>
      <c r="AC143">
        <v>1</v>
      </c>
      <c r="AD143">
        <v>80</v>
      </c>
      <c r="AE143">
        <v>1</v>
      </c>
      <c r="AF143">
        <v>8</v>
      </c>
      <c r="AG143">
        <v>2</v>
      </c>
      <c r="AH143">
        <v>3</v>
      </c>
      <c r="AI143">
        <v>8</v>
      </c>
      <c r="AJ143">
        <v>7</v>
      </c>
      <c r="AK143">
        <v>1</v>
      </c>
      <c r="AL143">
        <v>7</v>
      </c>
      <c r="AM143" t="s">
        <v>55</v>
      </c>
      <c r="AN143" t="s">
        <v>205</v>
      </c>
      <c r="AO143" t="s">
        <v>56</v>
      </c>
      <c r="AP143" t="s">
        <v>57</v>
      </c>
      <c r="AQ143" t="s">
        <v>58</v>
      </c>
    </row>
    <row r="144" spans="1:43" x14ac:dyDescent="0.35">
      <c r="A144" t="s">
        <v>224</v>
      </c>
      <c r="B144">
        <v>26</v>
      </c>
      <c r="C144" t="s">
        <v>205</v>
      </c>
      <c r="D144" t="s">
        <v>54</v>
      </c>
      <c r="E144" t="s">
        <v>66</v>
      </c>
      <c r="F144">
        <v>1283</v>
      </c>
      <c r="G144" t="s">
        <v>60</v>
      </c>
      <c r="H144">
        <v>1</v>
      </c>
      <c r="I144">
        <v>3</v>
      </c>
      <c r="J144" t="s">
        <v>61</v>
      </c>
      <c r="K144">
        <v>1</v>
      </c>
      <c r="L144">
        <v>956</v>
      </c>
      <c r="M144">
        <v>3</v>
      </c>
      <c r="N144" t="s">
        <v>49</v>
      </c>
      <c r="O144">
        <v>52</v>
      </c>
      <c r="P144">
        <v>2</v>
      </c>
      <c r="Q144">
        <v>2</v>
      </c>
      <c r="R144" t="s">
        <v>152</v>
      </c>
      <c r="S144">
        <v>1</v>
      </c>
      <c r="T144" t="s">
        <v>51</v>
      </c>
      <c r="U144">
        <v>4294</v>
      </c>
      <c r="V144" t="s">
        <v>52</v>
      </c>
      <c r="W144">
        <v>11148</v>
      </c>
      <c r="X144">
        <v>1</v>
      </c>
      <c r="Y144" t="s">
        <v>53</v>
      </c>
      <c r="Z144" t="s">
        <v>54</v>
      </c>
      <c r="AA144">
        <v>12</v>
      </c>
      <c r="AB144">
        <v>3</v>
      </c>
      <c r="AC144">
        <v>2</v>
      </c>
      <c r="AD144">
        <v>80</v>
      </c>
      <c r="AE144">
        <v>0</v>
      </c>
      <c r="AF144">
        <v>7</v>
      </c>
      <c r="AG144">
        <v>2</v>
      </c>
      <c r="AH144">
        <v>3</v>
      </c>
      <c r="AI144">
        <v>7</v>
      </c>
      <c r="AJ144">
        <v>7</v>
      </c>
      <c r="AK144">
        <v>0</v>
      </c>
      <c r="AL144">
        <v>7</v>
      </c>
      <c r="AM144" t="s">
        <v>55</v>
      </c>
      <c r="AN144" t="s">
        <v>205</v>
      </c>
      <c r="AO144" t="s">
        <v>82</v>
      </c>
      <c r="AP144" t="s">
        <v>57</v>
      </c>
      <c r="AQ144" t="s">
        <v>58</v>
      </c>
    </row>
    <row r="145" spans="1:43" x14ac:dyDescent="0.35">
      <c r="A145" t="s">
        <v>225</v>
      </c>
      <c r="B145">
        <v>26</v>
      </c>
      <c r="C145" t="s">
        <v>205</v>
      </c>
      <c r="D145" t="s">
        <v>54</v>
      </c>
      <c r="E145" t="s">
        <v>46</v>
      </c>
      <c r="F145">
        <v>1066</v>
      </c>
      <c r="G145" t="s">
        <v>47</v>
      </c>
      <c r="H145">
        <v>2</v>
      </c>
      <c r="I145">
        <v>2</v>
      </c>
      <c r="J145" t="s">
        <v>61</v>
      </c>
      <c r="K145">
        <v>1</v>
      </c>
      <c r="L145">
        <v>1018</v>
      </c>
      <c r="M145">
        <v>4</v>
      </c>
      <c r="N145" t="s">
        <v>49</v>
      </c>
      <c r="O145">
        <v>32</v>
      </c>
      <c r="P145">
        <v>4</v>
      </c>
      <c r="Q145">
        <v>2</v>
      </c>
      <c r="R145" t="s">
        <v>126</v>
      </c>
      <c r="S145">
        <v>4</v>
      </c>
      <c r="T145" t="s">
        <v>119</v>
      </c>
      <c r="U145">
        <v>5472</v>
      </c>
      <c r="V145" t="s">
        <v>178</v>
      </c>
      <c r="W145">
        <v>3334</v>
      </c>
      <c r="X145">
        <v>1</v>
      </c>
      <c r="Y145" t="s">
        <v>53</v>
      </c>
      <c r="Z145" t="s">
        <v>54</v>
      </c>
      <c r="AA145">
        <v>12</v>
      </c>
      <c r="AB145">
        <v>3</v>
      </c>
      <c r="AC145">
        <v>2</v>
      </c>
      <c r="AD145">
        <v>80</v>
      </c>
      <c r="AE145">
        <v>0</v>
      </c>
      <c r="AF145">
        <v>8</v>
      </c>
      <c r="AG145">
        <v>2</v>
      </c>
      <c r="AH145">
        <v>3</v>
      </c>
      <c r="AI145">
        <v>8</v>
      </c>
      <c r="AJ145">
        <v>7</v>
      </c>
      <c r="AK145">
        <v>1</v>
      </c>
      <c r="AL145">
        <v>3</v>
      </c>
      <c r="AM145" t="s">
        <v>55</v>
      </c>
      <c r="AN145" t="s">
        <v>205</v>
      </c>
      <c r="AO145" t="s">
        <v>72</v>
      </c>
      <c r="AP145" t="s">
        <v>57</v>
      </c>
      <c r="AQ145" t="s">
        <v>58</v>
      </c>
    </row>
    <row r="146" spans="1:43" x14ac:dyDescent="0.35">
      <c r="A146" t="s">
        <v>226</v>
      </c>
      <c r="B146">
        <v>26</v>
      </c>
      <c r="C146" t="s">
        <v>205</v>
      </c>
      <c r="D146" t="s">
        <v>45</v>
      </c>
      <c r="E146" t="s">
        <v>70</v>
      </c>
      <c r="F146">
        <v>265</v>
      </c>
      <c r="G146" t="s">
        <v>60</v>
      </c>
      <c r="H146">
        <v>29</v>
      </c>
      <c r="I146">
        <v>2</v>
      </c>
      <c r="J146" t="s">
        <v>61</v>
      </c>
      <c r="K146">
        <v>1</v>
      </c>
      <c r="L146">
        <v>1037</v>
      </c>
      <c r="M146">
        <v>2</v>
      </c>
      <c r="N146" t="s">
        <v>49</v>
      </c>
      <c r="O146">
        <v>79</v>
      </c>
      <c r="P146">
        <v>1</v>
      </c>
      <c r="Q146">
        <v>2</v>
      </c>
      <c r="R146" t="s">
        <v>152</v>
      </c>
      <c r="S146">
        <v>1</v>
      </c>
      <c r="T146" t="s">
        <v>51</v>
      </c>
      <c r="U146">
        <v>4969</v>
      </c>
      <c r="V146" t="s">
        <v>52</v>
      </c>
      <c r="W146">
        <v>21813</v>
      </c>
      <c r="X146">
        <v>8</v>
      </c>
      <c r="Y146" t="s">
        <v>53</v>
      </c>
      <c r="Z146" t="s">
        <v>54</v>
      </c>
      <c r="AA146">
        <v>18</v>
      </c>
      <c r="AB146">
        <v>3</v>
      </c>
      <c r="AC146">
        <v>4</v>
      </c>
      <c r="AD146">
        <v>80</v>
      </c>
      <c r="AE146">
        <v>0</v>
      </c>
      <c r="AF146">
        <v>7</v>
      </c>
      <c r="AG146">
        <v>6</v>
      </c>
      <c r="AH146">
        <v>3</v>
      </c>
      <c r="AI146">
        <v>2</v>
      </c>
      <c r="AJ146">
        <v>2</v>
      </c>
      <c r="AK146">
        <v>2</v>
      </c>
      <c r="AL146">
        <v>2</v>
      </c>
      <c r="AM146" t="s">
        <v>55</v>
      </c>
      <c r="AN146" t="s">
        <v>205</v>
      </c>
      <c r="AO146" t="s">
        <v>82</v>
      </c>
      <c r="AP146" t="s">
        <v>57</v>
      </c>
      <c r="AQ146" t="s">
        <v>58</v>
      </c>
    </row>
    <row r="147" spans="1:43" x14ac:dyDescent="0.35">
      <c r="A147" t="s">
        <v>227</v>
      </c>
      <c r="B147">
        <v>26</v>
      </c>
      <c r="C147" t="s">
        <v>205</v>
      </c>
      <c r="D147" t="s">
        <v>45</v>
      </c>
      <c r="E147" t="s">
        <v>66</v>
      </c>
      <c r="F147">
        <v>342</v>
      </c>
      <c r="G147" t="s">
        <v>47</v>
      </c>
      <c r="H147">
        <v>2</v>
      </c>
      <c r="I147">
        <v>3</v>
      </c>
      <c r="J147" t="s">
        <v>48</v>
      </c>
      <c r="K147">
        <v>1</v>
      </c>
      <c r="L147">
        <v>1053</v>
      </c>
      <c r="M147">
        <v>1</v>
      </c>
      <c r="N147" t="s">
        <v>49</v>
      </c>
      <c r="O147">
        <v>57</v>
      </c>
      <c r="P147">
        <v>3</v>
      </c>
      <c r="Q147">
        <v>1</v>
      </c>
      <c r="R147" t="s">
        <v>71</v>
      </c>
      <c r="S147">
        <v>1</v>
      </c>
      <c r="T147" t="s">
        <v>119</v>
      </c>
      <c r="U147">
        <v>2042</v>
      </c>
      <c r="V147" t="s">
        <v>52</v>
      </c>
      <c r="W147">
        <v>15346</v>
      </c>
      <c r="X147">
        <v>6</v>
      </c>
      <c r="Y147" t="s">
        <v>53</v>
      </c>
      <c r="Z147" t="s">
        <v>45</v>
      </c>
      <c r="AA147">
        <v>14</v>
      </c>
      <c r="AB147">
        <v>3</v>
      </c>
      <c r="AC147">
        <v>2</v>
      </c>
      <c r="AD147">
        <v>80</v>
      </c>
      <c r="AE147">
        <v>1</v>
      </c>
      <c r="AF147">
        <v>6</v>
      </c>
      <c r="AG147">
        <v>2</v>
      </c>
      <c r="AH147">
        <v>3</v>
      </c>
      <c r="AI147">
        <v>3</v>
      </c>
      <c r="AJ147">
        <v>2</v>
      </c>
      <c r="AK147">
        <v>1</v>
      </c>
      <c r="AL147">
        <v>2</v>
      </c>
      <c r="AM147" t="s">
        <v>55</v>
      </c>
      <c r="AN147" t="s">
        <v>205</v>
      </c>
      <c r="AO147" t="s">
        <v>82</v>
      </c>
      <c r="AP147" t="s">
        <v>57</v>
      </c>
      <c r="AQ147" t="s">
        <v>58</v>
      </c>
    </row>
    <row r="148" spans="1:43" x14ac:dyDescent="0.35">
      <c r="A148" t="s">
        <v>228</v>
      </c>
      <c r="B148">
        <v>26</v>
      </c>
      <c r="C148" t="s">
        <v>205</v>
      </c>
      <c r="D148" t="s">
        <v>54</v>
      </c>
      <c r="E148" t="s">
        <v>66</v>
      </c>
      <c r="F148">
        <v>921</v>
      </c>
      <c r="G148" t="s">
        <v>47</v>
      </c>
      <c r="H148">
        <v>1</v>
      </c>
      <c r="I148">
        <v>1</v>
      </c>
      <c r="J148" t="s">
        <v>61</v>
      </c>
      <c r="K148">
        <v>1</v>
      </c>
      <c r="L148">
        <v>1068</v>
      </c>
      <c r="M148">
        <v>1</v>
      </c>
      <c r="N148" t="s">
        <v>62</v>
      </c>
      <c r="O148">
        <v>66</v>
      </c>
      <c r="P148">
        <v>2</v>
      </c>
      <c r="Q148">
        <v>1</v>
      </c>
      <c r="R148" t="s">
        <v>71</v>
      </c>
      <c r="S148">
        <v>3</v>
      </c>
      <c r="T148" t="s">
        <v>116</v>
      </c>
      <c r="U148">
        <v>2007</v>
      </c>
      <c r="V148" t="s">
        <v>52</v>
      </c>
      <c r="W148">
        <v>25265</v>
      </c>
      <c r="X148">
        <v>1</v>
      </c>
      <c r="Y148" t="s">
        <v>53</v>
      </c>
      <c r="Z148" t="s">
        <v>54</v>
      </c>
      <c r="AA148">
        <v>13</v>
      </c>
      <c r="AB148">
        <v>3</v>
      </c>
      <c r="AC148">
        <v>3</v>
      </c>
      <c r="AD148">
        <v>80</v>
      </c>
      <c r="AE148">
        <v>2</v>
      </c>
      <c r="AF148">
        <v>5</v>
      </c>
      <c r="AG148">
        <v>5</v>
      </c>
      <c r="AH148">
        <v>3</v>
      </c>
      <c r="AI148">
        <v>5</v>
      </c>
      <c r="AJ148">
        <v>3</v>
      </c>
      <c r="AK148">
        <v>1</v>
      </c>
      <c r="AL148">
        <v>3</v>
      </c>
      <c r="AM148" t="s">
        <v>55</v>
      </c>
      <c r="AN148" t="s">
        <v>205</v>
      </c>
      <c r="AO148" t="s">
        <v>56</v>
      </c>
      <c r="AP148" t="s">
        <v>57</v>
      </c>
      <c r="AQ148" t="s">
        <v>58</v>
      </c>
    </row>
    <row r="149" spans="1:43" x14ac:dyDescent="0.35">
      <c r="A149" t="s">
        <v>229</v>
      </c>
      <c r="B149">
        <v>26</v>
      </c>
      <c r="C149" t="s">
        <v>205</v>
      </c>
      <c r="D149" t="s">
        <v>54</v>
      </c>
      <c r="E149" t="s">
        <v>46</v>
      </c>
      <c r="F149">
        <v>192</v>
      </c>
      <c r="G149" t="s">
        <v>47</v>
      </c>
      <c r="H149">
        <v>1</v>
      </c>
      <c r="I149">
        <v>2</v>
      </c>
      <c r="J149" t="s">
        <v>61</v>
      </c>
      <c r="K149">
        <v>1</v>
      </c>
      <c r="L149">
        <v>1083</v>
      </c>
      <c r="M149">
        <v>1</v>
      </c>
      <c r="N149" t="s">
        <v>49</v>
      </c>
      <c r="O149">
        <v>59</v>
      </c>
      <c r="P149">
        <v>2</v>
      </c>
      <c r="Q149">
        <v>1</v>
      </c>
      <c r="R149" t="s">
        <v>50</v>
      </c>
      <c r="S149">
        <v>1</v>
      </c>
      <c r="T149" t="s">
        <v>119</v>
      </c>
      <c r="U149">
        <v>3955</v>
      </c>
      <c r="V149" t="s">
        <v>52</v>
      </c>
      <c r="W149">
        <v>11141</v>
      </c>
      <c r="X149">
        <v>1</v>
      </c>
      <c r="Y149" t="s">
        <v>53</v>
      </c>
      <c r="Z149" t="s">
        <v>54</v>
      </c>
      <c r="AA149">
        <v>16</v>
      </c>
      <c r="AB149">
        <v>3</v>
      </c>
      <c r="AC149">
        <v>1</v>
      </c>
      <c r="AD149">
        <v>80</v>
      </c>
      <c r="AE149">
        <v>2</v>
      </c>
      <c r="AF149">
        <v>6</v>
      </c>
      <c r="AG149">
        <v>2</v>
      </c>
      <c r="AH149">
        <v>3</v>
      </c>
      <c r="AI149">
        <v>5</v>
      </c>
      <c r="AJ149">
        <v>3</v>
      </c>
      <c r="AK149">
        <v>1</v>
      </c>
      <c r="AL149">
        <v>3</v>
      </c>
      <c r="AM149" t="s">
        <v>55</v>
      </c>
      <c r="AN149" t="s">
        <v>205</v>
      </c>
      <c r="AO149" t="s">
        <v>82</v>
      </c>
      <c r="AP149" t="s">
        <v>57</v>
      </c>
      <c r="AQ149" t="s">
        <v>58</v>
      </c>
    </row>
    <row r="150" spans="1:43" x14ac:dyDescent="0.35">
      <c r="A150" t="s">
        <v>230</v>
      </c>
      <c r="B150">
        <v>26</v>
      </c>
      <c r="C150" t="s">
        <v>205</v>
      </c>
      <c r="D150" t="s">
        <v>45</v>
      </c>
      <c r="E150" t="s">
        <v>46</v>
      </c>
      <c r="F150">
        <v>1330</v>
      </c>
      <c r="G150" t="s">
        <v>47</v>
      </c>
      <c r="H150">
        <v>21</v>
      </c>
      <c r="I150">
        <v>3</v>
      </c>
      <c r="J150" t="s">
        <v>61</v>
      </c>
      <c r="K150">
        <v>1</v>
      </c>
      <c r="L150">
        <v>1107</v>
      </c>
      <c r="M150">
        <v>1</v>
      </c>
      <c r="N150" t="s">
        <v>49</v>
      </c>
      <c r="O150">
        <v>37</v>
      </c>
      <c r="P150">
        <v>3</v>
      </c>
      <c r="Q150">
        <v>1</v>
      </c>
      <c r="R150" t="s">
        <v>50</v>
      </c>
      <c r="S150">
        <v>3</v>
      </c>
      <c r="T150" t="s">
        <v>116</v>
      </c>
      <c r="U150">
        <v>2377</v>
      </c>
      <c r="V150" t="s">
        <v>52</v>
      </c>
      <c r="W150">
        <v>19373</v>
      </c>
      <c r="X150">
        <v>1</v>
      </c>
      <c r="Y150" t="s">
        <v>53</v>
      </c>
      <c r="Z150" t="s">
        <v>54</v>
      </c>
      <c r="AA150">
        <v>20</v>
      </c>
      <c r="AB150">
        <v>4</v>
      </c>
      <c r="AC150">
        <v>3</v>
      </c>
      <c r="AD150">
        <v>80</v>
      </c>
      <c r="AE150">
        <v>1</v>
      </c>
      <c r="AF150">
        <v>1</v>
      </c>
      <c r="AG150">
        <v>0</v>
      </c>
      <c r="AH150">
        <v>2</v>
      </c>
      <c r="AI150">
        <v>1</v>
      </c>
      <c r="AJ150">
        <v>1</v>
      </c>
      <c r="AK150">
        <v>0</v>
      </c>
      <c r="AL150">
        <v>0</v>
      </c>
      <c r="AM150" t="s">
        <v>81</v>
      </c>
      <c r="AN150" t="s">
        <v>205</v>
      </c>
      <c r="AO150" t="s">
        <v>56</v>
      </c>
      <c r="AP150" t="s">
        <v>57</v>
      </c>
      <c r="AQ150" t="s">
        <v>58</v>
      </c>
    </row>
    <row r="151" spans="1:43" x14ac:dyDescent="0.35">
      <c r="A151" t="s">
        <v>231</v>
      </c>
      <c r="B151">
        <v>26</v>
      </c>
      <c r="C151" t="s">
        <v>205</v>
      </c>
      <c r="D151" t="s">
        <v>54</v>
      </c>
      <c r="E151" t="s">
        <v>46</v>
      </c>
      <c r="F151">
        <v>1384</v>
      </c>
      <c r="G151" t="s">
        <v>47</v>
      </c>
      <c r="H151">
        <v>3</v>
      </c>
      <c r="I151">
        <v>4</v>
      </c>
      <c r="J151" t="s">
        <v>61</v>
      </c>
      <c r="K151">
        <v>1</v>
      </c>
      <c r="L151">
        <v>1177</v>
      </c>
      <c r="M151">
        <v>1</v>
      </c>
      <c r="N151" t="s">
        <v>49</v>
      </c>
      <c r="O151">
        <v>82</v>
      </c>
      <c r="P151">
        <v>4</v>
      </c>
      <c r="Q151">
        <v>1</v>
      </c>
      <c r="R151" t="s">
        <v>50</v>
      </c>
      <c r="S151">
        <v>4</v>
      </c>
      <c r="T151" t="s">
        <v>119</v>
      </c>
      <c r="U151">
        <v>4420</v>
      </c>
      <c r="V151" t="s">
        <v>52</v>
      </c>
      <c r="W151">
        <v>13421</v>
      </c>
      <c r="X151">
        <v>1</v>
      </c>
      <c r="Y151" t="s">
        <v>53</v>
      </c>
      <c r="Z151" t="s">
        <v>54</v>
      </c>
      <c r="AA151">
        <v>22</v>
      </c>
      <c r="AB151">
        <v>4</v>
      </c>
      <c r="AC151">
        <v>2</v>
      </c>
      <c r="AD151">
        <v>80</v>
      </c>
      <c r="AE151">
        <v>1</v>
      </c>
      <c r="AF151">
        <v>8</v>
      </c>
      <c r="AG151">
        <v>2</v>
      </c>
      <c r="AH151">
        <v>3</v>
      </c>
      <c r="AI151">
        <v>8</v>
      </c>
      <c r="AJ151">
        <v>7</v>
      </c>
      <c r="AK151">
        <v>0</v>
      </c>
      <c r="AL151">
        <v>7</v>
      </c>
      <c r="AM151" t="s">
        <v>81</v>
      </c>
      <c r="AN151" t="s">
        <v>205</v>
      </c>
      <c r="AO151" t="s">
        <v>72</v>
      </c>
      <c r="AP151" t="s">
        <v>57</v>
      </c>
      <c r="AQ151" t="s">
        <v>58</v>
      </c>
    </row>
    <row r="152" spans="1:43" x14ac:dyDescent="0.35">
      <c r="A152" t="s">
        <v>232</v>
      </c>
      <c r="B152">
        <v>26</v>
      </c>
      <c r="C152" t="s">
        <v>205</v>
      </c>
      <c r="D152" t="s">
        <v>54</v>
      </c>
      <c r="E152" t="s">
        <v>46</v>
      </c>
      <c r="F152">
        <v>583</v>
      </c>
      <c r="G152" t="s">
        <v>47</v>
      </c>
      <c r="H152">
        <v>4</v>
      </c>
      <c r="I152">
        <v>2</v>
      </c>
      <c r="J152" t="s">
        <v>48</v>
      </c>
      <c r="K152">
        <v>1</v>
      </c>
      <c r="L152">
        <v>1275</v>
      </c>
      <c r="M152">
        <v>3</v>
      </c>
      <c r="N152" t="s">
        <v>49</v>
      </c>
      <c r="O152">
        <v>53</v>
      </c>
      <c r="P152">
        <v>3</v>
      </c>
      <c r="Q152">
        <v>1</v>
      </c>
      <c r="R152" t="s">
        <v>71</v>
      </c>
      <c r="S152">
        <v>4</v>
      </c>
      <c r="T152" t="s">
        <v>51</v>
      </c>
      <c r="U152">
        <v>2875</v>
      </c>
      <c r="V152" t="s">
        <v>52</v>
      </c>
      <c r="W152">
        <v>9973</v>
      </c>
      <c r="X152">
        <v>1</v>
      </c>
      <c r="Y152" t="s">
        <v>53</v>
      </c>
      <c r="Z152" t="s">
        <v>45</v>
      </c>
      <c r="AA152">
        <v>20</v>
      </c>
      <c r="AB152">
        <v>4</v>
      </c>
      <c r="AC152">
        <v>2</v>
      </c>
      <c r="AD152">
        <v>80</v>
      </c>
      <c r="AE152">
        <v>0</v>
      </c>
      <c r="AF152">
        <v>8</v>
      </c>
      <c r="AG152">
        <v>2</v>
      </c>
      <c r="AH152">
        <v>2</v>
      </c>
      <c r="AI152">
        <v>8</v>
      </c>
      <c r="AJ152">
        <v>5</v>
      </c>
      <c r="AK152">
        <v>2</v>
      </c>
      <c r="AL152">
        <v>2</v>
      </c>
      <c r="AM152" t="s">
        <v>81</v>
      </c>
      <c r="AN152" t="s">
        <v>205</v>
      </c>
      <c r="AO152" t="s">
        <v>72</v>
      </c>
      <c r="AP152" t="s">
        <v>57</v>
      </c>
      <c r="AQ152" t="s">
        <v>58</v>
      </c>
    </row>
    <row r="153" spans="1:43" x14ac:dyDescent="0.35">
      <c r="A153" t="s">
        <v>233</v>
      </c>
      <c r="B153">
        <v>26</v>
      </c>
      <c r="C153" t="s">
        <v>205</v>
      </c>
      <c r="D153" t="s">
        <v>54</v>
      </c>
      <c r="E153" t="s">
        <v>46</v>
      </c>
      <c r="F153">
        <v>683</v>
      </c>
      <c r="G153" t="s">
        <v>47</v>
      </c>
      <c r="H153">
        <v>2</v>
      </c>
      <c r="I153">
        <v>1</v>
      </c>
      <c r="J153" t="s">
        <v>61</v>
      </c>
      <c r="K153">
        <v>1</v>
      </c>
      <c r="L153">
        <v>1407</v>
      </c>
      <c r="M153">
        <v>1</v>
      </c>
      <c r="N153" t="s">
        <v>49</v>
      </c>
      <c r="O153">
        <v>36</v>
      </c>
      <c r="P153">
        <v>2</v>
      </c>
      <c r="Q153">
        <v>1</v>
      </c>
      <c r="R153" t="s">
        <v>71</v>
      </c>
      <c r="S153">
        <v>4</v>
      </c>
      <c r="T153" t="s">
        <v>51</v>
      </c>
      <c r="U153">
        <v>3904</v>
      </c>
      <c r="V153" t="s">
        <v>52</v>
      </c>
      <c r="W153">
        <v>4050</v>
      </c>
      <c r="X153">
        <v>0</v>
      </c>
      <c r="Y153" t="s">
        <v>53</v>
      </c>
      <c r="Z153" t="s">
        <v>54</v>
      </c>
      <c r="AA153">
        <v>12</v>
      </c>
      <c r="AB153">
        <v>3</v>
      </c>
      <c r="AC153">
        <v>4</v>
      </c>
      <c r="AD153">
        <v>80</v>
      </c>
      <c r="AE153">
        <v>0</v>
      </c>
      <c r="AF153">
        <v>5</v>
      </c>
      <c r="AG153">
        <v>2</v>
      </c>
      <c r="AH153">
        <v>3</v>
      </c>
      <c r="AI153">
        <v>4</v>
      </c>
      <c r="AJ153">
        <v>3</v>
      </c>
      <c r="AK153">
        <v>1</v>
      </c>
      <c r="AL153">
        <v>1</v>
      </c>
      <c r="AM153" t="s">
        <v>55</v>
      </c>
      <c r="AN153" t="s">
        <v>205</v>
      </c>
      <c r="AO153" t="s">
        <v>72</v>
      </c>
      <c r="AP153" t="s">
        <v>57</v>
      </c>
      <c r="AQ153" t="s">
        <v>58</v>
      </c>
    </row>
    <row r="154" spans="1:43" x14ac:dyDescent="0.35">
      <c r="A154" t="s">
        <v>234</v>
      </c>
      <c r="B154">
        <v>26</v>
      </c>
      <c r="C154" t="s">
        <v>205</v>
      </c>
      <c r="D154" t="s">
        <v>54</v>
      </c>
      <c r="E154" t="s">
        <v>46</v>
      </c>
      <c r="F154">
        <v>652</v>
      </c>
      <c r="G154" t="s">
        <v>47</v>
      </c>
      <c r="H154">
        <v>7</v>
      </c>
      <c r="I154">
        <v>3</v>
      </c>
      <c r="J154" t="s">
        <v>87</v>
      </c>
      <c r="K154">
        <v>1</v>
      </c>
      <c r="L154">
        <v>1417</v>
      </c>
      <c r="M154">
        <v>3</v>
      </c>
      <c r="N154" t="s">
        <v>49</v>
      </c>
      <c r="O154">
        <v>100</v>
      </c>
      <c r="P154">
        <v>4</v>
      </c>
      <c r="Q154">
        <v>1</v>
      </c>
      <c r="R154" t="s">
        <v>50</v>
      </c>
      <c r="S154">
        <v>1</v>
      </c>
      <c r="T154" t="s">
        <v>51</v>
      </c>
      <c r="U154">
        <v>3578</v>
      </c>
      <c r="V154" t="s">
        <v>52</v>
      </c>
      <c r="W154">
        <v>23577</v>
      </c>
      <c r="X154">
        <v>0</v>
      </c>
      <c r="Y154" t="s">
        <v>53</v>
      </c>
      <c r="Z154" t="s">
        <v>54</v>
      </c>
      <c r="AA154">
        <v>12</v>
      </c>
      <c r="AB154">
        <v>3</v>
      </c>
      <c r="AC154">
        <v>4</v>
      </c>
      <c r="AD154">
        <v>80</v>
      </c>
      <c r="AE154">
        <v>0</v>
      </c>
      <c r="AF154">
        <v>8</v>
      </c>
      <c r="AG154">
        <v>2</v>
      </c>
      <c r="AH154">
        <v>3</v>
      </c>
      <c r="AI154">
        <v>7</v>
      </c>
      <c r="AJ154">
        <v>7</v>
      </c>
      <c r="AK154">
        <v>0</v>
      </c>
      <c r="AL154">
        <v>7</v>
      </c>
      <c r="AM154" t="s">
        <v>55</v>
      </c>
      <c r="AN154" t="s">
        <v>205</v>
      </c>
      <c r="AO154" t="s">
        <v>82</v>
      </c>
      <c r="AP154" t="s">
        <v>57</v>
      </c>
      <c r="AQ154" t="s">
        <v>58</v>
      </c>
    </row>
    <row r="155" spans="1:43" x14ac:dyDescent="0.35">
      <c r="A155" t="s">
        <v>235</v>
      </c>
      <c r="B155">
        <v>26</v>
      </c>
      <c r="C155" t="s">
        <v>205</v>
      </c>
      <c r="D155" t="s">
        <v>54</v>
      </c>
      <c r="E155" t="s">
        <v>46</v>
      </c>
      <c r="F155">
        <v>474</v>
      </c>
      <c r="G155" t="s">
        <v>47</v>
      </c>
      <c r="H155">
        <v>3</v>
      </c>
      <c r="I155">
        <v>3</v>
      </c>
      <c r="J155" t="s">
        <v>48</v>
      </c>
      <c r="K155">
        <v>1</v>
      </c>
      <c r="L155">
        <v>1581</v>
      </c>
      <c r="M155">
        <v>1</v>
      </c>
      <c r="N155" t="s">
        <v>62</v>
      </c>
      <c r="O155">
        <v>89</v>
      </c>
      <c r="P155">
        <v>3</v>
      </c>
      <c r="Q155">
        <v>1</v>
      </c>
      <c r="R155" t="s">
        <v>71</v>
      </c>
      <c r="S155">
        <v>4</v>
      </c>
      <c r="T155" t="s">
        <v>119</v>
      </c>
      <c r="U155">
        <v>2061</v>
      </c>
      <c r="V155" t="s">
        <v>52</v>
      </c>
      <c r="W155">
        <v>11133</v>
      </c>
      <c r="X155">
        <v>1</v>
      </c>
      <c r="Y155" t="s">
        <v>53</v>
      </c>
      <c r="Z155" t="s">
        <v>54</v>
      </c>
      <c r="AA155">
        <v>21</v>
      </c>
      <c r="AB155">
        <v>4</v>
      </c>
      <c r="AC155">
        <v>1</v>
      </c>
      <c r="AD155">
        <v>80</v>
      </c>
      <c r="AE155">
        <v>0</v>
      </c>
      <c r="AF155">
        <v>1</v>
      </c>
      <c r="AG155">
        <v>5</v>
      </c>
      <c r="AH155">
        <v>3</v>
      </c>
      <c r="AI155">
        <v>1</v>
      </c>
      <c r="AJ155">
        <v>0</v>
      </c>
      <c r="AK155">
        <v>0</v>
      </c>
      <c r="AL155">
        <v>0</v>
      </c>
      <c r="AM155" t="s">
        <v>81</v>
      </c>
      <c r="AN155" t="s">
        <v>205</v>
      </c>
      <c r="AO155" t="s">
        <v>72</v>
      </c>
      <c r="AP155" t="s">
        <v>57</v>
      </c>
      <c r="AQ155" t="s">
        <v>58</v>
      </c>
    </row>
    <row r="156" spans="1:43" x14ac:dyDescent="0.35">
      <c r="A156" t="s">
        <v>236</v>
      </c>
      <c r="B156">
        <v>26</v>
      </c>
      <c r="C156" t="s">
        <v>205</v>
      </c>
      <c r="D156" t="s">
        <v>54</v>
      </c>
      <c r="E156" t="s">
        <v>70</v>
      </c>
      <c r="F156">
        <v>786</v>
      </c>
      <c r="G156" t="s">
        <v>47</v>
      </c>
      <c r="H156">
        <v>7</v>
      </c>
      <c r="I156">
        <v>3</v>
      </c>
      <c r="J156" t="s">
        <v>61</v>
      </c>
      <c r="K156">
        <v>1</v>
      </c>
      <c r="L156">
        <v>1693</v>
      </c>
      <c r="M156">
        <v>4</v>
      </c>
      <c r="N156" t="s">
        <v>49</v>
      </c>
      <c r="O156">
        <v>76</v>
      </c>
      <c r="P156">
        <v>3</v>
      </c>
      <c r="Q156">
        <v>1</v>
      </c>
      <c r="R156" t="s">
        <v>50</v>
      </c>
      <c r="S156">
        <v>4</v>
      </c>
      <c r="T156" t="s">
        <v>51</v>
      </c>
      <c r="U156">
        <v>2570</v>
      </c>
      <c r="V156" t="s">
        <v>52</v>
      </c>
      <c r="W156">
        <v>11925</v>
      </c>
      <c r="X156">
        <v>1</v>
      </c>
      <c r="Y156" t="s">
        <v>53</v>
      </c>
      <c r="Z156" t="s">
        <v>54</v>
      </c>
      <c r="AA156">
        <v>20</v>
      </c>
      <c r="AB156">
        <v>4</v>
      </c>
      <c r="AC156">
        <v>3</v>
      </c>
      <c r="AD156">
        <v>80</v>
      </c>
      <c r="AE156">
        <v>0</v>
      </c>
      <c r="AF156">
        <v>7</v>
      </c>
      <c r="AG156">
        <v>5</v>
      </c>
      <c r="AH156">
        <v>3</v>
      </c>
      <c r="AI156">
        <v>7</v>
      </c>
      <c r="AJ156">
        <v>7</v>
      </c>
      <c r="AK156">
        <v>5</v>
      </c>
      <c r="AL156">
        <v>7</v>
      </c>
      <c r="AM156" t="s">
        <v>81</v>
      </c>
      <c r="AN156" t="s">
        <v>205</v>
      </c>
      <c r="AO156" t="s">
        <v>72</v>
      </c>
      <c r="AP156" t="s">
        <v>57</v>
      </c>
      <c r="AQ156" t="s">
        <v>58</v>
      </c>
    </row>
    <row r="157" spans="1:43" x14ac:dyDescent="0.35">
      <c r="A157" t="s">
        <v>237</v>
      </c>
      <c r="B157">
        <v>26</v>
      </c>
      <c r="C157" t="s">
        <v>205</v>
      </c>
      <c r="D157" t="s">
        <v>54</v>
      </c>
      <c r="E157" t="s">
        <v>46</v>
      </c>
      <c r="F157">
        <v>390</v>
      </c>
      <c r="G157" t="s">
        <v>47</v>
      </c>
      <c r="H157">
        <v>17</v>
      </c>
      <c r="I157">
        <v>4</v>
      </c>
      <c r="J157" t="s">
        <v>61</v>
      </c>
      <c r="K157">
        <v>1</v>
      </c>
      <c r="L157">
        <v>1718</v>
      </c>
      <c r="M157">
        <v>4</v>
      </c>
      <c r="N157" t="s">
        <v>49</v>
      </c>
      <c r="O157">
        <v>62</v>
      </c>
      <c r="P157">
        <v>1</v>
      </c>
      <c r="Q157">
        <v>1</v>
      </c>
      <c r="R157" t="s">
        <v>50</v>
      </c>
      <c r="S157">
        <v>3</v>
      </c>
      <c r="T157" t="s">
        <v>119</v>
      </c>
      <c r="U157">
        <v>2305</v>
      </c>
      <c r="V157" t="s">
        <v>52</v>
      </c>
      <c r="W157">
        <v>6217</v>
      </c>
      <c r="X157">
        <v>1</v>
      </c>
      <c r="Y157" t="s">
        <v>53</v>
      </c>
      <c r="Z157" t="s">
        <v>54</v>
      </c>
      <c r="AA157">
        <v>15</v>
      </c>
      <c r="AB157">
        <v>3</v>
      </c>
      <c r="AC157">
        <v>3</v>
      </c>
      <c r="AD157">
        <v>80</v>
      </c>
      <c r="AE157">
        <v>3</v>
      </c>
      <c r="AF157">
        <v>3</v>
      </c>
      <c r="AG157">
        <v>3</v>
      </c>
      <c r="AH157">
        <v>4</v>
      </c>
      <c r="AI157">
        <v>3</v>
      </c>
      <c r="AJ157">
        <v>2</v>
      </c>
      <c r="AK157">
        <v>0</v>
      </c>
      <c r="AL157">
        <v>2</v>
      </c>
      <c r="AM157" t="s">
        <v>55</v>
      </c>
      <c r="AN157" t="s">
        <v>205</v>
      </c>
      <c r="AO157" t="s">
        <v>56</v>
      </c>
      <c r="AP157" t="s">
        <v>57</v>
      </c>
      <c r="AQ157" t="s">
        <v>58</v>
      </c>
    </row>
    <row r="158" spans="1:43" x14ac:dyDescent="0.35">
      <c r="A158" t="s">
        <v>238</v>
      </c>
      <c r="B158">
        <v>26</v>
      </c>
      <c r="C158" t="s">
        <v>205</v>
      </c>
      <c r="D158" t="s">
        <v>45</v>
      </c>
      <c r="E158" t="s">
        <v>46</v>
      </c>
      <c r="F158">
        <v>920</v>
      </c>
      <c r="G158" t="s">
        <v>85</v>
      </c>
      <c r="H158">
        <v>20</v>
      </c>
      <c r="I158">
        <v>2</v>
      </c>
      <c r="J158" t="s">
        <v>61</v>
      </c>
      <c r="K158">
        <v>1</v>
      </c>
      <c r="L158">
        <v>1818</v>
      </c>
      <c r="M158">
        <v>4</v>
      </c>
      <c r="N158" t="s">
        <v>62</v>
      </c>
      <c r="O158">
        <v>69</v>
      </c>
      <c r="P158">
        <v>3</v>
      </c>
      <c r="Q158">
        <v>1</v>
      </c>
      <c r="R158" t="s">
        <v>85</v>
      </c>
      <c r="S158">
        <v>2</v>
      </c>
      <c r="T158" t="s">
        <v>119</v>
      </c>
      <c r="U158">
        <v>2148</v>
      </c>
      <c r="V158" t="s">
        <v>52</v>
      </c>
      <c r="W158">
        <v>6889</v>
      </c>
      <c r="X158">
        <v>0</v>
      </c>
      <c r="Y158" t="s">
        <v>53</v>
      </c>
      <c r="Z158" t="s">
        <v>45</v>
      </c>
      <c r="AA158">
        <v>11</v>
      </c>
      <c r="AB158">
        <v>3</v>
      </c>
      <c r="AC158">
        <v>3</v>
      </c>
      <c r="AD158">
        <v>80</v>
      </c>
      <c r="AE158">
        <v>0</v>
      </c>
      <c r="AF158">
        <v>6</v>
      </c>
      <c r="AG158">
        <v>3</v>
      </c>
      <c r="AH158">
        <v>3</v>
      </c>
      <c r="AI158">
        <v>5</v>
      </c>
      <c r="AJ158">
        <v>1</v>
      </c>
      <c r="AK158">
        <v>1</v>
      </c>
      <c r="AL158">
        <v>4</v>
      </c>
      <c r="AM158" t="s">
        <v>55</v>
      </c>
      <c r="AN158" t="s">
        <v>205</v>
      </c>
      <c r="AO158" t="s">
        <v>68</v>
      </c>
      <c r="AP158" t="s">
        <v>142</v>
      </c>
      <c r="AQ158" t="s">
        <v>58</v>
      </c>
    </row>
    <row r="159" spans="1:43" x14ac:dyDescent="0.35">
      <c r="A159" t="s">
        <v>239</v>
      </c>
      <c r="B159">
        <v>26</v>
      </c>
      <c r="C159" t="s">
        <v>205</v>
      </c>
      <c r="D159" t="s">
        <v>54</v>
      </c>
      <c r="E159" t="s">
        <v>46</v>
      </c>
      <c r="F159">
        <v>572</v>
      </c>
      <c r="G159" t="s">
        <v>60</v>
      </c>
      <c r="H159">
        <v>10</v>
      </c>
      <c r="I159">
        <v>3</v>
      </c>
      <c r="J159" t="s">
        <v>61</v>
      </c>
      <c r="K159">
        <v>1</v>
      </c>
      <c r="L159">
        <v>1836</v>
      </c>
      <c r="M159">
        <v>3</v>
      </c>
      <c r="N159" t="s">
        <v>49</v>
      </c>
      <c r="O159">
        <v>46</v>
      </c>
      <c r="P159">
        <v>3</v>
      </c>
      <c r="Q159">
        <v>2</v>
      </c>
      <c r="R159" t="s">
        <v>152</v>
      </c>
      <c r="S159">
        <v>4</v>
      </c>
      <c r="T159" t="s">
        <v>51</v>
      </c>
      <c r="U159">
        <v>4684</v>
      </c>
      <c r="V159" t="s">
        <v>52</v>
      </c>
      <c r="W159">
        <v>9125</v>
      </c>
      <c r="X159">
        <v>1</v>
      </c>
      <c r="Y159" t="s">
        <v>53</v>
      </c>
      <c r="Z159" t="s">
        <v>54</v>
      </c>
      <c r="AA159">
        <v>13</v>
      </c>
      <c r="AB159">
        <v>3</v>
      </c>
      <c r="AC159">
        <v>1</v>
      </c>
      <c r="AD159">
        <v>80</v>
      </c>
      <c r="AE159">
        <v>0</v>
      </c>
      <c r="AF159">
        <v>5</v>
      </c>
      <c r="AG159">
        <v>4</v>
      </c>
      <c r="AH159">
        <v>3</v>
      </c>
      <c r="AI159">
        <v>5</v>
      </c>
      <c r="AJ159">
        <v>3</v>
      </c>
      <c r="AK159">
        <v>1</v>
      </c>
      <c r="AL159">
        <v>2</v>
      </c>
      <c r="AM159" t="s">
        <v>55</v>
      </c>
      <c r="AN159" t="s">
        <v>205</v>
      </c>
      <c r="AO159" t="s">
        <v>72</v>
      </c>
      <c r="AP159" t="s">
        <v>64</v>
      </c>
      <c r="AQ159" t="s">
        <v>58</v>
      </c>
    </row>
    <row r="160" spans="1:43" x14ac:dyDescent="0.35">
      <c r="A160" t="s">
        <v>240</v>
      </c>
      <c r="B160">
        <v>26</v>
      </c>
      <c r="C160" t="s">
        <v>205</v>
      </c>
      <c r="D160" t="s">
        <v>54</v>
      </c>
      <c r="E160" t="s">
        <v>46</v>
      </c>
      <c r="F160">
        <v>482</v>
      </c>
      <c r="G160" t="s">
        <v>47</v>
      </c>
      <c r="H160">
        <v>1</v>
      </c>
      <c r="I160">
        <v>2</v>
      </c>
      <c r="J160" t="s">
        <v>48</v>
      </c>
      <c r="K160">
        <v>1</v>
      </c>
      <c r="L160">
        <v>1893</v>
      </c>
      <c r="M160">
        <v>2</v>
      </c>
      <c r="N160" t="s">
        <v>62</v>
      </c>
      <c r="O160">
        <v>90</v>
      </c>
      <c r="P160">
        <v>2</v>
      </c>
      <c r="Q160">
        <v>1</v>
      </c>
      <c r="R160" t="s">
        <v>71</v>
      </c>
      <c r="S160">
        <v>3</v>
      </c>
      <c r="T160" t="s">
        <v>119</v>
      </c>
      <c r="U160">
        <v>2933</v>
      </c>
      <c r="V160" t="s">
        <v>52</v>
      </c>
      <c r="W160">
        <v>14908</v>
      </c>
      <c r="X160">
        <v>1</v>
      </c>
      <c r="Y160" t="s">
        <v>53</v>
      </c>
      <c r="Z160" t="s">
        <v>45</v>
      </c>
      <c r="AA160">
        <v>13</v>
      </c>
      <c r="AB160">
        <v>3</v>
      </c>
      <c r="AC160">
        <v>3</v>
      </c>
      <c r="AD160">
        <v>80</v>
      </c>
      <c r="AE160">
        <v>1</v>
      </c>
      <c r="AF160">
        <v>1</v>
      </c>
      <c r="AG160">
        <v>3</v>
      </c>
      <c r="AH160">
        <v>2</v>
      </c>
      <c r="AI160">
        <v>1</v>
      </c>
      <c r="AJ160">
        <v>0</v>
      </c>
      <c r="AK160">
        <v>1</v>
      </c>
      <c r="AL160">
        <v>0</v>
      </c>
      <c r="AM160" t="s">
        <v>55</v>
      </c>
      <c r="AN160" t="s">
        <v>205</v>
      </c>
      <c r="AO160" t="s">
        <v>56</v>
      </c>
      <c r="AP160" t="s">
        <v>57</v>
      </c>
      <c r="AQ160" t="s">
        <v>58</v>
      </c>
    </row>
    <row r="161" spans="1:43" x14ac:dyDescent="0.35">
      <c r="A161" t="s">
        <v>241</v>
      </c>
      <c r="B161">
        <v>26</v>
      </c>
      <c r="C161" t="s">
        <v>205</v>
      </c>
      <c r="D161" t="s">
        <v>54</v>
      </c>
      <c r="E161" t="s">
        <v>66</v>
      </c>
      <c r="F161">
        <v>1096</v>
      </c>
      <c r="G161" t="s">
        <v>47</v>
      </c>
      <c r="H161">
        <v>6</v>
      </c>
      <c r="I161">
        <v>3</v>
      </c>
      <c r="J161" t="s">
        <v>87</v>
      </c>
      <c r="K161">
        <v>1</v>
      </c>
      <c r="L161">
        <v>1918</v>
      </c>
      <c r="M161">
        <v>3</v>
      </c>
      <c r="N161" t="s">
        <v>49</v>
      </c>
      <c r="O161">
        <v>61</v>
      </c>
      <c r="P161">
        <v>4</v>
      </c>
      <c r="Q161">
        <v>1</v>
      </c>
      <c r="R161" t="s">
        <v>50</v>
      </c>
      <c r="S161">
        <v>4</v>
      </c>
      <c r="T161" t="s">
        <v>119</v>
      </c>
      <c r="U161">
        <v>2544</v>
      </c>
      <c r="V161" t="s">
        <v>52</v>
      </c>
      <c r="W161">
        <v>7102</v>
      </c>
      <c r="X161">
        <v>0</v>
      </c>
      <c r="Y161" t="s">
        <v>53</v>
      </c>
      <c r="Z161" t="s">
        <v>54</v>
      </c>
      <c r="AA161">
        <v>18</v>
      </c>
      <c r="AB161">
        <v>3</v>
      </c>
      <c r="AC161">
        <v>1</v>
      </c>
      <c r="AD161">
        <v>80</v>
      </c>
      <c r="AE161">
        <v>1</v>
      </c>
      <c r="AF161">
        <v>8</v>
      </c>
      <c r="AG161">
        <v>3</v>
      </c>
      <c r="AH161">
        <v>3</v>
      </c>
      <c r="AI161">
        <v>7</v>
      </c>
      <c r="AJ161">
        <v>7</v>
      </c>
      <c r="AK161">
        <v>7</v>
      </c>
      <c r="AL161">
        <v>7</v>
      </c>
      <c r="AM161" t="s">
        <v>55</v>
      </c>
      <c r="AN161" t="s">
        <v>205</v>
      </c>
      <c r="AO161" t="s">
        <v>72</v>
      </c>
      <c r="AP161" t="s">
        <v>57</v>
      </c>
      <c r="AQ161" t="s">
        <v>58</v>
      </c>
    </row>
    <row r="162" spans="1:43" x14ac:dyDescent="0.35">
      <c r="A162" t="s">
        <v>242</v>
      </c>
      <c r="B162">
        <v>26</v>
      </c>
      <c r="C162" t="s">
        <v>205</v>
      </c>
      <c r="D162" t="s">
        <v>54</v>
      </c>
      <c r="E162" t="s">
        <v>46</v>
      </c>
      <c r="F162">
        <v>157</v>
      </c>
      <c r="G162" t="s">
        <v>47</v>
      </c>
      <c r="H162">
        <v>1</v>
      </c>
      <c r="I162">
        <v>3</v>
      </c>
      <c r="J162" t="s">
        <v>61</v>
      </c>
      <c r="K162">
        <v>1</v>
      </c>
      <c r="L162">
        <v>1952</v>
      </c>
      <c r="M162">
        <v>3</v>
      </c>
      <c r="N162" t="s">
        <v>49</v>
      </c>
      <c r="O162">
        <v>95</v>
      </c>
      <c r="P162">
        <v>3</v>
      </c>
      <c r="Q162">
        <v>1</v>
      </c>
      <c r="R162" t="s">
        <v>50</v>
      </c>
      <c r="S162">
        <v>1</v>
      </c>
      <c r="T162" t="s">
        <v>51</v>
      </c>
      <c r="U162">
        <v>2867</v>
      </c>
      <c r="V162" t="s">
        <v>52</v>
      </c>
      <c r="W162">
        <v>20006</v>
      </c>
      <c r="X162">
        <v>0</v>
      </c>
      <c r="Y162" t="s">
        <v>53</v>
      </c>
      <c r="Z162" t="s">
        <v>54</v>
      </c>
      <c r="AA162">
        <v>13</v>
      </c>
      <c r="AB162">
        <v>3</v>
      </c>
      <c r="AC162">
        <v>4</v>
      </c>
      <c r="AD162">
        <v>80</v>
      </c>
      <c r="AE162">
        <v>0</v>
      </c>
      <c r="AF162">
        <v>8</v>
      </c>
      <c r="AG162">
        <v>6</v>
      </c>
      <c r="AH162">
        <v>2</v>
      </c>
      <c r="AI162">
        <v>7</v>
      </c>
      <c r="AJ162">
        <v>7</v>
      </c>
      <c r="AK162">
        <v>7</v>
      </c>
      <c r="AL162">
        <v>6</v>
      </c>
      <c r="AM162" t="s">
        <v>55</v>
      </c>
      <c r="AN162" t="s">
        <v>205</v>
      </c>
      <c r="AO162" t="s">
        <v>82</v>
      </c>
      <c r="AP162" t="s">
        <v>57</v>
      </c>
      <c r="AQ162" t="s">
        <v>58</v>
      </c>
    </row>
    <row r="163" spans="1:43" x14ac:dyDescent="0.35">
      <c r="A163" t="s">
        <v>243</v>
      </c>
      <c r="B163">
        <v>26</v>
      </c>
      <c r="C163" t="s">
        <v>205</v>
      </c>
      <c r="D163" t="s">
        <v>54</v>
      </c>
      <c r="E163" t="s">
        <v>46</v>
      </c>
      <c r="F163">
        <v>1167</v>
      </c>
      <c r="G163" t="s">
        <v>60</v>
      </c>
      <c r="H163">
        <v>5</v>
      </c>
      <c r="I163">
        <v>3</v>
      </c>
      <c r="J163" t="s">
        <v>87</v>
      </c>
      <c r="K163">
        <v>1</v>
      </c>
      <c r="L163">
        <v>2060</v>
      </c>
      <c r="M163">
        <v>4</v>
      </c>
      <c r="N163" t="s">
        <v>62</v>
      </c>
      <c r="O163">
        <v>30</v>
      </c>
      <c r="P163">
        <v>2</v>
      </c>
      <c r="Q163">
        <v>1</v>
      </c>
      <c r="R163" t="s">
        <v>63</v>
      </c>
      <c r="S163">
        <v>3</v>
      </c>
      <c r="T163" t="s">
        <v>51</v>
      </c>
      <c r="U163">
        <v>2966</v>
      </c>
      <c r="V163" t="s">
        <v>52</v>
      </c>
      <c r="W163">
        <v>21378</v>
      </c>
      <c r="X163">
        <v>0</v>
      </c>
      <c r="Y163" t="s">
        <v>53</v>
      </c>
      <c r="Z163" t="s">
        <v>54</v>
      </c>
      <c r="AA163">
        <v>18</v>
      </c>
      <c r="AB163">
        <v>3</v>
      </c>
      <c r="AC163">
        <v>4</v>
      </c>
      <c r="AD163">
        <v>80</v>
      </c>
      <c r="AE163">
        <v>0</v>
      </c>
      <c r="AF163">
        <v>5</v>
      </c>
      <c r="AG163">
        <v>2</v>
      </c>
      <c r="AH163">
        <v>3</v>
      </c>
      <c r="AI163">
        <v>4</v>
      </c>
      <c r="AJ163">
        <v>2</v>
      </c>
      <c r="AK163">
        <v>0</v>
      </c>
      <c r="AL163">
        <v>0</v>
      </c>
      <c r="AM163" t="s">
        <v>55</v>
      </c>
      <c r="AN163" t="s">
        <v>205</v>
      </c>
      <c r="AO163" t="s">
        <v>56</v>
      </c>
      <c r="AP163" t="s">
        <v>57</v>
      </c>
      <c r="AQ163" t="s">
        <v>58</v>
      </c>
    </row>
    <row r="164" spans="1:43" x14ac:dyDescent="0.35">
      <c r="A164" t="s">
        <v>243</v>
      </c>
      <c r="B164">
        <v>26</v>
      </c>
      <c r="C164" t="s">
        <v>205</v>
      </c>
      <c r="D164" t="s">
        <v>54</v>
      </c>
      <c r="E164" t="s">
        <v>46</v>
      </c>
      <c r="F164">
        <v>1167</v>
      </c>
      <c r="G164" t="s">
        <v>60</v>
      </c>
      <c r="H164">
        <v>5</v>
      </c>
      <c r="I164">
        <v>3</v>
      </c>
      <c r="J164" t="s">
        <v>87</v>
      </c>
      <c r="K164">
        <v>1</v>
      </c>
      <c r="L164">
        <v>2060</v>
      </c>
      <c r="M164">
        <v>4</v>
      </c>
      <c r="N164" t="s">
        <v>62</v>
      </c>
      <c r="O164">
        <v>30</v>
      </c>
      <c r="P164">
        <v>2</v>
      </c>
      <c r="Q164">
        <v>1</v>
      </c>
      <c r="R164" t="s">
        <v>63</v>
      </c>
      <c r="S164">
        <v>3</v>
      </c>
      <c r="T164" t="s">
        <v>51</v>
      </c>
      <c r="U164">
        <v>2966</v>
      </c>
      <c r="V164" t="s">
        <v>52</v>
      </c>
      <c r="W164">
        <v>21378</v>
      </c>
      <c r="X164">
        <v>0</v>
      </c>
      <c r="Y164" t="s">
        <v>53</v>
      </c>
      <c r="Z164" t="s">
        <v>54</v>
      </c>
      <c r="AA164">
        <v>18</v>
      </c>
      <c r="AB164">
        <v>3</v>
      </c>
      <c r="AC164">
        <v>4</v>
      </c>
      <c r="AD164">
        <v>80</v>
      </c>
      <c r="AE164">
        <v>0</v>
      </c>
      <c r="AF164">
        <v>5</v>
      </c>
      <c r="AG164">
        <v>2</v>
      </c>
      <c r="AH164">
        <v>3</v>
      </c>
      <c r="AI164">
        <v>4</v>
      </c>
      <c r="AJ164">
        <v>2</v>
      </c>
      <c r="AK164">
        <v>0</v>
      </c>
      <c r="AL164">
        <v>5</v>
      </c>
      <c r="AM164" t="s">
        <v>55</v>
      </c>
      <c r="AN164" t="s">
        <v>205</v>
      </c>
      <c r="AO164" t="s">
        <v>56</v>
      </c>
      <c r="AP164" t="s">
        <v>57</v>
      </c>
      <c r="AQ164" t="s">
        <v>58</v>
      </c>
    </row>
    <row r="165" spans="1:43" x14ac:dyDescent="0.35">
      <c r="A165" t="s">
        <v>244</v>
      </c>
      <c r="B165">
        <v>27</v>
      </c>
      <c r="C165" t="s">
        <v>205</v>
      </c>
      <c r="D165" t="s">
        <v>54</v>
      </c>
      <c r="E165" t="s">
        <v>46</v>
      </c>
      <c r="F165">
        <v>591</v>
      </c>
      <c r="G165" t="s">
        <v>47</v>
      </c>
      <c r="H165">
        <v>2</v>
      </c>
      <c r="I165">
        <v>1</v>
      </c>
      <c r="J165" t="s">
        <v>61</v>
      </c>
      <c r="K165">
        <v>1</v>
      </c>
      <c r="L165">
        <v>7</v>
      </c>
      <c r="M165">
        <v>1</v>
      </c>
      <c r="N165" t="s">
        <v>49</v>
      </c>
      <c r="O165">
        <v>40</v>
      </c>
      <c r="P165">
        <v>3</v>
      </c>
      <c r="Q165">
        <v>1</v>
      </c>
      <c r="R165" t="s">
        <v>50</v>
      </c>
      <c r="S165">
        <v>2</v>
      </c>
      <c r="T165" t="s">
        <v>119</v>
      </c>
      <c r="U165">
        <v>3468</v>
      </c>
      <c r="V165" t="s">
        <v>52</v>
      </c>
      <c r="W165">
        <v>16632</v>
      </c>
      <c r="X165">
        <v>9</v>
      </c>
      <c r="Y165" t="s">
        <v>53</v>
      </c>
      <c r="Z165" t="s">
        <v>54</v>
      </c>
      <c r="AA165">
        <v>12</v>
      </c>
      <c r="AB165">
        <v>3</v>
      </c>
      <c r="AC165">
        <v>4</v>
      </c>
      <c r="AD165">
        <v>80</v>
      </c>
      <c r="AE165">
        <v>1</v>
      </c>
      <c r="AF165">
        <v>6</v>
      </c>
      <c r="AG165">
        <v>3</v>
      </c>
      <c r="AH165">
        <v>3</v>
      </c>
      <c r="AI165">
        <v>2</v>
      </c>
      <c r="AJ165">
        <v>2</v>
      </c>
      <c r="AK165">
        <v>2</v>
      </c>
      <c r="AL165">
        <v>2</v>
      </c>
      <c r="AM165" t="s">
        <v>55</v>
      </c>
      <c r="AN165" t="s">
        <v>205</v>
      </c>
      <c r="AO165" t="s">
        <v>68</v>
      </c>
      <c r="AP165" t="s">
        <v>57</v>
      </c>
      <c r="AQ165" t="s">
        <v>58</v>
      </c>
    </row>
    <row r="166" spans="1:43" x14ac:dyDescent="0.35">
      <c r="A166" t="s">
        <v>245</v>
      </c>
      <c r="B166">
        <v>27</v>
      </c>
      <c r="C166" t="s">
        <v>205</v>
      </c>
      <c r="D166" t="s">
        <v>54</v>
      </c>
      <c r="E166" t="s">
        <v>46</v>
      </c>
      <c r="F166">
        <v>1240</v>
      </c>
      <c r="G166" t="s">
        <v>47</v>
      </c>
      <c r="H166">
        <v>2</v>
      </c>
      <c r="I166">
        <v>4</v>
      </c>
      <c r="J166" t="s">
        <v>48</v>
      </c>
      <c r="K166">
        <v>1</v>
      </c>
      <c r="L166">
        <v>54</v>
      </c>
      <c r="M166">
        <v>4</v>
      </c>
      <c r="N166" t="s">
        <v>62</v>
      </c>
      <c r="O166">
        <v>33</v>
      </c>
      <c r="P166">
        <v>3</v>
      </c>
      <c r="Q166">
        <v>1</v>
      </c>
      <c r="R166" t="s">
        <v>50</v>
      </c>
      <c r="S166">
        <v>1</v>
      </c>
      <c r="T166" t="s">
        <v>116</v>
      </c>
      <c r="U166">
        <v>2341</v>
      </c>
      <c r="V166" t="s">
        <v>52</v>
      </c>
      <c r="W166">
        <v>19715</v>
      </c>
      <c r="X166">
        <v>1</v>
      </c>
      <c r="Y166" t="s">
        <v>53</v>
      </c>
      <c r="Z166" t="s">
        <v>54</v>
      </c>
      <c r="AA166">
        <v>13</v>
      </c>
      <c r="AB166">
        <v>3</v>
      </c>
      <c r="AC166">
        <v>4</v>
      </c>
      <c r="AD166">
        <v>80</v>
      </c>
      <c r="AE166">
        <v>1</v>
      </c>
      <c r="AF166">
        <v>1</v>
      </c>
      <c r="AG166">
        <v>6</v>
      </c>
      <c r="AH166">
        <v>3</v>
      </c>
      <c r="AI166">
        <v>1</v>
      </c>
      <c r="AJ166">
        <v>0</v>
      </c>
      <c r="AK166">
        <v>0</v>
      </c>
      <c r="AL166">
        <v>0</v>
      </c>
      <c r="AM166" t="s">
        <v>55</v>
      </c>
      <c r="AN166" t="s">
        <v>205</v>
      </c>
      <c r="AO166" t="s">
        <v>82</v>
      </c>
      <c r="AP166" t="s">
        <v>57</v>
      </c>
      <c r="AQ166" t="s">
        <v>58</v>
      </c>
    </row>
    <row r="167" spans="1:43" x14ac:dyDescent="0.35">
      <c r="A167" t="s">
        <v>246</v>
      </c>
      <c r="B167">
        <v>27</v>
      </c>
      <c r="C167" t="s">
        <v>205</v>
      </c>
      <c r="D167" t="s">
        <v>54</v>
      </c>
      <c r="E167" t="s">
        <v>66</v>
      </c>
      <c r="F167">
        <v>994</v>
      </c>
      <c r="G167" t="s">
        <v>60</v>
      </c>
      <c r="H167">
        <v>8</v>
      </c>
      <c r="I167">
        <v>3</v>
      </c>
      <c r="J167" t="s">
        <v>48</v>
      </c>
      <c r="K167">
        <v>1</v>
      </c>
      <c r="L167">
        <v>56</v>
      </c>
      <c r="M167">
        <v>4</v>
      </c>
      <c r="N167" t="s">
        <v>49</v>
      </c>
      <c r="O167">
        <v>37</v>
      </c>
      <c r="P167">
        <v>3</v>
      </c>
      <c r="Q167">
        <v>3</v>
      </c>
      <c r="R167" t="s">
        <v>152</v>
      </c>
      <c r="S167">
        <v>3</v>
      </c>
      <c r="T167" t="s">
        <v>51</v>
      </c>
      <c r="U167">
        <v>8726</v>
      </c>
      <c r="V167" t="s">
        <v>178</v>
      </c>
      <c r="W167">
        <v>2975</v>
      </c>
      <c r="X167">
        <v>1</v>
      </c>
      <c r="Y167" t="s">
        <v>53</v>
      </c>
      <c r="Z167" t="s">
        <v>54</v>
      </c>
      <c r="AA167">
        <v>15</v>
      </c>
      <c r="AB167">
        <v>3</v>
      </c>
      <c r="AC167">
        <v>4</v>
      </c>
      <c r="AD167">
        <v>80</v>
      </c>
      <c r="AE167">
        <v>0</v>
      </c>
      <c r="AF167">
        <v>9</v>
      </c>
      <c r="AG167">
        <v>0</v>
      </c>
      <c r="AH167">
        <v>3</v>
      </c>
      <c r="AI167">
        <v>9</v>
      </c>
      <c r="AJ167">
        <v>8</v>
      </c>
      <c r="AK167">
        <v>1</v>
      </c>
      <c r="AL167">
        <v>7</v>
      </c>
      <c r="AM167" t="s">
        <v>55</v>
      </c>
      <c r="AN167" t="s">
        <v>205</v>
      </c>
      <c r="AO167" t="s">
        <v>56</v>
      </c>
      <c r="AP167" t="s">
        <v>57</v>
      </c>
      <c r="AQ167" t="s">
        <v>58</v>
      </c>
    </row>
    <row r="168" spans="1:43" x14ac:dyDescent="0.35">
      <c r="A168" t="s">
        <v>247</v>
      </c>
      <c r="B168">
        <v>27</v>
      </c>
      <c r="C168" t="s">
        <v>205</v>
      </c>
      <c r="D168" t="s">
        <v>54</v>
      </c>
      <c r="E168" t="s">
        <v>70</v>
      </c>
      <c r="F168">
        <v>691</v>
      </c>
      <c r="G168" t="s">
        <v>47</v>
      </c>
      <c r="H168">
        <v>9</v>
      </c>
      <c r="I168">
        <v>3</v>
      </c>
      <c r="J168" t="s">
        <v>61</v>
      </c>
      <c r="K168">
        <v>1</v>
      </c>
      <c r="L168">
        <v>218</v>
      </c>
      <c r="M168">
        <v>4</v>
      </c>
      <c r="N168" t="s">
        <v>49</v>
      </c>
      <c r="O168">
        <v>57</v>
      </c>
      <c r="P168">
        <v>3</v>
      </c>
      <c r="Q168">
        <v>1</v>
      </c>
      <c r="R168" t="s">
        <v>71</v>
      </c>
      <c r="S168">
        <v>2</v>
      </c>
      <c r="T168" t="s">
        <v>116</v>
      </c>
      <c r="U168">
        <v>2024</v>
      </c>
      <c r="V168" t="s">
        <v>52</v>
      </c>
      <c r="W168">
        <v>5970</v>
      </c>
      <c r="X168">
        <v>6</v>
      </c>
      <c r="Y168" t="s">
        <v>53</v>
      </c>
      <c r="Z168" t="s">
        <v>54</v>
      </c>
      <c r="AA168">
        <v>18</v>
      </c>
      <c r="AB168">
        <v>3</v>
      </c>
      <c r="AC168">
        <v>4</v>
      </c>
      <c r="AD168">
        <v>80</v>
      </c>
      <c r="AE168">
        <v>1</v>
      </c>
      <c r="AF168">
        <v>6</v>
      </c>
      <c r="AG168">
        <v>1</v>
      </c>
      <c r="AH168">
        <v>1</v>
      </c>
      <c r="AI168">
        <v>2</v>
      </c>
      <c r="AJ168">
        <v>2</v>
      </c>
      <c r="AK168">
        <v>2</v>
      </c>
      <c r="AL168">
        <v>2</v>
      </c>
      <c r="AM168" t="s">
        <v>55</v>
      </c>
      <c r="AN168" t="s">
        <v>205</v>
      </c>
      <c r="AO168" t="s">
        <v>68</v>
      </c>
      <c r="AP168" t="s">
        <v>57</v>
      </c>
      <c r="AQ168" t="s">
        <v>58</v>
      </c>
    </row>
    <row r="169" spans="1:43" x14ac:dyDescent="0.35">
      <c r="A169" t="s">
        <v>248</v>
      </c>
      <c r="B169">
        <v>27</v>
      </c>
      <c r="C169" t="s">
        <v>205</v>
      </c>
      <c r="D169" t="s">
        <v>54</v>
      </c>
      <c r="E169" t="s">
        <v>70</v>
      </c>
      <c r="F169">
        <v>1450</v>
      </c>
      <c r="G169" t="s">
        <v>47</v>
      </c>
      <c r="H169">
        <v>3</v>
      </c>
      <c r="I169">
        <v>3</v>
      </c>
      <c r="J169" t="s">
        <v>61</v>
      </c>
      <c r="K169">
        <v>1</v>
      </c>
      <c r="L169">
        <v>224</v>
      </c>
      <c r="M169">
        <v>3</v>
      </c>
      <c r="N169" t="s">
        <v>49</v>
      </c>
      <c r="O169">
        <v>79</v>
      </c>
      <c r="P169">
        <v>2</v>
      </c>
      <c r="Q169">
        <v>1</v>
      </c>
      <c r="R169" t="s">
        <v>71</v>
      </c>
      <c r="S169">
        <v>3</v>
      </c>
      <c r="T169" t="s">
        <v>116</v>
      </c>
      <c r="U169">
        <v>2566</v>
      </c>
      <c r="V169" t="s">
        <v>52</v>
      </c>
      <c r="W169">
        <v>25326</v>
      </c>
      <c r="X169">
        <v>1</v>
      </c>
      <c r="Y169" t="s">
        <v>53</v>
      </c>
      <c r="Z169" t="s">
        <v>45</v>
      </c>
      <c r="AA169">
        <v>15</v>
      </c>
      <c r="AB169">
        <v>3</v>
      </c>
      <c r="AC169">
        <v>4</v>
      </c>
      <c r="AD169">
        <v>80</v>
      </c>
      <c r="AE169">
        <v>1</v>
      </c>
      <c r="AF169">
        <v>1</v>
      </c>
      <c r="AG169">
        <v>2</v>
      </c>
      <c r="AH169">
        <v>2</v>
      </c>
      <c r="AI169">
        <v>1</v>
      </c>
      <c r="AJ169">
        <v>1</v>
      </c>
      <c r="AK169">
        <v>0</v>
      </c>
      <c r="AL169">
        <v>1</v>
      </c>
      <c r="AM169" t="s">
        <v>55</v>
      </c>
      <c r="AN169" t="s">
        <v>205</v>
      </c>
      <c r="AO169" t="s">
        <v>56</v>
      </c>
      <c r="AP169" t="s">
        <v>57</v>
      </c>
      <c r="AQ169" t="s">
        <v>58</v>
      </c>
    </row>
    <row r="170" spans="1:43" x14ac:dyDescent="0.35">
      <c r="A170" t="s">
        <v>249</v>
      </c>
      <c r="B170">
        <v>27</v>
      </c>
      <c r="C170" t="s">
        <v>205</v>
      </c>
      <c r="D170" t="s">
        <v>54</v>
      </c>
      <c r="E170" t="s">
        <v>46</v>
      </c>
      <c r="F170">
        <v>1157</v>
      </c>
      <c r="G170" t="s">
        <v>47</v>
      </c>
      <c r="H170">
        <v>17</v>
      </c>
      <c r="I170">
        <v>3</v>
      </c>
      <c r="J170" t="s">
        <v>80</v>
      </c>
      <c r="K170">
        <v>1</v>
      </c>
      <c r="L170">
        <v>233</v>
      </c>
      <c r="M170">
        <v>3</v>
      </c>
      <c r="N170" t="s">
        <v>49</v>
      </c>
      <c r="O170">
        <v>51</v>
      </c>
      <c r="P170">
        <v>3</v>
      </c>
      <c r="Q170">
        <v>1</v>
      </c>
      <c r="R170" t="s">
        <v>71</v>
      </c>
      <c r="S170">
        <v>2</v>
      </c>
      <c r="T170" t="s">
        <v>119</v>
      </c>
      <c r="U170">
        <v>3058</v>
      </c>
      <c r="V170" t="s">
        <v>52</v>
      </c>
      <c r="W170">
        <v>13364</v>
      </c>
      <c r="X170">
        <v>0</v>
      </c>
      <c r="Y170" t="s">
        <v>53</v>
      </c>
      <c r="Z170" t="s">
        <v>45</v>
      </c>
      <c r="AA170">
        <v>16</v>
      </c>
      <c r="AB170">
        <v>3</v>
      </c>
      <c r="AC170">
        <v>4</v>
      </c>
      <c r="AD170">
        <v>80</v>
      </c>
      <c r="AE170">
        <v>1</v>
      </c>
      <c r="AF170">
        <v>6</v>
      </c>
      <c r="AG170">
        <v>3</v>
      </c>
      <c r="AH170">
        <v>2</v>
      </c>
      <c r="AI170">
        <v>5</v>
      </c>
      <c r="AJ170">
        <v>2</v>
      </c>
      <c r="AK170">
        <v>1</v>
      </c>
      <c r="AL170">
        <v>1</v>
      </c>
      <c r="AM170" t="s">
        <v>55</v>
      </c>
      <c r="AN170" t="s">
        <v>205</v>
      </c>
      <c r="AO170" t="s">
        <v>68</v>
      </c>
      <c r="AP170" t="s">
        <v>57</v>
      </c>
      <c r="AQ170" t="s">
        <v>58</v>
      </c>
    </row>
    <row r="171" spans="1:43" x14ac:dyDescent="0.35">
      <c r="A171" t="s">
        <v>250</v>
      </c>
      <c r="B171">
        <v>27</v>
      </c>
      <c r="C171" t="s">
        <v>205</v>
      </c>
      <c r="D171" t="s">
        <v>54</v>
      </c>
      <c r="E171" t="s">
        <v>46</v>
      </c>
      <c r="F171">
        <v>894</v>
      </c>
      <c r="G171" t="s">
        <v>47</v>
      </c>
      <c r="H171">
        <v>9</v>
      </c>
      <c r="I171">
        <v>3</v>
      </c>
      <c r="J171" t="s">
        <v>61</v>
      </c>
      <c r="K171">
        <v>1</v>
      </c>
      <c r="L171">
        <v>260</v>
      </c>
      <c r="M171">
        <v>4</v>
      </c>
      <c r="N171" t="s">
        <v>62</v>
      </c>
      <c r="O171">
        <v>99</v>
      </c>
      <c r="P171">
        <v>3</v>
      </c>
      <c r="Q171">
        <v>1</v>
      </c>
      <c r="R171" t="s">
        <v>71</v>
      </c>
      <c r="S171">
        <v>2</v>
      </c>
      <c r="T171" t="s">
        <v>51</v>
      </c>
      <c r="U171">
        <v>2279</v>
      </c>
      <c r="V171" t="s">
        <v>52</v>
      </c>
      <c r="W171">
        <v>11781</v>
      </c>
      <c r="X171">
        <v>1</v>
      </c>
      <c r="Y171" t="s">
        <v>53</v>
      </c>
      <c r="Z171" t="s">
        <v>54</v>
      </c>
      <c r="AA171">
        <v>16</v>
      </c>
      <c r="AB171">
        <v>3</v>
      </c>
      <c r="AC171">
        <v>4</v>
      </c>
      <c r="AD171">
        <v>80</v>
      </c>
      <c r="AE171">
        <v>0</v>
      </c>
      <c r="AF171">
        <v>7</v>
      </c>
      <c r="AG171">
        <v>2</v>
      </c>
      <c r="AH171">
        <v>2</v>
      </c>
      <c r="AI171">
        <v>7</v>
      </c>
      <c r="AJ171">
        <v>7</v>
      </c>
      <c r="AK171">
        <v>0</v>
      </c>
      <c r="AL171">
        <v>3</v>
      </c>
      <c r="AM171" t="s">
        <v>55</v>
      </c>
      <c r="AN171" t="s">
        <v>205</v>
      </c>
      <c r="AO171" t="s">
        <v>68</v>
      </c>
      <c r="AP171" t="s">
        <v>57</v>
      </c>
      <c r="AQ171" t="s">
        <v>58</v>
      </c>
    </row>
    <row r="172" spans="1:43" x14ac:dyDescent="0.35">
      <c r="A172" t="s">
        <v>251</v>
      </c>
      <c r="B172">
        <v>27</v>
      </c>
      <c r="C172" t="s">
        <v>205</v>
      </c>
      <c r="D172" t="s">
        <v>54</v>
      </c>
      <c r="E172" t="s">
        <v>66</v>
      </c>
      <c r="F172">
        <v>472</v>
      </c>
      <c r="G172" t="s">
        <v>47</v>
      </c>
      <c r="H172">
        <v>1</v>
      </c>
      <c r="I172">
        <v>1</v>
      </c>
      <c r="J172" t="s">
        <v>80</v>
      </c>
      <c r="K172">
        <v>1</v>
      </c>
      <c r="L172">
        <v>274</v>
      </c>
      <c r="M172">
        <v>3</v>
      </c>
      <c r="N172" t="s">
        <v>49</v>
      </c>
      <c r="O172">
        <v>60</v>
      </c>
      <c r="P172">
        <v>2</v>
      </c>
      <c r="Q172">
        <v>2</v>
      </c>
      <c r="R172" t="s">
        <v>126</v>
      </c>
      <c r="S172">
        <v>1</v>
      </c>
      <c r="T172" t="s">
        <v>119</v>
      </c>
      <c r="U172">
        <v>4298</v>
      </c>
      <c r="V172" t="s">
        <v>52</v>
      </c>
      <c r="W172">
        <v>9679</v>
      </c>
      <c r="X172">
        <v>5</v>
      </c>
      <c r="Y172" t="s">
        <v>53</v>
      </c>
      <c r="Z172" t="s">
        <v>54</v>
      </c>
      <c r="AA172">
        <v>19</v>
      </c>
      <c r="AB172">
        <v>3</v>
      </c>
      <c r="AC172">
        <v>3</v>
      </c>
      <c r="AD172">
        <v>80</v>
      </c>
      <c r="AE172">
        <v>1</v>
      </c>
      <c r="AF172">
        <v>6</v>
      </c>
      <c r="AG172">
        <v>1</v>
      </c>
      <c r="AH172">
        <v>3</v>
      </c>
      <c r="AI172">
        <v>2</v>
      </c>
      <c r="AJ172">
        <v>2</v>
      </c>
      <c r="AK172">
        <v>2</v>
      </c>
      <c r="AL172">
        <v>0</v>
      </c>
      <c r="AM172" t="s">
        <v>55</v>
      </c>
      <c r="AN172" t="s">
        <v>205</v>
      </c>
      <c r="AO172" t="s">
        <v>82</v>
      </c>
      <c r="AP172" t="s">
        <v>57</v>
      </c>
      <c r="AQ172" t="s">
        <v>58</v>
      </c>
    </row>
    <row r="173" spans="1:43" x14ac:dyDescent="0.35">
      <c r="A173" t="s">
        <v>252</v>
      </c>
      <c r="B173">
        <v>27</v>
      </c>
      <c r="C173" t="s">
        <v>205</v>
      </c>
      <c r="D173" t="s">
        <v>54</v>
      </c>
      <c r="E173" t="s">
        <v>66</v>
      </c>
      <c r="F173">
        <v>1242</v>
      </c>
      <c r="G173" t="s">
        <v>60</v>
      </c>
      <c r="H173">
        <v>20</v>
      </c>
      <c r="I173">
        <v>3</v>
      </c>
      <c r="J173" t="s">
        <v>48</v>
      </c>
      <c r="K173">
        <v>1</v>
      </c>
      <c r="L173">
        <v>293</v>
      </c>
      <c r="M173">
        <v>4</v>
      </c>
      <c r="N173" t="s">
        <v>62</v>
      </c>
      <c r="O173">
        <v>90</v>
      </c>
      <c r="P173">
        <v>3</v>
      </c>
      <c r="Q173">
        <v>2</v>
      </c>
      <c r="R173" t="s">
        <v>152</v>
      </c>
      <c r="S173">
        <v>3</v>
      </c>
      <c r="T173" t="s">
        <v>51</v>
      </c>
      <c r="U173">
        <v>9981</v>
      </c>
      <c r="V173" t="s">
        <v>178</v>
      </c>
      <c r="W173">
        <v>12916</v>
      </c>
      <c r="X173">
        <v>1</v>
      </c>
      <c r="Y173" t="s">
        <v>53</v>
      </c>
      <c r="Z173" t="s">
        <v>54</v>
      </c>
      <c r="AA173">
        <v>14</v>
      </c>
      <c r="AB173">
        <v>3</v>
      </c>
      <c r="AC173">
        <v>4</v>
      </c>
      <c r="AD173">
        <v>80</v>
      </c>
      <c r="AE173">
        <v>0</v>
      </c>
      <c r="AF173">
        <v>7</v>
      </c>
      <c r="AG173">
        <v>2</v>
      </c>
      <c r="AH173">
        <v>3</v>
      </c>
      <c r="AI173">
        <v>7</v>
      </c>
      <c r="AJ173">
        <v>7</v>
      </c>
      <c r="AK173">
        <v>0</v>
      </c>
      <c r="AL173">
        <v>7</v>
      </c>
      <c r="AM173" t="s">
        <v>55</v>
      </c>
      <c r="AN173" t="s">
        <v>205</v>
      </c>
      <c r="AO173" t="s">
        <v>56</v>
      </c>
      <c r="AP173" t="s">
        <v>142</v>
      </c>
      <c r="AQ173" t="s">
        <v>58</v>
      </c>
    </row>
    <row r="174" spans="1:43" x14ac:dyDescent="0.35">
      <c r="A174" t="s">
        <v>253</v>
      </c>
      <c r="B174">
        <v>27</v>
      </c>
      <c r="C174" t="s">
        <v>205</v>
      </c>
      <c r="D174" t="s">
        <v>54</v>
      </c>
      <c r="E174" t="s">
        <v>46</v>
      </c>
      <c r="F174">
        <v>1220</v>
      </c>
      <c r="G174" t="s">
        <v>47</v>
      </c>
      <c r="H174">
        <v>5</v>
      </c>
      <c r="I174">
        <v>3</v>
      </c>
      <c r="J174" t="s">
        <v>48</v>
      </c>
      <c r="K174">
        <v>1</v>
      </c>
      <c r="L174">
        <v>434</v>
      </c>
      <c r="M174">
        <v>3</v>
      </c>
      <c r="N174" t="s">
        <v>62</v>
      </c>
      <c r="O174">
        <v>85</v>
      </c>
      <c r="P174">
        <v>3</v>
      </c>
      <c r="Q174">
        <v>1</v>
      </c>
      <c r="R174" t="s">
        <v>71</v>
      </c>
      <c r="S174">
        <v>2</v>
      </c>
      <c r="T174" t="s">
        <v>51</v>
      </c>
      <c r="U174">
        <v>2478</v>
      </c>
      <c r="V174" t="s">
        <v>52</v>
      </c>
      <c r="W174">
        <v>20938</v>
      </c>
      <c r="X174">
        <v>1</v>
      </c>
      <c r="Y174" t="s">
        <v>53</v>
      </c>
      <c r="Z174" t="s">
        <v>45</v>
      </c>
      <c r="AA174">
        <v>12</v>
      </c>
      <c r="AB174">
        <v>3</v>
      </c>
      <c r="AC174">
        <v>2</v>
      </c>
      <c r="AD174">
        <v>80</v>
      </c>
      <c r="AE174">
        <v>0</v>
      </c>
      <c r="AF174">
        <v>4</v>
      </c>
      <c r="AG174">
        <v>2</v>
      </c>
      <c r="AH174">
        <v>2</v>
      </c>
      <c r="AI174">
        <v>4</v>
      </c>
      <c r="AJ174">
        <v>3</v>
      </c>
      <c r="AK174">
        <v>1</v>
      </c>
      <c r="AL174">
        <v>2</v>
      </c>
      <c r="AM174" t="s">
        <v>55</v>
      </c>
      <c r="AN174" t="s">
        <v>205</v>
      </c>
      <c r="AO174" t="s">
        <v>68</v>
      </c>
      <c r="AP174" t="s">
        <v>57</v>
      </c>
      <c r="AQ174" t="s">
        <v>58</v>
      </c>
    </row>
    <row r="175" spans="1:43" x14ac:dyDescent="0.35">
      <c r="A175" t="s">
        <v>254</v>
      </c>
      <c r="B175">
        <v>27</v>
      </c>
      <c r="C175" t="s">
        <v>205</v>
      </c>
      <c r="D175" t="s">
        <v>54</v>
      </c>
      <c r="E175" t="s">
        <v>46</v>
      </c>
      <c r="F175">
        <v>1377</v>
      </c>
      <c r="G175" t="s">
        <v>60</v>
      </c>
      <c r="H175">
        <v>2</v>
      </c>
      <c r="I175">
        <v>3</v>
      </c>
      <c r="J175" t="s">
        <v>48</v>
      </c>
      <c r="K175">
        <v>1</v>
      </c>
      <c r="L175">
        <v>437</v>
      </c>
      <c r="M175">
        <v>4</v>
      </c>
      <c r="N175" t="s">
        <v>49</v>
      </c>
      <c r="O175">
        <v>74</v>
      </c>
      <c r="P175">
        <v>3</v>
      </c>
      <c r="Q175">
        <v>2</v>
      </c>
      <c r="R175" t="s">
        <v>152</v>
      </c>
      <c r="S175">
        <v>3</v>
      </c>
      <c r="T175" t="s">
        <v>51</v>
      </c>
      <c r="U175">
        <v>4478</v>
      </c>
      <c r="V175" t="s">
        <v>52</v>
      </c>
      <c r="W175">
        <v>5242</v>
      </c>
      <c r="X175">
        <v>1</v>
      </c>
      <c r="Y175" t="s">
        <v>53</v>
      </c>
      <c r="Z175" t="s">
        <v>45</v>
      </c>
      <c r="AA175">
        <v>11</v>
      </c>
      <c r="AB175">
        <v>3</v>
      </c>
      <c r="AC175">
        <v>1</v>
      </c>
      <c r="AD175">
        <v>80</v>
      </c>
      <c r="AE175">
        <v>0</v>
      </c>
      <c r="AF175">
        <v>5</v>
      </c>
      <c r="AG175">
        <v>3</v>
      </c>
      <c r="AH175">
        <v>3</v>
      </c>
      <c r="AI175">
        <v>5</v>
      </c>
      <c r="AJ175">
        <v>4</v>
      </c>
      <c r="AK175">
        <v>0</v>
      </c>
      <c r="AL175">
        <v>4</v>
      </c>
      <c r="AM175" t="s">
        <v>55</v>
      </c>
      <c r="AN175" t="s">
        <v>205</v>
      </c>
      <c r="AO175" t="s">
        <v>56</v>
      </c>
      <c r="AP175" t="s">
        <v>57</v>
      </c>
      <c r="AQ175" t="s">
        <v>58</v>
      </c>
    </row>
    <row r="176" spans="1:43" x14ac:dyDescent="0.35">
      <c r="A176" t="s">
        <v>255</v>
      </c>
      <c r="B176">
        <v>27</v>
      </c>
      <c r="C176" t="s">
        <v>205</v>
      </c>
      <c r="D176" t="s">
        <v>54</v>
      </c>
      <c r="E176" t="s">
        <v>70</v>
      </c>
      <c r="F176">
        <v>210</v>
      </c>
      <c r="G176" t="s">
        <v>60</v>
      </c>
      <c r="H176">
        <v>1</v>
      </c>
      <c r="I176">
        <v>1</v>
      </c>
      <c r="J176" t="s">
        <v>67</v>
      </c>
      <c r="K176">
        <v>1</v>
      </c>
      <c r="L176">
        <v>449</v>
      </c>
      <c r="M176">
        <v>3</v>
      </c>
      <c r="N176" t="s">
        <v>49</v>
      </c>
      <c r="O176">
        <v>73</v>
      </c>
      <c r="P176">
        <v>3</v>
      </c>
      <c r="Q176">
        <v>2</v>
      </c>
      <c r="R176" t="s">
        <v>152</v>
      </c>
      <c r="S176">
        <v>2</v>
      </c>
      <c r="T176" t="s">
        <v>119</v>
      </c>
      <c r="U176">
        <v>6349</v>
      </c>
      <c r="V176" t="s">
        <v>178</v>
      </c>
      <c r="W176">
        <v>22107</v>
      </c>
      <c r="X176">
        <v>0</v>
      </c>
      <c r="Y176" t="s">
        <v>53</v>
      </c>
      <c r="Z176" t="s">
        <v>45</v>
      </c>
      <c r="AA176">
        <v>13</v>
      </c>
      <c r="AB176">
        <v>3</v>
      </c>
      <c r="AC176">
        <v>4</v>
      </c>
      <c r="AD176">
        <v>80</v>
      </c>
      <c r="AE176">
        <v>1</v>
      </c>
      <c r="AF176">
        <v>6</v>
      </c>
      <c r="AG176">
        <v>0</v>
      </c>
      <c r="AH176">
        <v>3</v>
      </c>
      <c r="AI176">
        <v>5</v>
      </c>
      <c r="AJ176">
        <v>4</v>
      </c>
      <c r="AK176">
        <v>1</v>
      </c>
      <c r="AL176">
        <v>4</v>
      </c>
      <c r="AM176" t="s">
        <v>55</v>
      </c>
      <c r="AN176" t="s">
        <v>205</v>
      </c>
      <c r="AO176" t="s">
        <v>68</v>
      </c>
      <c r="AP176" t="s">
        <v>57</v>
      </c>
      <c r="AQ176" t="s">
        <v>58</v>
      </c>
    </row>
    <row r="177" spans="1:43" x14ac:dyDescent="0.35">
      <c r="A177" t="s">
        <v>256</v>
      </c>
      <c r="B177">
        <v>27</v>
      </c>
      <c r="C177" t="s">
        <v>205</v>
      </c>
      <c r="D177" t="s">
        <v>54</v>
      </c>
      <c r="E177" t="s">
        <v>46</v>
      </c>
      <c r="F177">
        <v>1130</v>
      </c>
      <c r="G177" t="s">
        <v>60</v>
      </c>
      <c r="H177">
        <v>8</v>
      </c>
      <c r="I177">
        <v>4</v>
      </c>
      <c r="J177" t="s">
        <v>67</v>
      </c>
      <c r="K177">
        <v>1</v>
      </c>
      <c r="L177">
        <v>458</v>
      </c>
      <c r="M177">
        <v>2</v>
      </c>
      <c r="N177" t="s">
        <v>62</v>
      </c>
      <c r="O177">
        <v>56</v>
      </c>
      <c r="P177">
        <v>3</v>
      </c>
      <c r="Q177">
        <v>2</v>
      </c>
      <c r="R177" t="s">
        <v>152</v>
      </c>
      <c r="S177">
        <v>2</v>
      </c>
      <c r="T177" t="s">
        <v>119</v>
      </c>
      <c r="U177">
        <v>6214</v>
      </c>
      <c r="V177" t="s">
        <v>178</v>
      </c>
      <c r="W177">
        <v>3415</v>
      </c>
      <c r="X177">
        <v>1</v>
      </c>
      <c r="Y177" t="s">
        <v>53</v>
      </c>
      <c r="Z177" t="s">
        <v>54</v>
      </c>
      <c r="AA177">
        <v>18</v>
      </c>
      <c r="AB177">
        <v>3</v>
      </c>
      <c r="AC177">
        <v>1</v>
      </c>
      <c r="AD177">
        <v>80</v>
      </c>
      <c r="AE177">
        <v>1</v>
      </c>
      <c r="AF177">
        <v>8</v>
      </c>
      <c r="AG177">
        <v>3</v>
      </c>
      <c r="AH177">
        <v>3</v>
      </c>
      <c r="AI177">
        <v>8</v>
      </c>
      <c r="AJ177">
        <v>7</v>
      </c>
      <c r="AK177">
        <v>0</v>
      </c>
      <c r="AL177">
        <v>7</v>
      </c>
      <c r="AM177" t="s">
        <v>55</v>
      </c>
      <c r="AN177" t="s">
        <v>205</v>
      </c>
      <c r="AO177" t="s">
        <v>68</v>
      </c>
      <c r="AP177" t="s">
        <v>57</v>
      </c>
      <c r="AQ177" t="s">
        <v>58</v>
      </c>
    </row>
    <row r="178" spans="1:43" x14ac:dyDescent="0.35">
      <c r="A178" t="s">
        <v>257</v>
      </c>
      <c r="B178">
        <v>27</v>
      </c>
      <c r="C178" t="s">
        <v>205</v>
      </c>
      <c r="D178" t="s">
        <v>54</v>
      </c>
      <c r="E178" t="s">
        <v>46</v>
      </c>
      <c r="F178">
        <v>1469</v>
      </c>
      <c r="G178" t="s">
        <v>47</v>
      </c>
      <c r="H178">
        <v>1</v>
      </c>
      <c r="I178">
        <v>2</v>
      </c>
      <c r="J178" t="s">
        <v>61</v>
      </c>
      <c r="K178">
        <v>1</v>
      </c>
      <c r="L178">
        <v>497</v>
      </c>
      <c r="M178">
        <v>4</v>
      </c>
      <c r="N178" t="s">
        <v>49</v>
      </c>
      <c r="O178">
        <v>82</v>
      </c>
      <c r="P178">
        <v>3</v>
      </c>
      <c r="Q178">
        <v>1</v>
      </c>
      <c r="R178" t="s">
        <v>50</v>
      </c>
      <c r="S178">
        <v>2</v>
      </c>
      <c r="T178" t="s">
        <v>116</v>
      </c>
      <c r="U178">
        <v>3816</v>
      </c>
      <c r="V178" t="s">
        <v>52</v>
      </c>
      <c r="W178">
        <v>17881</v>
      </c>
      <c r="X178">
        <v>1</v>
      </c>
      <c r="Y178" t="s">
        <v>53</v>
      </c>
      <c r="Z178" t="s">
        <v>54</v>
      </c>
      <c r="AA178">
        <v>11</v>
      </c>
      <c r="AB178">
        <v>3</v>
      </c>
      <c r="AC178">
        <v>2</v>
      </c>
      <c r="AD178">
        <v>80</v>
      </c>
      <c r="AE178">
        <v>1</v>
      </c>
      <c r="AF178">
        <v>5</v>
      </c>
      <c r="AG178">
        <v>2</v>
      </c>
      <c r="AH178">
        <v>3</v>
      </c>
      <c r="AI178">
        <v>5</v>
      </c>
      <c r="AJ178">
        <v>2</v>
      </c>
      <c r="AK178">
        <v>0</v>
      </c>
      <c r="AL178">
        <v>4</v>
      </c>
      <c r="AM178" t="s">
        <v>55</v>
      </c>
      <c r="AN178" t="s">
        <v>205</v>
      </c>
      <c r="AO178" t="s">
        <v>68</v>
      </c>
      <c r="AP178" t="s">
        <v>57</v>
      </c>
      <c r="AQ178" t="s">
        <v>58</v>
      </c>
    </row>
    <row r="179" spans="1:43" x14ac:dyDescent="0.35">
      <c r="A179" t="s">
        <v>258</v>
      </c>
      <c r="B179">
        <v>27</v>
      </c>
      <c r="C179" t="s">
        <v>205</v>
      </c>
      <c r="D179" t="s">
        <v>54</v>
      </c>
      <c r="E179" t="s">
        <v>46</v>
      </c>
      <c r="F179">
        <v>798</v>
      </c>
      <c r="G179" t="s">
        <v>47</v>
      </c>
      <c r="H179">
        <v>6</v>
      </c>
      <c r="I179">
        <v>4</v>
      </c>
      <c r="J179" t="s">
        <v>61</v>
      </c>
      <c r="K179">
        <v>1</v>
      </c>
      <c r="L179">
        <v>655</v>
      </c>
      <c r="M179">
        <v>1</v>
      </c>
      <c r="N179" t="s">
        <v>62</v>
      </c>
      <c r="O179">
        <v>66</v>
      </c>
      <c r="P179">
        <v>2</v>
      </c>
      <c r="Q179">
        <v>1</v>
      </c>
      <c r="R179" t="s">
        <v>71</v>
      </c>
      <c r="S179">
        <v>3</v>
      </c>
      <c r="T179" t="s">
        <v>116</v>
      </c>
      <c r="U179">
        <v>2187</v>
      </c>
      <c r="V179" t="s">
        <v>52</v>
      </c>
      <c r="W179">
        <v>5013</v>
      </c>
      <c r="X179">
        <v>0</v>
      </c>
      <c r="Y179" t="s">
        <v>53</v>
      </c>
      <c r="Z179" t="s">
        <v>54</v>
      </c>
      <c r="AA179">
        <v>12</v>
      </c>
      <c r="AB179">
        <v>3</v>
      </c>
      <c r="AC179">
        <v>3</v>
      </c>
      <c r="AD179">
        <v>80</v>
      </c>
      <c r="AE179">
        <v>2</v>
      </c>
      <c r="AF179">
        <v>6</v>
      </c>
      <c r="AG179">
        <v>5</v>
      </c>
      <c r="AH179">
        <v>2</v>
      </c>
      <c r="AI179">
        <v>5</v>
      </c>
      <c r="AJ179">
        <v>3</v>
      </c>
      <c r="AK179">
        <v>0</v>
      </c>
      <c r="AL179">
        <v>3</v>
      </c>
      <c r="AM179" t="s">
        <v>55</v>
      </c>
      <c r="AN179" t="s">
        <v>205</v>
      </c>
      <c r="AO179" t="s">
        <v>56</v>
      </c>
      <c r="AP179" t="s">
        <v>57</v>
      </c>
      <c r="AQ179" t="s">
        <v>58</v>
      </c>
    </row>
    <row r="180" spans="1:43" x14ac:dyDescent="0.35">
      <c r="A180" t="s">
        <v>259</v>
      </c>
      <c r="B180">
        <v>27</v>
      </c>
      <c r="C180" t="s">
        <v>205</v>
      </c>
      <c r="D180" t="s">
        <v>45</v>
      </c>
      <c r="E180" t="s">
        <v>46</v>
      </c>
      <c r="F180">
        <v>1420</v>
      </c>
      <c r="G180" t="s">
        <v>60</v>
      </c>
      <c r="H180">
        <v>2</v>
      </c>
      <c r="I180">
        <v>1</v>
      </c>
      <c r="J180" t="s">
        <v>67</v>
      </c>
      <c r="K180">
        <v>1</v>
      </c>
      <c r="L180">
        <v>667</v>
      </c>
      <c r="M180">
        <v>3</v>
      </c>
      <c r="N180" t="s">
        <v>49</v>
      </c>
      <c r="O180">
        <v>85</v>
      </c>
      <c r="P180">
        <v>3</v>
      </c>
      <c r="Q180">
        <v>1</v>
      </c>
      <c r="R180" t="s">
        <v>63</v>
      </c>
      <c r="S180">
        <v>1</v>
      </c>
      <c r="T180" t="s">
        <v>116</v>
      </c>
      <c r="U180">
        <v>3041</v>
      </c>
      <c r="V180" t="s">
        <v>52</v>
      </c>
      <c r="W180">
        <v>16346</v>
      </c>
      <c r="X180">
        <v>0</v>
      </c>
      <c r="Y180" t="s">
        <v>53</v>
      </c>
      <c r="Z180" t="s">
        <v>54</v>
      </c>
      <c r="AA180">
        <v>11</v>
      </c>
      <c r="AB180">
        <v>3</v>
      </c>
      <c r="AC180">
        <v>2</v>
      </c>
      <c r="AD180">
        <v>80</v>
      </c>
      <c r="AE180">
        <v>1</v>
      </c>
      <c r="AF180">
        <v>5</v>
      </c>
      <c r="AG180">
        <v>3</v>
      </c>
      <c r="AH180">
        <v>3</v>
      </c>
      <c r="AI180">
        <v>4</v>
      </c>
      <c r="AJ180">
        <v>3</v>
      </c>
      <c r="AK180">
        <v>0</v>
      </c>
      <c r="AL180">
        <v>2</v>
      </c>
      <c r="AM180" t="s">
        <v>55</v>
      </c>
      <c r="AN180" t="s">
        <v>205</v>
      </c>
      <c r="AO180" t="s">
        <v>82</v>
      </c>
      <c r="AP180" t="s">
        <v>57</v>
      </c>
      <c r="AQ180" t="s">
        <v>58</v>
      </c>
    </row>
    <row r="181" spans="1:43" x14ac:dyDescent="0.35">
      <c r="A181" t="s">
        <v>260</v>
      </c>
      <c r="B181">
        <v>27</v>
      </c>
      <c r="C181" t="s">
        <v>205</v>
      </c>
      <c r="D181" t="s">
        <v>54</v>
      </c>
      <c r="E181" t="s">
        <v>46</v>
      </c>
      <c r="F181">
        <v>1115</v>
      </c>
      <c r="G181" t="s">
        <v>47</v>
      </c>
      <c r="H181">
        <v>3</v>
      </c>
      <c r="I181">
        <v>4</v>
      </c>
      <c r="J181" t="s">
        <v>61</v>
      </c>
      <c r="K181">
        <v>1</v>
      </c>
      <c r="L181">
        <v>700</v>
      </c>
      <c r="M181">
        <v>1</v>
      </c>
      <c r="N181" t="s">
        <v>49</v>
      </c>
      <c r="O181">
        <v>54</v>
      </c>
      <c r="P181">
        <v>2</v>
      </c>
      <c r="Q181">
        <v>1</v>
      </c>
      <c r="R181" t="s">
        <v>71</v>
      </c>
      <c r="S181">
        <v>4</v>
      </c>
      <c r="T181" t="s">
        <v>51</v>
      </c>
      <c r="U181">
        <v>2045</v>
      </c>
      <c r="V181" t="s">
        <v>52</v>
      </c>
      <c r="W181">
        <v>15174</v>
      </c>
      <c r="X181">
        <v>0</v>
      </c>
      <c r="Y181" t="s">
        <v>53</v>
      </c>
      <c r="Z181" t="s">
        <v>54</v>
      </c>
      <c r="AA181">
        <v>13</v>
      </c>
      <c r="AB181">
        <v>3</v>
      </c>
      <c r="AC181">
        <v>4</v>
      </c>
      <c r="AD181">
        <v>80</v>
      </c>
      <c r="AE181">
        <v>0</v>
      </c>
      <c r="AF181">
        <v>5</v>
      </c>
      <c r="AG181">
        <v>0</v>
      </c>
      <c r="AH181">
        <v>3</v>
      </c>
      <c r="AI181">
        <v>4</v>
      </c>
      <c r="AJ181">
        <v>2</v>
      </c>
      <c r="AK181">
        <v>1</v>
      </c>
      <c r="AL181">
        <v>1</v>
      </c>
      <c r="AM181" t="s">
        <v>55</v>
      </c>
      <c r="AN181" t="s">
        <v>205</v>
      </c>
      <c r="AO181" t="s">
        <v>72</v>
      </c>
      <c r="AP181" t="s">
        <v>57</v>
      </c>
      <c r="AQ181" t="s">
        <v>58</v>
      </c>
    </row>
    <row r="182" spans="1:43" x14ac:dyDescent="0.35">
      <c r="A182" t="s">
        <v>261</v>
      </c>
      <c r="B182">
        <v>27</v>
      </c>
      <c r="C182" t="s">
        <v>205</v>
      </c>
      <c r="D182" t="s">
        <v>54</v>
      </c>
      <c r="E182" t="s">
        <v>66</v>
      </c>
      <c r="F182">
        <v>1410</v>
      </c>
      <c r="G182" t="s">
        <v>60</v>
      </c>
      <c r="H182">
        <v>3</v>
      </c>
      <c r="I182">
        <v>1</v>
      </c>
      <c r="J182" t="s">
        <v>61</v>
      </c>
      <c r="K182">
        <v>1</v>
      </c>
      <c r="L182">
        <v>714</v>
      </c>
      <c r="M182">
        <v>4</v>
      </c>
      <c r="N182" t="s">
        <v>62</v>
      </c>
      <c r="O182">
        <v>71</v>
      </c>
      <c r="P182">
        <v>4</v>
      </c>
      <c r="Q182">
        <v>2</v>
      </c>
      <c r="R182" t="s">
        <v>152</v>
      </c>
      <c r="S182">
        <v>4</v>
      </c>
      <c r="T182" t="s">
        <v>116</v>
      </c>
      <c r="U182">
        <v>4647</v>
      </c>
      <c r="V182" t="s">
        <v>52</v>
      </c>
      <c r="W182">
        <v>16673</v>
      </c>
      <c r="X182">
        <v>1</v>
      </c>
      <c r="Y182" t="s">
        <v>53</v>
      </c>
      <c r="Z182" t="s">
        <v>45</v>
      </c>
      <c r="AA182">
        <v>20</v>
      </c>
      <c r="AB182">
        <v>4</v>
      </c>
      <c r="AC182">
        <v>2</v>
      </c>
      <c r="AD182">
        <v>80</v>
      </c>
      <c r="AE182">
        <v>2</v>
      </c>
      <c r="AF182">
        <v>6</v>
      </c>
      <c r="AG182">
        <v>3</v>
      </c>
      <c r="AH182">
        <v>3</v>
      </c>
      <c r="AI182">
        <v>6</v>
      </c>
      <c r="AJ182">
        <v>5</v>
      </c>
      <c r="AK182">
        <v>0</v>
      </c>
      <c r="AL182">
        <v>4</v>
      </c>
      <c r="AM182" t="s">
        <v>81</v>
      </c>
      <c r="AN182" t="s">
        <v>205</v>
      </c>
      <c r="AO182" t="s">
        <v>72</v>
      </c>
      <c r="AP182" t="s">
        <v>57</v>
      </c>
      <c r="AQ182" t="s">
        <v>58</v>
      </c>
    </row>
    <row r="183" spans="1:43" x14ac:dyDescent="0.35">
      <c r="A183" t="s">
        <v>262</v>
      </c>
      <c r="B183">
        <v>27</v>
      </c>
      <c r="C183" t="s">
        <v>205</v>
      </c>
      <c r="D183" t="s">
        <v>54</v>
      </c>
      <c r="E183" t="s">
        <v>46</v>
      </c>
      <c r="F183">
        <v>608</v>
      </c>
      <c r="G183" t="s">
        <v>47</v>
      </c>
      <c r="H183">
        <v>1</v>
      </c>
      <c r="I183">
        <v>2</v>
      </c>
      <c r="J183" t="s">
        <v>48</v>
      </c>
      <c r="K183">
        <v>1</v>
      </c>
      <c r="L183">
        <v>725</v>
      </c>
      <c r="M183">
        <v>3</v>
      </c>
      <c r="N183" t="s">
        <v>62</v>
      </c>
      <c r="O183">
        <v>68</v>
      </c>
      <c r="P183">
        <v>3</v>
      </c>
      <c r="Q183">
        <v>3</v>
      </c>
      <c r="R183" t="s">
        <v>126</v>
      </c>
      <c r="S183">
        <v>1</v>
      </c>
      <c r="T183" t="s">
        <v>119</v>
      </c>
      <c r="U183">
        <v>7412</v>
      </c>
      <c r="V183" t="s">
        <v>178</v>
      </c>
      <c r="W183">
        <v>6009</v>
      </c>
      <c r="X183">
        <v>1</v>
      </c>
      <c r="Y183" t="s">
        <v>53</v>
      </c>
      <c r="Z183" t="s">
        <v>54</v>
      </c>
      <c r="AA183">
        <v>11</v>
      </c>
      <c r="AB183">
        <v>3</v>
      </c>
      <c r="AC183">
        <v>4</v>
      </c>
      <c r="AD183">
        <v>80</v>
      </c>
      <c r="AE183">
        <v>0</v>
      </c>
      <c r="AF183">
        <v>9</v>
      </c>
      <c r="AG183">
        <v>3</v>
      </c>
      <c r="AH183">
        <v>3</v>
      </c>
      <c r="AI183">
        <v>9</v>
      </c>
      <c r="AJ183">
        <v>7</v>
      </c>
      <c r="AK183">
        <v>0</v>
      </c>
      <c r="AL183">
        <v>7</v>
      </c>
      <c r="AM183" t="s">
        <v>55</v>
      </c>
      <c r="AN183" t="s">
        <v>205</v>
      </c>
      <c r="AO183" t="s">
        <v>82</v>
      </c>
      <c r="AP183" t="s">
        <v>57</v>
      </c>
      <c r="AQ183" t="s">
        <v>58</v>
      </c>
    </row>
    <row r="184" spans="1:43" x14ac:dyDescent="0.35">
      <c r="A184" t="s">
        <v>263</v>
      </c>
      <c r="B184">
        <v>27</v>
      </c>
      <c r="C184" t="s">
        <v>205</v>
      </c>
      <c r="D184" t="s">
        <v>54</v>
      </c>
      <c r="E184" t="s">
        <v>66</v>
      </c>
      <c r="F184">
        <v>294</v>
      </c>
      <c r="G184" t="s">
        <v>47</v>
      </c>
      <c r="H184">
        <v>10</v>
      </c>
      <c r="I184">
        <v>2</v>
      </c>
      <c r="J184" t="s">
        <v>48</v>
      </c>
      <c r="K184">
        <v>1</v>
      </c>
      <c r="L184">
        <v>733</v>
      </c>
      <c r="M184">
        <v>4</v>
      </c>
      <c r="N184" t="s">
        <v>49</v>
      </c>
      <c r="O184">
        <v>32</v>
      </c>
      <c r="P184">
        <v>3</v>
      </c>
      <c r="Q184">
        <v>3</v>
      </c>
      <c r="R184" t="s">
        <v>126</v>
      </c>
      <c r="S184">
        <v>1</v>
      </c>
      <c r="T184" t="s">
        <v>116</v>
      </c>
      <c r="U184">
        <v>8793</v>
      </c>
      <c r="V184" t="s">
        <v>178</v>
      </c>
      <c r="W184">
        <v>4809</v>
      </c>
      <c r="X184">
        <v>1</v>
      </c>
      <c r="Y184" t="s">
        <v>53</v>
      </c>
      <c r="Z184" t="s">
        <v>54</v>
      </c>
      <c r="AA184">
        <v>21</v>
      </c>
      <c r="AB184">
        <v>4</v>
      </c>
      <c r="AC184">
        <v>3</v>
      </c>
      <c r="AD184">
        <v>80</v>
      </c>
      <c r="AE184">
        <v>2</v>
      </c>
      <c r="AF184">
        <v>9</v>
      </c>
      <c r="AG184">
        <v>4</v>
      </c>
      <c r="AH184">
        <v>2</v>
      </c>
      <c r="AI184">
        <v>9</v>
      </c>
      <c r="AJ184">
        <v>7</v>
      </c>
      <c r="AK184">
        <v>1</v>
      </c>
      <c r="AL184">
        <v>7</v>
      </c>
      <c r="AM184" t="s">
        <v>81</v>
      </c>
      <c r="AN184" t="s">
        <v>205</v>
      </c>
      <c r="AO184" t="s">
        <v>82</v>
      </c>
      <c r="AP184" t="s">
        <v>64</v>
      </c>
      <c r="AQ184" t="s">
        <v>58</v>
      </c>
    </row>
    <row r="185" spans="1:43" x14ac:dyDescent="0.35">
      <c r="A185" t="s">
        <v>264</v>
      </c>
      <c r="B185">
        <v>27</v>
      </c>
      <c r="C185" t="s">
        <v>205</v>
      </c>
      <c r="D185" t="s">
        <v>54</v>
      </c>
      <c r="E185" t="s">
        <v>46</v>
      </c>
      <c r="F185">
        <v>975</v>
      </c>
      <c r="G185" t="s">
        <v>47</v>
      </c>
      <c r="H185">
        <v>7</v>
      </c>
      <c r="I185">
        <v>3</v>
      </c>
      <c r="J185" t="s">
        <v>61</v>
      </c>
      <c r="K185">
        <v>1</v>
      </c>
      <c r="L185">
        <v>764</v>
      </c>
      <c r="M185">
        <v>4</v>
      </c>
      <c r="N185" t="s">
        <v>62</v>
      </c>
      <c r="O185">
        <v>55</v>
      </c>
      <c r="P185">
        <v>2</v>
      </c>
      <c r="Q185">
        <v>2</v>
      </c>
      <c r="R185" t="s">
        <v>176</v>
      </c>
      <c r="S185">
        <v>1</v>
      </c>
      <c r="T185" t="s">
        <v>51</v>
      </c>
      <c r="U185">
        <v>6811</v>
      </c>
      <c r="V185" t="s">
        <v>178</v>
      </c>
      <c r="W185">
        <v>23398</v>
      </c>
      <c r="X185">
        <v>8</v>
      </c>
      <c r="Y185" t="s">
        <v>53</v>
      </c>
      <c r="Z185" t="s">
        <v>54</v>
      </c>
      <c r="AA185">
        <v>19</v>
      </c>
      <c r="AB185">
        <v>3</v>
      </c>
      <c r="AC185">
        <v>1</v>
      </c>
      <c r="AD185">
        <v>80</v>
      </c>
      <c r="AE185">
        <v>0</v>
      </c>
      <c r="AF185">
        <v>9</v>
      </c>
      <c r="AG185">
        <v>2</v>
      </c>
      <c r="AH185">
        <v>1</v>
      </c>
      <c r="AI185">
        <v>7</v>
      </c>
      <c r="AJ185">
        <v>6</v>
      </c>
      <c r="AK185">
        <v>0</v>
      </c>
      <c r="AL185">
        <v>7</v>
      </c>
      <c r="AM185" t="s">
        <v>55</v>
      </c>
      <c r="AN185" t="s">
        <v>205</v>
      </c>
      <c r="AO185" t="s">
        <v>82</v>
      </c>
      <c r="AP185" t="s">
        <v>57</v>
      </c>
      <c r="AQ185" t="s">
        <v>58</v>
      </c>
    </row>
    <row r="186" spans="1:43" x14ac:dyDescent="0.35">
      <c r="A186" t="s">
        <v>265</v>
      </c>
      <c r="B186">
        <v>27</v>
      </c>
      <c r="C186" t="s">
        <v>205</v>
      </c>
      <c r="D186" t="s">
        <v>54</v>
      </c>
      <c r="E186" t="s">
        <v>66</v>
      </c>
      <c r="F186">
        <v>829</v>
      </c>
      <c r="G186" t="s">
        <v>60</v>
      </c>
      <c r="H186">
        <v>8</v>
      </c>
      <c r="I186">
        <v>1</v>
      </c>
      <c r="J186" t="s">
        <v>67</v>
      </c>
      <c r="K186">
        <v>1</v>
      </c>
      <c r="L186">
        <v>800</v>
      </c>
      <c r="M186">
        <v>3</v>
      </c>
      <c r="N186" t="s">
        <v>49</v>
      </c>
      <c r="O186">
        <v>84</v>
      </c>
      <c r="P186">
        <v>3</v>
      </c>
      <c r="Q186">
        <v>2</v>
      </c>
      <c r="R186" t="s">
        <v>152</v>
      </c>
      <c r="S186">
        <v>4</v>
      </c>
      <c r="T186" t="s">
        <v>119</v>
      </c>
      <c r="U186">
        <v>4342</v>
      </c>
      <c r="V186" t="s">
        <v>52</v>
      </c>
      <c r="W186">
        <v>24008</v>
      </c>
      <c r="X186">
        <v>0</v>
      </c>
      <c r="Y186" t="s">
        <v>53</v>
      </c>
      <c r="Z186" t="s">
        <v>54</v>
      </c>
      <c r="AA186">
        <v>19</v>
      </c>
      <c r="AB186">
        <v>3</v>
      </c>
      <c r="AC186">
        <v>2</v>
      </c>
      <c r="AD186">
        <v>80</v>
      </c>
      <c r="AE186">
        <v>1</v>
      </c>
      <c r="AF186">
        <v>5</v>
      </c>
      <c r="AG186">
        <v>3</v>
      </c>
      <c r="AH186">
        <v>3</v>
      </c>
      <c r="AI186">
        <v>4</v>
      </c>
      <c r="AJ186">
        <v>2</v>
      </c>
      <c r="AK186">
        <v>1</v>
      </c>
      <c r="AL186">
        <v>1</v>
      </c>
      <c r="AM186" t="s">
        <v>55</v>
      </c>
      <c r="AN186" t="s">
        <v>205</v>
      </c>
      <c r="AO186" t="s">
        <v>72</v>
      </c>
      <c r="AP186" t="s">
        <v>57</v>
      </c>
      <c r="AQ186" t="s">
        <v>58</v>
      </c>
    </row>
    <row r="187" spans="1:43" x14ac:dyDescent="0.35">
      <c r="A187" t="s">
        <v>266</v>
      </c>
      <c r="B187">
        <v>27</v>
      </c>
      <c r="C187" t="s">
        <v>205</v>
      </c>
      <c r="D187" t="s">
        <v>54</v>
      </c>
      <c r="E187" t="s">
        <v>46</v>
      </c>
      <c r="F187">
        <v>269</v>
      </c>
      <c r="G187" t="s">
        <v>47</v>
      </c>
      <c r="H187">
        <v>5</v>
      </c>
      <c r="I187">
        <v>1</v>
      </c>
      <c r="J187" t="s">
        <v>80</v>
      </c>
      <c r="K187">
        <v>1</v>
      </c>
      <c r="L187">
        <v>844</v>
      </c>
      <c r="M187">
        <v>3</v>
      </c>
      <c r="N187" t="s">
        <v>49</v>
      </c>
      <c r="O187">
        <v>42</v>
      </c>
      <c r="P187">
        <v>2</v>
      </c>
      <c r="Q187">
        <v>3</v>
      </c>
      <c r="R187" t="s">
        <v>267</v>
      </c>
      <c r="S187">
        <v>4</v>
      </c>
      <c r="T187" t="s">
        <v>116</v>
      </c>
      <c r="U187">
        <v>12808</v>
      </c>
      <c r="V187" t="s">
        <v>268</v>
      </c>
      <c r="W187">
        <v>8842</v>
      </c>
      <c r="X187">
        <v>1</v>
      </c>
      <c r="Y187" t="s">
        <v>53</v>
      </c>
      <c r="Z187" t="s">
        <v>45</v>
      </c>
      <c r="AA187">
        <v>16</v>
      </c>
      <c r="AB187">
        <v>3</v>
      </c>
      <c r="AC187">
        <v>2</v>
      </c>
      <c r="AD187">
        <v>80</v>
      </c>
      <c r="AE187">
        <v>1</v>
      </c>
      <c r="AF187">
        <v>9</v>
      </c>
      <c r="AG187">
        <v>3</v>
      </c>
      <c r="AH187">
        <v>3</v>
      </c>
      <c r="AI187">
        <v>9</v>
      </c>
      <c r="AJ187">
        <v>8</v>
      </c>
      <c r="AK187">
        <v>0</v>
      </c>
      <c r="AL187">
        <v>8</v>
      </c>
      <c r="AM187" t="s">
        <v>55</v>
      </c>
      <c r="AN187" t="s">
        <v>205</v>
      </c>
      <c r="AO187" t="s">
        <v>72</v>
      </c>
      <c r="AP187" t="s">
        <v>57</v>
      </c>
      <c r="AQ187" t="s">
        <v>58</v>
      </c>
    </row>
    <row r="188" spans="1:43" x14ac:dyDescent="0.35">
      <c r="A188" t="s">
        <v>269</v>
      </c>
      <c r="B188">
        <v>27</v>
      </c>
      <c r="C188" t="s">
        <v>205</v>
      </c>
      <c r="D188" t="s">
        <v>54</v>
      </c>
      <c r="E188" t="s">
        <v>70</v>
      </c>
      <c r="F188">
        <v>443</v>
      </c>
      <c r="G188" t="s">
        <v>47</v>
      </c>
      <c r="H188">
        <v>3</v>
      </c>
      <c r="I188">
        <v>3</v>
      </c>
      <c r="J188" t="s">
        <v>61</v>
      </c>
      <c r="K188">
        <v>1</v>
      </c>
      <c r="L188">
        <v>850</v>
      </c>
      <c r="M188">
        <v>4</v>
      </c>
      <c r="N188" t="s">
        <v>49</v>
      </c>
      <c r="O188">
        <v>50</v>
      </c>
      <c r="P188">
        <v>3</v>
      </c>
      <c r="Q188">
        <v>1</v>
      </c>
      <c r="R188" t="s">
        <v>71</v>
      </c>
      <c r="S188">
        <v>4</v>
      </c>
      <c r="T188" t="s">
        <v>119</v>
      </c>
      <c r="U188">
        <v>1706</v>
      </c>
      <c r="V188" t="s">
        <v>52</v>
      </c>
      <c r="W188">
        <v>16571</v>
      </c>
      <c r="X188">
        <v>1</v>
      </c>
      <c r="Y188" t="s">
        <v>53</v>
      </c>
      <c r="Z188" t="s">
        <v>54</v>
      </c>
      <c r="AA188">
        <v>11</v>
      </c>
      <c r="AB188">
        <v>3</v>
      </c>
      <c r="AC188">
        <v>3</v>
      </c>
      <c r="AD188">
        <v>80</v>
      </c>
      <c r="AE188">
        <v>3</v>
      </c>
      <c r="AF188">
        <v>0</v>
      </c>
      <c r="AG188">
        <v>6</v>
      </c>
      <c r="AH188">
        <v>2</v>
      </c>
      <c r="AI188">
        <v>0</v>
      </c>
      <c r="AJ188">
        <v>0</v>
      </c>
      <c r="AK188">
        <v>0</v>
      </c>
      <c r="AL188">
        <v>0</v>
      </c>
      <c r="AM188" t="s">
        <v>55</v>
      </c>
      <c r="AN188" t="s">
        <v>205</v>
      </c>
      <c r="AO188" t="s">
        <v>72</v>
      </c>
      <c r="AP188" t="s">
        <v>57</v>
      </c>
      <c r="AQ188" t="s">
        <v>58</v>
      </c>
    </row>
    <row r="189" spans="1:43" x14ac:dyDescent="0.35">
      <c r="A189" t="s">
        <v>270</v>
      </c>
      <c r="B189">
        <v>27</v>
      </c>
      <c r="C189" t="s">
        <v>205</v>
      </c>
      <c r="D189" t="s">
        <v>54</v>
      </c>
      <c r="E189" t="s">
        <v>46</v>
      </c>
      <c r="F189">
        <v>618</v>
      </c>
      <c r="G189" t="s">
        <v>47</v>
      </c>
      <c r="H189">
        <v>4</v>
      </c>
      <c r="I189">
        <v>3</v>
      </c>
      <c r="J189" t="s">
        <v>48</v>
      </c>
      <c r="K189">
        <v>1</v>
      </c>
      <c r="L189">
        <v>933</v>
      </c>
      <c r="M189">
        <v>2</v>
      </c>
      <c r="N189" t="s">
        <v>62</v>
      </c>
      <c r="O189">
        <v>76</v>
      </c>
      <c r="P189">
        <v>3</v>
      </c>
      <c r="Q189">
        <v>1</v>
      </c>
      <c r="R189" t="s">
        <v>71</v>
      </c>
      <c r="S189">
        <v>3</v>
      </c>
      <c r="T189" t="s">
        <v>51</v>
      </c>
      <c r="U189">
        <v>2318</v>
      </c>
      <c r="V189" t="s">
        <v>52</v>
      </c>
      <c r="W189">
        <v>17808</v>
      </c>
      <c r="X189">
        <v>1</v>
      </c>
      <c r="Y189" t="s">
        <v>53</v>
      </c>
      <c r="Z189" t="s">
        <v>54</v>
      </c>
      <c r="AA189">
        <v>19</v>
      </c>
      <c r="AB189">
        <v>3</v>
      </c>
      <c r="AC189">
        <v>3</v>
      </c>
      <c r="AD189">
        <v>80</v>
      </c>
      <c r="AE189">
        <v>0</v>
      </c>
      <c r="AF189">
        <v>1</v>
      </c>
      <c r="AG189">
        <v>2</v>
      </c>
      <c r="AH189">
        <v>3</v>
      </c>
      <c r="AI189">
        <v>1</v>
      </c>
      <c r="AJ189">
        <v>1</v>
      </c>
      <c r="AK189">
        <v>0</v>
      </c>
      <c r="AL189">
        <v>0</v>
      </c>
      <c r="AM189" t="s">
        <v>55</v>
      </c>
      <c r="AN189" t="s">
        <v>205</v>
      </c>
      <c r="AO189" t="s">
        <v>56</v>
      </c>
      <c r="AP189" t="s">
        <v>57</v>
      </c>
      <c r="AQ189" t="s">
        <v>58</v>
      </c>
    </row>
    <row r="190" spans="1:43" x14ac:dyDescent="0.35">
      <c r="A190" t="s">
        <v>271</v>
      </c>
      <c r="B190">
        <v>27</v>
      </c>
      <c r="C190" t="s">
        <v>205</v>
      </c>
      <c r="D190" t="s">
        <v>54</v>
      </c>
      <c r="E190" t="s">
        <v>46</v>
      </c>
      <c r="F190">
        <v>1134</v>
      </c>
      <c r="G190" t="s">
        <v>47</v>
      </c>
      <c r="H190">
        <v>16</v>
      </c>
      <c r="I190">
        <v>4</v>
      </c>
      <c r="J190" t="s">
        <v>80</v>
      </c>
      <c r="K190">
        <v>1</v>
      </c>
      <c r="L190">
        <v>1001</v>
      </c>
      <c r="M190">
        <v>3</v>
      </c>
      <c r="N190" t="s">
        <v>62</v>
      </c>
      <c r="O190">
        <v>37</v>
      </c>
      <c r="P190">
        <v>3</v>
      </c>
      <c r="Q190">
        <v>1</v>
      </c>
      <c r="R190" t="s">
        <v>50</v>
      </c>
      <c r="S190">
        <v>2</v>
      </c>
      <c r="T190" t="s">
        <v>119</v>
      </c>
      <c r="U190">
        <v>2811</v>
      </c>
      <c r="V190" t="s">
        <v>52</v>
      </c>
      <c r="W190">
        <v>12086</v>
      </c>
      <c r="X190">
        <v>9</v>
      </c>
      <c r="Y190" t="s">
        <v>53</v>
      </c>
      <c r="Z190" t="s">
        <v>54</v>
      </c>
      <c r="AA190">
        <v>14</v>
      </c>
      <c r="AB190">
        <v>3</v>
      </c>
      <c r="AC190">
        <v>2</v>
      </c>
      <c r="AD190">
        <v>80</v>
      </c>
      <c r="AE190">
        <v>1</v>
      </c>
      <c r="AF190">
        <v>4</v>
      </c>
      <c r="AG190">
        <v>2</v>
      </c>
      <c r="AH190">
        <v>3</v>
      </c>
      <c r="AI190">
        <v>2</v>
      </c>
      <c r="AJ190">
        <v>2</v>
      </c>
      <c r="AK190">
        <v>2</v>
      </c>
      <c r="AL190">
        <v>2</v>
      </c>
      <c r="AM190" t="s">
        <v>55</v>
      </c>
      <c r="AN190" t="s">
        <v>205</v>
      </c>
      <c r="AO190" t="s">
        <v>68</v>
      </c>
      <c r="AP190" t="s">
        <v>57</v>
      </c>
      <c r="AQ190" t="s">
        <v>58</v>
      </c>
    </row>
    <row r="191" spans="1:43" x14ac:dyDescent="0.35">
      <c r="A191" t="s">
        <v>272</v>
      </c>
      <c r="B191">
        <v>27</v>
      </c>
      <c r="C191" t="s">
        <v>205</v>
      </c>
      <c r="D191" t="s">
        <v>54</v>
      </c>
      <c r="E191" t="s">
        <v>46</v>
      </c>
      <c r="F191">
        <v>1055</v>
      </c>
      <c r="G191" t="s">
        <v>47</v>
      </c>
      <c r="H191">
        <v>2</v>
      </c>
      <c r="I191">
        <v>4</v>
      </c>
      <c r="J191" t="s">
        <v>48</v>
      </c>
      <c r="K191">
        <v>1</v>
      </c>
      <c r="L191">
        <v>1027</v>
      </c>
      <c r="M191">
        <v>1</v>
      </c>
      <c r="N191" t="s">
        <v>62</v>
      </c>
      <c r="O191">
        <v>47</v>
      </c>
      <c r="P191">
        <v>3</v>
      </c>
      <c r="Q191">
        <v>2</v>
      </c>
      <c r="R191" t="s">
        <v>126</v>
      </c>
      <c r="S191">
        <v>4</v>
      </c>
      <c r="T191" t="s">
        <v>119</v>
      </c>
      <c r="U191">
        <v>4227</v>
      </c>
      <c r="V191" t="s">
        <v>52</v>
      </c>
      <c r="W191">
        <v>4658</v>
      </c>
      <c r="X191">
        <v>0</v>
      </c>
      <c r="Y191" t="s">
        <v>53</v>
      </c>
      <c r="Z191" t="s">
        <v>54</v>
      </c>
      <c r="AA191">
        <v>18</v>
      </c>
      <c r="AB191">
        <v>3</v>
      </c>
      <c r="AC191">
        <v>2</v>
      </c>
      <c r="AD191">
        <v>80</v>
      </c>
      <c r="AE191">
        <v>1</v>
      </c>
      <c r="AF191">
        <v>4</v>
      </c>
      <c r="AG191">
        <v>2</v>
      </c>
      <c r="AH191">
        <v>3</v>
      </c>
      <c r="AI191">
        <v>3</v>
      </c>
      <c r="AJ191">
        <v>2</v>
      </c>
      <c r="AK191">
        <v>2</v>
      </c>
      <c r="AL191">
        <v>2</v>
      </c>
      <c r="AM191" t="s">
        <v>55</v>
      </c>
      <c r="AN191" t="s">
        <v>205</v>
      </c>
      <c r="AO191" t="s">
        <v>72</v>
      </c>
      <c r="AP191" t="s">
        <v>57</v>
      </c>
      <c r="AQ191" t="s">
        <v>58</v>
      </c>
    </row>
    <row r="192" spans="1:43" x14ac:dyDescent="0.35">
      <c r="A192" t="s">
        <v>273</v>
      </c>
      <c r="B192">
        <v>27</v>
      </c>
      <c r="C192" t="s">
        <v>205</v>
      </c>
      <c r="D192" t="s">
        <v>54</v>
      </c>
      <c r="E192" t="s">
        <v>70</v>
      </c>
      <c r="F192">
        <v>1277</v>
      </c>
      <c r="G192" t="s">
        <v>47</v>
      </c>
      <c r="H192">
        <v>8</v>
      </c>
      <c r="I192">
        <v>5</v>
      </c>
      <c r="J192" t="s">
        <v>48</v>
      </c>
      <c r="K192">
        <v>1</v>
      </c>
      <c r="L192">
        <v>1094</v>
      </c>
      <c r="M192">
        <v>1</v>
      </c>
      <c r="N192" t="s">
        <v>49</v>
      </c>
      <c r="O192">
        <v>87</v>
      </c>
      <c r="P192">
        <v>1</v>
      </c>
      <c r="Q192">
        <v>1</v>
      </c>
      <c r="R192" t="s">
        <v>50</v>
      </c>
      <c r="S192">
        <v>3</v>
      </c>
      <c r="T192" t="s">
        <v>119</v>
      </c>
      <c r="U192">
        <v>4621</v>
      </c>
      <c r="V192" t="s">
        <v>52</v>
      </c>
      <c r="W192">
        <v>5869</v>
      </c>
      <c r="X192">
        <v>1</v>
      </c>
      <c r="Y192" t="s">
        <v>53</v>
      </c>
      <c r="Z192" t="s">
        <v>54</v>
      </c>
      <c r="AA192">
        <v>19</v>
      </c>
      <c r="AB192">
        <v>3</v>
      </c>
      <c r="AC192">
        <v>4</v>
      </c>
      <c r="AD192">
        <v>80</v>
      </c>
      <c r="AE192">
        <v>3</v>
      </c>
      <c r="AF192">
        <v>3</v>
      </c>
      <c r="AG192">
        <v>4</v>
      </c>
      <c r="AH192">
        <v>3</v>
      </c>
      <c r="AI192">
        <v>3</v>
      </c>
      <c r="AJ192">
        <v>2</v>
      </c>
      <c r="AK192">
        <v>1</v>
      </c>
      <c r="AL192">
        <v>2</v>
      </c>
      <c r="AM192" t="s">
        <v>55</v>
      </c>
      <c r="AN192" t="s">
        <v>205</v>
      </c>
      <c r="AO192" t="s">
        <v>56</v>
      </c>
      <c r="AP192" t="s">
        <v>57</v>
      </c>
      <c r="AQ192" t="s">
        <v>58</v>
      </c>
    </row>
    <row r="193" spans="1:43" x14ac:dyDescent="0.35">
      <c r="A193" t="s">
        <v>274</v>
      </c>
      <c r="B193">
        <v>27</v>
      </c>
      <c r="C193" t="s">
        <v>205</v>
      </c>
      <c r="D193" t="s">
        <v>54</v>
      </c>
      <c r="E193" t="s">
        <v>46</v>
      </c>
      <c r="F193">
        <v>199</v>
      </c>
      <c r="G193" t="s">
        <v>47</v>
      </c>
      <c r="H193">
        <v>6</v>
      </c>
      <c r="I193">
        <v>3</v>
      </c>
      <c r="J193" t="s">
        <v>48</v>
      </c>
      <c r="K193">
        <v>1</v>
      </c>
      <c r="L193">
        <v>1162</v>
      </c>
      <c r="M193">
        <v>4</v>
      </c>
      <c r="N193" t="s">
        <v>49</v>
      </c>
      <c r="O193">
        <v>55</v>
      </c>
      <c r="P193">
        <v>2</v>
      </c>
      <c r="Q193">
        <v>1</v>
      </c>
      <c r="R193" t="s">
        <v>71</v>
      </c>
      <c r="S193">
        <v>3</v>
      </c>
      <c r="T193" t="s">
        <v>119</v>
      </c>
      <c r="U193">
        <v>2539</v>
      </c>
      <c r="V193" t="s">
        <v>52</v>
      </c>
      <c r="W193">
        <v>7950</v>
      </c>
      <c r="X193">
        <v>1</v>
      </c>
      <c r="Y193" t="s">
        <v>53</v>
      </c>
      <c r="Z193" t="s">
        <v>54</v>
      </c>
      <c r="AA193">
        <v>13</v>
      </c>
      <c r="AB193">
        <v>3</v>
      </c>
      <c r="AC193">
        <v>3</v>
      </c>
      <c r="AD193">
        <v>80</v>
      </c>
      <c r="AE193">
        <v>1</v>
      </c>
      <c r="AF193">
        <v>4</v>
      </c>
      <c r="AG193">
        <v>0</v>
      </c>
      <c r="AH193">
        <v>3</v>
      </c>
      <c r="AI193">
        <v>4</v>
      </c>
      <c r="AJ193">
        <v>2</v>
      </c>
      <c r="AK193">
        <v>2</v>
      </c>
      <c r="AL193">
        <v>2</v>
      </c>
      <c r="AM193" t="s">
        <v>55</v>
      </c>
      <c r="AN193" t="s">
        <v>205</v>
      </c>
      <c r="AO193" t="s">
        <v>56</v>
      </c>
      <c r="AP193" t="s">
        <v>57</v>
      </c>
      <c r="AQ193" t="s">
        <v>58</v>
      </c>
    </row>
    <row r="194" spans="1:43" x14ac:dyDescent="0.35">
      <c r="A194" t="s">
        <v>275</v>
      </c>
      <c r="B194">
        <v>27</v>
      </c>
      <c r="C194" t="s">
        <v>205</v>
      </c>
      <c r="D194" t="s">
        <v>54</v>
      </c>
      <c r="E194" t="s">
        <v>46</v>
      </c>
      <c r="F194">
        <v>1103</v>
      </c>
      <c r="G194" t="s">
        <v>47</v>
      </c>
      <c r="H194">
        <v>14</v>
      </c>
      <c r="I194">
        <v>3</v>
      </c>
      <c r="J194" t="s">
        <v>48</v>
      </c>
      <c r="K194">
        <v>1</v>
      </c>
      <c r="L194">
        <v>1244</v>
      </c>
      <c r="M194">
        <v>1</v>
      </c>
      <c r="N194" t="s">
        <v>49</v>
      </c>
      <c r="O194">
        <v>42</v>
      </c>
      <c r="P194">
        <v>3</v>
      </c>
      <c r="Q194">
        <v>1</v>
      </c>
      <c r="R194" t="s">
        <v>71</v>
      </c>
      <c r="S194">
        <v>1</v>
      </c>
      <c r="T194" t="s">
        <v>119</v>
      </c>
      <c r="U194">
        <v>2235</v>
      </c>
      <c r="V194" t="s">
        <v>52</v>
      </c>
      <c r="W194">
        <v>14377</v>
      </c>
      <c r="X194">
        <v>1</v>
      </c>
      <c r="Y194" t="s">
        <v>53</v>
      </c>
      <c r="Z194" t="s">
        <v>45</v>
      </c>
      <c r="AA194">
        <v>14</v>
      </c>
      <c r="AB194">
        <v>3</v>
      </c>
      <c r="AC194">
        <v>4</v>
      </c>
      <c r="AD194">
        <v>80</v>
      </c>
      <c r="AE194">
        <v>2</v>
      </c>
      <c r="AF194">
        <v>9</v>
      </c>
      <c r="AG194">
        <v>3</v>
      </c>
      <c r="AH194">
        <v>2</v>
      </c>
      <c r="AI194">
        <v>9</v>
      </c>
      <c r="AJ194">
        <v>7</v>
      </c>
      <c r="AK194">
        <v>6</v>
      </c>
      <c r="AL194">
        <v>8</v>
      </c>
      <c r="AM194" t="s">
        <v>55</v>
      </c>
      <c r="AN194" t="s">
        <v>205</v>
      </c>
      <c r="AO194" t="s">
        <v>82</v>
      </c>
      <c r="AP194" t="s">
        <v>57</v>
      </c>
      <c r="AQ194" t="s">
        <v>58</v>
      </c>
    </row>
    <row r="195" spans="1:43" x14ac:dyDescent="0.35">
      <c r="A195" t="s">
        <v>276</v>
      </c>
      <c r="B195">
        <v>27</v>
      </c>
      <c r="C195" t="s">
        <v>205</v>
      </c>
      <c r="D195" t="s">
        <v>54</v>
      </c>
      <c r="E195" t="s">
        <v>46</v>
      </c>
      <c r="F195">
        <v>1167</v>
      </c>
      <c r="G195" t="s">
        <v>47</v>
      </c>
      <c r="H195">
        <v>4</v>
      </c>
      <c r="I195">
        <v>2</v>
      </c>
      <c r="J195" t="s">
        <v>48</v>
      </c>
      <c r="K195">
        <v>1</v>
      </c>
      <c r="L195">
        <v>1259</v>
      </c>
      <c r="M195">
        <v>1</v>
      </c>
      <c r="N195" t="s">
        <v>49</v>
      </c>
      <c r="O195">
        <v>76</v>
      </c>
      <c r="P195">
        <v>3</v>
      </c>
      <c r="Q195">
        <v>1</v>
      </c>
      <c r="R195" t="s">
        <v>71</v>
      </c>
      <c r="S195">
        <v>3</v>
      </c>
      <c r="T195" t="s">
        <v>116</v>
      </c>
      <c r="U195">
        <v>2517</v>
      </c>
      <c r="V195" t="s">
        <v>52</v>
      </c>
      <c r="W195">
        <v>3208</v>
      </c>
      <c r="X195">
        <v>1</v>
      </c>
      <c r="Y195" t="s">
        <v>53</v>
      </c>
      <c r="Z195" t="s">
        <v>54</v>
      </c>
      <c r="AA195">
        <v>11</v>
      </c>
      <c r="AB195">
        <v>3</v>
      </c>
      <c r="AC195">
        <v>2</v>
      </c>
      <c r="AD195">
        <v>80</v>
      </c>
      <c r="AE195">
        <v>3</v>
      </c>
      <c r="AF195">
        <v>5</v>
      </c>
      <c r="AG195">
        <v>2</v>
      </c>
      <c r="AH195">
        <v>3</v>
      </c>
      <c r="AI195">
        <v>5</v>
      </c>
      <c r="AJ195">
        <v>3</v>
      </c>
      <c r="AK195">
        <v>0</v>
      </c>
      <c r="AL195">
        <v>3</v>
      </c>
      <c r="AM195" t="s">
        <v>55</v>
      </c>
      <c r="AN195" t="s">
        <v>205</v>
      </c>
      <c r="AO195" t="s">
        <v>56</v>
      </c>
      <c r="AP195" t="s">
        <v>57</v>
      </c>
      <c r="AQ195" t="s">
        <v>58</v>
      </c>
    </row>
    <row r="196" spans="1:43" x14ac:dyDescent="0.35">
      <c r="A196" t="s">
        <v>277</v>
      </c>
      <c r="B196">
        <v>27</v>
      </c>
      <c r="C196" t="s">
        <v>205</v>
      </c>
      <c r="D196" t="s">
        <v>54</v>
      </c>
      <c r="E196" t="s">
        <v>46</v>
      </c>
      <c r="F196">
        <v>1291</v>
      </c>
      <c r="G196" t="s">
        <v>60</v>
      </c>
      <c r="H196">
        <v>11</v>
      </c>
      <c r="I196">
        <v>3</v>
      </c>
      <c r="J196" t="s">
        <v>61</v>
      </c>
      <c r="K196">
        <v>1</v>
      </c>
      <c r="L196">
        <v>1364</v>
      </c>
      <c r="M196">
        <v>3</v>
      </c>
      <c r="N196" t="s">
        <v>62</v>
      </c>
      <c r="O196">
        <v>98</v>
      </c>
      <c r="P196">
        <v>4</v>
      </c>
      <c r="Q196">
        <v>1</v>
      </c>
      <c r="R196" t="s">
        <v>63</v>
      </c>
      <c r="S196">
        <v>4</v>
      </c>
      <c r="T196" t="s">
        <v>119</v>
      </c>
      <c r="U196">
        <v>2534</v>
      </c>
      <c r="V196" t="s">
        <v>52</v>
      </c>
      <c r="W196">
        <v>6527</v>
      </c>
      <c r="X196">
        <v>8</v>
      </c>
      <c r="Y196" t="s">
        <v>53</v>
      </c>
      <c r="Z196" t="s">
        <v>54</v>
      </c>
      <c r="AA196">
        <v>14</v>
      </c>
      <c r="AB196">
        <v>3</v>
      </c>
      <c r="AC196">
        <v>2</v>
      </c>
      <c r="AD196">
        <v>80</v>
      </c>
      <c r="AE196">
        <v>1</v>
      </c>
      <c r="AF196">
        <v>5</v>
      </c>
      <c r="AG196">
        <v>4</v>
      </c>
      <c r="AH196">
        <v>3</v>
      </c>
      <c r="AI196">
        <v>1</v>
      </c>
      <c r="AJ196">
        <v>0</v>
      </c>
      <c r="AK196">
        <v>0</v>
      </c>
      <c r="AL196">
        <v>0</v>
      </c>
      <c r="AM196" t="s">
        <v>55</v>
      </c>
      <c r="AN196" t="s">
        <v>205</v>
      </c>
      <c r="AO196" t="s">
        <v>72</v>
      </c>
      <c r="AP196" t="s">
        <v>57</v>
      </c>
      <c r="AQ196" t="s">
        <v>58</v>
      </c>
    </row>
    <row r="197" spans="1:43" x14ac:dyDescent="0.35">
      <c r="A197" t="s">
        <v>278</v>
      </c>
      <c r="B197">
        <v>27</v>
      </c>
      <c r="C197" t="s">
        <v>205</v>
      </c>
      <c r="D197" t="s">
        <v>54</v>
      </c>
      <c r="E197" t="s">
        <v>66</v>
      </c>
      <c r="F197">
        <v>793</v>
      </c>
      <c r="G197" t="s">
        <v>60</v>
      </c>
      <c r="H197">
        <v>2</v>
      </c>
      <c r="I197">
        <v>1</v>
      </c>
      <c r="J197" t="s">
        <v>48</v>
      </c>
      <c r="K197">
        <v>1</v>
      </c>
      <c r="L197">
        <v>1371</v>
      </c>
      <c r="M197">
        <v>4</v>
      </c>
      <c r="N197" t="s">
        <v>49</v>
      </c>
      <c r="O197">
        <v>43</v>
      </c>
      <c r="P197">
        <v>1</v>
      </c>
      <c r="Q197">
        <v>2</v>
      </c>
      <c r="R197" t="s">
        <v>152</v>
      </c>
      <c r="S197">
        <v>4</v>
      </c>
      <c r="T197" t="s">
        <v>51</v>
      </c>
      <c r="U197">
        <v>5071</v>
      </c>
      <c r="V197" t="s">
        <v>178</v>
      </c>
      <c r="W197">
        <v>20392</v>
      </c>
      <c r="X197">
        <v>3</v>
      </c>
      <c r="Y197" t="s">
        <v>53</v>
      </c>
      <c r="Z197" t="s">
        <v>54</v>
      </c>
      <c r="AA197">
        <v>20</v>
      </c>
      <c r="AB197">
        <v>4</v>
      </c>
      <c r="AC197">
        <v>2</v>
      </c>
      <c r="AD197">
        <v>80</v>
      </c>
      <c r="AE197">
        <v>0</v>
      </c>
      <c r="AF197">
        <v>8</v>
      </c>
      <c r="AG197">
        <v>3</v>
      </c>
      <c r="AH197">
        <v>3</v>
      </c>
      <c r="AI197">
        <v>6</v>
      </c>
      <c r="AJ197">
        <v>2</v>
      </c>
      <c r="AK197">
        <v>0</v>
      </c>
      <c r="AL197">
        <v>0</v>
      </c>
      <c r="AM197" t="s">
        <v>81</v>
      </c>
      <c r="AN197" t="s">
        <v>205</v>
      </c>
      <c r="AO197" t="s">
        <v>72</v>
      </c>
      <c r="AP197" t="s">
        <v>57</v>
      </c>
      <c r="AQ197" t="s">
        <v>58</v>
      </c>
    </row>
    <row r="198" spans="1:43" x14ac:dyDescent="0.35">
      <c r="A198" t="s">
        <v>279</v>
      </c>
      <c r="B198">
        <v>27</v>
      </c>
      <c r="C198" t="s">
        <v>205</v>
      </c>
      <c r="D198" t="s">
        <v>54</v>
      </c>
      <c r="E198" t="s">
        <v>46</v>
      </c>
      <c r="F198">
        <v>205</v>
      </c>
      <c r="G198" t="s">
        <v>60</v>
      </c>
      <c r="H198">
        <v>10</v>
      </c>
      <c r="I198">
        <v>3</v>
      </c>
      <c r="J198" t="s">
        <v>67</v>
      </c>
      <c r="K198">
        <v>1</v>
      </c>
      <c r="L198">
        <v>1403</v>
      </c>
      <c r="M198">
        <v>4</v>
      </c>
      <c r="N198" t="s">
        <v>62</v>
      </c>
      <c r="O198">
        <v>98</v>
      </c>
      <c r="P198">
        <v>2</v>
      </c>
      <c r="Q198">
        <v>2</v>
      </c>
      <c r="R198" t="s">
        <v>152</v>
      </c>
      <c r="S198">
        <v>4</v>
      </c>
      <c r="T198" t="s">
        <v>119</v>
      </c>
      <c r="U198">
        <v>5769</v>
      </c>
      <c r="V198" t="s">
        <v>178</v>
      </c>
      <c r="W198">
        <v>7100</v>
      </c>
      <c r="X198">
        <v>1</v>
      </c>
      <c r="Y198" t="s">
        <v>53</v>
      </c>
      <c r="Z198" t="s">
        <v>45</v>
      </c>
      <c r="AA198">
        <v>11</v>
      </c>
      <c r="AB198">
        <v>3</v>
      </c>
      <c r="AC198">
        <v>4</v>
      </c>
      <c r="AD198">
        <v>80</v>
      </c>
      <c r="AE198">
        <v>0</v>
      </c>
      <c r="AF198">
        <v>6</v>
      </c>
      <c r="AG198">
        <v>3</v>
      </c>
      <c r="AH198">
        <v>3</v>
      </c>
      <c r="AI198">
        <v>6</v>
      </c>
      <c r="AJ198">
        <v>2</v>
      </c>
      <c r="AK198">
        <v>4</v>
      </c>
      <c r="AL198">
        <v>4</v>
      </c>
      <c r="AM198" t="s">
        <v>55</v>
      </c>
      <c r="AN198" t="s">
        <v>205</v>
      </c>
      <c r="AO198" t="s">
        <v>72</v>
      </c>
      <c r="AP198" t="s">
        <v>64</v>
      </c>
      <c r="AQ198" t="s">
        <v>58</v>
      </c>
    </row>
    <row r="199" spans="1:43" x14ac:dyDescent="0.35">
      <c r="A199" t="s">
        <v>280</v>
      </c>
      <c r="B199">
        <v>27</v>
      </c>
      <c r="C199" t="s">
        <v>205</v>
      </c>
      <c r="D199" t="s">
        <v>45</v>
      </c>
      <c r="E199" t="s">
        <v>46</v>
      </c>
      <c r="F199">
        <v>135</v>
      </c>
      <c r="G199" t="s">
        <v>47</v>
      </c>
      <c r="H199">
        <v>17</v>
      </c>
      <c r="I199">
        <v>4</v>
      </c>
      <c r="J199" t="s">
        <v>48</v>
      </c>
      <c r="K199">
        <v>1</v>
      </c>
      <c r="L199">
        <v>1405</v>
      </c>
      <c r="M199">
        <v>4</v>
      </c>
      <c r="N199" t="s">
        <v>62</v>
      </c>
      <c r="O199">
        <v>51</v>
      </c>
      <c r="P199">
        <v>3</v>
      </c>
      <c r="Q199">
        <v>1</v>
      </c>
      <c r="R199" t="s">
        <v>71</v>
      </c>
      <c r="S199">
        <v>3</v>
      </c>
      <c r="T199" t="s">
        <v>51</v>
      </c>
      <c r="U199">
        <v>2394</v>
      </c>
      <c r="V199" t="s">
        <v>52</v>
      </c>
      <c r="W199">
        <v>25681</v>
      </c>
      <c r="X199">
        <v>1</v>
      </c>
      <c r="Y199" t="s">
        <v>53</v>
      </c>
      <c r="Z199" t="s">
        <v>45</v>
      </c>
      <c r="AA199">
        <v>13</v>
      </c>
      <c r="AB199">
        <v>3</v>
      </c>
      <c r="AC199">
        <v>4</v>
      </c>
      <c r="AD199">
        <v>80</v>
      </c>
      <c r="AE199">
        <v>0</v>
      </c>
      <c r="AF199">
        <v>8</v>
      </c>
      <c r="AG199">
        <v>2</v>
      </c>
      <c r="AH199">
        <v>3</v>
      </c>
      <c r="AI199">
        <v>8</v>
      </c>
      <c r="AJ199">
        <v>2</v>
      </c>
      <c r="AK199">
        <v>7</v>
      </c>
      <c r="AL199">
        <v>7</v>
      </c>
      <c r="AM199" t="s">
        <v>55</v>
      </c>
      <c r="AN199" t="s">
        <v>205</v>
      </c>
      <c r="AO199" t="s">
        <v>56</v>
      </c>
      <c r="AP199" t="s">
        <v>57</v>
      </c>
      <c r="AQ199" t="s">
        <v>58</v>
      </c>
    </row>
    <row r="200" spans="1:43" x14ac:dyDescent="0.35">
      <c r="A200" t="s">
        <v>281</v>
      </c>
      <c r="B200">
        <v>27</v>
      </c>
      <c r="C200" t="s">
        <v>205</v>
      </c>
      <c r="D200" t="s">
        <v>54</v>
      </c>
      <c r="E200" t="s">
        <v>46</v>
      </c>
      <c r="F200">
        <v>1377</v>
      </c>
      <c r="G200" t="s">
        <v>47</v>
      </c>
      <c r="H200">
        <v>11</v>
      </c>
      <c r="I200">
        <v>1</v>
      </c>
      <c r="J200" t="s">
        <v>48</v>
      </c>
      <c r="K200">
        <v>1</v>
      </c>
      <c r="L200">
        <v>1434</v>
      </c>
      <c r="M200">
        <v>2</v>
      </c>
      <c r="N200" t="s">
        <v>49</v>
      </c>
      <c r="O200">
        <v>91</v>
      </c>
      <c r="P200">
        <v>3</v>
      </c>
      <c r="Q200">
        <v>1</v>
      </c>
      <c r="R200" t="s">
        <v>50</v>
      </c>
      <c r="S200">
        <v>1</v>
      </c>
      <c r="T200" t="s">
        <v>119</v>
      </c>
      <c r="U200">
        <v>2099</v>
      </c>
      <c r="V200" t="s">
        <v>52</v>
      </c>
      <c r="W200">
        <v>7679</v>
      </c>
      <c r="X200">
        <v>0</v>
      </c>
      <c r="Y200" t="s">
        <v>53</v>
      </c>
      <c r="Z200" t="s">
        <v>54</v>
      </c>
      <c r="AA200">
        <v>14</v>
      </c>
      <c r="AB200">
        <v>3</v>
      </c>
      <c r="AC200">
        <v>2</v>
      </c>
      <c r="AD200">
        <v>80</v>
      </c>
      <c r="AE200">
        <v>0</v>
      </c>
      <c r="AF200">
        <v>6</v>
      </c>
      <c r="AG200">
        <v>3</v>
      </c>
      <c r="AH200">
        <v>4</v>
      </c>
      <c r="AI200">
        <v>5</v>
      </c>
      <c r="AJ200">
        <v>0</v>
      </c>
      <c r="AK200">
        <v>1</v>
      </c>
      <c r="AL200">
        <v>4</v>
      </c>
      <c r="AM200" t="s">
        <v>55</v>
      </c>
      <c r="AN200" t="s">
        <v>205</v>
      </c>
      <c r="AO200" t="s">
        <v>82</v>
      </c>
      <c r="AP200" t="s">
        <v>57</v>
      </c>
      <c r="AQ200" t="s">
        <v>58</v>
      </c>
    </row>
    <row r="201" spans="1:43" x14ac:dyDescent="0.35">
      <c r="A201" t="s">
        <v>282</v>
      </c>
      <c r="B201">
        <v>27</v>
      </c>
      <c r="C201" t="s">
        <v>205</v>
      </c>
      <c r="D201" t="s">
        <v>54</v>
      </c>
      <c r="E201" t="s">
        <v>46</v>
      </c>
      <c r="F201">
        <v>1302</v>
      </c>
      <c r="G201" t="s">
        <v>47</v>
      </c>
      <c r="H201">
        <v>19</v>
      </c>
      <c r="I201">
        <v>3</v>
      </c>
      <c r="J201" t="s">
        <v>87</v>
      </c>
      <c r="K201">
        <v>1</v>
      </c>
      <c r="L201">
        <v>1619</v>
      </c>
      <c r="M201">
        <v>4</v>
      </c>
      <c r="N201" t="s">
        <v>49</v>
      </c>
      <c r="O201">
        <v>67</v>
      </c>
      <c r="P201">
        <v>2</v>
      </c>
      <c r="Q201">
        <v>1</v>
      </c>
      <c r="R201" t="s">
        <v>50</v>
      </c>
      <c r="S201">
        <v>1</v>
      </c>
      <c r="T201" t="s">
        <v>116</v>
      </c>
      <c r="U201">
        <v>4066</v>
      </c>
      <c r="V201" t="s">
        <v>52</v>
      </c>
      <c r="W201">
        <v>16290</v>
      </c>
      <c r="X201">
        <v>1</v>
      </c>
      <c r="Y201" t="s">
        <v>53</v>
      </c>
      <c r="Z201" t="s">
        <v>54</v>
      </c>
      <c r="AA201">
        <v>11</v>
      </c>
      <c r="AB201">
        <v>3</v>
      </c>
      <c r="AC201">
        <v>1</v>
      </c>
      <c r="AD201">
        <v>80</v>
      </c>
      <c r="AE201">
        <v>2</v>
      </c>
      <c r="AF201">
        <v>7</v>
      </c>
      <c r="AG201">
        <v>3</v>
      </c>
      <c r="AH201">
        <v>3</v>
      </c>
      <c r="AI201">
        <v>7</v>
      </c>
      <c r="AJ201">
        <v>7</v>
      </c>
      <c r="AK201">
        <v>0</v>
      </c>
      <c r="AL201">
        <v>7</v>
      </c>
      <c r="AM201" t="s">
        <v>55</v>
      </c>
      <c r="AN201" t="s">
        <v>205</v>
      </c>
      <c r="AO201" t="s">
        <v>82</v>
      </c>
      <c r="AP201" t="s">
        <v>57</v>
      </c>
      <c r="AQ201" t="s">
        <v>58</v>
      </c>
    </row>
    <row r="202" spans="1:43" x14ac:dyDescent="0.35">
      <c r="A202" t="s">
        <v>283</v>
      </c>
      <c r="B202">
        <v>27</v>
      </c>
      <c r="C202" t="s">
        <v>205</v>
      </c>
      <c r="D202" t="s">
        <v>54</v>
      </c>
      <c r="E202" t="s">
        <v>46</v>
      </c>
      <c r="F202">
        <v>486</v>
      </c>
      <c r="G202" t="s">
        <v>47</v>
      </c>
      <c r="H202">
        <v>8</v>
      </c>
      <c r="I202">
        <v>3</v>
      </c>
      <c r="J202" t="s">
        <v>61</v>
      </c>
      <c r="K202">
        <v>1</v>
      </c>
      <c r="L202">
        <v>1647</v>
      </c>
      <c r="M202">
        <v>2</v>
      </c>
      <c r="N202" t="s">
        <v>62</v>
      </c>
      <c r="O202">
        <v>86</v>
      </c>
      <c r="P202">
        <v>4</v>
      </c>
      <c r="Q202">
        <v>1</v>
      </c>
      <c r="R202" t="s">
        <v>71</v>
      </c>
      <c r="S202">
        <v>3</v>
      </c>
      <c r="T202" t="s">
        <v>119</v>
      </c>
      <c r="U202">
        <v>3517</v>
      </c>
      <c r="V202" t="s">
        <v>52</v>
      </c>
      <c r="W202">
        <v>22490</v>
      </c>
      <c r="X202">
        <v>7</v>
      </c>
      <c r="Y202" t="s">
        <v>53</v>
      </c>
      <c r="Z202" t="s">
        <v>54</v>
      </c>
      <c r="AA202">
        <v>17</v>
      </c>
      <c r="AB202">
        <v>3</v>
      </c>
      <c r="AC202">
        <v>1</v>
      </c>
      <c r="AD202">
        <v>80</v>
      </c>
      <c r="AE202">
        <v>0</v>
      </c>
      <c r="AF202">
        <v>5</v>
      </c>
      <c r="AG202">
        <v>0</v>
      </c>
      <c r="AH202">
        <v>3</v>
      </c>
      <c r="AI202">
        <v>3</v>
      </c>
      <c r="AJ202">
        <v>2</v>
      </c>
      <c r="AK202">
        <v>0</v>
      </c>
      <c r="AL202">
        <v>2</v>
      </c>
      <c r="AM202" t="s">
        <v>55</v>
      </c>
      <c r="AN202" t="s">
        <v>205</v>
      </c>
      <c r="AO202" t="s">
        <v>56</v>
      </c>
      <c r="AP202" t="s">
        <v>57</v>
      </c>
      <c r="AQ202" t="s">
        <v>58</v>
      </c>
    </row>
    <row r="203" spans="1:43" x14ac:dyDescent="0.35">
      <c r="A203" t="s">
        <v>284</v>
      </c>
      <c r="B203">
        <v>27</v>
      </c>
      <c r="C203" t="s">
        <v>205</v>
      </c>
      <c r="D203" t="s">
        <v>54</v>
      </c>
      <c r="E203" t="s">
        <v>66</v>
      </c>
      <c r="F203">
        <v>591</v>
      </c>
      <c r="G203" t="s">
        <v>47</v>
      </c>
      <c r="H203">
        <v>2</v>
      </c>
      <c r="I203">
        <v>3</v>
      </c>
      <c r="J203" t="s">
        <v>61</v>
      </c>
      <c r="K203">
        <v>1</v>
      </c>
      <c r="L203">
        <v>1648</v>
      </c>
      <c r="M203">
        <v>4</v>
      </c>
      <c r="N203" t="s">
        <v>49</v>
      </c>
      <c r="O203">
        <v>87</v>
      </c>
      <c r="P203">
        <v>3</v>
      </c>
      <c r="Q203">
        <v>1</v>
      </c>
      <c r="R203" t="s">
        <v>71</v>
      </c>
      <c r="S203">
        <v>4</v>
      </c>
      <c r="T203" t="s">
        <v>51</v>
      </c>
      <c r="U203">
        <v>2580</v>
      </c>
      <c r="V203" t="s">
        <v>52</v>
      </c>
      <c r="W203">
        <v>6297</v>
      </c>
      <c r="X203">
        <v>2</v>
      </c>
      <c r="Y203" t="s">
        <v>53</v>
      </c>
      <c r="Z203" t="s">
        <v>54</v>
      </c>
      <c r="AA203">
        <v>13</v>
      </c>
      <c r="AB203">
        <v>3</v>
      </c>
      <c r="AC203">
        <v>3</v>
      </c>
      <c r="AD203">
        <v>80</v>
      </c>
      <c r="AE203">
        <v>0</v>
      </c>
      <c r="AF203">
        <v>6</v>
      </c>
      <c r="AG203">
        <v>0</v>
      </c>
      <c r="AH203">
        <v>2</v>
      </c>
      <c r="AI203">
        <v>4</v>
      </c>
      <c r="AJ203">
        <v>2</v>
      </c>
      <c r="AK203">
        <v>1</v>
      </c>
      <c r="AL203">
        <v>2</v>
      </c>
      <c r="AM203" t="s">
        <v>55</v>
      </c>
      <c r="AN203" t="s">
        <v>205</v>
      </c>
      <c r="AO203" t="s">
        <v>72</v>
      </c>
      <c r="AP203" t="s">
        <v>57</v>
      </c>
      <c r="AQ203" t="s">
        <v>58</v>
      </c>
    </row>
    <row r="204" spans="1:43" x14ac:dyDescent="0.35">
      <c r="A204" t="s">
        <v>285</v>
      </c>
      <c r="B204">
        <v>27</v>
      </c>
      <c r="C204" t="s">
        <v>205</v>
      </c>
      <c r="D204" t="s">
        <v>54</v>
      </c>
      <c r="E204" t="s">
        <v>46</v>
      </c>
      <c r="F204">
        <v>1054</v>
      </c>
      <c r="G204" t="s">
        <v>47</v>
      </c>
      <c r="H204">
        <v>8</v>
      </c>
      <c r="I204">
        <v>3</v>
      </c>
      <c r="J204" t="s">
        <v>61</v>
      </c>
      <c r="K204">
        <v>1</v>
      </c>
      <c r="L204">
        <v>1751</v>
      </c>
      <c r="M204">
        <v>3</v>
      </c>
      <c r="N204" t="s">
        <v>62</v>
      </c>
      <c r="O204">
        <v>67</v>
      </c>
      <c r="P204">
        <v>3</v>
      </c>
      <c r="Q204">
        <v>1</v>
      </c>
      <c r="R204" t="s">
        <v>71</v>
      </c>
      <c r="S204">
        <v>4</v>
      </c>
      <c r="T204" t="s">
        <v>51</v>
      </c>
      <c r="U204">
        <v>3445</v>
      </c>
      <c r="V204" t="s">
        <v>52</v>
      </c>
      <c r="W204">
        <v>6152</v>
      </c>
      <c r="X204">
        <v>1</v>
      </c>
      <c r="Y204" t="s">
        <v>53</v>
      </c>
      <c r="Z204" t="s">
        <v>54</v>
      </c>
      <c r="AA204">
        <v>11</v>
      </c>
      <c r="AB204">
        <v>3</v>
      </c>
      <c r="AC204">
        <v>3</v>
      </c>
      <c r="AD204">
        <v>80</v>
      </c>
      <c r="AE204">
        <v>0</v>
      </c>
      <c r="AF204">
        <v>6</v>
      </c>
      <c r="AG204">
        <v>5</v>
      </c>
      <c r="AH204">
        <v>2</v>
      </c>
      <c r="AI204">
        <v>6</v>
      </c>
      <c r="AJ204">
        <v>2</v>
      </c>
      <c r="AK204">
        <v>1</v>
      </c>
      <c r="AL204">
        <v>4</v>
      </c>
      <c r="AM204" t="s">
        <v>55</v>
      </c>
      <c r="AN204" t="s">
        <v>205</v>
      </c>
      <c r="AO204" t="s">
        <v>72</v>
      </c>
      <c r="AP204" t="s">
        <v>57</v>
      </c>
      <c r="AQ204" t="s">
        <v>58</v>
      </c>
    </row>
    <row r="205" spans="1:43" x14ac:dyDescent="0.35">
      <c r="A205" t="s">
        <v>286</v>
      </c>
      <c r="B205">
        <v>27</v>
      </c>
      <c r="C205" t="s">
        <v>205</v>
      </c>
      <c r="D205" t="s">
        <v>54</v>
      </c>
      <c r="E205" t="s">
        <v>66</v>
      </c>
      <c r="F205">
        <v>1297</v>
      </c>
      <c r="G205" t="s">
        <v>47</v>
      </c>
      <c r="H205">
        <v>5</v>
      </c>
      <c r="I205">
        <v>2</v>
      </c>
      <c r="J205" t="s">
        <v>48</v>
      </c>
      <c r="K205">
        <v>1</v>
      </c>
      <c r="L205">
        <v>1850</v>
      </c>
      <c r="M205">
        <v>4</v>
      </c>
      <c r="N205" t="s">
        <v>62</v>
      </c>
      <c r="O205">
        <v>53</v>
      </c>
      <c r="P205">
        <v>3</v>
      </c>
      <c r="Q205">
        <v>1</v>
      </c>
      <c r="R205" t="s">
        <v>50</v>
      </c>
      <c r="S205">
        <v>4</v>
      </c>
      <c r="T205" t="s">
        <v>51</v>
      </c>
      <c r="U205">
        <v>2379</v>
      </c>
      <c r="V205" t="s">
        <v>52</v>
      </c>
      <c r="W205">
        <v>19826</v>
      </c>
      <c r="X205">
        <v>0</v>
      </c>
      <c r="Y205" t="s">
        <v>53</v>
      </c>
      <c r="Z205" t="s">
        <v>45</v>
      </c>
      <c r="AA205">
        <v>14</v>
      </c>
      <c r="AB205">
        <v>3</v>
      </c>
      <c r="AC205">
        <v>3</v>
      </c>
      <c r="AD205">
        <v>80</v>
      </c>
      <c r="AE205">
        <v>0</v>
      </c>
      <c r="AF205">
        <v>6</v>
      </c>
      <c r="AG205">
        <v>3</v>
      </c>
      <c r="AH205">
        <v>2</v>
      </c>
      <c r="AI205">
        <v>5</v>
      </c>
      <c r="AJ205">
        <v>4</v>
      </c>
      <c r="AK205">
        <v>0</v>
      </c>
      <c r="AL205">
        <v>2</v>
      </c>
      <c r="AM205" t="s">
        <v>55</v>
      </c>
      <c r="AN205" t="s">
        <v>205</v>
      </c>
      <c r="AO205" t="s">
        <v>72</v>
      </c>
      <c r="AP205" t="s">
        <v>57</v>
      </c>
      <c r="AQ205" t="s">
        <v>58</v>
      </c>
    </row>
    <row r="206" spans="1:43" x14ac:dyDescent="0.35">
      <c r="A206" t="s">
        <v>287</v>
      </c>
      <c r="B206">
        <v>27</v>
      </c>
      <c r="C206" t="s">
        <v>205</v>
      </c>
      <c r="D206" t="s">
        <v>54</v>
      </c>
      <c r="E206" t="s">
        <v>46</v>
      </c>
      <c r="F206">
        <v>728</v>
      </c>
      <c r="G206" t="s">
        <v>60</v>
      </c>
      <c r="H206">
        <v>23</v>
      </c>
      <c r="I206">
        <v>1</v>
      </c>
      <c r="J206" t="s">
        <v>61</v>
      </c>
      <c r="K206">
        <v>1</v>
      </c>
      <c r="L206">
        <v>1864</v>
      </c>
      <c r="M206">
        <v>2</v>
      </c>
      <c r="N206" t="s">
        <v>62</v>
      </c>
      <c r="O206">
        <v>36</v>
      </c>
      <c r="P206">
        <v>2</v>
      </c>
      <c r="Q206">
        <v>2</v>
      </c>
      <c r="R206" t="s">
        <v>63</v>
      </c>
      <c r="S206">
        <v>3</v>
      </c>
      <c r="T206" t="s">
        <v>119</v>
      </c>
      <c r="U206">
        <v>3540</v>
      </c>
      <c r="V206" t="s">
        <v>52</v>
      </c>
      <c r="W206">
        <v>7018</v>
      </c>
      <c r="X206">
        <v>1</v>
      </c>
      <c r="Y206" t="s">
        <v>53</v>
      </c>
      <c r="Z206" t="s">
        <v>54</v>
      </c>
      <c r="AA206">
        <v>21</v>
      </c>
      <c r="AB206">
        <v>4</v>
      </c>
      <c r="AC206">
        <v>4</v>
      </c>
      <c r="AD206">
        <v>80</v>
      </c>
      <c r="AE206">
        <v>1</v>
      </c>
      <c r="AF206">
        <v>9</v>
      </c>
      <c r="AG206">
        <v>5</v>
      </c>
      <c r="AH206">
        <v>3</v>
      </c>
      <c r="AI206">
        <v>9</v>
      </c>
      <c r="AJ206">
        <v>8</v>
      </c>
      <c r="AK206">
        <v>5</v>
      </c>
      <c r="AL206">
        <v>8</v>
      </c>
      <c r="AM206" t="s">
        <v>81</v>
      </c>
      <c r="AN206" t="s">
        <v>205</v>
      </c>
      <c r="AO206" t="s">
        <v>56</v>
      </c>
      <c r="AP206" t="s">
        <v>57</v>
      </c>
      <c r="AQ206" t="s">
        <v>58</v>
      </c>
    </row>
    <row r="207" spans="1:43" x14ac:dyDescent="0.35">
      <c r="A207" t="s">
        <v>288</v>
      </c>
      <c r="B207">
        <v>27</v>
      </c>
      <c r="C207" t="s">
        <v>205</v>
      </c>
      <c r="D207" t="s">
        <v>54</v>
      </c>
      <c r="E207" t="s">
        <v>66</v>
      </c>
      <c r="F207">
        <v>1131</v>
      </c>
      <c r="G207" t="s">
        <v>47</v>
      </c>
      <c r="H207">
        <v>15</v>
      </c>
      <c r="I207">
        <v>3</v>
      </c>
      <c r="J207" t="s">
        <v>48</v>
      </c>
      <c r="K207">
        <v>1</v>
      </c>
      <c r="L207">
        <v>1870</v>
      </c>
      <c r="M207">
        <v>4</v>
      </c>
      <c r="N207" t="s">
        <v>62</v>
      </c>
      <c r="O207">
        <v>77</v>
      </c>
      <c r="P207">
        <v>2</v>
      </c>
      <c r="Q207">
        <v>1</v>
      </c>
      <c r="R207" t="s">
        <v>71</v>
      </c>
      <c r="S207">
        <v>1</v>
      </c>
      <c r="T207" t="s">
        <v>119</v>
      </c>
      <c r="U207">
        <v>4774</v>
      </c>
      <c r="V207" t="s">
        <v>52</v>
      </c>
      <c r="W207">
        <v>23844</v>
      </c>
      <c r="X207">
        <v>0</v>
      </c>
      <c r="Y207" t="s">
        <v>53</v>
      </c>
      <c r="Z207" t="s">
        <v>54</v>
      </c>
      <c r="AA207">
        <v>19</v>
      </c>
      <c r="AB207">
        <v>3</v>
      </c>
      <c r="AC207">
        <v>4</v>
      </c>
      <c r="AD207">
        <v>80</v>
      </c>
      <c r="AE207">
        <v>1</v>
      </c>
      <c r="AF207">
        <v>8</v>
      </c>
      <c r="AG207">
        <v>2</v>
      </c>
      <c r="AH207">
        <v>2</v>
      </c>
      <c r="AI207">
        <v>7</v>
      </c>
      <c r="AJ207">
        <v>6</v>
      </c>
      <c r="AK207">
        <v>7</v>
      </c>
      <c r="AL207">
        <v>3</v>
      </c>
      <c r="AM207" t="s">
        <v>55</v>
      </c>
      <c r="AN207" t="s">
        <v>205</v>
      </c>
      <c r="AO207" t="s">
        <v>82</v>
      </c>
      <c r="AP207" t="s">
        <v>57</v>
      </c>
      <c r="AQ207" t="s">
        <v>58</v>
      </c>
    </row>
    <row r="208" spans="1:43" x14ac:dyDescent="0.35">
      <c r="A208" t="s">
        <v>289</v>
      </c>
      <c r="B208">
        <v>27</v>
      </c>
      <c r="C208" t="s">
        <v>205</v>
      </c>
      <c r="D208" t="s">
        <v>54</v>
      </c>
      <c r="E208" t="s">
        <v>46</v>
      </c>
      <c r="F208">
        <v>511</v>
      </c>
      <c r="G208" t="s">
        <v>60</v>
      </c>
      <c r="H208">
        <v>2</v>
      </c>
      <c r="I208">
        <v>2</v>
      </c>
      <c r="J208" t="s">
        <v>61</v>
      </c>
      <c r="K208">
        <v>1</v>
      </c>
      <c r="L208">
        <v>1898</v>
      </c>
      <c r="M208">
        <v>1</v>
      </c>
      <c r="N208" t="s">
        <v>62</v>
      </c>
      <c r="O208">
        <v>89</v>
      </c>
      <c r="P208">
        <v>4</v>
      </c>
      <c r="Q208">
        <v>2</v>
      </c>
      <c r="R208" t="s">
        <v>152</v>
      </c>
      <c r="S208">
        <v>3</v>
      </c>
      <c r="T208" t="s">
        <v>51</v>
      </c>
      <c r="U208">
        <v>6500</v>
      </c>
      <c r="V208" t="s">
        <v>178</v>
      </c>
      <c r="W208">
        <v>26997</v>
      </c>
      <c r="X208">
        <v>0</v>
      </c>
      <c r="Y208" t="s">
        <v>53</v>
      </c>
      <c r="Z208" t="s">
        <v>54</v>
      </c>
      <c r="AA208">
        <v>14</v>
      </c>
      <c r="AB208">
        <v>3</v>
      </c>
      <c r="AC208">
        <v>2</v>
      </c>
      <c r="AD208">
        <v>80</v>
      </c>
      <c r="AE208">
        <v>0</v>
      </c>
      <c r="AF208">
        <v>9</v>
      </c>
      <c r="AG208">
        <v>5</v>
      </c>
      <c r="AH208">
        <v>2</v>
      </c>
      <c r="AI208">
        <v>8</v>
      </c>
      <c r="AJ208">
        <v>7</v>
      </c>
      <c r="AK208">
        <v>0</v>
      </c>
      <c r="AL208">
        <v>7</v>
      </c>
      <c r="AM208" t="s">
        <v>55</v>
      </c>
      <c r="AN208" t="s">
        <v>205</v>
      </c>
      <c r="AO208" t="s">
        <v>56</v>
      </c>
      <c r="AP208" t="s">
        <v>57</v>
      </c>
      <c r="AQ208" t="s">
        <v>58</v>
      </c>
    </row>
    <row r="209" spans="1:43" x14ac:dyDescent="0.35">
      <c r="A209" t="s">
        <v>290</v>
      </c>
      <c r="B209">
        <v>27</v>
      </c>
      <c r="C209" t="s">
        <v>205</v>
      </c>
      <c r="D209" t="s">
        <v>54</v>
      </c>
      <c r="E209" t="s">
        <v>291</v>
      </c>
      <c r="F209">
        <v>1354</v>
      </c>
      <c r="G209" t="s">
        <v>47</v>
      </c>
      <c r="H209">
        <v>2</v>
      </c>
      <c r="I209">
        <v>4</v>
      </c>
      <c r="J209" t="s">
        <v>80</v>
      </c>
      <c r="K209">
        <v>1</v>
      </c>
      <c r="L209">
        <v>1931</v>
      </c>
      <c r="M209">
        <v>2</v>
      </c>
      <c r="N209" t="s">
        <v>49</v>
      </c>
      <c r="O209">
        <v>41</v>
      </c>
      <c r="P209">
        <v>3</v>
      </c>
      <c r="Q209">
        <v>1</v>
      </c>
      <c r="R209" t="s">
        <v>71</v>
      </c>
      <c r="S209">
        <v>2</v>
      </c>
      <c r="T209" t="s">
        <v>119</v>
      </c>
      <c r="U209">
        <v>2226</v>
      </c>
      <c r="V209" t="s">
        <v>52</v>
      </c>
      <c r="W209">
        <v>6073</v>
      </c>
      <c r="X209">
        <v>1</v>
      </c>
      <c r="Y209" t="s">
        <v>53</v>
      </c>
      <c r="Z209" t="s">
        <v>54</v>
      </c>
      <c r="AA209">
        <v>11</v>
      </c>
      <c r="AB209">
        <v>3</v>
      </c>
      <c r="AC209">
        <v>3</v>
      </c>
      <c r="AD209">
        <v>80</v>
      </c>
      <c r="AE209">
        <v>1</v>
      </c>
      <c r="AF209">
        <v>6</v>
      </c>
      <c r="AG209">
        <v>3</v>
      </c>
      <c r="AH209">
        <v>2</v>
      </c>
      <c r="AI209">
        <v>5</v>
      </c>
      <c r="AJ209">
        <v>3</v>
      </c>
      <c r="AK209">
        <v>1</v>
      </c>
      <c r="AL209">
        <v>2</v>
      </c>
      <c r="AM209" t="s">
        <v>55</v>
      </c>
      <c r="AN209" t="s">
        <v>205</v>
      </c>
      <c r="AO209" t="s">
        <v>68</v>
      </c>
      <c r="AP209" t="s">
        <v>57</v>
      </c>
      <c r="AQ209" t="s">
        <v>58</v>
      </c>
    </row>
    <row r="210" spans="1:43" x14ac:dyDescent="0.35">
      <c r="A210" t="s">
        <v>292</v>
      </c>
      <c r="B210">
        <v>27</v>
      </c>
      <c r="C210" t="s">
        <v>205</v>
      </c>
      <c r="D210" t="s">
        <v>45</v>
      </c>
      <c r="E210" t="s">
        <v>66</v>
      </c>
      <c r="F210">
        <v>1337</v>
      </c>
      <c r="G210" t="s">
        <v>85</v>
      </c>
      <c r="H210">
        <v>22</v>
      </c>
      <c r="I210">
        <v>3</v>
      </c>
      <c r="J210" t="s">
        <v>85</v>
      </c>
      <c r="K210">
        <v>1</v>
      </c>
      <c r="L210">
        <v>1944</v>
      </c>
      <c r="M210">
        <v>1</v>
      </c>
      <c r="N210" t="s">
        <v>62</v>
      </c>
      <c r="O210">
        <v>58</v>
      </c>
      <c r="P210">
        <v>2</v>
      </c>
      <c r="Q210">
        <v>1</v>
      </c>
      <c r="R210" t="s">
        <v>85</v>
      </c>
      <c r="S210">
        <v>2</v>
      </c>
      <c r="T210" t="s">
        <v>119</v>
      </c>
      <c r="U210">
        <v>2863</v>
      </c>
      <c r="V210" t="s">
        <v>52</v>
      </c>
      <c r="W210">
        <v>19555</v>
      </c>
      <c r="X210">
        <v>1</v>
      </c>
      <c r="Y210" t="s">
        <v>53</v>
      </c>
      <c r="Z210" t="s">
        <v>54</v>
      </c>
      <c r="AA210">
        <v>12</v>
      </c>
      <c r="AB210">
        <v>3</v>
      </c>
      <c r="AC210">
        <v>1</v>
      </c>
      <c r="AD210">
        <v>80</v>
      </c>
      <c r="AE210">
        <v>0</v>
      </c>
      <c r="AF210">
        <v>1</v>
      </c>
      <c r="AG210">
        <v>2</v>
      </c>
      <c r="AH210">
        <v>3</v>
      </c>
      <c r="AI210">
        <v>1</v>
      </c>
      <c r="AJ210">
        <v>0</v>
      </c>
      <c r="AK210">
        <v>0</v>
      </c>
      <c r="AL210">
        <v>0</v>
      </c>
      <c r="AM210" t="s">
        <v>55</v>
      </c>
      <c r="AN210" t="s">
        <v>205</v>
      </c>
      <c r="AO210" t="s">
        <v>68</v>
      </c>
      <c r="AP210" t="s">
        <v>57</v>
      </c>
      <c r="AQ210" t="s">
        <v>58</v>
      </c>
    </row>
    <row r="211" spans="1:43" x14ac:dyDescent="0.35">
      <c r="A211" t="s">
        <v>293</v>
      </c>
      <c r="B211">
        <v>27</v>
      </c>
      <c r="C211" t="s">
        <v>205</v>
      </c>
      <c r="D211" t="s">
        <v>54</v>
      </c>
      <c r="E211" t="s">
        <v>46</v>
      </c>
      <c r="F211">
        <v>954</v>
      </c>
      <c r="G211" t="s">
        <v>60</v>
      </c>
      <c r="H211">
        <v>9</v>
      </c>
      <c r="I211">
        <v>3</v>
      </c>
      <c r="J211" t="s">
        <v>67</v>
      </c>
      <c r="K211">
        <v>1</v>
      </c>
      <c r="L211">
        <v>1965</v>
      </c>
      <c r="M211">
        <v>4</v>
      </c>
      <c r="N211" t="s">
        <v>49</v>
      </c>
      <c r="O211">
        <v>44</v>
      </c>
      <c r="P211">
        <v>3</v>
      </c>
      <c r="Q211">
        <v>2</v>
      </c>
      <c r="R211" t="s">
        <v>152</v>
      </c>
      <c r="S211">
        <v>4</v>
      </c>
      <c r="T211" t="s">
        <v>51</v>
      </c>
      <c r="U211">
        <v>4105</v>
      </c>
      <c r="V211" t="s">
        <v>52</v>
      </c>
      <c r="W211">
        <v>5099</v>
      </c>
      <c r="X211">
        <v>1</v>
      </c>
      <c r="Y211" t="s">
        <v>53</v>
      </c>
      <c r="Z211" t="s">
        <v>54</v>
      </c>
      <c r="AA211">
        <v>14</v>
      </c>
      <c r="AB211">
        <v>3</v>
      </c>
      <c r="AC211">
        <v>1</v>
      </c>
      <c r="AD211">
        <v>80</v>
      </c>
      <c r="AE211">
        <v>0</v>
      </c>
      <c r="AF211">
        <v>7</v>
      </c>
      <c r="AG211">
        <v>5</v>
      </c>
      <c r="AH211">
        <v>3</v>
      </c>
      <c r="AI211">
        <v>7</v>
      </c>
      <c r="AJ211">
        <v>7</v>
      </c>
      <c r="AK211">
        <v>0</v>
      </c>
      <c r="AL211">
        <v>7</v>
      </c>
      <c r="AM211" t="s">
        <v>55</v>
      </c>
      <c r="AN211" t="s">
        <v>205</v>
      </c>
      <c r="AO211" t="s">
        <v>72</v>
      </c>
      <c r="AP211" t="s">
        <v>57</v>
      </c>
      <c r="AQ211" t="s">
        <v>58</v>
      </c>
    </row>
    <row r="212" spans="1:43" x14ac:dyDescent="0.35">
      <c r="A212" t="s">
        <v>294</v>
      </c>
      <c r="B212">
        <v>27</v>
      </c>
      <c r="C212" t="s">
        <v>205</v>
      </c>
      <c r="D212" t="s">
        <v>54</v>
      </c>
      <c r="E212" t="s">
        <v>46</v>
      </c>
      <c r="F212">
        <v>155</v>
      </c>
      <c r="G212" t="s">
        <v>47</v>
      </c>
      <c r="H212">
        <v>4</v>
      </c>
      <c r="I212">
        <v>3</v>
      </c>
      <c r="J212" t="s">
        <v>48</v>
      </c>
      <c r="K212">
        <v>1</v>
      </c>
      <c r="L212">
        <v>2064</v>
      </c>
      <c r="M212">
        <v>2</v>
      </c>
      <c r="N212" t="s">
        <v>49</v>
      </c>
      <c r="O212">
        <v>87</v>
      </c>
      <c r="P212">
        <v>4</v>
      </c>
      <c r="Q212">
        <v>2</v>
      </c>
      <c r="R212" t="s">
        <v>126</v>
      </c>
      <c r="S212">
        <v>2</v>
      </c>
      <c r="T212" t="s">
        <v>119</v>
      </c>
      <c r="U212">
        <v>6142</v>
      </c>
      <c r="V212" t="s">
        <v>178</v>
      </c>
      <c r="W212">
        <v>5174</v>
      </c>
      <c r="X212">
        <v>1</v>
      </c>
      <c r="Y212" t="s">
        <v>53</v>
      </c>
      <c r="Z212" t="s">
        <v>45</v>
      </c>
      <c r="AA212">
        <v>20</v>
      </c>
      <c r="AB212">
        <v>4</v>
      </c>
      <c r="AC212">
        <v>2</v>
      </c>
      <c r="AD212">
        <v>80</v>
      </c>
      <c r="AE212">
        <v>1</v>
      </c>
      <c r="AF212">
        <v>6</v>
      </c>
      <c r="AG212">
        <v>0</v>
      </c>
      <c r="AH212">
        <v>3</v>
      </c>
      <c r="AI212">
        <v>6</v>
      </c>
      <c r="AJ212">
        <v>2</v>
      </c>
      <c r="AK212">
        <v>0</v>
      </c>
      <c r="AL212">
        <v>3</v>
      </c>
      <c r="AM212" t="s">
        <v>81</v>
      </c>
      <c r="AN212" t="s">
        <v>205</v>
      </c>
      <c r="AO212" t="s">
        <v>68</v>
      </c>
      <c r="AP212" t="s">
        <v>57</v>
      </c>
      <c r="AQ212" t="s">
        <v>58</v>
      </c>
    </row>
    <row r="213" spans="1:43" x14ac:dyDescent="0.35">
      <c r="A213" t="s">
        <v>294</v>
      </c>
      <c r="B213">
        <v>27</v>
      </c>
      <c r="C213" t="s">
        <v>205</v>
      </c>
      <c r="D213" t="s">
        <v>54</v>
      </c>
      <c r="E213" t="s">
        <v>46</v>
      </c>
      <c r="F213">
        <v>155</v>
      </c>
      <c r="G213" t="s">
        <v>47</v>
      </c>
      <c r="H213">
        <v>4</v>
      </c>
      <c r="I213">
        <v>3</v>
      </c>
      <c r="J213" t="s">
        <v>48</v>
      </c>
      <c r="K213">
        <v>1</v>
      </c>
      <c r="L213">
        <v>2064</v>
      </c>
      <c r="M213">
        <v>2</v>
      </c>
      <c r="N213" t="s">
        <v>49</v>
      </c>
      <c r="O213">
        <v>87</v>
      </c>
      <c r="P213">
        <v>4</v>
      </c>
      <c r="Q213">
        <v>2</v>
      </c>
      <c r="R213" t="s">
        <v>126</v>
      </c>
      <c r="S213">
        <v>2</v>
      </c>
      <c r="T213" t="s">
        <v>119</v>
      </c>
      <c r="U213">
        <v>6142</v>
      </c>
      <c r="V213" t="s">
        <v>178</v>
      </c>
      <c r="W213">
        <v>5174</v>
      </c>
      <c r="X213">
        <v>1</v>
      </c>
      <c r="Y213" t="s">
        <v>53</v>
      </c>
      <c r="Z213" t="s">
        <v>45</v>
      </c>
      <c r="AA213">
        <v>20</v>
      </c>
      <c r="AB213">
        <v>4</v>
      </c>
      <c r="AC213">
        <v>2</v>
      </c>
      <c r="AD213">
        <v>80</v>
      </c>
      <c r="AE213">
        <v>1</v>
      </c>
      <c r="AF213">
        <v>6</v>
      </c>
      <c r="AG213">
        <v>0</v>
      </c>
      <c r="AH213">
        <v>3</v>
      </c>
      <c r="AI213">
        <v>6</v>
      </c>
      <c r="AJ213">
        <v>2</v>
      </c>
      <c r="AK213">
        <v>0</v>
      </c>
      <c r="AL213">
        <v>3</v>
      </c>
      <c r="AM213" t="s">
        <v>81</v>
      </c>
      <c r="AN213" t="s">
        <v>205</v>
      </c>
      <c r="AO213" t="s">
        <v>68</v>
      </c>
      <c r="AP213" t="s">
        <v>57</v>
      </c>
      <c r="AQ213" t="s">
        <v>58</v>
      </c>
    </row>
    <row r="214" spans="1:43" x14ac:dyDescent="0.35">
      <c r="A214" t="s">
        <v>295</v>
      </c>
      <c r="B214">
        <v>28</v>
      </c>
      <c r="C214" t="s">
        <v>205</v>
      </c>
      <c r="D214" t="s">
        <v>45</v>
      </c>
      <c r="E214" t="s">
        <v>46</v>
      </c>
      <c r="F214">
        <v>103</v>
      </c>
      <c r="G214" t="s">
        <v>47</v>
      </c>
      <c r="H214">
        <v>24</v>
      </c>
      <c r="I214">
        <v>3</v>
      </c>
      <c r="J214" t="s">
        <v>48</v>
      </c>
      <c r="K214">
        <v>1</v>
      </c>
      <c r="L214">
        <v>19</v>
      </c>
      <c r="M214">
        <v>3</v>
      </c>
      <c r="N214" t="s">
        <v>49</v>
      </c>
      <c r="O214">
        <v>50</v>
      </c>
      <c r="P214">
        <v>2</v>
      </c>
      <c r="Q214">
        <v>1</v>
      </c>
      <c r="R214" t="s">
        <v>50</v>
      </c>
      <c r="S214">
        <v>3</v>
      </c>
      <c r="T214" t="s">
        <v>51</v>
      </c>
      <c r="U214">
        <v>2028</v>
      </c>
      <c r="V214" t="s">
        <v>52</v>
      </c>
      <c r="W214">
        <v>12947</v>
      </c>
      <c r="X214">
        <v>5</v>
      </c>
      <c r="Y214" t="s">
        <v>53</v>
      </c>
      <c r="Z214" t="s">
        <v>45</v>
      </c>
      <c r="AA214">
        <v>14</v>
      </c>
      <c r="AB214">
        <v>3</v>
      </c>
      <c r="AC214">
        <v>2</v>
      </c>
      <c r="AD214">
        <v>80</v>
      </c>
      <c r="AE214">
        <v>0</v>
      </c>
      <c r="AF214">
        <v>6</v>
      </c>
      <c r="AG214">
        <v>4</v>
      </c>
      <c r="AH214">
        <v>3</v>
      </c>
      <c r="AI214">
        <v>4</v>
      </c>
      <c r="AJ214">
        <v>2</v>
      </c>
      <c r="AK214">
        <v>0</v>
      </c>
      <c r="AL214">
        <v>3</v>
      </c>
      <c r="AM214" t="s">
        <v>55</v>
      </c>
      <c r="AN214" t="s">
        <v>205</v>
      </c>
      <c r="AO214" t="s">
        <v>56</v>
      </c>
      <c r="AP214" t="s">
        <v>57</v>
      </c>
      <c r="AQ214" t="s">
        <v>58</v>
      </c>
    </row>
    <row r="215" spans="1:43" x14ac:dyDescent="0.35">
      <c r="A215" t="s">
        <v>296</v>
      </c>
      <c r="B215">
        <v>28</v>
      </c>
      <c r="C215" t="s">
        <v>205</v>
      </c>
      <c r="D215" t="s">
        <v>45</v>
      </c>
      <c r="E215" t="s">
        <v>46</v>
      </c>
      <c r="F215">
        <v>1434</v>
      </c>
      <c r="G215" t="s">
        <v>47</v>
      </c>
      <c r="H215">
        <v>5</v>
      </c>
      <c r="I215">
        <v>4</v>
      </c>
      <c r="J215" t="s">
        <v>80</v>
      </c>
      <c r="K215">
        <v>1</v>
      </c>
      <c r="L215">
        <v>65</v>
      </c>
      <c r="M215">
        <v>3</v>
      </c>
      <c r="N215" t="s">
        <v>49</v>
      </c>
      <c r="O215">
        <v>50</v>
      </c>
      <c r="P215">
        <v>3</v>
      </c>
      <c r="Q215">
        <v>1</v>
      </c>
      <c r="R215" t="s">
        <v>50</v>
      </c>
      <c r="S215">
        <v>3</v>
      </c>
      <c r="T215" t="s">
        <v>51</v>
      </c>
      <c r="U215">
        <v>3441</v>
      </c>
      <c r="V215" t="s">
        <v>52</v>
      </c>
      <c r="W215">
        <v>11179</v>
      </c>
      <c r="X215">
        <v>1</v>
      </c>
      <c r="Y215" t="s">
        <v>53</v>
      </c>
      <c r="Z215" t="s">
        <v>45</v>
      </c>
      <c r="AA215">
        <v>13</v>
      </c>
      <c r="AB215">
        <v>3</v>
      </c>
      <c r="AC215">
        <v>3</v>
      </c>
      <c r="AD215">
        <v>80</v>
      </c>
      <c r="AE215">
        <v>0</v>
      </c>
      <c r="AF215">
        <v>2</v>
      </c>
      <c r="AG215">
        <v>3</v>
      </c>
      <c r="AH215">
        <v>2</v>
      </c>
      <c r="AI215">
        <v>2</v>
      </c>
      <c r="AJ215">
        <v>2</v>
      </c>
      <c r="AK215">
        <v>2</v>
      </c>
      <c r="AL215">
        <v>2</v>
      </c>
      <c r="AM215" t="s">
        <v>55</v>
      </c>
      <c r="AN215" t="s">
        <v>205</v>
      </c>
      <c r="AO215" t="s">
        <v>56</v>
      </c>
      <c r="AP215" t="s">
        <v>57</v>
      </c>
      <c r="AQ215" t="s">
        <v>58</v>
      </c>
    </row>
    <row r="216" spans="1:43" x14ac:dyDescent="0.35">
      <c r="A216" t="s">
        <v>297</v>
      </c>
      <c r="B216">
        <v>28</v>
      </c>
      <c r="C216" t="s">
        <v>205</v>
      </c>
      <c r="D216" t="s">
        <v>54</v>
      </c>
      <c r="E216" t="s">
        <v>70</v>
      </c>
      <c r="F216">
        <v>120</v>
      </c>
      <c r="G216" t="s">
        <v>60</v>
      </c>
      <c r="H216">
        <v>4</v>
      </c>
      <c r="I216">
        <v>3</v>
      </c>
      <c r="J216" t="s">
        <v>61</v>
      </c>
      <c r="K216">
        <v>1</v>
      </c>
      <c r="L216">
        <v>129</v>
      </c>
      <c r="M216">
        <v>2</v>
      </c>
      <c r="N216" t="s">
        <v>49</v>
      </c>
      <c r="O216">
        <v>43</v>
      </c>
      <c r="P216">
        <v>3</v>
      </c>
      <c r="Q216">
        <v>2</v>
      </c>
      <c r="R216" t="s">
        <v>152</v>
      </c>
      <c r="S216">
        <v>3</v>
      </c>
      <c r="T216" t="s">
        <v>119</v>
      </c>
      <c r="U216">
        <v>4221</v>
      </c>
      <c r="V216" t="s">
        <v>52</v>
      </c>
      <c r="W216">
        <v>8863</v>
      </c>
      <c r="X216">
        <v>1</v>
      </c>
      <c r="Y216" t="s">
        <v>53</v>
      </c>
      <c r="Z216" t="s">
        <v>54</v>
      </c>
      <c r="AA216">
        <v>15</v>
      </c>
      <c r="AB216">
        <v>3</v>
      </c>
      <c r="AC216">
        <v>2</v>
      </c>
      <c r="AD216">
        <v>80</v>
      </c>
      <c r="AE216">
        <v>0</v>
      </c>
      <c r="AF216">
        <v>5</v>
      </c>
      <c r="AG216">
        <v>3</v>
      </c>
      <c r="AH216">
        <v>4</v>
      </c>
      <c r="AI216">
        <v>5</v>
      </c>
      <c r="AJ216">
        <v>4</v>
      </c>
      <c r="AK216">
        <v>0</v>
      </c>
      <c r="AL216">
        <v>4</v>
      </c>
      <c r="AM216" t="s">
        <v>55</v>
      </c>
      <c r="AN216" t="s">
        <v>205</v>
      </c>
      <c r="AO216" t="s">
        <v>56</v>
      </c>
      <c r="AP216" t="s">
        <v>57</v>
      </c>
      <c r="AQ216" t="s">
        <v>58</v>
      </c>
    </row>
    <row r="217" spans="1:43" x14ac:dyDescent="0.35">
      <c r="A217" t="s">
        <v>298</v>
      </c>
      <c r="B217">
        <v>28</v>
      </c>
      <c r="C217" t="s">
        <v>205</v>
      </c>
      <c r="D217" t="s">
        <v>54</v>
      </c>
      <c r="E217" t="s">
        <v>46</v>
      </c>
      <c r="F217">
        <v>440</v>
      </c>
      <c r="G217" t="s">
        <v>47</v>
      </c>
      <c r="H217">
        <v>21</v>
      </c>
      <c r="I217">
        <v>3</v>
      </c>
      <c r="J217" t="s">
        <v>61</v>
      </c>
      <c r="K217">
        <v>1</v>
      </c>
      <c r="L217">
        <v>221</v>
      </c>
      <c r="M217">
        <v>3</v>
      </c>
      <c r="N217" t="s">
        <v>49</v>
      </c>
      <c r="O217">
        <v>42</v>
      </c>
      <c r="P217">
        <v>3</v>
      </c>
      <c r="Q217">
        <v>1</v>
      </c>
      <c r="R217" t="s">
        <v>71</v>
      </c>
      <c r="S217">
        <v>4</v>
      </c>
      <c r="T217" t="s">
        <v>119</v>
      </c>
      <c r="U217">
        <v>2713</v>
      </c>
      <c r="V217" t="s">
        <v>52</v>
      </c>
      <c r="W217">
        <v>6672</v>
      </c>
      <c r="X217">
        <v>1</v>
      </c>
      <c r="Y217" t="s">
        <v>53</v>
      </c>
      <c r="Z217" t="s">
        <v>54</v>
      </c>
      <c r="AA217">
        <v>11</v>
      </c>
      <c r="AB217">
        <v>3</v>
      </c>
      <c r="AC217">
        <v>3</v>
      </c>
      <c r="AD217">
        <v>80</v>
      </c>
      <c r="AE217">
        <v>1</v>
      </c>
      <c r="AF217">
        <v>5</v>
      </c>
      <c r="AG217">
        <v>2</v>
      </c>
      <c r="AH217">
        <v>1</v>
      </c>
      <c r="AI217">
        <v>5</v>
      </c>
      <c r="AJ217">
        <v>2</v>
      </c>
      <c r="AK217">
        <v>0</v>
      </c>
      <c r="AL217">
        <v>2</v>
      </c>
      <c r="AM217" t="s">
        <v>55</v>
      </c>
      <c r="AN217" t="s">
        <v>205</v>
      </c>
      <c r="AO217" t="s">
        <v>72</v>
      </c>
      <c r="AP217" t="s">
        <v>57</v>
      </c>
      <c r="AQ217" t="s">
        <v>58</v>
      </c>
    </row>
    <row r="218" spans="1:43" x14ac:dyDescent="0.35">
      <c r="A218" t="s">
        <v>299</v>
      </c>
      <c r="B218">
        <v>28</v>
      </c>
      <c r="C218" t="s">
        <v>205</v>
      </c>
      <c r="D218" t="s">
        <v>45</v>
      </c>
      <c r="E218" t="s">
        <v>46</v>
      </c>
      <c r="F218">
        <v>529</v>
      </c>
      <c r="G218" t="s">
        <v>47</v>
      </c>
      <c r="H218">
        <v>2</v>
      </c>
      <c r="I218">
        <v>4</v>
      </c>
      <c r="J218" t="s">
        <v>48</v>
      </c>
      <c r="K218">
        <v>1</v>
      </c>
      <c r="L218">
        <v>364</v>
      </c>
      <c r="M218">
        <v>1</v>
      </c>
      <c r="N218" t="s">
        <v>49</v>
      </c>
      <c r="O218">
        <v>79</v>
      </c>
      <c r="P218">
        <v>3</v>
      </c>
      <c r="Q218">
        <v>1</v>
      </c>
      <c r="R218" t="s">
        <v>50</v>
      </c>
      <c r="S218">
        <v>3</v>
      </c>
      <c r="T218" t="s">
        <v>51</v>
      </c>
      <c r="U218">
        <v>3485</v>
      </c>
      <c r="V218" t="s">
        <v>52</v>
      </c>
      <c r="W218">
        <v>14935</v>
      </c>
      <c r="X218">
        <v>2</v>
      </c>
      <c r="Y218" t="s">
        <v>53</v>
      </c>
      <c r="Z218" t="s">
        <v>54</v>
      </c>
      <c r="AA218">
        <v>11</v>
      </c>
      <c r="AB218">
        <v>3</v>
      </c>
      <c r="AC218">
        <v>3</v>
      </c>
      <c r="AD218">
        <v>80</v>
      </c>
      <c r="AE218">
        <v>0</v>
      </c>
      <c r="AF218">
        <v>5</v>
      </c>
      <c r="AG218">
        <v>5</v>
      </c>
      <c r="AH218">
        <v>1</v>
      </c>
      <c r="AI218">
        <v>0</v>
      </c>
      <c r="AJ218">
        <v>0</v>
      </c>
      <c r="AK218">
        <v>0</v>
      </c>
      <c r="AL218">
        <v>0</v>
      </c>
      <c r="AM218" t="s">
        <v>55</v>
      </c>
      <c r="AN218" t="s">
        <v>205</v>
      </c>
      <c r="AO218" t="s">
        <v>56</v>
      </c>
      <c r="AP218" t="s">
        <v>57</v>
      </c>
      <c r="AQ218" t="s">
        <v>58</v>
      </c>
    </row>
    <row r="219" spans="1:43" x14ac:dyDescent="0.35">
      <c r="A219" t="s">
        <v>300</v>
      </c>
      <c r="B219">
        <v>28</v>
      </c>
      <c r="C219" t="s">
        <v>205</v>
      </c>
      <c r="D219" t="s">
        <v>54</v>
      </c>
      <c r="E219" t="s">
        <v>46</v>
      </c>
      <c r="F219">
        <v>1158</v>
      </c>
      <c r="G219" t="s">
        <v>47</v>
      </c>
      <c r="H219">
        <v>9</v>
      </c>
      <c r="I219">
        <v>3</v>
      </c>
      <c r="J219" t="s">
        <v>61</v>
      </c>
      <c r="K219">
        <v>1</v>
      </c>
      <c r="L219">
        <v>377</v>
      </c>
      <c r="M219">
        <v>4</v>
      </c>
      <c r="N219" t="s">
        <v>49</v>
      </c>
      <c r="O219">
        <v>94</v>
      </c>
      <c r="P219">
        <v>3</v>
      </c>
      <c r="Q219">
        <v>1</v>
      </c>
      <c r="R219" t="s">
        <v>71</v>
      </c>
      <c r="S219">
        <v>4</v>
      </c>
      <c r="T219" t="s">
        <v>119</v>
      </c>
      <c r="U219">
        <v>2070</v>
      </c>
      <c r="V219" t="s">
        <v>52</v>
      </c>
      <c r="W219">
        <v>2613</v>
      </c>
      <c r="X219">
        <v>1</v>
      </c>
      <c r="Y219" t="s">
        <v>53</v>
      </c>
      <c r="Z219" t="s">
        <v>54</v>
      </c>
      <c r="AA219">
        <v>23</v>
      </c>
      <c r="AB219">
        <v>4</v>
      </c>
      <c r="AC219">
        <v>4</v>
      </c>
      <c r="AD219">
        <v>80</v>
      </c>
      <c r="AE219">
        <v>1</v>
      </c>
      <c r="AF219">
        <v>5</v>
      </c>
      <c r="AG219">
        <v>3</v>
      </c>
      <c r="AH219">
        <v>2</v>
      </c>
      <c r="AI219">
        <v>5</v>
      </c>
      <c r="AJ219">
        <v>2</v>
      </c>
      <c r="AK219">
        <v>0</v>
      </c>
      <c r="AL219">
        <v>4</v>
      </c>
      <c r="AM219" t="s">
        <v>81</v>
      </c>
      <c r="AN219" t="s">
        <v>205</v>
      </c>
      <c r="AO219" t="s">
        <v>72</v>
      </c>
      <c r="AP219" t="s">
        <v>57</v>
      </c>
      <c r="AQ219" t="s">
        <v>58</v>
      </c>
    </row>
    <row r="220" spans="1:43" x14ac:dyDescent="0.35">
      <c r="A220" t="s">
        <v>301</v>
      </c>
      <c r="B220">
        <v>28</v>
      </c>
      <c r="C220" t="s">
        <v>205</v>
      </c>
      <c r="D220" t="s">
        <v>54</v>
      </c>
      <c r="E220" t="s">
        <v>46</v>
      </c>
      <c r="F220">
        <v>1117</v>
      </c>
      <c r="G220" t="s">
        <v>47</v>
      </c>
      <c r="H220">
        <v>8</v>
      </c>
      <c r="I220">
        <v>2</v>
      </c>
      <c r="J220" t="s">
        <v>48</v>
      </c>
      <c r="K220">
        <v>1</v>
      </c>
      <c r="L220">
        <v>395</v>
      </c>
      <c r="M220">
        <v>4</v>
      </c>
      <c r="N220" t="s">
        <v>62</v>
      </c>
      <c r="O220">
        <v>66</v>
      </c>
      <c r="P220">
        <v>3</v>
      </c>
      <c r="Q220">
        <v>1</v>
      </c>
      <c r="R220" t="s">
        <v>71</v>
      </c>
      <c r="S220">
        <v>4</v>
      </c>
      <c r="T220" t="s">
        <v>51</v>
      </c>
      <c r="U220">
        <v>3310</v>
      </c>
      <c r="V220" t="s">
        <v>52</v>
      </c>
      <c r="W220">
        <v>4488</v>
      </c>
      <c r="X220">
        <v>1</v>
      </c>
      <c r="Y220" t="s">
        <v>53</v>
      </c>
      <c r="Z220" t="s">
        <v>54</v>
      </c>
      <c r="AA220">
        <v>21</v>
      </c>
      <c r="AB220">
        <v>4</v>
      </c>
      <c r="AC220">
        <v>4</v>
      </c>
      <c r="AD220">
        <v>80</v>
      </c>
      <c r="AE220">
        <v>0</v>
      </c>
      <c r="AF220">
        <v>5</v>
      </c>
      <c r="AG220">
        <v>3</v>
      </c>
      <c r="AH220">
        <v>3</v>
      </c>
      <c r="AI220">
        <v>5</v>
      </c>
      <c r="AJ220">
        <v>3</v>
      </c>
      <c r="AK220">
        <v>0</v>
      </c>
      <c r="AL220">
        <v>2</v>
      </c>
      <c r="AM220" t="s">
        <v>81</v>
      </c>
      <c r="AN220" t="s">
        <v>205</v>
      </c>
      <c r="AO220" t="s">
        <v>72</v>
      </c>
      <c r="AP220" t="s">
        <v>57</v>
      </c>
      <c r="AQ220" t="s">
        <v>58</v>
      </c>
    </row>
    <row r="221" spans="1:43" x14ac:dyDescent="0.35">
      <c r="A221" t="s">
        <v>302</v>
      </c>
      <c r="B221">
        <v>28</v>
      </c>
      <c r="C221" t="s">
        <v>205</v>
      </c>
      <c r="D221" t="s">
        <v>54</v>
      </c>
      <c r="E221" t="s">
        <v>46</v>
      </c>
      <c r="F221">
        <v>1476</v>
      </c>
      <c r="G221" t="s">
        <v>47</v>
      </c>
      <c r="H221">
        <v>16</v>
      </c>
      <c r="I221">
        <v>2</v>
      </c>
      <c r="J221" t="s">
        <v>61</v>
      </c>
      <c r="K221">
        <v>1</v>
      </c>
      <c r="L221">
        <v>412</v>
      </c>
      <c r="M221">
        <v>2</v>
      </c>
      <c r="N221" t="s">
        <v>49</v>
      </c>
      <c r="O221">
        <v>68</v>
      </c>
      <c r="P221">
        <v>4</v>
      </c>
      <c r="Q221">
        <v>2</v>
      </c>
      <c r="R221" t="s">
        <v>176</v>
      </c>
      <c r="S221">
        <v>1</v>
      </c>
      <c r="T221" t="s">
        <v>51</v>
      </c>
      <c r="U221">
        <v>5661</v>
      </c>
      <c r="V221" t="s">
        <v>178</v>
      </c>
      <c r="W221">
        <v>4824</v>
      </c>
      <c r="X221">
        <v>0</v>
      </c>
      <c r="Y221" t="s">
        <v>53</v>
      </c>
      <c r="Z221" t="s">
        <v>54</v>
      </c>
      <c r="AA221">
        <v>19</v>
      </c>
      <c r="AB221">
        <v>3</v>
      </c>
      <c r="AC221">
        <v>3</v>
      </c>
      <c r="AD221">
        <v>80</v>
      </c>
      <c r="AE221">
        <v>0</v>
      </c>
      <c r="AF221">
        <v>9</v>
      </c>
      <c r="AG221">
        <v>2</v>
      </c>
      <c r="AH221">
        <v>3</v>
      </c>
      <c r="AI221">
        <v>8</v>
      </c>
      <c r="AJ221">
        <v>3</v>
      </c>
      <c r="AK221">
        <v>0</v>
      </c>
      <c r="AL221">
        <v>7</v>
      </c>
      <c r="AM221" t="s">
        <v>55</v>
      </c>
      <c r="AN221" t="s">
        <v>205</v>
      </c>
      <c r="AO221" t="s">
        <v>82</v>
      </c>
      <c r="AP221" t="s">
        <v>57</v>
      </c>
      <c r="AQ221" t="s">
        <v>58</v>
      </c>
    </row>
    <row r="222" spans="1:43" x14ac:dyDescent="0.35">
      <c r="A222" t="s">
        <v>303</v>
      </c>
      <c r="B222">
        <v>28</v>
      </c>
      <c r="C222" t="s">
        <v>205</v>
      </c>
      <c r="D222" t="s">
        <v>45</v>
      </c>
      <c r="E222" t="s">
        <v>46</v>
      </c>
      <c r="F222">
        <v>1157</v>
      </c>
      <c r="G222" t="s">
        <v>47</v>
      </c>
      <c r="H222">
        <v>2</v>
      </c>
      <c r="I222">
        <v>4</v>
      </c>
      <c r="J222" t="s">
        <v>61</v>
      </c>
      <c r="K222">
        <v>1</v>
      </c>
      <c r="L222">
        <v>440</v>
      </c>
      <c r="M222">
        <v>1</v>
      </c>
      <c r="N222" t="s">
        <v>49</v>
      </c>
      <c r="O222">
        <v>84</v>
      </c>
      <c r="P222">
        <v>1</v>
      </c>
      <c r="Q222">
        <v>1</v>
      </c>
      <c r="R222" t="s">
        <v>71</v>
      </c>
      <c r="S222">
        <v>4</v>
      </c>
      <c r="T222" t="s">
        <v>119</v>
      </c>
      <c r="U222">
        <v>3464</v>
      </c>
      <c r="V222" t="s">
        <v>52</v>
      </c>
      <c r="W222">
        <v>24737</v>
      </c>
      <c r="X222">
        <v>5</v>
      </c>
      <c r="Y222" t="s">
        <v>53</v>
      </c>
      <c r="Z222" t="s">
        <v>45</v>
      </c>
      <c r="AA222">
        <v>13</v>
      </c>
      <c r="AB222">
        <v>3</v>
      </c>
      <c r="AC222">
        <v>4</v>
      </c>
      <c r="AD222">
        <v>80</v>
      </c>
      <c r="AE222">
        <v>0</v>
      </c>
      <c r="AF222">
        <v>5</v>
      </c>
      <c r="AG222">
        <v>4</v>
      </c>
      <c r="AH222">
        <v>2</v>
      </c>
      <c r="AI222">
        <v>3</v>
      </c>
      <c r="AJ222">
        <v>2</v>
      </c>
      <c r="AK222">
        <v>2</v>
      </c>
      <c r="AL222">
        <v>2</v>
      </c>
      <c r="AM222" t="s">
        <v>55</v>
      </c>
      <c r="AN222" t="s">
        <v>205</v>
      </c>
      <c r="AO222" t="s">
        <v>72</v>
      </c>
      <c r="AP222" t="s">
        <v>57</v>
      </c>
      <c r="AQ222" t="s">
        <v>58</v>
      </c>
    </row>
    <row r="223" spans="1:43" x14ac:dyDescent="0.35">
      <c r="A223" t="s">
        <v>304</v>
      </c>
      <c r="B223">
        <v>28</v>
      </c>
      <c r="C223" t="s">
        <v>205</v>
      </c>
      <c r="D223" t="s">
        <v>54</v>
      </c>
      <c r="E223" t="s">
        <v>46</v>
      </c>
      <c r="F223">
        <v>304</v>
      </c>
      <c r="G223" t="s">
        <v>60</v>
      </c>
      <c r="H223">
        <v>9</v>
      </c>
      <c r="I223">
        <v>4</v>
      </c>
      <c r="J223" t="s">
        <v>48</v>
      </c>
      <c r="K223">
        <v>1</v>
      </c>
      <c r="L223">
        <v>498</v>
      </c>
      <c r="M223">
        <v>2</v>
      </c>
      <c r="N223" t="s">
        <v>49</v>
      </c>
      <c r="O223">
        <v>92</v>
      </c>
      <c r="P223">
        <v>3</v>
      </c>
      <c r="Q223">
        <v>2</v>
      </c>
      <c r="R223" t="s">
        <v>152</v>
      </c>
      <c r="S223">
        <v>4</v>
      </c>
      <c r="T223" t="s">
        <v>51</v>
      </c>
      <c r="U223">
        <v>5253</v>
      </c>
      <c r="V223" t="s">
        <v>178</v>
      </c>
      <c r="W223">
        <v>20750</v>
      </c>
      <c r="X223">
        <v>1</v>
      </c>
      <c r="Y223" t="s">
        <v>53</v>
      </c>
      <c r="Z223" t="s">
        <v>54</v>
      </c>
      <c r="AA223">
        <v>16</v>
      </c>
      <c r="AB223">
        <v>3</v>
      </c>
      <c r="AC223">
        <v>4</v>
      </c>
      <c r="AD223">
        <v>80</v>
      </c>
      <c r="AE223">
        <v>0</v>
      </c>
      <c r="AF223">
        <v>7</v>
      </c>
      <c r="AG223">
        <v>1</v>
      </c>
      <c r="AH223">
        <v>3</v>
      </c>
      <c r="AI223">
        <v>7</v>
      </c>
      <c r="AJ223">
        <v>5</v>
      </c>
      <c r="AK223">
        <v>0</v>
      </c>
      <c r="AL223">
        <v>7</v>
      </c>
      <c r="AM223" t="s">
        <v>55</v>
      </c>
      <c r="AN223" t="s">
        <v>205</v>
      </c>
      <c r="AO223" t="s">
        <v>72</v>
      </c>
      <c r="AP223" t="s">
        <v>57</v>
      </c>
      <c r="AQ223" t="s">
        <v>58</v>
      </c>
    </row>
    <row r="224" spans="1:43" x14ac:dyDescent="0.35">
      <c r="A224" t="s">
        <v>305</v>
      </c>
      <c r="B224">
        <v>28</v>
      </c>
      <c r="C224" t="s">
        <v>205</v>
      </c>
      <c r="D224" t="s">
        <v>54</v>
      </c>
      <c r="E224" t="s">
        <v>46</v>
      </c>
      <c r="F224">
        <v>1300</v>
      </c>
      <c r="G224" t="s">
        <v>47</v>
      </c>
      <c r="H224">
        <v>17</v>
      </c>
      <c r="I224">
        <v>2</v>
      </c>
      <c r="J224" t="s">
        <v>61</v>
      </c>
      <c r="K224">
        <v>1</v>
      </c>
      <c r="L224">
        <v>536</v>
      </c>
      <c r="M224">
        <v>3</v>
      </c>
      <c r="N224" t="s">
        <v>49</v>
      </c>
      <c r="O224">
        <v>79</v>
      </c>
      <c r="P224">
        <v>3</v>
      </c>
      <c r="Q224">
        <v>2</v>
      </c>
      <c r="R224" t="s">
        <v>50</v>
      </c>
      <c r="S224">
        <v>1</v>
      </c>
      <c r="T224" t="s">
        <v>116</v>
      </c>
      <c r="U224">
        <v>4558</v>
      </c>
      <c r="V224" t="s">
        <v>52</v>
      </c>
      <c r="W224">
        <v>13535</v>
      </c>
      <c r="X224">
        <v>1</v>
      </c>
      <c r="Y224" t="s">
        <v>53</v>
      </c>
      <c r="Z224" t="s">
        <v>54</v>
      </c>
      <c r="AA224">
        <v>12</v>
      </c>
      <c r="AB224">
        <v>3</v>
      </c>
      <c r="AC224">
        <v>4</v>
      </c>
      <c r="AD224">
        <v>80</v>
      </c>
      <c r="AE224">
        <v>1</v>
      </c>
      <c r="AF224">
        <v>10</v>
      </c>
      <c r="AG224">
        <v>2</v>
      </c>
      <c r="AH224">
        <v>3</v>
      </c>
      <c r="AI224">
        <v>10</v>
      </c>
      <c r="AJ224">
        <v>0</v>
      </c>
      <c r="AK224">
        <v>1</v>
      </c>
      <c r="AM224" t="s">
        <v>55</v>
      </c>
      <c r="AN224" t="s">
        <v>205</v>
      </c>
      <c r="AO224" t="s">
        <v>82</v>
      </c>
      <c r="AP224" t="s">
        <v>57</v>
      </c>
      <c r="AQ224" t="s">
        <v>58</v>
      </c>
    </row>
    <row r="225" spans="1:43" x14ac:dyDescent="0.35">
      <c r="A225" t="s">
        <v>306</v>
      </c>
      <c r="B225">
        <v>28</v>
      </c>
      <c r="C225" t="s">
        <v>205</v>
      </c>
      <c r="D225" t="s">
        <v>45</v>
      </c>
      <c r="E225" t="s">
        <v>46</v>
      </c>
      <c r="F225">
        <v>654</v>
      </c>
      <c r="G225" t="s">
        <v>47</v>
      </c>
      <c r="H225">
        <v>1</v>
      </c>
      <c r="I225">
        <v>2</v>
      </c>
      <c r="J225" t="s">
        <v>48</v>
      </c>
      <c r="K225">
        <v>1</v>
      </c>
      <c r="L225">
        <v>741</v>
      </c>
      <c r="M225">
        <v>1</v>
      </c>
      <c r="N225" t="s">
        <v>62</v>
      </c>
      <c r="O225">
        <v>67</v>
      </c>
      <c r="P225">
        <v>1</v>
      </c>
      <c r="Q225">
        <v>1</v>
      </c>
      <c r="R225" t="s">
        <v>71</v>
      </c>
      <c r="S225">
        <v>2</v>
      </c>
      <c r="T225" t="s">
        <v>51</v>
      </c>
      <c r="U225">
        <v>2216</v>
      </c>
      <c r="V225" t="s">
        <v>52</v>
      </c>
      <c r="W225">
        <v>3872</v>
      </c>
      <c r="X225">
        <v>7</v>
      </c>
      <c r="Y225" t="s">
        <v>53</v>
      </c>
      <c r="Z225" t="s">
        <v>45</v>
      </c>
      <c r="AA225">
        <v>13</v>
      </c>
      <c r="AB225">
        <v>3</v>
      </c>
      <c r="AC225">
        <v>4</v>
      </c>
      <c r="AD225">
        <v>80</v>
      </c>
      <c r="AE225">
        <v>0</v>
      </c>
      <c r="AF225">
        <v>10</v>
      </c>
      <c r="AG225">
        <v>4</v>
      </c>
      <c r="AH225">
        <v>3</v>
      </c>
      <c r="AI225">
        <v>7</v>
      </c>
      <c r="AJ225">
        <v>7</v>
      </c>
      <c r="AK225">
        <v>3</v>
      </c>
      <c r="AL225">
        <v>7</v>
      </c>
      <c r="AM225" t="s">
        <v>55</v>
      </c>
      <c r="AN225" t="s">
        <v>205</v>
      </c>
      <c r="AO225" t="s">
        <v>68</v>
      </c>
      <c r="AP225" t="s">
        <v>57</v>
      </c>
      <c r="AQ225" t="s">
        <v>58</v>
      </c>
    </row>
    <row r="226" spans="1:43" x14ac:dyDescent="0.35">
      <c r="A226" t="s">
        <v>307</v>
      </c>
      <c r="B226">
        <v>28</v>
      </c>
      <c r="C226" t="s">
        <v>205</v>
      </c>
      <c r="D226" t="s">
        <v>45</v>
      </c>
      <c r="E226" t="s">
        <v>46</v>
      </c>
      <c r="F226">
        <v>890</v>
      </c>
      <c r="G226" t="s">
        <v>47</v>
      </c>
      <c r="H226">
        <v>2</v>
      </c>
      <c r="I226">
        <v>4</v>
      </c>
      <c r="J226" t="s">
        <v>61</v>
      </c>
      <c r="K226">
        <v>1</v>
      </c>
      <c r="L226">
        <v>828</v>
      </c>
      <c r="M226">
        <v>3</v>
      </c>
      <c r="N226" t="s">
        <v>49</v>
      </c>
      <c r="O226">
        <v>46</v>
      </c>
      <c r="P226">
        <v>3</v>
      </c>
      <c r="Q226">
        <v>1</v>
      </c>
      <c r="R226" t="s">
        <v>71</v>
      </c>
      <c r="S226">
        <v>3</v>
      </c>
      <c r="T226" t="s">
        <v>51</v>
      </c>
      <c r="U226">
        <v>4382</v>
      </c>
      <c r="V226" t="s">
        <v>52</v>
      </c>
      <c r="W226">
        <v>16374</v>
      </c>
      <c r="X226">
        <v>6</v>
      </c>
      <c r="Y226" t="s">
        <v>53</v>
      </c>
      <c r="Z226" t="s">
        <v>54</v>
      </c>
      <c r="AA226">
        <v>17</v>
      </c>
      <c r="AB226">
        <v>3</v>
      </c>
      <c r="AC226">
        <v>4</v>
      </c>
      <c r="AD226">
        <v>80</v>
      </c>
      <c r="AE226">
        <v>0</v>
      </c>
      <c r="AF226">
        <v>5</v>
      </c>
      <c r="AG226">
        <v>3</v>
      </c>
      <c r="AH226">
        <v>2</v>
      </c>
      <c r="AI226">
        <v>2</v>
      </c>
      <c r="AJ226">
        <v>2</v>
      </c>
      <c r="AK226">
        <v>2</v>
      </c>
      <c r="AL226">
        <v>1</v>
      </c>
      <c r="AM226" t="s">
        <v>55</v>
      </c>
      <c r="AN226" t="s">
        <v>205</v>
      </c>
      <c r="AO226" t="s">
        <v>56</v>
      </c>
      <c r="AP226" t="s">
        <v>57</v>
      </c>
      <c r="AQ226" t="s">
        <v>58</v>
      </c>
    </row>
    <row r="227" spans="1:43" x14ac:dyDescent="0.35">
      <c r="A227" t="s">
        <v>308</v>
      </c>
      <c r="B227">
        <v>28</v>
      </c>
      <c r="C227" t="s">
        <v>205</v>
      </c>
      <c r="D227" t="s">
        <v>54</v>
      </c>
      <c r="E227" t="s">
        <v>46</v>
      </c>
      <c r="F227">
        <v>760</v>
      </c>
      <c r="G227" t="s">
        <v>60</v>
      </c>
      <c r="H227">
        <v>2</v>
      </c>
      <c r="I227">
        <v>4</v>
      </c>
      <c r="J227" t="s">
        <v>67</v>
      </c>
      <c r="K227">
        <v>1</v>
      </c>
      <c r="L227">
        <v>846</v>
      </c>
      <c r="M227">
        <v>2</v>
      </c>
      <c r="N227" t="s">
        <v>62</v>
      </c>
      <c r="O227">
        <v>81</v>
      </c>
      <c r="P227">
        <v>3</v>
      </c>
      <c r="Q227">
        <v>2</v>
      </c>
      <c r="R227" t="s">
        <v>152</v>
      </c>
      <c r="S227">
        <v>2</v>
      </c>
      <c r="T227" t="s">
        <v>119</v>
      </c>
      <c r="U227">
        <v>4779</v>
      </c>
      <c r="V227" t="s">
        <v>52</v>
      </c>
      <c r="W227">
        <v>3698</v>
      </c>
      <c r="X227">
        <v>1</v>
      </c>
      <c r="Y227" t="s">
        <v>53</v>
      </c>
      <c r="Z227" t="s">
        <v>45</v>
      </c>
      <c r="AA227">
        <v>20</v>
      </c>
      <c r="AB227">
        <v>4</v>
      </c>
      <c r="AC227">
        <v>1</v>
      </c>
      <c r="AD227">
        <v>80</v>
      </c>
      <c r="AE227">
        <v>0</v>
      </c>
      <c r="AF227">
        <v>8</v>
      </c>
      <c r="AG227">
        <v>2</v>
      </c>
      <c r="AH227">
        <v>3</v>
      </c>
      <c r="AI227">
        <v>8</v>
      </c>
      <c r="AJ227">
        <v>7</v>
      </c>
      <c r="AK227">
        <v>7</v>
      </c>
      <c r="AL227">
        <v>5</v>
      </c>
      <c r="AM227" t="s">
        <v>81</v>
      </c>
      <c r="AN227" t="s">
        <v>205</v>
      </c>
      <c r="AO227" t="s">
        <v>68</v>
      </c>
      <c r="AP227" t="s">
        <v>57</v>
      </c>
      <c r="AQ227" t="s">
        <v>58</v>
      </c>
    </row>
    <row r="228" spans="1:43" x14ac:dyDescent="0.35">
      <c r="A228" t="s">
        <v>309</v>
      </c>
      <c r="B228">
        <v>28</v>
      </c>
      <c r="C228" t="s">
        <v>205</v>
      </c>
      <c r="D228" t="s">
        <v>54</v>
      </c>
      <c r="E228" t="s">
        <v>46</v>
      </c>
      <c r="F228">
        <v>1169</v>
      </c>
      <c r="G228" t="s">
        <v>85</v>
      </c>
      <c r="H228">
        <v>8</v>
      </c>
      <c r="I228">
        <v>2</v>
      </c>
      <c r="J228" t="s">
        <v>61</v>
      </c>
      <c r="K228">
        <v>1</v>
      </c>
      <c r="L228">
        <v>869</v>
      </c>
      <c r="M228">
        <v>2</v>
      </c>
      <c r="N228" t="s">
        <v>49</v>
      </c>
      <c r="O228">
        <v>63</v>
      </c>
      <c r="P228">
        <v>2</v>
      </c>
      <c r="Q228">
        <v>1</v>
      </c>
      <c r="R228" t="s">
        <v>85</v>
      </c>
      <c r="S228">
        <v>4</v>
      </c>
      <c r="T228" t="s">
        <v>116</v>
      </c>
      <c r="U228">
        <v>4936</v>
      </c>
      <c r="V228" t="s">
        <v>52</v>
      </c>
      <c r="W228">
        <v>23965</v>
      </c>
      <c r="X228">
        <v>1</v>
      </c>
      <c r="Y228" t="s">
        <v>53</v>
      </c>
      <c r="Z228" t="s">
        <v>54</v>
      </c>
      <c r="AA228">
        <v>13</v>
      </c>
      <c r="AB228">
        <v>3</v>
      </c>
      <c r="AC228">
        <v>4</v>
      </c>
      <c r="AD228">
        <v>80</v>
      </c>
      <c r="AE228">
        <v>1</v>
      </c>
      <c r="AF228">
        <v>6</v>
      </c>
      <c r="AG228">
        <v>6</v>
      </c>
      <c r="AH228">
        <v>3</v>
      </c>
      <c r="AI228">
        <v>5</v>
      </c>
      <c r="AJ228">
        <v>1</v>
      </c>
      <c r="AK228">
        <v>0</v>
      </c>
      <c r="AL228">
        <v>4</v>
      </c>
      <c r="AM228" t="s">
        <v>55</v>
      </c>
      <c r="AN228" t="s">
        <v>205</v>
      </c>
      <c r="AO228" t="s">
        <v>72</v>
      </c>
      <c r="AP228" t="s">
        <v>57</v>
      </c>
      <c r="AQ228" t="s">
        <v>58</v>
      </c>
    </row>
    <row r="229" spans="1:43" x14ac:dyDescent="0.35">
      <c r="A229" t="s">
        <v>310</v>
      </c>
      <c r="B229">
        <v>28</v>
      </c>
      <c r="C229" t="s">
        <v>205</v>
      </c>
      <c r="D229" t="s">
        <v>54</v>
      </c>
      <c r="E229" t="s">
        <v>46</v>
      </c>
      <c r="F229">
        <v>821</v>
      </c>
      <c r="G229" t="s">
        <v>60</v>
      </c>
      <c r="H229">
        <v>5</v>
      </c>
      <c r="I229">
        <v>4</v>
      </c>
      <c r="J229" t="s">
        <v>61</v>
      </c>
      <c r="K229">
        <v>1</v>
      </c>
      <c r="L229">
        <v>916</v>
      </c>
      <c r="M229">
        <v>1</v>
      </c>
      <c r="N229" t="s">
        <v>49</v>
      </c>
      <c r="O229">
        <v>98</v>
      </c>
      <c r="P229">
        <v>3</v>
      </c>
      <c r="Q229">
        <v>2</v>
      </c>
      <c r="R229" t="s">
        <v>152</v>
      </c>
      <c r="S229">
        <v>4</v>
      </c>
      <c r="T229" t="s">
        <v>51</v>
      </c>
      <c r="U229">
        <v>4908</v>
      </c>
      <c r="V229" t="s">
        <v>52</v>
      </c>
      <c r="W229">
        <v>24252</v>
      </c>
      <c r="X229">
        <v>1</v>
      </c>
      <c r="Y229" t="s">
        <v>53</v>
      </c>
      <c r="Z229" t="s">
        <v>54</v>
      </c>
      <c r="AA229">
        <v>14</v>
      </c>
      <c r="AB229">
        <v>3</v>
      </c>
      <c r="AC229">
        <v>2</v>
      </c>
      <c r="AD229">
        <v>80</v>
      </c>
      <c r="AE229">
        <v>0</v>
      </c>
      <c r="AF229">
        <v>4</v>
      </c>
      <c r="AG229">
        <v>3</v>
      </c>
      <c r="AH229">
        <v>3</v>
      </c>
      <c r="AI229">
        <v>4</v>
      </c>
      <c r="AJ229">
        <v>2</v>
      </c>
      <c r="AK229">
        <v>0</v>
      </c>
      <c r="AL229">
        <v>2</v>
      </c>
      <c r="AM229" t="s">
        <v>55</v>
      </c>
      <c r="AN229" t="s">
        <v>205</v>
      </c>
      <c r="AO229" t="s">
        <v>72</v>
      </c>
      <c r="AP229" t="s">
        <v>57</v>
      </c>
      <c r="AQ229" t="s">
        <v>58</v>
      </c>
    </row>
    <row r="230" spans="1:43" x14ac:dyDescent="0.35">
      <c r="A230" t="s">
        <v>311</v>
      </c>
      <c r="B230">
        <v>28</v>
      </c>
      <c r="C230" t="s">
        <v>205</v>
      </c>
      <c r="D230" t="s">
        <v>54</v>
      </c>
      <c r="E230" t="s">
        <v>46</v>
      </c>
      <c r="F230">
        <v>995</v>
      </c>
      <c r="G230" t="s">
        <v>47</v>
      </c>
      <c r="H230">
        <v>9</v>
      </c>
      <c r="I230">
        <v>3</v>
      </c>
      <c r="J230" t="s">
        <v>61</v>
      </c>
      <c r="K230">
        <v>1</v>
      </c>
      <c r="L230">
        <v>930</v>
      </c>
      <c r="M230">
        <v>3</v>
      </c>
      <c r="N230" t="s">
        <v>62</v>
      </c>
      <c r="O230">
        <v>77</v>
      </c>
      <c r="P230">
        <v>3</v>
      </c>
      <c r="Q230">
        <v>1</v>
      </c>
      <c r="R230" t="s">
        <v>71</v>
      </c>
      <c r="S230">
        <v>3</v>
      </c>
      <c r="T230" t="s">
        <v>116</v>
      </c>
      <c r="U230">
        <v>2377</v>
      </c>
      <c r="V230" t="s">
        <v>52</v>
      </c>
      <c r="W230">
        <v>9834</v>
      </c>
      <c r="X230">
        <v>5</v>
      </c>
      <c r="Y230" t="s">
        <v>53</v>
      </c>
      <c r="Z230" t="s">
        <v>54</v>
      </c>
      <c r="AA230">
        <v>18</v>
      </c>
      <c r="AB230">
        <v>3</v>
      </c>
      <c r="AC230">
        <v>2</v>
      </c>
      <c r="AD230">
        <v>80</v>
      </c>
      <c r="AE230">
        <v>1</v>
      </c>
      <c r="AF230">
        <v>6</v>
      </c>
      <c r="AG230">
        <v>2</v>
      </c>
      <c r="AH230">
        <v>3</v>
      </c>
      <c r="AI230">
        <v>2</v>
      </c>
      <c r="AJ230">
        <v>2</v>
      </c>
      <c r="AK230">
        <v>2</v>
      </c>
      <c r="AL230">
        <v>2</v>
      </c>
      <c r="AM230" t="s">
        <v>55</v>
      </c>
      <c r="AN230" t="s">
        <v>205</v>
      </c>
      <c r="AO230" t="s">
        <v>56</v>
      </c>
      <c r="AP230" t="s">
        <v>57</v>
      </c>
      <c r="AQ230" t="s">
        <v>58</v>
      </c>
    </row>
    <row r="231" spans="1:43" x14ac:dyDescent="0.35">
      <c r="A231" t="s">
        <v>312</v>
      </c>
      <c r="B231">
        <v>28</v>
      </c>
      <c r="C231" t="s">
        <v>205</v>
      </c>
      <c r="D231" t="s">
        <v>54</v>
      </c>
      <c r="E231" t="s">
        <v>46</v>
      </c>
      <c r="F231">
        <v>1144</v>
      </c>
      <c r="G231" t="s">
        <v>60</v>
      </c>
      <c r="H231">
        <v>10</v>
      </c>
      <c r="I231">
        <v>1</v>
      </c>
      <c r="J231" t="s">
        <v>61</v>
      </c>
      <c r="K231">
        <v>1</v>
      </c>
      <c r="L231">
        <v>1056</v>
      </c>
      <c r="M231">
        <v>4</v>
      </c>
      <c r="N231" t="s">
        <v>49</v>
      </c>
      <c r="O231">
        <v>74</v>
      </c>
      <c r="P231">
        <v>3</v>
      </c>
      <c r="Q231">
        <v>1</v>
      </c>
      <c r="R231" t="s">
        <v>63</v>
      </c>
      <c r="S231">
        <v>2</v>
      </c>
      <c r="T231" t="s">
        <v>119</v>
      </c>
      <c r="U231">
        <v>1052</v>
      </c>
      <c r="V231" t="s">
        <v>52</v>
      </c>
      <c r="W231">
        <v>23384</v>
      </c>
      <c r="X231">
        <v>1</v>
      </c>
      <c r="Y231" t="s">
        <v>53</v>
      </c>
      <c r="Z231" t="s">
        <v>54</v>
      </c>
      <c r="AA231">
        <v>22</v>
      </c>
      <c r="AB231">
        <v>4</v>
      </c>
      <c r="AC231">
        <v>2</v>
      </c>
      <c r="AD231">
        <v>80</v>
      </c>
      <c r="AE231">
        <v>0</v>
      </c>
      <c r="AF231">
        <v>1</v>
      </c>
      <c r="AG231">
        <v>5</v>
      </c>
      <c r="AH231">
        <v>3</v>
      </c>
      <c r="AI231">
        <v>1</v>
      </c>
      <c r="AJ231">
        <v>0</v>
      </c>
      <c r="AK231">
        <v>0</v>
      </c>
      <c r="AL231">
        <v>0</v>
      </c>
      <c r="AM231" t="s">
        <v>81</v>
      </c>
      <c r="AN231" t="s">
        <v>205</v>
      </c>
      <c r="AO231" t="s">
        <v>68</v>
      </c>
      <c r="AP231" t="s">
        <v>64</v>
      </c>
      <c r="AQ231" t="s">
        <v>58</v>
      </c>
    </row>
    <row r="232" spans="1:43" x14ac:dyDescent="0.35">
      <c r="A232" t="s">
        <v>313</v>
      </c>
      <c r="B232">
        <v>28</v>
      </c>
      <c r="C232" t="s">
        <v>205</v>
      </c>
      <c r="D232" t="s">
        <v>45</v>
      </c>
      <c r="E232" t="s">
        <v>70</v>
      </c>
      <c r="F232">
        <v>1366</v>
      </c>
      <c r="G232" t="s">
        <v>47</v>
      </c>
      <c r="H232">
        <v>24</v>
      </c>
      <c r="I232">
        <v>2</v>
      </c>
      <c r="J232" t="s">
        <v>80</v>
      </c>
      <c r="K232">
        <v>1</v>
      </c>
      <c r="L232">
        <v>1082</v>
      </c>
      <c r="M232">
        <v>2</v>
      </c>
      <c r="N232" t="s">
        <v>49</v>
      </c>
      <c r="O232">
        <v>72</v>
      </c>
      <c r="P232">
        <v>2</v>
      </c>
      <c r="Q232">
        <v>3</v>
      </c>
      <c r="R232" t="s">
        <v>176</v>
      </c>
      <c r="S232">
        <v>1</v>
      </c>
      <c r="T232" t="s">
        <v>51</v>
      </c>
      <c r="U232">
        <v>8722</v>
      </c>
      <c r="V232" t="s">
        <v>178</v>
      </c>
      <c r="W232">
        <v>12355</v>
      </c>
      <c r="X232">
        <v>1</v>
      </c>
      <c r="Y232" t="s">
        <v>53</v>
      </c>
      <c r="Z232" t="s">
        <v>54</v>
      </c>
      <c r="AA232">
        <v>12</v>
      </c>
      <c r="AB232">
        <v>3</v>
      </c>
      <c r="AC232">
        <v>1</v>
      </c>
      <c r="AD232">
        <v>80</v>
      </c>
      <c r="AE232">
        <v>0</v>
      </c>
      <c r="AF232">
        <v>10</v>
      </c>
      <c r="AG232">
        <v>2</v>
      </c>
      <c r="AH232">
        <v>2</v>
      </c>
      <c r="AI232">
        <v>10</v>
      </c>
      <c r="AJ232">
        <v>7</v>
      </c>
      <c r="AK232">
        <v>1</v>
      </c>
      <c r="AL232">
        <v>9</v>
      </c>
      <c r="AM232" t="s">
        <v>55</v>
      </c>
      <c r="AN232" t="s">
        <v>205</v>
      </c>
      <c r="AO232" t="s">
        <v>82</v>
      </c>
      <c r="AP232" t="s">
        <v>57</v>
      </c>
      <c r="AQ232" t="s">
        <v>58</v>
      </c>
    </row>
    <row r="233" spans="1:43" x14ac:dyDescent="0.35">
      <c r="A233" t="s">
        <v>314</v>
      </c>
      <c r="B233">
        <v>28</v>
      </c>
      <c r="C233" t="s">
        <v>205</v>
      </c>
      <c r="D233" t="s">
        <v>54</v>
      </c>
      <c r="E233" t="s">
        <v>46</v>
      </c>
      <c r="F233">
        <v>857</v>
      </c>
      <c r="G233" t="s">
        <v>47</v>
      </c>
      <c r="H233">
        <v>10</v>
      </c>
      <c r="I233">
        <v>3</v>
      </c>
      <c r="J233" t="s">
        <v>87</v>
      </c>
      <c r="K233">
        <v>1</v>
      </c>
      <c r="L233">
        <v>1097</v>
      </c>
      <c r="M233">
        <v>3</v>
      </c>
      <c r="N233" t="s">
        <v>62</v>
      </c>
      <c r="O233">
        <v>59</v>
      </c>
      <c r="P233">
        <v>3</v>
      </c>
      <c r="Q233">
        <v>2</v>
      </c>
      <c r="R233" t="s">
        <v>71</v>
      </c>
      <c r="S233">
        <v>3</v>
      </c>
      <c r="T233" t="s">
        <v>51</v>
      </c>
      <c r="U233">
        <v>3660</v>
      </c>
      <c r="V233" t="s">
        <v>52</v>
      </c>
      <c r="W233">
        <v>7909</v>
      </c>
      <c r="X233">
        <v>3</v>
      </c>
      <c r="Y233" t="s">
        <v>53</v>
      </c>
      <c r="Z233" t="s">
        <v>54</v>
      </c>
      <c r="AA233">
        <v>13</v>
      </c>
      <c r="AB233">
        <v>3</v>
      </c>
      <c r="AC233">
        <v>4</v>
      </c>
      <c r="AD233">
        <v>80</v>
      </c>
      <c r="AE233">
        <v>0</v>
      </c>
      <c r="AF233">
        <v>10</v>
      </c>
      <c r="AG233">
        <v>4</v>
      </c>
      <c r="AH233">
        <v>4</v>
      </c>
      <c r="AI233">
        <v>8</v>
      </c>
      <c r="AJ233">
        <v>7</v>
      </c>
      <c r="AK233">
        <v>1</v>
      </c>
      <c r="AL233">
        <v>7</v>
      </c>
      <c r="AM233" t="s">
        <v>55</v>
      </c>
      <c r="AN233" t="s">
        <v>205</v>
      </c>
      <c r="AO233" t="s">
        <v>56</v>
      </c>
      <c r="AP233" t="s">
        <v>64</v>
      </c>
      <c r="AQ233" t="s">
        <v>58</v>
      </c>
    </row>
    <row r="234" spans="1:43" x14ac:dyDescent="0.35">
      <c r="A234" t="s">
        <v>315</v>
      </c>
      <c r="B234">
        <v>28</v>
      </c>
      <c r="C234" t="s">
        <v>205</v>
      </c>
      <c r="D234" t="s">
        <v>54</v>
      </c>
      <c r="E234" t="s">
        <v>46</v>
      </c>
      <c r="F234">
        <v>895</v>
      </c>
      <c r="G234" t="s">
        <v>47</v>
      </c>
      <c r="H234">
        <v>15</v>
      </c>
      <c r="I234">
        <v>2</v>
      </c>
      <c r="J234" t="s">
        <v>48</v>
      </c>
      <c r="K234">
        <v>1</v>
      </c>
      <c r="L234">
        <v>1102</v>
      </c>
      <c r="M234">
        <v>1</v>
      </c>
      <c r="N234" t="s">
        <v>49</v>
      </c>
      <c r="O234">
        <v>50</v>
      </c>
      <c r="P234">
        <v>3</v>
      </c>
      <c r="Q234">
        <v>1</v>
      </c>
      <c r="R234" t="s">
        <v>50</v>
      </c>
      <c r="S234">
        <v>3</v>
      </c>
      <c r="T234" t="s">
        <v>116</v>
      </c>
      <c r="U234">
        <v>2207</v>
      </c>
      <c r="V234" t="s">
        <v>52</v>
      </c>
      <c r="W234">
        <v>22482</v>
      </c>
      <c r="X234">
        <v>1</v>
      </c>
      <c r="Y234" t="s">
        <v>53</v>
      </c>
      <c r="Z234" t="s">
        <v>54</v>
      </c>
      <c r="AA234">
        <v>16</v>
      </c>
      <c r="AB234">
        <v>3</v>
      </c>
      <c r="AC234">
        <v>4</v>
      </c>
      <c r="AD234">
        <v>80</v>
      </c>
      <c r="AE234">
        <v>1</v>
      </c>
      <c r="AF234">
        <v>4</v>
      </c>
      <c r="AG234">
        <v>5</v>
      </c>
      <c r="AH234">
        <v>2</v>
      </c>
      <c r="AI234">
        <v>4</v>
      </c>
      <c r="AJ234">
        <v>2</v>
      </c>
      <c r="AK234">
        <v>2</v>
      </c>
      <c r="AL234">
        <v>2</v>
      </c>
      <c r="AM234" t="s">
        <v>55</v>
      </c>
      <c r="AN234" t="s">
        <v>205</v>
      </c>
      <c r="AO234" t="s">
        <v>56</v>
      </c>
      <c r="AP234" t="s">
        <v>57</v>
      </c>
      <c r="AQ234" t="s">
        <v>58</v>
      </c>
    </row>
    <row r="235" spans="1:43" x14ac:dyDescent="0.35">
      <c r="A235" t="s">
        <v>316</v>
      </c>
      <c r="B235">
        <v>28</v>
      </c>
      <c r="C235" t="s">
        <v>205</v>
      </c>
      <c r="D235" t="s">
        <v>45</v>
      </c>
      <c r="E235" t="s">
        <v>66</v>
      </c>
      <c r="F235">
        <v>1009</v>
      </c>
      <c r="G235" t="s">
        <v>47</v>
      </c>
      <c r="H235">
        <v>1</v>
      </c>
      <c r="I235">
        <v>3</v>
      </c>
      <c r="J235" t="s">
        <v>61</v>
      </c>
      <c r="K235">
        <v>1</v>
      </c>
      <c r="L235">
        <v>1111</v>
      </c>
      <c r="M235">
        <v>1</v>
      </c>
      <c r="N235" t="s">
        <v>49</v>
      </c>
      <c r="O235">
        <v>45</v>
      </c>
      <c r="P235">
        <v>2</v>
      </c>
      <c r="Q235">
        <v>1</v>
      </c>
      <c r="R235" t="s">
        <v>50</v>
      </c>
      <c r="S235">
        <v>2</v>
      </c>
      <c r="T235" t="s">
        <v>116</v>
      </c>
      <c r="U235">
        <v>2596</v>
      </c>
      <c r="V235" t="s">
        <v>52</v>
      </c>
      <c r="W235">
        <v>7160</v>
      </c>
      <c r="X235">
        <v>1</v>
      </c>
      <c r="Y235" t="s">
        <v>53</v>
      </c>
      <c r="Z235" t="s">
        <v>54</v>
      </c>
      <c r="AA235">
        <v>15</v>
      </c>
      <c r="AB235">
        <v>3</v>
      </c>
      <c r="AC235">
        <v>1</v>
      </c>
      <c r="AD235">
        <v>80</v>
      </c>
      <c r="AE235">
        <v>2</v>
      </c>
      <c r="AF235">
        <v>1</v>
      </c>
      <c r="AG235">
        <v>2</v>
      </c>
      <c r="AH235">
        <v>3</v>
      </c>
      <c r="AI235">
        <v>1</v>
      </c>
      <c r="AJ235">
        <v>0</v>
      </c>
      <c r="AK235">
        <v>0</v>
      </c>
      <c r="AL235">
        <v>0</v>
      </c>
      <c r="AM235" t="s">
        <v>55</v>
      </c>
      <c r="AN235" t="s">
        <v>205</v>
      </c>
      <c r="AO235" t="s">
        <v>68</v>
      </c>
      <c r="AP235" t="s">
        <v>57</v>
      </c>
      <c r="AQ235" t="s">
        <v>58</v>
      </c>
    </row>
    <row r="236" spans="1:43" x14ac:dyDescent="0.35">
      <c r="A236" t="s">
        <v>317</v>
      </c>
      <c r="B236">
        <v>28</v>
      </c>
      <c r="C236" t="s">
        <v>205</v>
      </c>
      <c r="D236" t="s">
        <v>54</v>
      </c>
      <c r="E236" t="s">
        <v>46</v>
      </c>
      <c r="F236">
        <v>950</v>
      </c>
      <c r="G236" t="s">
        <v>47</v>
      </c>
      <c r="H236">
        <v>3</v>
      </c>
      <c r="I236">
        <v>3</v>
      </c>
      <c r="J236" t="s">
        <v>61</v>
      </c>
      <c r="K236">
        <v>1</v>
      </c>
      <c r="L236">
        <v>1121</v>
      </c>
      <c r="M236">
        <v>4</v>
      </c>
      <c r="N236" t="s">
        <v>62</v>
      </c>
      <c r="O236">
        <v>93</v>
      </c>
      <c r="P236">
        <v>3</v>
      </c>
      <c r="Q236">
        <v>3</v>
      </c>
      <c r="R236" t="s">
        <v>126</v>
      </c>
      <c r="S236">
        <v>2</v>
      </c>
      <c r="T236" t="s">
        <v>116</v>
      </c>
      <c r="U236">
        <v>7655</v>
      </c>
      <c r="V236" t="s">
        <v>178</v>
      </c>
      <c r="W236">
        <v>8039</v>
      </c>
      <c r="X236">
        <v>0</v>
      </c>
      <c r="Y236" t="s">
        <v>53</v>
      </c>
      <c r="Z236" t="s">
        <v>54</v>
      </c>
      <c r="AA236">
        <v>17</v>
      </c>
      <c r="AB236">
        <v>3</v>
      </c>
      <c r="AC236">
        <v>2</v>
      </c>
      <c r="AD236">
        <v>80</v>
      </c>
      <c r="AE236">
        <v>3</v>
      </c>
      <c r="AF236">
        <v>10</v>
      </c>
      <c r="AG236">
        <v>3</v>
      </c>
      <c r="AH236">
        <v>2</v>
      </c>
      <c r="AI236">
        <v>9</v>
      </c>
      <c r="AJ236">
        <v>7</v>
      </c>
      <c r="AK236">
        <v>1</v>
      </c>
      <c r="AL236">
        <v>7</v>
      </c>
      <c r="AM236" t="s">
        <v>55</v>
      </c>
      <c r="AN236" t="s">
        <v>205</v>
      </c>
      <c r="AO236" t="s">
        <v>68</v>
      </c>
      <c r="AP236" t="s">
        <v>57</v>
      </c>
      <c r="AQ236" t="s">
        <v>58</v>
      </c>
    </row>
    <row r="237" spans="1:43" x14ac:dyDescent="0.35">
      <c r="A237" t="s">
        <v>318</v>
      </c>
      <c r="B237">
        <v>28</v>
      </c>
      <c r="C237" t="s">
        <v>205</v>
      </c>
      <c r="D237" t="s">
        <v>54</v>
      </c>
      <c r="E237" t="s">
        <v>46</v>
      </c>
      <c r="F237">
        <v>1451</v>
      </c>
      <c r="G237" t="s">
        <v>47</v>
      </c>
      <c r="H237">
        <v>2</v>
      </c>
      <c r="I237">
        <v>1</v>
      </c>
      <c r="J237" t="s">
        <v>48</v>
      </c>
      <c r="K237">
        <v>1</v>
      </c>
      <c r="L237">
        <v>1136</v>
      </c>
      <c r="M237">
        <v>1</v>
      </c>
      <c r="N237" t="s">
        <v>49</v>
      </c>
      <c r="O237">
        <v>67</v>
      </c>
      <c r="P237">
        <v>2</v>
      </c>
      <c r="Q237">
        <v>1</v>
      </c>
      <c r="R237" t="s">
        <v>71</v>
      </c>
      <c r="S237">
        <v>2</v>
      </c>
      <c r="T237" t="s">
        <v>119</v>
      </c>
      <c r="U237">
        <v>3201</v>
      </c>
      <c r="V237" t="s">
        <v>52</v>
      </c>
      <c r="W237">
        <v>19911</v>
      </c>
      <c r="X237">
        <v>0</v>
      </c>
      <c r="Y237" t="s">
        <v>53</v>
      </c>
      <c r="Z237" t="s">
        <v>54</v>
      </c>
      <c r="AA237">
        <v>17</v>
      </c>
      <c r="AB237">
        <v>3</v>
      </c>
      <c r="AC237">
        <v>1</v>
      </c>
      <c r="AD237">
        <v>80</v>
      </c>
      <c r="AE237">
        <v>0</v>
      </c>
      <c r="AF237">
        <v>6</v>
      </c>
      <c r="AG237">
        <v>2</v>
      </c>
      <c r="AH237">
        <v>1</v>
      </c>
      <c r="AI237">
        <v>5</v>
      </c>
      <c r="AJ237">
        <v>3</v>
      </c>
      <c r="AK237">
        <v>0</v>
      </c>
      <c r="AL237">
        <v>4</v>
      </c>
      <c r="AM237" t="s">
        <v>55</v>
      </c>
      <c r="AN237" t="s">
        <v>205</v>
      </c>
      <c r="AO237" t="s">
        <v>68</v>
      </c>
      <c r="AP237" t="s">
        <v>57</v>
      </c>
      <c r="AQ237" t="s">
        <v>58</v>
      </c>
    </row>
    <row r="238" spans="1:43" x14ac:dyDescent="0.35">
      <c r="A238" t="s">
        <v>319</v>
      </c>
      <c r="B238">
        <v>28</v>
      </c>
      <c r="C238" t="s">
        <v>205</v>
      </c>
      <c r="D238" t="s">
        <v>54</v>
      </c>
      <c r="E238" t="s">
        <v>66</v>
      </c>
      <c r="F238">
        <v>773</v>
      </c>
      <c r="G238" t="s">
        <v>47</v>
      </c>
      <c r="H238">
        <v>6</v>
      </c>
      <c r="I238">
        <v>3</v>
      </c>
      <c r="J238" t="s">
        <v>48</v>
      </c>
      <c r="K238">
        <v>1</v>
      </c>
      <c r="L238">
        <v>1154</v>
      </c>
      <c r="M238">
        <v>3</v>
      </c>
      <c r="N238" t="s">
        <v>49</v>
      </c>
      <c r="O238">
        <v>39</v>
      </c>
      <c r="P238">
        <v>2</v>
      </c>
      <c r="Q238">
        <v>1</v>
      </c>
      <c r="R238" t="s">
        <v>71</v>
      </c>
      <c r="S238">
        <v>3</v>
      </c>
      <c r="T238" t="s">
        <v>116</v>
      </c>
      <c r="U238">
        <v>2703</v>
      </c>
      <c r="V238" t="s">
        <v>52</v>
      </c>
      <c r="W238">
        <v>22088</v>
      </c>
      <c r="X238">
        <v>1</v>
      </c>
      <c r="Y238" t="s">
        <v>53</v>
      </c>
      <c r="Z238" t="s">
        <v>45</v>
      </c>
      <c r="AA238">
        <v>14</v>
      </c>
      <c r="AB238">
        <v>3</v>
      </c>
      <c r="AC238">
        <v>4</v>
      </c>
      <c r="AD238">
        <v>80</v>
      </c>
      <c r="AE238">
        <v>1</v>
      </c>
      <c r="AF238">
        <v>3</v>
      </c>
      <c r="AG238">
        <v>2</v>
      </c>
      <c r="AH238">
        <v>3</v>
      </c>
      <c r="AI238">
        <v>3</v>
      </c>
      <c r="AJ238">
        <v>1</v>
      </c>
      <c r="AK238">
        <v>0</v>
      </c>
      <c r="AL238">
        <v>2</v>
      </c>
      <c r="AM238" t="s">
        <v>55</v>
      </c>
      <c r="AN238" t="s">
        <v>205</v>
      </c>
      <c r="AO238" t="s">
        <v>56</v>
      </c>
      <c r="AP238" t="s">
        <v>57</v>
      </c>
      <c r="AQ238" t="s">
        <v>58</v>
      </c>
    </row>
    <row r="239" spans="1:43" x14ac:dyDescent="0.35">
      <c r="A239" t="s">
        <v>320</v>
      </c>
      <c r="B239">
        <v>28</v>
      </c>
      <c r="C239" t="s">
        <v>205</v>
      </c>
      <c r="D239" t="s">
        <v>45</v>
      </c>
      <c r="E239" t="s">
        <v>46</v>
      </c>
      <c r="F239">
        <v>1485</v>
      </c>
      <c r="G239" t="s">
        <v>47</v>
      </c>
      <c r="H239">
        <v>12</v>
      </c>
      <c r="I239">
        <v>1</v>
      </c>
      <c r="J239" t="s">
        <v>48</v>
      </c>
      <c r="K239">
        <v>1</v>
      </c>
      <c r="L239">
        <v>1175</v>
      </c>
      <c r="M239">
        <v>3</v>
      </c>
      <c r="N239" t="s">
        <v>62</v>
      </c>
      <c r="O239">
        <v>79</v>
      </c>
      <c r="P239">
        <v>3</v>
      </c>
      <c r="Q239">
        <v>1</v>
      </c>
      <c r="R239" t="s">
        <v>50</v>
      </c>
      <c r="S239">
        <v>4</v>
      </c>
      <c r="T239" t="s">
        <v>119</v>
      </c>
      <c r="U239">
        <v>2515</v>
      </c>
      <c r="V239" t="s">
        <v>52</v>
      </c>
      <c r="W239">
        <v>22955</v>
      </c>
      <c r="X239">
        <v>1</v>
      </c>
      <c r="Y239" t="s">
        <v>53</v>
      </c>
      <c r="Z239" t="s">
        <v>45</v>
      </c>
      <c r="AA239">
        <v>11</v>
      </c>
      <c r="AB239">
        <v>3</v>
      </c>
      <c r="AC239">
        <v>4</v>
      </c>
      <c r="AD239">
        <v>80</v>
      </c>
      <c r="AE239">
        <v>0</v>
      </c>
      <c r="AF239">
        <v>1</v>
      </c>
      <c r="AG239">
        <v>4</v>
      </c>
      <c r="AH239">
        <v>2</v>
      </c>
      <c r="AI239">
        <v>1</v>
      </c>
      <c r="AJ239">
        <v>1</v>
      </c>
      <c r="AK239">
        <v>0</v>
      </c>
      <c r="AL239">
        <v>0</v>
      </c>
      <c r="AM239" t="s">
        <v>55</v>
      </c>
      <c r="AN239" t="s">
        <v>205</v>
      </c>
      <c r="AO239" t="s">
        <v>72</v>
      </c>
      <c r="AP239" t="s">
        <v>57</v>
      </c>
      <c r="AQ239" t="s">
        <v>58</v>
      </c>
    </row>
    <row r="240" spans="1:43" x14ac:dyDescent="0.35">
      <c r="A240" t="s">
        <v>321</v>
      </c>
      <c r="B240">
        <v>28</v>
      </c>
      <c r="C240" t="s">
        <v>205</v>
      </c>
      <c r="D240" t="s">
        <v>54</v>
      </c>
      <c r="E240" t="s">
        <v>46</v>
      </c>
      <c r="F240">
        <v>1179</v>
      </c>
      <c r="G240" t="s">
        <v>47</v>
      </c>
      <c r="H240">
        <v>19</v>
      </c>
      <c r="I240">
        <v>4</v>
      </c>
      <c r="J240" t="s">
        <v>61</v>
      </c>
      <c r="K240">
        <v>1</v>
      </c>
      <c r="L240">
        <v>1216</v>
      </c>
      <c r="M240">
        <v>4</v>
      </c>
      <c r="N240" t="s">
        <v>49</v>
      </c>
      <c r="O240">
        <v>78</v>
      </c>
      <c r="P240">
        <v>2</v>
      </c>
      <c r="Q240">
        <v>1</v>
      </c>
      <c r="R240" t="s">
        <v>50</v>
      </c>
      <c r="S240">
        <v>1</v>
      </c>
      <c r="T240" t="s">
        <v>119</v>
      </c>
      <c r="U240">
        <v>3196</v>
      </c>
      <c r="V240" t="s">
        <v>52</v>
      </c>
      <c r="W240">
        <v>12449</v>
      </c>
      <c r="X240">
        <v>1</v>
      </c>
      <c r="Y240" t="s">
        <v>53</v>
      </c>
      <c r="Z240" t="s">
        <v>54</v>
      </c>
      <c r="AA240">
        <v>12</v>
      </c>
      <c r="AB240">
        <v>3</v>
      </c>
      <c r="AC240">
        <v>3</v>
      </c>
      <c r="AD240">
        <v>80</v>
      </c>
      <c r="AE240">
        <v>3</v>
      </c>
      <c r="AF240">
        <v>6</v>
      </c>
      <c r="AG240">
        <v>2</v>
      </c>
      <c r="AH240">
        <v>3</v>
      </c>
      <c r="AI240">
        <v>6</v>
      </c>
      <c r="AJ240">
        <v>5</v>
      </c>
      <c r="AK240">
        <v>3</v>
      </c>
      <c r="AL240">
        <v>3</v>
      </c>
      <c r="AM240" t="s">
        <v>55</v>
      </c>
      <c r="AN240" t="s">
        <v>205</v>
      </c>
      <c r="AO240" t="s">
        <v>82</v>
      </c>
      <c r="AP240" t="s">
        <v>57</v>
      </c>
      <c r="AQ240" t="s">
        <v>58</v>
      </c>
    </row>
    <row r="241" spans="1:43" x14ac:dyDescent="0.35">
      <c r="A241" t="s">
        <v>322</v>
      </c>
      <c r="B241">
        <v>28</v>
      </c>
      <c r="C241" t="s">
        <v>205</v>
      </c>
      <c r="D241" t="s">
        <v>54</v>
      </c>
      <c r="E241" t="s">
        <v>66</v>
      </c>
      <c r="F241">
        <v>791</v>
      </c>
      <c r="G241" t="s">
        <v>47</v>
      </c>
      <c r="H241">
        <v>1</v>
      </c>
      <c r="I241">
        <v>4</v>
      </c>
      <c r="J241" t="s">
        <v>61</v>
      </c>
      <c r="K241">
        <v>1</v>
      </c>
      <c r="L241">
        <v>1286</v>
      </c>
      <c r="M241">
        <v>4</v>
      </c>
      <c r="N241" t="s">
        <v>49</v>
      </c>
      <c r="O241">
        <v>44</v>
      </c>
      <c r="P241">
        <v>3</v>
      </c>
      <c r="Q241">
        <v>1</v>
      </c>
      <c r="R241" t="s">
        <v>50</v>
      </c>
      <c r="S241">
        <v>3</v>
      </c>
      <c r="T241" t="s">
        <v>51</v>
      </c>
      <c r="U241">
        <v>2154</v>
      </c>
      <c r="V241" t="s">
        <v>52</v>
      </c>
      <c r="W241">
        <v>6842</v>
      </c>
      <c r="X241">
        <v>0</v>
      </c>
      <c r="Y241" t="s">
        <v>53</v>
      </c>
      <c r="Z241" t="s">
        <v>45</v>
      </c>
      <c r="AA241">
        <v>11</v>
      </c>
      <c r="AB241">
        <v>3</v>
      </c>
      <c r="AC241">
        <v>3</v>
      </c>
      <c r="AD241">
        <v>80</v>
      </c>
      <c r="AE241">
        <v>0</v>
      </c>
      <c r="AF241">
        <v>5</v>
      </c>
      <c r="AG241">
        <v>2</v>
      </c>
      <c r="AH241">
        <v>2</v>
      </c>
      <c r="AI241">
        <v>4</v>
      </c>
      <c r="AJ241">
        <v>2</v>
      </c>
      <c r="AK241">
        <v>0</v>
      </c>
      <c r="AL241">
        <v>2</v>
      </c>
      <c r="AM241" t="s">
        <v>55</v>
      </c>
      <c r="AN241" t="s">
        <v>205</v>
      </c>
      <c r="AO241" t="s">
        <v>56</v>
      </c>
      <c r="AP241" t="s">
        <v>57</v>
      </c>
      <c r="AQ241" t="s">
        <v>58</v>
      </c>
    </row>
    <row r="242" spans="1:43" x14ac:dyDescent="0.35">
      <c r="A242" t="s">
        <v>323</v>
      </c>
      <c r="B242">
        <v>28</v>
      </c>
      <c r="C242" t="s">
        <v>205</v>
      </c>
      <c r="D242" t="s">
        <v>54</v>
      </c>
      <c r="E242" t="s">
        <v>66</v>
      </c>
      <c r="F242">
        <v>193</v>
      </c>
      <c r="G242" t="s">
        <v>47</v>
      </c>
      <c r="H242">
        <v>2</v>
      </c>
      <c r="I242">
        <v>3</v>
      </c>
      <c r="J242" t="s">
        <v>48</v>
      </c>
      <c r="K242">
        <v>1</v>
      </c>
      <c r="L242">
        <v>1296</v>
      </c>
      <c r="M242">
        <v>4</v>
      </c>
      <c r="N242" t="s">
        <v>49</v>
      </c>
      <c r="O242">
        <v>52</v>
      </c>
      <c r="P242">
        <v>2</v>
      </c>
      <c r="Q242">
        <v>1</v>
      </c>
      <c r="R242" t="s">
        <v>50</v>
      </c>
      <c r="S242">
        <v>4</v>
      </c>
      <c r="T242" t="s">
        <v>119</v>
      </c>
      <c r="U242">
        <v>3867</v>
      </c>
      <c r="V242" t="s">
        <v>52</v>
      </c>
      <c r="W242">
        <v>14222</v>
      </c>
      <c r="X242">
        <v>1</v>
      </c>
      <c r="Y242" t="s">
        <v>53</v>
      </c>
      <c r="Z242" t="s">
        <v>45</v>
      </c>
      <c r="AA242">
        <v>12</v>
      </c>
      <c r="AB242">
        <v>3</v>
      </c>
      <c r="AC242">
        <v>2</v>
      </c>
      <c r="AD242">
        <v>80</v>
      </c>
      <c r="AE242">
        <v>1</v>
      </c>
      <c r="AF242">
        <v>2</v>
      </c>
      <c r="AG242">
        <v>2</v>
      </c>
      <c r="AH242">
        <v>3</v>
      </c>
      <c r="AI242">
        <v>2</v>
      </c>
      <c r="AJ242">
        <v>2</v>
      </c>
      <c r="AK242">
        <v>2</v>
      </c>
      <c r="AL242">
        <v>2</v>
      </c>
      <c r="AM242" t="s">
        <v>55</v>
      </c>
      <c r="AN242" t="s">
        <v>205</v>
      </c>
      <c r="AO242" t="s">
        <v>72</v>
      </c>
      <c r="AP242" t="s">
        <v>57</v>
      </c>
      <c r="AQ242" t="s">
        <v>58</v>
      </c>
    </row>
    <row r="243" spans="1:43" x14ac:dyDescent="0.35">
      <c r="A243" t="s">
        <v>324</v>
      </c>
      <c r="B243">
        <v>28</v>
      </c>
      <c r="C243" t="s">
        <v>205</v>
      </c>
      <c r="D243" t="s">
        <v>54</v>
      </c>
      <c r="E243" t="s">
        <v>46</v>
      </c>
      <c r="F243">
        <v>640</v>
      </c>
      <c r="G243" t="s">
        <v>47</v>
      </c>
      <c r="H243">
        <v>1</v>
      </c>
      <c r="I243">
        <v>3</v>
      </c>
      <c r="J243" t="s">
        <v>80</v>
      </c>
      <c r="K243">
        <v>1</v>
      </c>
      <c r="L243">
        <v>1301</v>
      </c>
      <c r="M243">
        <v>4</v>
      </c>
      <c r="N243" t="s">
        <v>49</v>
      </c>
      <c r="O243">
        <v>84</v>
      </c>
      <c r="P243">
        <v>3</v>
      </c>
      <c r="Q243">
        <v>1</v>
      </c>
      <c r="R243" t="s">
        <v>71</v>
      </c>
      <c r="S243">
        <v>1</v>
      </c>
      <c r="T243" t="s">
        <v>51</v>
      </c>
      <c r="U243">
        <v>2080</v>
      </c>
      <c r="V243" t="s">
        <v>52</v>
      </c>
      <c r="W243">
        <v>4732</v>
      </c>
      <c r="X243">
        <v>2</v>
      </c>
      <c r="Y243" t="s">
        <v>53</v>
      </c>
      <c r="Z243" t="s">
        <v>54</v>
      </c>
      <c r="AA243">
        <v>11</v>
      </c>
      <c r="AB243">
        <v>3</v>
      </c>
      <c r="AC243">
        <v>2</v>
      </c>
      <c r="AD243">
        <v>80</v>
      </c>
      <c r="AE243">
        <v>0</v>
      </c>
      <c r="AF243">
        <v>5</v>
      </c>
      <c r="AG243">
        <v>2</v>
      </c>
      <c r="AH243">
        <v>2</v>
      </c>
      <c r="AI243">
        <v>3</v>
      </c>
      <c r="AJ243">
        <v>2</v>
      </c>
      <c r="AK243">
        <v>1</v>
      </c>
      <c r="AL243">
        <v>2</v>
      </c>
      <c r="AM243" t="s">
        <v>55</v>
      </c>
      <c r="AN243" t="s">
        <v>205</v>
      </c>
      <c r="AO243" t="s">
        <v>82</v>
      </c>
      <c r="AP243" t="s">
        <v>57</v>
      </c>
      <c r="AQ243" t="s">
        <v>58</v>
      </c>
    </row>
    <row r="244" spans="1:43" x14ac:dyDescent="0.35">
      <c r="A244" t="s">
        <v>325</v>
      </c>
      <c r="B244">
        <v>28</v>
      </c>
      <c r="C244" t="s">
        <v>205</v>
      </c>
      <c r="D244" t="s">
        <v>54</v>
      </c>
      <c r="E244" t="s">
        <v>70</v>
      </c>
      <c r="F244">
        <v>1476</v>
      </c>
      <c r="G244" t="s">
        <v>47</v>
      </c>
      <c r="H244">
        <v>1</v>
      </c>
      <c r="I244">
        <v>3</v>
      </c>
      <c r="J244" t="s">
        <v>48</v>
      </c>
      <c r="K244">
        <v>1</v>
      </c>
      <c r="L244">
        <v>1315</v>
      </c>
      <c r="M244">
        <v>3</v>
      </c>
      <c r="N244" t="s">
        <v>62</v>
      </c>
      <c r="O244">
        <v>55</v>
      </c>
      <c r="P244">
        <v>1</v>
      </c>
      <c r="Q244">
        <v>2</v>
      </c>
      <c r="R244" t="s">
        <v>50</v>
      </c>
      <c r="S244">
        <v>4</v>
      </c>
      <c r="T244" t="s">
        <v>119</v>
      </c>
      <c r="U244">
        <v>6674</v>
      </c>
      <c r="V244" t="s">
        <v>178</v>
      </c>
      <c r="W244">
        <v>16392</v>
      </c>
      <c r="X244">
        <v>0</v>
      </c>
      <c r="Y244" t="s">
        <v>53</v>
      </c>
      <c r="Z244" t="s">
        <v>54</v>
      </c>
      <c r="AA244">
        <v>11</v>
      </c>
      <c r="AB244">
        <v>3</v>
      </c>
      <c r="AC244">
        <v>1</v>
      </c>
      <c r="AD244">
        <v>80</v>
      </c>
      <c r="AE244">
        <v>3</v>
      </c>
      <c r="AF244">
        <v>10</v>
      </c>
      <c r="AG244">
        <v>6</v>
      </c>
      <c r="AH244">
        <v>3</v>
      </c>
      <c r="AI244">
        <v>9</v>
      </c>
      <c r="AJ244">
        <v>8</v>
      </c>
      <c r="AK244">
        <v>7</v>
      </c>
      <c r="AL244">
        <v>5</v>
      </c>
      <c r="AM244" t="s">
        <v>55</v>
      </c>
      <c r="AN244" t="s">
        <v>205</v>
      </c>
      <c r="AO244" t="s">
        <v>72</v>
      </c>
      <c r="AP244" t="s">
        <v>57</v>
      </c>
      <c r="AQ244" t="s">
        <v>58</v>
      </c>
    </row>
    <row r="245" spans="1:43" x14ac:dyDescent="0.35">
      <c r="A245" t="s">
        <v>326</v>
      </c>
      <c r="B245">
        <v>28</v>
      </c>
      <c r="C245" t="s">
        <v>205</v>
      </c>
      <c r="D245" t="s">
        <v>54</v>
      </c>
      <c r="E245" t="s">
        <v>46</v>
      </c>
      <c r="F245">
        <v>736</v>
      </c>
      <c r="G245" t="s">
        <v>60</v>
      </c>
      <c r="H245">
        <v>26</v>
      </c>
      <c r="I245">
        <v>3</v>
      </c>
      <c r="J245" t="s">
        <v>48</v>
      </c>
      <c r="K245">
        <v>1</v>
      </c>
      <c r="L245">
        <v>1387</v>
      </c>
      <c r="M245">
        <v>3</v>
      </c>
      <c r="N245" t="s">
        <v>49</v>
      </c>
      <c r="O245">
        <v>48</v>
      </c>
      <c r="P245">
        <v>2</v>
      </c>
      <c r="Q245">
        <v>2</v>
      </c>
      <c r="R245" t="s">
        <v>152</v>
      </c>
      <c r="S245">
        <v>1</v>
      </c>
      <c r="T245" t="s">
        <v>119</v>
      </c>
      <c r="U245">
        <v>4724</v>
      </c>
      <c r="V245" t="s">
        <v>52</v>
      </c>
      <c r="W245">
        <v>24232</v>
      </c>
      <c r="X245">
        <v>1</v>
      </c>
      <c r="Y245" t="s">
        <v>53</v>
      </c>
      <c r="Z245" t="s">
        <v>54</v>
      </c>
      <c r="AA245">
        <v>11</v>
      </c>
      <c r="AB245">
        <v>3</v>
      </c>
      <c r="AC245">
        <v>3</v>
      </c>
      <c r="AD245">
        <v>80</v>
      </c>
      <c r="AE245">
        <v>1</v>
      </c>
      <c r="AF245">
        <v>5</v>
      </c>
      <c r="AG245">
        <v>0</v>
      </c>
      <c r="AH245">
        <v>3</v>
      </c>
      <c r="AI245">
        <v>5</v>
      </c>
      <c r="AJ245">
        <v>3</v>
      </c>
      <c r="AK245">
        <v>0</v>
      </c>
      <c r="AL245">
        <v>4</v>
      </c>
      <c r="AM245" t="s">
        <v>55</v>
      </c>
      <c r="AN245" t="s">
        <v>205</v>
      </c>
      <c r="AO245" t="s">
        <v>82</v>
      </c>
      <c r="AP245" t="s">
        <v>57</v>
      </c>
      <c r="AQ245" t="s">
        <v>58</v>
      </c>
    </row>
    <row r="246" spans="1:43" x14ac:dyDescent="0.35">
      <c r="A246" t="s">
        <v>327</v>
      </c>
      <c r="B246">
        <v>28</v>
      </c>
      <c r="C246" t="s">
        <v>205</v>
      </c>
      <c r="D246" t="s">
        <v>54</v>
      </c>
      <c r="E246" t="s">
        <v>46</v>
      </c>
      <c r="F246">
        <v>866</v>
      </c>
      <c r="G246" t="s">
        <v>60</v>
      </c>
      <c r="H246">
        <v>5</v>
      </c>
      <c r="I246">
        <v>3</v>
      </c>
      <c r="J246" t="s">
        <v>61</v>
      </c>
      <c r="K246">
        <v>1</v>
      </c>
      <c r="L246">
        <v>1469</v>
      </c>
      <c r="M246">
        <v>4</v>
      </c>
      <c r="N246" t="s">
        <v>49</v>
      </c>
      <c r="O246">
        <v>84</v>
      </c>
      <c r="P246">
        <v>3</v>
      </c>
      <c r="Q246">
        <v>2</v>
      </c>
      <c r="R246" t="s">
        <v>152</v>
      </c>
      <c r="S246">
        <v>1</v>
      </c>
      <c r="T246" t="s">
        <v>51</v>
      </c>
      <c r="U246">
        <v>8463</v>
      </c>
      <c r="V246" t="s">
        <v>178</v>
      </c>
      <c r="W246">
        <v>23490</v>
      </c>
      <c r="X246">
        <v>0</v>
      </c>
      <c r="Y246" t="s">
        <v>53</v>
      </c>
      <c r="Z246" t="s">
        <v>54</v>
      </c>
      <c r="AA246">
        <v>18</v>
      </c>
      <c r="AB246">
        <v>3</v>
      </c>
      <c r="AC246">
        <v>4</v>
      </c>
      <c r="AD246">
        <v>80</v>
      </c>
      <c r="AE246">
        <v>0</v>
      </c>
      <c r="AF246">
        <v>6</v>
      </c>
      <c r="AG246">
        <v>4</v>
      </c>
      <c r="AH246">
        <v>3</v>
      </c>
      <c r="AI246">
        <v>5</v>
      </c>
      <c r="AJ246">
        <v>4</v>
      </c>
      <c r="AK246">
        <v>1</v>
      </c>
      <c r="AL246">
        <v>3</v>
      </c>
      <c r="AM246" t="s">
        <v>55</v>
      </c>
      <c r="AN246" t="s">
        <v>205</v>
      </c>
      <c r="AO246" t="s">
        <v>82</v>
      </c>
      <c r="AP246" t="s">
        <v>57</v>
      </c>
      <c r="AQ246" t="s">
        <v>58</v>
      </c>
    </row>
    <row r="247" spans="1:43" x14ac:dyDescent="0.35">
      <c r="A247" t="s">
        <v>328</v>
      </c>
      <c r="B247">
        <v>28</v>
      </c>
      <c r="C247" t="s">
        <v>205</v>
      </c>
      <c r="D247" t="s">
        <v>45</v>
      </c>
      <c r="E247" t="s">
        <v>66</v>
      </c>
      <c r="F247">
        <v>1496</v>
      </c>
      <c r="G247" t="s">
        <v>60</v>
      </c>
      <c r="H247">
        <v>1</v>
      </c>
      <c r="I247">
        <v>3</v>
      </c>
      <c r="J247" t="s">
        <v>80</v>
      </c>
      <c r="K247">
        <v>1</v>
      </c>
      <c r="L247">
        <v>1486</v>
      </c>
      <c r="M247">
        <v>1</v>
      </c>
      <c r="N247" t="s">
        <v>49</v>
      </c>
      <c r="O247">
        <v>92</v>
      </c>
      <c r="P247">
        <v>3</v>
      </c>
      <c r="Q247">
        <v>1</v>
      </c>
      <c r="R247" t="s">
        <v>63</v>
      </c>
      <c r="S247">
        <v>3</v>
      </c>
      <c r="T247" t="s">
        <v>119</v>
      </c>
      <c r="U247">
        <v>2909</v>
      </c>
      <c r="V247" t="s">
        <v>52</v>
      </c>
      <c r="W247">
        <v>15747</v>
      </c>
      <c r="X247">
        <v>3</v>
      </c>
      <c r="Y247" t="s">
        <v>53</v>
      </c>
      <c r="Z247" t="s">
        <v>54</v>
      </c>
      <c r="AA247">
        <v>15</v>
      </c>
      <c r="AB247">
        <v>3</v>
      </c>
      <c r="AC247">
        <v>4</v>
      </c>
      <c r="AD247">
        <v>80</v>
      </c>
      <c r="AE247">
        <v>1</v>
      </c>
      <c r="AF247">
        <v>5</v>
      </c>
      <c r="AG247">
        <v>3</v>
      </c>
      <c r="AH247">
        <v>4</v>
      </c>
      <c r="AI247">
        <v>3</v>
      </c>
      <c r="AJ247">
        <v>2</v>
      </c>
      <c r="AK247">
        <v>1</v>
      </c>
      <c r="AL247">
        <v>2</v>
      </c>
      <c r="AM247" t="s">
        <v>55</v>
      </c>
      <c r="AN247" t="s">
        <v>205</v>
      </c>
      <c r="AO247" t="s">
        <v>56</v>
      </c>
      <c r="AP247" t="s">
        <v>57</v>
      </c>
      <c r="AQ247" t="s">
        <v>58</v>
      </c>
    </row>
    <row r="248" spans="1:43" x14ac:dyDescent="0.35">
      <c r="A248" t="s">
        <v>329</v>
      </c>
      <c r="B248">
        <v>28</v>
      </c>
      <c r="C248" t="s">
        <v>205</v>
      </c>
      <c r="D248" t="s">
        <v>45</v>
      </c>
      <c r="E248" t="s">
        <v>66</v>
      </c>
      <c r="F248">
        <v>289</v>
      </c>
      <c r="G248" t="s">
        <v>47</v>
      </c>
      <c r="H248">
        <v>2</v>
      </c>
      <c r="I248">
        <v>2</v>
      </c>
      <c r="J248" t="s">
        <v>61</v>
      </c>
      <c r="K248">
        <v>1</v>
      </c>
      <c r="L248">
        <v>1504</v>
      </c>
      <c r="M248">
        <v>3</v>
      </c>
      <c r="N248" t="s">
        <v>49</v>
      </c>
      <c r="O248">
        <v>38</v>
      </c>
      <c r="P248">
        <v>2</v>
      </c>
      <c r="Q248">
        <v>1</v>
      </c>
      <c r="R248" t="s">
        <v>50</v>
      </c>
      <c r="S248">
        <v>1</v>
      </c>
      <c r="T248" t="s">
        <v>51</v>
      </c>
      <c r="U248">
        <v>2561</v>
      </c>
      <c r="V248" t="s">
        <v>52</v>
      </c>
      <c r="W248">
        <v>5355</v>
      </c>
      <c r="X248">
        <v>7</v>
      </c>
      <c r="Y248" t="s">
        <v>53</v>
      </c>
      <c r="Z248" t="s">
        <v>54</v>
      </c>
      <c r="AA248">
        <v>11</v>
      </c>
      <c r="AB248">
        <v>3</v>
      </c>
      <c r="AC248">
        <v>3</v>
      </c>
      <c r="AD248">
        <v>80</v>
      </c>
      <c r="AE248">
        <v>0</v>
      </c>
      <c r="AF248">
        <v>8</v>
      </c>
      <c r="AG248">
        <v>2</v>
      </c>
      <c r="AH248">
        <v>2</v>
      </c>
      <c r="AI248">
        <v>0</v>
      </c>
      <c r="AJ248">
        <v>0</v>
      </c>
      <c r="AK248">
        <v>0</v>
      </c>
      <c r="AL248">
        <v>0</v>
      </c>
      <c r="AM248" t="s">
        <v>55</v>
      </c>
      <c r="AN248" t="s">
        <v>205</v>
      </c>
      <c r="AO248" t="s">
        <v>82</v>
      </c>
      <c r="AP248" t="s">
        <v>57</v>
      </c>
      <c r="AQ248" t="s">
        <v>58</v>
      </c>
    </row>
    <row r="249" spans="1:43" x14ac:dyDescent="0.35">
      <c r="A249" t="s">
        <v>330</v>
      </c>
      <c r="B249">
        <v>28</v>
      </c>
      <c r="C249" t="s">
        <v>205</v>
      </c>
      <c r="D249" t="s">
        <v>54</v>
      </c>
      <c r="E249" t="s">
        <v>46</v>
      </c>
      <c r="F249">
        <v>1423</v>
      </c>
      <c r="G249" t="s">
        <v>47</v>
      </c>
      <c r="H249">
        <v>1</v>
      </c>
      <c r="I249">
        <v>3</v>
      </c>
      <c r="J249" t="s">
        <v>48</v>
      </c>
      <c r="K249">
        <v>1</v>
      </c>
      <c r="L249">
        <v>1506</v>
      </c>
      <c r="M249">
        <v>1</v>
      </c>
      <c r="N249" t="s">
        <v>49</v>
      </c>
      <c r="O249">
        <v>72</v>
      </c>
      <c r="P249">
        <v>2</v>
      </c>
      <c r="Q249">
        <v>1</v>
      </c>
      <c r="R249" t="s">
        <v>71</v>
      </c>
      <c r="S249">
        <v>3</v>
      </c>
      <c r="T249" t="s">
        <v>116</v>
      </c>
      <c r="U249">
        <v>1563</v>
      </c>
      <c r="V249" t="s">
        <v>52</v>
      </c>
      <c r="W249">
        <v>12530</v>
      </c>
      <c r="X249">
        <v>1</v>
      </c>
      <c r="Y249" t="s">
        <v>53</v>
      </c>
      <c r="Z249" t="s">
        <v>54</v>
      </c>
      <c r="AA249">
        <v>14</v>
      </c>
      <c r="AB249">
        <v>3</v>
      </c>
      <c r="AC249">
        <v>4</v>
      </c>
      <c r="AD249">
        <v>80</v>
      </c>
      <c r="AE249">
        <v>1</v>
      </c>
      <c r="AF249">
        <v>1</v>
      </c>
      <c r="AG249">
        <v>2</v>
      </c>
      <c r="AH249">
        <v>1</v>
      </c>
      <c r="AI249">
        <v>1</v>
      </c>
      <c r="AJ249">
        <v>0</v>
      </c>
      <c r="AK249">
        <v>0</v>
      </c>
      <c r="AL249">
        <v>0</v>
      </c>
      <c r="AM249" t="s">
        <v>55</v>
      </c>
      <c r="AN249" t="s">
        <v>205</v>
      </c>
      <c r="AO249" t="s">
        <v>56</v>
      </c>
      <c r="AP249" t="s">
        <v>57</v>
      </c>
      <c r="AQ249" t="s">
        <v>58</v>
      </c>
    </row>
    <row r="250" spans="1:43" x14ac:dyDescent="0.35">
      <c r="A250" t="s">
        <v>331</v>
      </c>
      <c r="B250">
        <v>28</v>
      </c>
      <c r="C250" t="s">
        <v>205</v>
      </c>
      <c r="D250" t="s">
        <v>54</v>
      </c>
      <c r="E250" t="s">
        <v>66</v>
      </c>
      <c r="F250">
        <v>467</v>
      </c>
      <c r="G250" t="s">
        <v>60</v>
      </c>
      <c r="H250">
        <v>7</v>
      </c>
      <c r="I250">
        <v>3</v>
      </c>
      <c r="J250" t="s">
        <v>48</v>
      </c>
      <c r="K250">
        <v>1</v>
      </c>
      <c r="L250">
        <v>1507</v>
      </c>
      <c r="M250">
        <v>3</v>
      </c>
      <c r="N250" t="s">
        <v>49</v>
      </c>
      <c r="O250">
        <v>55</v>
      </c>
      <c r="P250">
        <v>3</v>
      </c>
      <c r="Q250">
        <v>2</v>
      </c>
      <c r="R250" t="s">
        <v>152</v>
      </c>
      <c r="S250">
        <v>1</v>
      </c>
      <c r="T250" t="s">
        <v>51</v>
      </c>
      <c r="U250">
        <v>4898</v>
      </c>
      <c r="V250" t="s">
        <v>52</v>
      </c>
      <c r="W250">
        <v>11827</v>
      </c>
      <c r="X250">
        <v>0</v>
      </c>
      <c r="Y250" t="s">
        <v>53</v>
      </c>
      <c r="Z250" t="s">
        <v>54</v>
      </c>
      <c r="AA250">
        <v>14</v>
      </c>
      <c r="AB250">
        <v>3</v>
      </c>
      <c r="AC250">
        <v>4</v>
      </c>
      <c r="AD250">
        <v>80</v>
      </c>
      <c r="AE250">
        <v>0</v>
      </c>
      <c r="AF250">
        <v>5</v>
      </c>
      <c r="AG250">
        <v>5</v>
      </c>
      <c r="AH250">
        <v>3</v>
      </c>
      <c r="AI250">
        <v>4</v>
      </c>
      <c r="AJ250">
        <v>2</v>
      </c>
      <c r="AK250">
        <v>1</v>
      </c>
      <c r="AL250">
        <v>3</v>
      </c>
      <c r="AM250" t="s">
        <v>55</v>
      </c>
      <c r="AN250" t="s">
        <v>205</v>
      </c>
      <c r="AO250" t="s">
        <v>82</v>
      </c>
      <c r="AP250" t="s">
        <v>57</v>
      </c>
      <c r="AQ250" t="s">
        <v>58</v>
      </c>
    </row>
    <row r="251" spans="1:43" x14ac:dyDescent="0.35">
      <c r="A251" t="s">
        <v>332</v>
      </c>
      <c r="B251">
        <v>28</v>
      </c>
      <c r="C251" t="s">
        <v>205</v>
      </c>
      <c r="D251" t="s">
        <v>54</v>
      </c>
      <c r="E251" t="s">
        <v>46</v>
      </c>
      <c r="F251">
        <v>1083</v>
      </c>
      <c r="G251" t="s">
        <v>47</v>
      </c>
      <c r="H251">
        <v>29</v>
      </c>
      <c r="I251">
        <v>1</v>
      </c>
      <c r="J251" t="s">
        <v>48</v>
      </c>
      <c r="K251">
        <v>1</v>
      </c>
      <c r="L251">
        <v>1514</v>
      </c>
      <c r="M251">
        <v>3</v>
      </c>
      <c r="N251" t="s">
        <v>49</v>
      </c>
      <c r="O251">
        <v>96</v>
      </c>
      <c r="P251">
        <v>1</v>
      </c>
      <c r="Q251">
        <v>2</v>
      </c>
      <c r="R251" t="s">
        <v>126</v>
      </c>
      <c r="S251">
        <v>2</v>
      </c>
      <c r="T251" t="s">
        <v>119</v>
      </c>
      <c r="U251">
        <v>6549</v>
      </c>
      <c r="V251" t="s">
        <v>178</v>
      </c>
      <c r="W251">
        <v>3173</v>
      </c>
      <c r="X251">
        <v>1</v>
      </c>
      <c r="Y251" t="s">
        <v>53</v>
      </c>
      <c r="Z251" t="s">
        <v>54</v>
      </c>
      <c r="AA251">
        <v>14</v>
      </c>
      <c r="AB251">
        <v>3</v>
      </c>
      <c r="AC251">
        <v>2</v>
      </c>
      <c r="AD251">
        <v>80</v>
      </c>
      <c r="AE251">
        <v>2</v>
      </c>
      <c r="AF251">
        <v>8</v>
      </c>
      <c r="AG251">
        <v>2</v>
      </c>
      <c r="AH251">
        <v>2</v>
      </c>
      <c r="AI251">
        <v>8</v>
      </c>
      <c r="AJ251">
        <v>6</v>
      </c>
      <c r="AK251">
        <v>1</v>
      </c>
      <c r="AL251">
        <v>7</v>
      </c>
      <c r="AM251" t="s">
        <v>55</v>
      </c>
      <c r="AN251" t="s">
        <v>205</v>
      </c>
      <c r="AO251" t="s">
        <v>68</v>
      </c>
      <c r="AP251" t="s">
        <v>57</v>
      </c>
      <c r="AQ251" t="s">
        <v>58</v>
      </c>
    </row>
    <row r="252" spans="1:43" x14ac:dyDescent="0.35">
      <c r="A252" t="s">
        <v>333</v>
      </c>
      <c r="B252">
        <v>28</v>
      </c>
      <c r="C252" t="s">
        <v>205</v>
      </c>
      <c r="D252" t="s">
        <v>45</v>
      </c>
      <c r="E252" t="s">
        <v>46</v>
      </c>
      <c r="F252">
        <v>329</v>
      </c>
      <c r="G252" t="s">
        <v>47</v>
      </c>
      <c r="H252">
        <v>24</v>
      </c>
      <c r="I252">
        <v>3</v>
      </c>
      <c r="J252" t="s">
        <v>61</v>
      </c>
      <c r="K252">
        <v>1</v>
      </c>
      <c r="L252">
        <v>1604</v>
      </c>
      <c r="M252">
        <v>3</v>
      </c>
      <c r="N252" t="s">
        <v>49</v>
      </c>
      <c r="O252">
        <v>51</v>
      </c>
      <c r="P252">
        <v>3</v>
      </c>
      <c r="Q252">
        <v>1</v>
      </c>
      <c r="R252" t="s">
        <v>50</v>
      </c>
      <c r="S252">
        <v>2</v>
      </c>
      <c r="T252" t="s">
        <v>119</v>
      </c>
      <c r="U252">
        <v>2408</v>
      </c>
      <c r="V252" t="s">
        <v>52</v>
      </c>
      <c r="W252">
        <v>7324</v>
      </c>
      <c r="X252">
        <v>1</v>
      </c>
      <c r="Y252" t="s">
        <v>53</v>
      </c>
      <c r="Z252" t="s">
        <v>45</v>
      </c>
      <c r="AA252">
        <v>17</v>
      </c>
      <c r="AB252">
        <v>3</v>
      </c>
      <c r="AC252">
        <v>3</v>
      </c>
      <c r="AD252">
        <v>80</v>
      </c>
      <c r="AE252">
        <v>3</v>
      </c>
      <c r="AF252">
        <v>1</v>
      </c>
      <c r="AG252">
        <v>3</v>
      </c>
      <c r="AH252">
        <v>3</v>
      </c>
      <c r="AI252">
        <v>1</v>
      </c>
      <c r="AJ252">
        <v>1</v>
      </c>
      <c r="AK252">
        <v>0</v>
      </c>
      <c r="AL252">
        <v>0</v>
      </c>
      <c r="AM252" t="s">
        <v>55</v>
      </c>
      <c r="AN252" t="s">
        <v>205</v>
      </c>
      <c r="AO252" t="s">
        <v>68</v>
      </c>
      <c r="AP252" t="s">
        <v>57</v>
      </c>
      <c r="AQ252" t="s">
        <v>58</v>
      </c>
    </row>
    <row r="253" spans="1:43" x14ac:dyDescent="0.35">
      <c r="A253" t="s">
        <v>334</v>
      </c>
      <c r="B253">
        <v>28</v>
      </c>
      <c r="C253" t="s">
        <v>205</v>
      </c>
      <c r="D253" t="s">
        <v>54</v>
      </c>
      <c r="E253" t="s">
        <v>46</v>
      </c>
      <c r="F253">
        <v>580</v>
      </c>
      <c r="G253" t="s">
        <v>47</v>
      </c>
      <c r="H253">
        <v>27</v>
      </c>
      <c r="I253">
        <v>3</v>
      </c>
      <c r="J253" t="s">
        <v>61</v>
      </c>
      <c r="K253">
        <v>1</v>
      </c>
      <c r="L253">
        <v>1622</v>
      </c>
      <c r="M253">
        <v>2</v>
      </c>
      <c r="N253" t="s">
        <v>62</v>
      </c>
      <c r="O253">
        <v>39</v>
      </c>
      <c r="P253">
        <v>1</v>
      </c>
      <c r="Q253">
        <v>2</v>
      </c>
      <c r="R253" t="s">
        <v>126</v>
      </c>
      <c r="S253">
        <v>1</v>
      </c>
      <c r="T253" t="s">
        <v>116</v>
      </c>
      <c r="U253">
        <v>4877</v>
      </c>
      <c r="V253" t="s">
        <v>52</v>
      </c>
      <c r="W253">
        <v>20460</v>
      </c>
      <c r="X253">
        <v>0</v>
      </c>
      <c r="Y253" t="s">
        <v>53</v>
      </c>
      <c r="Z253" t="s">
        <v>54</v>
      </c>
      <c r="AA253">
        <v>21</v>
      </c>
      <c r="AB253">
        <v>4</v>
      </c>
      <c r="AC253">
        <v>2</v>
      </c>
      <c r="AD253">
        <v>80</v>
      </c>
      <c r="AE253">
        <v>1</v>
      </c>
      <c r="AF253">
        <v>6</v>
      </c>
      <c r="AG253">
        <v>5</v>
      </c>
      <c r="AH253">
        <v>2</v>
      </c>
      <c r="AI253">
        <v>5</v>
      </c>
      <c r="AJ253">
        <v>3</v>
      </c>
      <c r="AK253">
        <v>0</v>
      </c>
      <c r="AL253">
        <v>0</v>
      </c>
      <c r="AM253" t="s">
        <v>81</v>
      </c>
      <c r="AN253" t="s">
        <v>205</v>
      </c>
      <c r="AO253" t="s">
        <v>82</v>
      </c>
      <c r="AP253" t="s">
        <v>57</v>
      </c>
      <c r="AQ253" t="s">
        <v>58</v>
      </c>
    </row>
    <row r="254" spans="1:43" x14ac:dyDescent="0.35">
      <c r="A254" t="s">
        <v>335</v>
      </c>
      <c r="B254">
        <v>28</v>
      </c>
      <c r="C254" t="s">
        <v>205</v>
      </c>
      <c r="D254" t="s">
        <v>54</v>
      </c>
      <c r="E254" t="s">
        <v>46</v>
      </c>
      <c r="F254">
        <v>1181</v>
      </c>
      <c r="G254" t="s">
        <v>47</v>
      </c>
      <c r="H254">
        <v>1</v>
      </c>
      <c r="I254">
        <v>3</v>
      </c>
      <c r="J254" t="s">
        <v>48</v>
      </c>
      <c r="K254">
        <v>1</v>
      </c>
      <c r="L254">
        <v>1799</v>
      </c>
      <c r="M254">
        <v>3</v>
      </c>
      <c r="N254" t="s">
        <v>49</v>
      </c>
      <c r="O254">
        <v>82</v>
      </c>
      <c r="P254">
        <v>3</v>
      </c>
      <c r="Q254">
        <v>1</v>
      </c>
      <c r="R254" t="s">
        <v>71</v>
      </c>
      <c r="S254">
        <v>4</v>
      </c>
      <c r="T254" t="s">
        <v>119</v>
      </c>
      <c r="U254">
        <v>2044</v>
      </c>
      <c r="V254" t="s">
        <v>52</v>
      </c>
      <c r="W254">
        <v>5531</v>
      </c>
      <c r="X254">
        <v>1</v>
      </c>
      <c r="Y254" t="s">
        <v>53</v>
      </c>
      <c r="Z254" t="s">
        <v>54</v>
      </c>
      <c r="AA254">
        <v>11</v>
      </c>
      <c r="AB254">
        <v>3</v>
      </c>
      <c r="AC254">
        <v>3</v>
      </c>
      <c r="AD254">
        <v>80</v>
      </c>
      <c r="AE254">
        <v>1</v>
      </c>
      <c r="AF254">
        <v>5</v>
      </c>
      <c r="AG254">
        <v>6</v>
      </c>
      <c r="AH254">
        <v>4</v>
      </c>
      <c r="AI254">
        <v>5</v>
      </c>
      <c r="AJ254">
        <v>3</v>
      </c>
      <c r="AK254">
        <v>0</v>
      </c>
      <c r="AL254">
        <v>3</v>
      </c>
      <c r="AM254" t="s">
        <v>55</v>
      </c>
      <c r="AN254" t="s">
        <v>205</v>
      </c>
      <c r="AO254" t="s">
        <v>72</v>
      </c>
      <c r="AP254" t="s">
        <v>57</v>
      </c>
      <c r="AQ254" t="s">
        <v>58</v>
      </c>
    </row>
    <row r="255" spans="1:43" x14ac:dyDescent="0.35">
      <c r="A255" t="s">
        <v>336</v>
      </c>
      <c r="B255">
        <v>28</v>
      </c>
      <c r="C255" t="s">
        <v>205</v>
      </c>
      <c r="D255" t="s">
        <v>54</v>
      </c>
      <c r="E255" t="s">
        <v>46</v>
      </c>
      <c r="F255">
        <v>1217</v>
      </c>
      <c r="G255" t="s">
        <v>47</v>
      </c>
      <c r="H255">
        <v>1</v>
      </c>
      <c r="I255">
        <v>3</v>
      </c>
      <c r="J255" t="s">
        <v>61</v>
      </c>
      <c r="K255">
        <v>1</v>
      </c>
      <c r="L255">
        <v>1834</v>
      </c>
      <c r="M255">
        <v>3</v>
      </c>
      <c r="N255" t="s">
        <v>62</v>
      </c>
      <c r="O255">
        <v>67</v>
      </c>
      <c r="P255">
        <v>3</v>
      </c>
      <c r="Q255">
        <v>1</v>
      </c>
      <c r="R255" t="s">
        <v>71</v>
      </c>
      <c r="S255">
        <v>1</v>
      </c>
      <c r="T255" t="s">
        <v>119</v>
      </c>
      <c r="U255">
        <v>3591</v>
      </c>
      <c r="V255" t="s">
        <v>52</v>
      </c>
      <c r="W255">
        <v>12719</v>
      </c>
      <c r="X255">
        <v>1</v>
      </c>
      <c r="Y255" t="s">
        <v>53</v>
      </c>
      <c r="Z255" t="s">
        <v>54</v>
      </c>
      <c r="AA255">
        <v>25</v>
      </c>
      <c r="AB255">
        <v>4</v>
      </c>
      <c r="AC255">
        <v>3</v>
      </c>
      <c r="AD255">
        <v>80</v>
      </c>
      <c r="AE255">
        <v>1</v>
      </c>
      <c r="AF255">
        <v>3</v>
      </c>
      <c r="AG255">
        <v>3</v>
      </c>
      <c r="AH255">
        <v>3</v>
      </c>
      <c r="AI255">
        <v>3</v>
      </c>
      <c r="AJ255">
        <v>2</v>
      </c>
      <c r="AK255">
        <v>1</v>
      </c>
      <c r="AL255">
        <v>2</v>
      </c>
      <c r="AM255" t="s">
        <v>81</v>
      </c>
      <c r="AN255" t="s">
        <v>205</v>
      </c>
      <c r="AO255" t="s">
        <v>82</v>
      </c>
      <c r="AP255" t="s">
        <v>57</v>
      </c>
      <c r="AQ255" t="s">
        <v>58</v>
      </c>
    </row>
    <row r="256" spans="1:43" x14ac:dyDescent="0.35">
      <c r="A256" t="s">
        <v>337</v>
      </c>
      <c r="B256">
        <v>28</v>
      </c>
      <c r="C256" t="s">
        <v>205</v>
      </c>
      <c r="D256" t="s">
        <v>54</v>
      </c>
      <c r="E256" t="s">
        <v>70</v>
      </c>
      <c r="F256">
        <v>280</v>
      </c>
      <c r="G256" t="s">
        <v>85</v>
      </c>
      <c r="H256">
        <v>1</v>
      </c>
      <c r="I256">
        <v>2</v>
      </c>
      <c r="J256" t="s">
        <v>48</v>
      </c>
      <c r="K256">
        <v>1</v>
      </c>
      <c r="L256">
        <v>1858</v>
      </c>
      <c r="M256">
        <v>3</v>
      </c>
      <c r="N256" t="s">
        <v>49</v>
      </c>
      <c r="O256">
        <v>43</v>
      </c>
      <c r="P256">
        <v>3</v>
      </c>
      <c r="Q256">
        <v>1</v>
      </c>
      <c r="R256" t="s">
        <v>85</v>
      </c>
      <c r="S256">
        <v>4</v>
      </c>
      <c r="T256" t="s">
        <v>116</v>
      </c>
      <c r="U256">
        <v>2706</v>
      </c>
      <c r="V256" t="s">
        <v>52</v>
      </c>
      <c r="W256">
        <v>10494</v>
      </c>
      <c r="X256">
        <v>1</v>
      </c>
      <c r="Y256" t="s">
        <v>53</v>
      </c>
      <c r="Z256" t="s">
        <v>54</v>
      </c>
      <c r="AA256">
        <v>15</v>
      </c>
      <c r="AB256">
        <v>3</v>
      </c>
      <c r="AC256">
        <v>2</v>
      </c>
      <c r="AD256">
        <v>80</v>
      </c>
      <c r="AE256">
        <v>1</v>
      </c>
      <c r="AF256">
        <v>3</v>
      </c>
      <c r="AG256">
        <v>2</v>
      </c>
      <c r="AH256">
        <v>3</v>
      </c>
      <c r="AI256">
        <v>3</v>
      </c>
      <c r="AJ256">
        <v>2</v>
      </c>
      <c r="AK256">
        <v>2</v>
      </c>
      <c r="AL256">
        <v>2</v>
      </c>
      <c r="AM256" t="s">
        <v>55</v>
      </c>
      <c r="AN256" t="s">
        <v>205</v>
      </c>
      <c r="AO256" t="s">
        <v>72</v>
      </c>
      <c r="AP256" t="s">
        <v>57</v>
      </c>
      <c r="AQ256" t="s">
        <v>58</v>
      </c>
    </row>
    <row r="257" spans="1:43" x14ac:dyDescent="0.35">
      <c r="A257" t="s">
        <v>338</v>
      </c>
      <c r="B257">
        <v>28</v>
      </c>
      <c r="C257" t="s">
        <v>205</v>
      </c>
      <c r="D257" t="s">
        <v>54</v>
      </c>
      <c r="E257" t="s">
        <v>46</v>
      </c>
      <c r="F257">
        <v>1172</v>
      </c>
      <c r="G257" t="s">
        <v>60</v>
      </c>
      <c r="H257">
        <v>3</v>
      </c>
      <c r="I257">
        <v>3</v>
      </c>
      <c r="J257" t="s">
        <v>61</v>
      </c>
      <c r="K257">
        <v>1</v>
      </c>
      <c r="L257">
        <v>1875</v>
      </c>
      <c r="M257">
        <v>2</v>
      </c>
      <c r="N257" t="s">
        <v>62</v>
      </c>
      <c r="O257">
        <v>78</v>
      </c>
      <c r="P257">
        <v>3</v>
      </c>
      <c r="Q257">
        <v>1</v>
      </c>
      <c r="R257" t="s">
        <v>63</v>
      </c>
      <c r="S257">
        <v>2</v>
      </c>
      <c r="T257" t="s">
        <v>119</v>
      </c>
      <c r="U257">
        <v>2856</v>
      </c>
      <c r="V257" t="s">
        <v>52</v>
      </c>
      <c r="W257">
        <v>3692</v>
      </c>
      <c r="X257">
        <v>1</v>
      </c>
      <c r="Y257" t="s">
        <v>53</v>
      </c>
      <c r="Z257" t="s">
        <v>54</v>
      </c>
      <c r="AA257">
        <v>19</v>
      </c>
      <c r="AB257">
        <v>3</v>
      </c>
      <c r="AC257">
        <v>4</v>
      </c>
      <c r="AD257">
        <v>80</v>
      </c>
      <c r="AE257">
        <v>1</v>
      </c>
      <c r="AF257">
        <v>1</v>
      </c>
      <c r="AG257">
        <v>3</v>
      </c>
      <c r="AH257">
        <v>3</v>
      </c>
      <c r="AI257">
        <v>1</v>
      </c>
      <c r="AJ257">
        <v>0</v>
      </c>
      <c r="AK257">
        <v>0</v>
      </c>
      <c r="AL257">
        <v>0</v>
      </c>
      <c r="AM257" t="s">
        <v>55</v>
      </c>
      <c r="AN257" t="s">
        <v>205</v>
      </c>
      <c r="AO257" t="s">
        <v>68</v>
      </c>
      <c r="AP257" t="s">
        <v>57</v>
      </c>
      <c r="AQ257" t="s">
        <v>58</v>
      </c>
    </row>
    <row r="258" spans="1:43" x14ac:dyDescent="0.35">
      <c r="A258" t="s">
        <v>339</v>
      </c>
      <c r="B258">
        <v>28</v>
      </c>
      <c r="C258" t="s">
        <v>205</v>
      </c>
      <c r="D258" t="s">
        <v>54</v>
      </c>
      <c r="E258" t="s">
        <v>66</v>
      </c>
      <c r="F258">
        <v>783</v>
      </c>
      <c r="G258" t="s">
        <v>60</v>
      </c>
      <c r="H258">
        <v>1</v>
      </c>
      <c r="I258">
        <v>2</v>
      </c>
      <c r="J258" t="s">
        <v>48</v>
      </c>
      <c r="K258">
        <v>1</v>
      </c>
      <c r="L258">
        <v>1927</v>
      </c>
      <c r="M258">
        <v>3</v>
      </c>
      <c r="N258" t="s">
        <v>49</v>
      </c>
      <c r="O258">
        <v>42</v>
      </c>
      <c r="P258">
        <v>2</v>
      </c>
      <c r="Q258">
        <v>2</v>
      </c>
      <c r="R258" t="s">
        <v>152</v>
      </c>
      <c r="S258">
        <v>4</v>
      </c>
      <c r="T258" t="s">
        <v>119</v>
      </c>
      <c r="U258">
        <v>6834</v>
      </c>
      <c r="V258" t="s">
        <v>178</v>
      </c>
      <c r="W258">
        <v>19255</v>
      </c>
      <c r="X258">
        <v>1</v>
      </c>
      <c r="Y258" t="s">
        <v>53</v>
      </c>
      <c r="Z258" t="s">
        <v>45</v>
      </c>
      <c r="AA258">
        <v>12</v>
      </c>
      <c r="AB258">
        <v>3</v>
      </c>
      <c r="AC258">
        <v>3</v>
      </c>
      <c r="AD258">
        <v>80</v>
      </c>
      <c r="AE258">
        <v>1</v>
      </c>
      <c r="AF258">
        <v>7</v>
      </c>
      <c r="AG258">
        <v>2</v>
      </c>
      <c r="AH258">
        <v>3</v>
      </c>
      <c r="AI258">
        <v>7</v>
      </c>
      <c r="AJ258">
        <v>7</v>
      </c>
      <c r="AK258">
        <v>0</v>
      </c>
      <c r="AL258">
        <v>7</v>
      </c>
      <c r="AM258" t="s">
        <v>55</v>
      </c>
      <c r="AN258" t="s">
        <v>205</v>
      </c>
      <c r="AO258" t="s">
        <v>72</v>
      </c>
      <c r="AP258" t="s">
        <v>57</v>
      </c>
      <c r="AQ258" t="s">
        <v>58</v>
      </c>
    </row>
    <row r="259" spans="1:43" x14ac:dyDescent="0.35">
      <c r="A259" t="s">
        <v>340</v>
      </c>
      <c r="B259">
        <v>28</v>
      </c>
      <c r="C259" t="s">
        <v>205</v>
      </c>
      <c r="D259" t="s">
        <v>45</v>
      </c>
      <c r="E259" t="s">
        <v>46</v>
      </c>
      <c r="F259">
        <v>1475</v>
      </c>
      <c r="G259" t="s">
        <v>60</v>
      </c>
      <c r="H259">
        <v>13</v>
      </c>
      <c r="I259">
        <v>2</v>
      </c>
      <c r="J259" t="s">
        <v>67</v>
      </c>
      <c r="K259">
        <v>1</v>
      </c>
      <c r="L259">
        <v>1933</v>
      </c>
      <c r="M259">
        <v>4</v>
      </c>
      <c r="N259" t="s">
        <v>62</v>
      </c>
      <c r="O259">
        <v>84</v>
      </c>
      <c r="P259">
        <v>3</v>
      </c>
      <c r="Q259">
        <v>2</v>
      </c>
      <c r="R259" t="s">
        <v>152</v>
      </c>
      <c r="S259">
        <v>3</v>
      </c>
      <c r="T259" t="s">
        <v>51</v>
      </c>
      <c r="U259">
        <v>9854</v>
      </c>
      <c r="V259" t="s">
        <v>178</v>
      </c>
      <c r="W259">
        <v>23352</v>
      </c>
      <c r="X259">
        <v>3</v>
      </c>
      <c r="Y259" t="s">
        <v>53</v>
      </c>
      <c r="Z259" t="s">
        <v>45</v>
      </c>
      <c r="AA259">
        <v>11</v>
      </c>
      <c r="AB259">
        <v>3</v>
      </c>
      <c r="AC259">
        <v>4</v>
      </c>
      <c r="AD259">
        <v>80</v>
      </c>
      <c r="AE259">
        <v>0</v>
      </c>
      <c r="AF259">
        <v>6</v>
      </c>
      <c r="AG259">
        <v>0</v>
      </c>
      <c r="AH259">
        <v>3</v>
      </c>
      <c r="AI259">
        <v>2</v>
      </c>
      <c r="AJ259">
        <v>0</v>
      </c>
      <c r="AK259">
        <v>2</v>
      </c>
      <c r="AL259">
        <v>2</v>
      </c>
      <c r="AM259" t="s">
        <v>55</v>
      </c>
      <c r="AN259" t="s">
        <v>205</v>
      </c>
      <c r="AO259" t="s">
        <v>56</v>
      </c>
      <c r="AP259" t="s">
        <v>57</v>
      </c>
      <c r="AQ259" t="s">
        <v>58</v>
      </c>
    </row>
    <row r="260" spans="1:43" x14ac:dyDescent="0.35">
      <c r="A260" t="s">
        <v>341</v>
      </c>
      <c r="B260">
        <v>28</v>
      </c>
      <c r="C260" t="s">
        <v>205</v>
      </c>
      <c r="D260" t="s">
        <v>54</v>
      </c>
      <c r="E260" t="s">
        <v>70</v>
      </c>
      <c r="F260">
        <v>1103</v>
      </c>
      <c r="G260" t="s">
        <v>47</v>
      </c>
      <c r="H260">
        <v>16</v>
      </c>
      <c r="I260">
        <v>3</v>
      </c>
      <c r="J260" t="s">
        <v>61</v>
      </c>
      <c r="K260">
        <v>1</v>
      </c>
      <c r="L260">
        <v>1947</v>
      </c>
      <c r="M260">
        <v>3</v>
      </c>
      <c r="N260" t="s">
        <v>49</v>
      </c>
      <c r="O260">
        <v>49</v>
      </c>
      <c r="P260">
        <v>3</v>
      </c>
      <c r="Q260">
        <v>1</v>
      </c>
      <c r="R260" t="s">
        <v>71</v>
      </c>
      <c r="S260">
        <v>3</v>
      </c>
      <c r="T260" t="s">
        <v>51</v>
      </c>
      <c r="U260">
        <v>2144</v>
      </c>
      <c r="V260" t="s">
        <v>52</v>
      </c>
      <c r="W260">
        <v>2122</v>
      </c>
      <c r="X260">
        <v>1</v>
      </c>
      <c r="Y260" t="s">
        <v>53</v>
      </c>
      <c r="Z260" t="s">
        <v>54</v>
      </c>
      <c r="AA260">
        <v>14</v>
      </c>
      <c r="AB260">
        <v>3</v>
      </c>
      <c r="AC260">
        <v>3</v>
      </c>
      <c r="AD260">
        <v>80</v>
      </c>
      <c r="AE260">
        <v>0</v>
      </c>
      <c r="AF260">
        <v>5</v>
      </c>
      <c r="AG260">
        <v>3</v>
      </c>
      <c r="AH260">
        <v>2</v>
      </c>
      <c r="AI260">
        <v>5</v>
      </c>
      <c r="AJ260">
        <v>3</v>
      </c>
      <c r="AK260">
        <v>1</v>
      </c>
      <c r="AL260">
        <v>4</v>
      </c>
      <c r="AM260" t="s">
        <v>55</v>
      </c>
      <c r="AN260" t="s">
        <v>205</v>
      </c>
      <c r="AO260" t="s">
        <v>56</v>
      </c>
      <c r="AP260" t="s">
        <v>57</v>
      </c>
      <c r="AQ260" t="s">
        <v>58</v>
      </c>
    </row>
    <row r="261" spans="1:43" x14ac:dyDescent="0.35">
      <c r="A261" t="s">
        <v>342</v>
      </c>
      <c r="B261">
        <v>28</v>
      </c>
      <c r="C261" t="s">
        <v>205</v>
      </c>
      <c r="D261" t="s">
        <v>45</v>
      </c>
      <c r="E261" t="s">
        <v>46</v>
      </c>
      <c r="F261">
        <v>1404</v>
      </c>
      <c r="G261" t="s">
        <v>47</v>
      </c>
      <c r="H261">
        <v>17</v>
      </c>
      <c r="I261">
        <v>3</v>
      </c>
      <c r="J261" t="s">
        <v>80</v>
      </c>
      <c r="K261">
        <v>1</v>
      </c>
      <c r="L261">
        <v>1960</v>
      </c>
      <c r="M261">
        <v>3</v>
      </c>
      <c r="N261" t="s">
        <v>49</v>
      </c>
      <c r="O261">
        <v>32</v>
      </c>
      <c r="P261">
        <v>2</v>
      </c>
      <c r="Q261">
        <v>1</v>
      </c>
      <c r="R261" t="s">
        <v>50</v>
      </c>
      <c r="S261">
        <v>4</v>
      </c>
      <c r="T261" t="s">
        <v>116</v>
      </c>
      <c r="U261">
        <v>2367</v>
      </c>
      <c r="V261" t="s">
        <v>52</v>
      </c>
      <c r="W261">
        <v>18779</v>
      </c>
      <c r="X261">
        <v>5</v>
      </c>
      <c r="Y261" t="s">
        <v>53</v>
      </c>
      <c r="Z261" t="s">
        <v>54</v>
      </c>
      <c r="AA261">
        <v>12</v>
      </c>
      <c r="AB261">
        <v>3</v>
      </c>
      <c r="AC261">
        <v>1</v>
      </c>
      <c r="AD261">
        <v>80</v>
      </c>
      <c r="AE261">
        <v>1</v>
      </c>
      <c r="AF261">
        <v>6</v>
      </c>
      <c r="AG261">
        <v>2</v>
      </c>
      <c r="AH261">
        <v>2</v>
      </c>
      <c r="AI261">
        <v>4</v>
      </c>
      <c r="AJ261">
        <v>1</v>
      </c>
      <c r="AK261">
        <v>0</v>
      </c>
      <c r="AL261">
        <v>3</v>
      </c>
      <c r="AM261" t="s">
        <v>55</v>
      </c>
      <c r="AN261" t="s">
        <v>205</v>
      </c>
      <c r="AO261" t="s">
        <v>72</v>
      </c>
      <c r="AP261" t="s">
        <v>57</v>
      </c>
      <c r="AQ261" t="s">
        <v>58</v>
      </c>
    </row>
    <row r="262" spans="1:43" x14ac:dyDescent="0.35">
      <c r="A262" t="s">
        <v>343</v>
      </c>
      <c r="B262">
        <v>29</v>
      </c>
      <c r="C262" t="s">
        <v>205</v>
      </c>
      <c r="D262" t="s">
        <v>54</v>
      </c>
      <c r="E262" t="s">
        <v>46</v>
      </c>
      <c r="F262">
        <v>153</v>
      </c>
      <c r="G262" t="s">
        <v>47</v>
      </c>
      <c r="H262">
        <v>15</v>
      </c>
      <c r="I262">
        <v>2</v>
      </c>
      <c r="J262" t="s">
        <v>48</v>
      </c>
      <c r="K262">
        <v>1</v>
      </c>
      <c r="L262">
        <v>15</v>
      </c>
      <c r="M262">
        <v>4</v>
      </c>
      <c r="N262" t="s">
        <v>62</v>
      </c>
      <c r="O262">
        <v>49</v>
      </c>
      <c r="P262">
        <v>2</v>
      </c>
      <c r="Q262">
        <v>2</v>
      </c>
      <c r="R262" t="s">
        <v>50</v>
      </c>
      <c r="S262">
        <v>3</v>
      </c>
      <c r="T262" t="s">
        <v>51</v>
      </c>
      <c r="U262">
        <v>4193</v>
      </c>
      <c r="V262" t="s">
        <v>52</v>
      </c>
      <c r="W262">
        <v>12682</v>
      </c>
      <c r="X262">
        <v>0</v>
      </c>
      <c r="Y262" t="s">
        <v>53</v>
      </c>
      <c r="Z262" t="s">
        <v>45</v>
      </c>
      <c r="AA262">
        <v>12</v>
      </c>
      <c r="AB262">
        <v>3</v>
      </c>
      <c r="AC262">
        <v>4</v>
      </c>
      <c r="AD262">
        <v>80</v>
      </c>
      <c r="AE262">
        <v>0</v>
      </c>
      <c r="AF262">
        <v>10</v>
      </c>
      <c r="AG262">
        <v>3</v>
      </c>
      <c r="AH262">
        <v>3</v>
      </c>
      <c r="AI262">
        <v>9</v>
      </c>
      <c r="AJ262">
        <v>5</v>
      </c>
      <c r="AK262">
        <v>0</v>
      </c>
      <c r="AL262">
        <v>8</v>
      </c>
      <c r="AM262" t="s">
        <v>55</v>
      </c>
      <c r="AN262" t="s">
        <v>205</v>
      </c>
      <c r="AO262" t="s">
        <v>56</v>
      </c>
      <c r="AP262" t="s">
        <v>57</v>
      </c>
      <c r="AQ262" t="s">
        <v>58</v>
      </c>
    </row>
    <row r="263" spans="1:43" x14ac:dyDescent="0.35">
      <c r="A263" t="s">
        <v>344</v>
      </c>
      <c r="B263">
        <v>29</v>
      </c>
      <c r="C263" t="s">
        <v>205</v>
      </c>
      <c r="D263" t="s">
        <v>54</v>
      </c>
      <c r="E263" t="s">
        <v>46</v>
      </c>
      <c r="F263">
        <v>1389</v>
      </c>
      <c r="G263" t="s">
        <v>47</v>
      </c>
      <c r="H263">
        <v>21</v>
      </c>
      <c r="I263">
        <v>4</v>
      </c>
      <c r="J263" t="s">
        <v>48</v>
      </c>
      <c r="K263">
        <v>1</v>
      </c>
      <c r="L263">
        <v>20</v>
      </c>
      <c r="M263">
        <v>2</v>
      </c>
      <c r="N263" t="s">
        <v>62</v>
      </c>
      <c r="O263">
        <v>51</v>
      </c>
      <c r="P263">
        <v>4</v>
      </c>
      <c r="Q263">
        <v>3</v>
      </c>
      <c r="R263" t="s">
        <v>126</v>
      </c>
      <c r="S263">
        <v>1</v>
      </c>
      <c r="T263" t="s">
        <v>116</v>
      </c>
      <c r="U263">
        <v>9980</v>
      </c>
      <c r="V263" t="s">
        <v>178</v>
      </c>
      <c r="W263">
        <v>10195</v>
      </c>
      <c r="X263">
        <v>1</v>
      </c>
      <c r="Y263" t="s">
        <v>53</v>
      </c>
      <c r="Z263" t="s">
        <v>54</v>
      </c>
      <c r="AA263">
        <v>11</v>
      </c>
      <c r="AB263">
        <v>3</v>
      </c>
      <c r="AC263">
        <v>3</v>
      </c>
      <c r="AD263">
        <v>80</v>
      </c>
      <c r="AE263">
        <v>1</v>
      </c>
      <c r="AF263">
        <v>10</v>
      </c>
      <c r="AG263">
        <v>1</v>
      </c>
      <c r="AH263">
        <v>3</v>
      </c>
      <c r="AI263">
        <v>10</v>
      </c>
      <c r="AJ263">
        <v>9</v>
      </c>
      <c r="AK263">
        <v>8</v>
      </c>
      <c r="AL263">
        <v>8</v>
      </c>
      <c r="AM263" t="s">
        <v>55</v>
      </c>
      <c r="AN263" t="s">
        <v>205</v>
      </c>
      <c r="AO263" t="s">
        <v>82</v>
      </c>
      <c r="AP263" t="s">
        <v>57</v>
      </c>
      <c r="AQ263" t="s">
        <v>58</v>
      </c>
    </row>
    <row r="264" spans="1:43" x14ac:dyDescent="0.35">
      <c r="A264" t="s">
        <v>345</v>
      </c>
      <c r="B264">
        <v>29</v>
      </c>
      <c r="C264" t="s">
        <v>205</v>
      </c>
      <c r="D264" t="s">
        <v>54</v>
      </c>
      <c r="E264" t="s">
        <v>46</v>
      </c>
      <c r="F264">
        <v>1328</v>
      </c>
      <c r="G264" t="s">
        <v>47</v>
      </c>
      <c r="H264">
        <v>2</v>
      </c>
      <c r="I264">
        <v>3</v>
      </c>
      <c r="J264" t="s">
        <v>48</v>
      </c>
      <c r="K264">
        <v>1</v>
      </c>
      <c r="L264">
        <v>94</v>
      </c>
      <c r="M264">
        <v>3</v>
      </c>
      <c r="N264" t="s">
        <v>49</v>
      </c>
      <c r="O264">
        <v>76</v>
      </c>
      <c r="P264">
        <v>3</v>
      </c>
      <c r="Q264">
        <v>1</v>
      </c>
      <c r="R264" t="s">
        <v>71</v>
      </c>
      <c r="S264">
        <v>2</v>
      </c>
      <c r="T264" t="s">
        <v>119</v>
      </c>
      <c r="U264">
        <v>2703</v>
      </c>
      <c r="V264" t="s">
        <v>52</v>
      </c>
      <c r="W264">
        <v>4956</v>
      </c>
      <c r="X264">
        <v>0</v>
      </c>
      <c r="Y264" t="s">
        <v>53</v>
      </c>
      <c r="Z264" t="s">
        <v>54</v>
      </c>
      <c r="AA264">
        <v>23</v>
      </c>
      <c r="AB264">
        <v>4</v>
      </c>
      <c r="AC264">
        <v>4</v>
      </c>
      <c r="AD264">
        <v>80</v>
      </c>
      <c r="AE264">
        <v>1</v>
      </c>
      <c r="AF264">
        <v>6</v>
      </c>
      <c r="AG264">
        <v>3</v>
      </c>
      <c r="AH264">
        <v>3</v>
      </c>
      <c r="AI264">
        <v>5</v>
      </c>
      <c r="AJ264">
        <v>4</v>
      </c>
      <c r="AK264">
        <v>0</v>
      </c>
      <c r="AM264" t="s">
        <v>81</v>
      </c>
      <c r="AN264" t="s">
        <v>205</v>
      </c>
      <c r="AO264" t="s">
        <v>68</v>
      </c>
      <c r="AP264" t="s">
        <v>57</v>
      </c>
      <c r="AQ264" t="s">
        <v>58</v>
      </c>
    </row>
    <row r="265" spans="1:43" x14ac:dyDescent="0.35">
      <c r="A265" t="s">
        <v>346</v>
      </c>
      <c r="B265">
        <v>29</v>
      </c>
      <c r="C265" t="s">
        <v>205</v>
      </c>
      <c r="D265" t="s">
        <v>54</v>
      </c>
      <c r="E265" t="s">
        <v>70</v>
      </c>
      <c r="F265">
        <v>1496</v>
      </c>
      <c r="G265" t="s">
        <v>47</v>
      </c>
      <c r="H265">
        <v>1</v>
      </c>
      <c r="I265">
        <v>1</v>
      </c>
      <c r="J265" t="s">
        <v>80</v>
      </c>
      <c r="K265">
        <v>1</v>
      </c>
      <c r="L265">
        <v>208</v>
      </c>
      <c r="M265">
        <v>4</v>
      </c>
      <c r="N265" t="s">
        <v>49</v>
      </c>
      <c r="O265">
        <v>41</v>
      </c>
      <c r="P265">
        <v>3</v>
      </c>
      <c r="Q265">
        <v>2</v>
      </c>
      <c r="R265" t="s">
        <v>126</v>
      </c>
      <c r="S265">
        <v>3</v>
      </c>
      <c r="T265" t="s">
        <v>119</v>
      </c>
      <c r="U265">
        <v>4319</v>
      </c>
      <c r="V265" t="s">
        <v>52</v>
      </c>
      <c r="W265">
        <v>26283</v>
      </c>
      <c r="X265">
        <v>1</v>
      </c>
      <c r="Y265" t="s">
        <v>53</v>
      </c>
      <c r="Z265" t="s">
        <v>54</v>
      </c>
      <c r="AA265">
        <v>13</v>
      </c>
      <c r="AB265">
        <v>3</v>
      </c>
      <c r="AC265">
        <v>1</v>
      </c>
      <c r="AD265">
        <v>80</v>
      </c>
      <c r="AE265">
        <v>1</v>
      </c>
      <c r="AF265">
        <v>10</v>
      </c>
      <c r="AG265">
        <v>1</v>
      </c>
      <c r="AH265">
        <v>3</v>
      </c>
      <c r="AI265">
        <v>10</v>
      </c>
      <c r="AJ265">
        <v>7</v>
      </c>
      <c r="AK265">
        <v>0</v>
      </c>
      <c r="AL265">
        <v>9</v>
      </c>
      <c r="AM265" t="s">
        <v>55</v>
      </c>
      <c r="AN265" t="s">
        <v>205</v>
      </c>
      <c r="AO265" t="s">
        <v>56</v>
      </c>
      <c r="AP265" t="s">
        <v>57</v>
      </c>
      <c r="AQ265" t="s">
        <v>58</v>
      </c>
    </row>
    <row r="266" spans="1:43" x14ac:dyDescent="0.35">
      <c r="A266" t="s">
        <v>347</v>
      </c>
      <c r="B266">
        <v>29</v>
      </c>
      <c r="C266" t="s">
        <v>205</v>
      </c>
      <c r="D266" t="s">
        <v>45</v>
      </c>
      <c r="E266" t="s">
        <v>46</v>
      </c>
      <c r="F266">
        <v>121</v>
      </c>
      <c r="G266" t="s">
        <v>60</v>
      </c>
      <c r="H266">
        <v>27</v>
      </c>
      <c r="I266">
        <v>3</v>
      </c>
      <c r="J266" t="s">
        <v>67</v>
      </c>
      <c r="K266">
        <v>1</v>
      </c>
      <c r="L266">
        <v>283</v>
      </c>
      <c r="M266">
        <v>2</v>
      </c>
      <c r="N266" t="s">
        <v>62</v>
      </c>
      <c r="O266">
        <v>35</v>
      </c>
      <c r="P266">
        <v>3</v>
      </c>
      <c r="Q266">
        <v>3</v>
      </c>
      <c r="R266" t="s">
        <v>152</v>
      </c>
      <c r="S266">
        <v>4</v>
      </c>
      <c r="T266" t="s">
        <v>119</v>
      </c>
      <c r="U266">
        <v>7639</v>
      </c>
      <c r="V266" t="s">
        <v>178</v>
      </c>
      <c r="W266">
        <v>24525</v>
      </c>
      <c r="X266">
        <v>1</v>
      </c>
      <c r="Y266" t="s">
        <v>53</v>
      </c>
      <c r="Z266" t="s">
        <v>54</v>
      </c>
      <c r="AA266">
        <v>22</v>
      </c>
      <c r="AB266">
        <v>4</v>
      </c>
      <c r="AC266">
        <v>4</v>
      </c>
      <c r="AD266">
        <v>80</v>
      </c>
      <c r="AE266">
        <v>3</v>
      </c>
      <c r="AF266">
        <v>10</v>
      </c>
      <c r="AG266">
        <v>3</v>
      </c>
      <c r="AH266">
        <v>2</v>
      </c>
      <c r="AI266">
        <v>10</v>
      </c>
      <c r="AJ266">
        <v>4</v>
      </c>
      <c r="AK266">
        <v>1</v>
      </c>
      <c r="AM266" t="s">
        <v>81</v>
      </c>
      <c r="AN266" t="s">
        <v>205</v>
      </c>
      <c r="AO266" t="s">
        <v>72</v>
      </c>
      <c r="AP266" t="s">
        <v>57</v>
      </c>
      <c r="AQ266" t="s">
        <v>58</v>
      </c>
    </row>
    <row r="267" spans="1:43" x14ac:dyDescent="0.35">
      <c r="A267" t="s">
        <v>348</v>
      </c>
      <c r="B267">
        <v>29</v>
      </c>
      <c r="C267" t="s">
        <v>205</v>
      </c>
      <c r="D267" t="s">
        <v>45</v>
      </c>
      <c r="E267" t="s">
        <v>46</v>
      </c>
      <c r="F267">
        <v>992</v>
      </c>
      <c r="G267" t="s">
        <v>47</v>
      </c>
      <c r="H267">
        <v>1</v>
      </c>
      <c r="I267">
        <v>3</v>
      </c>
      <c r="J267" t="s">
        <v>80</v>
      </c>
      <c r="K267">
        <v>1</v>
      </c>
      <c r="L267">
        <v>300</v>
      </c>
      <c r="M267">
        <v>3</v>
      </c>
      <c r="N267" t="s">
        <v>49</v>
      </c>
      <c r="O267">
        <v>85</v>
      </c>
      <c r="P267">
        <v>3</v>
      </c>
      <c r="Q267">
        <v>1</v>
      </c>
      <c r="R267" t="s">
        <v>71</v>
      </c>
      <c r="S267">
        <v>3</v>
      </c>
      <c r="T267" t="s">
        <v>51</v>
      </c>
      <c r="U267">
        <v>2058</v>
      </c>
      <c r="V267" t="s">
        <v>52</v>
      </c>
      <c r="W267">
        <v>19757</v>
      </c>
      <c r="X267">
        <v>0</v>
      </c>
      <c r="Y267" t="s">
        <v>53</v>
      </c>
      <c r="Z267" t="s">
        <v>54</v>
      </c>
      <c r="AA267">
        <v>14</v>
      </c>
      <c r="AB267">
        <v>3</v>
      </c>
      <c r="AC267">
        <v>4</v>
      </c>
      <c r="AD267">
        <v>80</v>
      </c>
      <c r="AE267">
        <v>0</v>
      </c>
      <c r="AF267">
        <v>7</v>
      </c>
      <c r="AG267">
        <v>1</v>
      </c>
      <c r="AH267">
        <v>2</v>
      </c>
      <c r="AI267">
        <v>6</v>
      </c>
      <c r="AJ267">
        <v>2</v>
      </c>
      <c r="AK267">
        <v>1</v>
      </c>
      <c r="AL267">
        <v>5</v>
      </c>
      <c r="AM267" t="s">
        <v>55</v>
      </c>
      <c r="AN267" t="s">
        <v>205</v>
      </c>
      <c r="AO267" t="s">
        <v>56</v>
      </c>
      <c r="AP267" t="s">
        <v>57</v>
      </c>
      <c r="AQ267" t="s">
        <v>58</v>
      </c>
    </row>
    <row r="268" spans="1:43" x14ac:dyDescent="0.35">
      <c r="A268" t="s">
        <v>349</v>
      </c>
      <c r="B268">
        <v>29</v>
      </c>
      <c r="C268" t="s">
        <v>205</v>
      </c>
      <c r="D268" t="s">
        <v>54</v>
      </c>
      <c r="E268" t="s">
        <v>66</v>
      </c>
      <c r="F268">
        <v>1413</v>
      </c>
      <c r="G268" t="s">
        <v>60</v>
      </c>
      <c r="H268">
        <v>1</v>
      </c>
      <c r="I268">
        <v>1</v>
      </c>
      <c r="J268" t="s">
        <v>61</v>
      </c>
      <c r="K268">
        <v>1</v>
      </c>
      <c r="L268">
        <v>312</v>
      </c>
      <c r="M268">
        <v>2</v>
      </c>
      <c r="N268" t="s">
        <v>62</v>
      </c>
      <c r="O268">
        <v>42</v>
      </c>
      <c r="P268">
        <v>3</v>
      </c>
      <c r="Q268">
        <v>3</v>
      </c>
      <c r="R268" t="s">
        <v>152</v>
      </c>
      <c r="S268">
        <v>4</v>
      </c>
      <c r="T268" t="s">
        <v>119</v>
      </c>
      <c r="U268">
        <v>7918</v>
      </c>
      <c r="V268" t="s">
        <v>178</v>
      </c>
      <c r="W268">
        <v>6599</v>
      </c>
      <c r="X268">
        <v>1</v>
      </c>
      <c r="Y268" t="s">
        <v>53</v>
      </c>
      <c r="Z268" t="s">
        <v>54</v>
      </c>
      <c r="AA268">
        <v>14</v>
      </c>
      <c r="AB268">
        <v>3</v>
      </c>
      <c r="AC268">
        <v>4</v>
      </c>
      <c r="AD268">
        <v>80</v>
      </c>
      <c r="AE268">
        <v>1</v>
      </c>
      <c r="AF268">
        <v>11</v>
      </c>
      <c r="AG268">
        <v>5</v>
      </c>
      <c r="AH268">
        <v>3</v>
      </c>
      <c r="AI268">
        <v>11</v>
      </c>
      <c r="AJ268">
        <v>10</v>
      </c>
      <c r="AK268">
        <v>4</v>
      </c>
      <c r="AL268">
        <v>1</v>
      </c>
      <c r="AM268" t="s">
        <v>55</v>
      </c>
      <c r="AN268" t="s">
        <v>205</v>
      </c>
      <c r="AO268" t="s">
        <v>72</v>
      </c>
      <c r="AP268" t="s">
        <v>57</v>
      </c>
      <c r="AQ268" t="s">
        <v>350</v>
      </c>
    </row>
    <row r="269" spans="1:43" x14ac:dyDescent="0.35">
      <c r="A269" t="s">
        <v>351</v>
      </c>
      <c r="B269">
        <v>29</v>
      </c>
      <c r="C269" t="s">
        <v>205</v>
      </c>
      <c r="D269" t="s">
        <v>45</v>
      </c>
      <c r="E269" t="s">
        <v>46</v>
      </c>
      <c r="F269">
        <v>896</v>
      </c>
      <c r="G269" t="s">
        <v>47</v>
      </c>
      <c r="H269">
        <v>18</v>
      </c>
      <c r="I269">
        <v>1</v>
      </c>
      <c r="J269" t="s">
        <v>61</v>
      </c>
      <c r="K269">
        <v>1</v>
      </c>
      <c r="L269">
        <v>315</v>
      </c>
      <c r="M269">
        <v>3</v>
      </c>
      <c r="N269" t="s">
        <v>49</v>
      </c>
      <c r="O269">
        <v>86</v>
      </c>
      <c r="P269">
        <v>2</v>
      </c>
      <c r="Q269">
        <v>1</v>
      </c>
      <c r="R269" t="s">
        <v>71</v>
      </c>
      <c r="S269">
        <v>4</v>
      </c>
      <c r="T269" t="s">
        <v>51</v>
      </c>
      <c r="U269">
        <v>2389</v>
      </c>
      <c r="V269" t="s">
        <v>52</v>
      </c>
      <c r="W269">
        <v>14961</v>
      </c>
      <c r="X269">
        <v>1</v>
      </c>
      <c r="Y269" t="s">
        <v>53</v>
      </c>
      <c r="Z269" t="s">
        <v>45</v>
      </c>
      <c r="AA269">
        <v>13</v>
      </c>
      <c r="AB269">
        <v>3</v>
      </c>
      <c r="AC269">
        <v>3</v>
      </c>
      <c r="AD269">
        <v>80</v>
      </c>
      <c r="AE269">
        <v>0</v>
      </c>
      <c r="AF269">
        <v>4</v>
      </c>
      <c r="AG269">
        <v>3</v>
      </c>
      <c r="AH269">
        <v>2</v>
      </c>
      <c r="AI269">
        <v>4</v>
      </c>
      <c r="AJ269">
        <v>3</v>
      </c>
      <c r="AK269">
        <v>0</v>
      </c>
      <c r="AL269">
        <v>1</v>
      </c>
      <c r="AM269" t="s">
        <v>55</v>
      </c>
      <c r="AN269" t="s">
        <v>205</v>
      </c>
      <c r="AO269" t="s">
        <v>72</v>
      </c>
      <c r="AP269" t="s">
        <v>57</v>
      </c>
      <c r="AQ269" t="s">
        <v>58</v>
      </c>
    </row>
    <row r="270" spans="1:43" x14ac:dyDescent="0.35">
      <c r="A270" t="s">
        <v>352</v>
      </c>
      <c r="B270">
        <v>29</v>
      </c>
      <c r="C270" t="s">
        <v>205</v>
      </c>
      <c r="D270" t="s">
        <v>54</v>
      </c>
      <c r="E270" t="s">
        <v>46</v>
      </c>
      <c r="F270">
        <v>665</v>
      </c>
      <c r="G270" t="s">
        <v>47</v>
      </c>
      <c r="H270">
        <v>15</v>
      </c>
      <c r="I270">
        <v>3</v>
      </c>
      <c r="J270" t="s">
        <v>48</v>
      </c>
      <c r="K270">
        <v>1</v>
      </c>
      <c r="L270">
        <v>346</v>
      </c>
      <c r="M270">
        <v>3</v>
      </c>
      <c r="N270" t="s">
        <v>49</v>
      </c>
      <c r="O270">
        <v>60</v>
      </c>
      <c r="P270">
        <v>3</v>
      </c>
      <c r="Q270">
        <v>1</v>
      </c>
      <c r="R270" t="s">
        <v>71</v>
      </c>
      <c r="S270">
        <v>4</v>
      </c>
      <c r="T270" t="s">
        <v>51</v>
      </c>
      <c r="U270">
        <v>2340</v>
      </c>
      <c r="V270" t="s">
        <v>52</v>
      </c>
      <c r="W270">
        <v>22673</v>
      </c>
      <c r="X270">
        <v>1</v>
      </c>
      <c r="Y270" t="s">
        <v>53</v>
      </c>
      <c r="Z270" t="s">
        <v>54</v>
      </c>
      <c r="AA270">
        <v>19</v>
      </c>
      <c r="AB270">
        <v>3</v>
      </c>
      <c r="AC270">
        <v>1</v>
      </c>
      <c r="AD270">
        <v>80</v>
      </c>
      <c r="AE270">
        <v>0</v>
      </c>
      <c r="AF270">
        <v>6</v>
      </c>
      <c r="AG270">
        <v>1</v>
      </c>
      <c r="AH270">
        <v>3</v>
      </c>
      <c r="AI270">
        <v>6</v>
      </c>
      <c r="AJ270">
        <v>5</v>
      </c>
      <c r="AK270">
        <v>1</v>
      </c>
      <c r="AM270" t="s">
        <v>55</v>
      </c>
      <c r="AN270" t="s">
        <v>205</v>
      </c>
      <c r="AO270" t="s">
        <v>72</v>
      </c>
      <c r="AP270" t="s">
        <v>57</v>
      </c>
      <c r="AQ270" t="s">
        <v>58</v>
      </c>
    </row>
    <row r="271" spans="1:43" x14ac:dyDescent="0.35">
      <c r="A271" t="s">
        <v>353</v>
      </c>
      <c r="B271">
        <v>29</v>
      </c>
      <c r="C271" t="s">
        <v>205</v>
      </c>
      <c r="D271" t="s">
        <v>54</v>
      </c>
      <c r="E271" t="s">
        <v>46</v>
      </c>
      <c r="F271">
        <v>1247</v>
      </c>
      <c r="G271" t="s">
        <v>60</v>
      </c>
      <c r="H271">
        <v>20</v>
      </c>
      <c r="I271">
        <v>2</v>
      </c>
      <c r="J271" t="s">
        <v>67</v>
      </c>
      <c r="K271">
        <v>1</v>
      </c>
      <c r="L271">
        <v>349</v>
      </c>
      <c r="M271">
        <v>4</v>
      </c>
      <c r="N271" t="s">
        <v>49</v>
      </c>
      <c r="O271">
        <v>45</v>
      </c>
      <c r="P271">
        <v>3</v>
      </c>
      <c r="Q271">
        <v>2</v>
      </c>
      <c r="R271" t="s">
        <v>152</v>
      </c>
      <c r="S271">
        <v>4</v>
      </c>
      <c r="T271" t="s">
        <v>116</v>
      </c>
      <c r="U271">
        <v>6931</v>
      </c>
      <c r="V271" t="s">
        <v>178</v>
      </c>
      <c r="W271">
        <v>10732</v>
      </c>
      <c r="X271">
        <v>2</v>
      </c>
      <c r="Y271" t="s">
        <v>53</v>
      </c>
      <c r="Z271" t="s">
        <v>54</v>
      </c>
      <c r="AA271">
        <v>14</v>
      </c>
      <c r="AB271">
        <v>3</v>
      </c>
      <c r="AC271">
        <v>4</v>
      </c>
      <c r="AD271">
        <v>80</v>
      </c>
      <c r="AE271">
        <v>1</v>
      </c>
      <c r="AF271">
        <v>10</v>
      </c>
      <c r="AG271">
        <v>2</v>
      </c>
      <c r="AH271">
        <v>3</v>
      </c>
      <c r="AI271">
        <v>3</v>
      </c>
      <c r="AJ271">
        <v>2</v>
      </c>
      <c r="AK271">
        <v>0</v>
      </c>
      <c r="AM271" t="s">
        <v>55</v>
      </c>
      <c r="AN271" t="s">
        <v>205</v>
      </c>
      <c r="AO271" t="s">
        <v>72</v>
      </c>
      <c r="AP271" t="s">
        <v>142</v>
      </c>
      <c r="AQ271" t="s">
        <v>58</v>
      </c>
    </row>
    <row r="272" spans="1:43" x14ac:dyDescent="0.35">
      <c r="A272" t="s">
        <v>354</v>
      </c>
      <c r="B272">
        <v>29</v>
      </c>
      <c r="C272" t="s">
        <v>205</v>
      </c>
      <c r="D272" t="s">
        <v>54</v>
      </c>
      <c r="E272" t="s">
        <v>46</v>
      </c>
      <c r="F272">
        <v>1210</v>
      </c>
      <c r="G272" t="s">
        <v>60</v>
      </c>
      <c r="H272">
        <v>2</v>
      </c>
      <c r="I272">
        <v>3</v>
      </c>
      <c r="J272" t="s">
        <v>61</v>
      </c>
      <c r="K272">
        <v>1</v>
      </c>
      <c r="L272">
        <v>366</v>
      </c>
      <c r="M272">
        <v>1</v>
      </c>
      <c r="N272" t="s">
        <v>49</v>
      </c>
      <c r="O272">
        <v>78</v>
      </c>
      <c r="P272">
        <v>2</v>
      </c>
      <c r="Q272">
        <v>2</v>
      </c>
      <c r="R272" t="s">
        <v>152</v>
      </c>
      <c r="S272">
        <v>2</v>
      </c>
      <c r="T272" t="s">
        <v>119</v>
      </c>
      <c r="U272">
        <v>6644</v>
      </c>
      <c r="V272" t="s">
        <v>178</v>
      </c>
      <c r="W272">
        <v>3687</v>
      </c>
      <c r="X272">
        <v>2</v>
      </c>
      <c r="Y272" t="s">
        <v>53</v>
      </c>
      <c r="Z272" t="s">
        <v>54</v>
      </c>
      <c r="AA272">
        <v>19</v>
      </c>
      <c r="AB272">
        <v>3</v>
      </c>
      <c r="AC272">
        <v>2</v>
      </c>
      <c r="AD272">
        <v>80</v>
      </c>
      <c r="AE272">
        <v>2</v>
      </c>
      <c r="AF272">
        <v>10</v>
      </c>
      <c r="AG272">
        <v>2</v>
      </c>
      <c r="AH272">
        <v>3</v>
      </c>
      <c r="AI272">
        <v>0</v>
      </c>
      <c r="AJ272">
        <v>0</v>
      </c>
      <c r="AK272">
        <v>0</v>
      </c>
      <c r="AL272">
        <v>0</v>
      </c>
      <c r="AM272" t="s">
        <v>55</v>
      </c>
      <c r="AN272" t="s">
        <v>205</v>
      </c>
      <c r="AO272" t="s">
        <v>68</v>
      </c>
      <c r="AP272" t="s">
        <v>57</v>
      </c>
      <c r="AQ272" t="s">
        <v>58</v>
      </c>
    </row>
    <row r="273" spans="1:43" x14ac:dyDescent="0.35">
      <c r="A273" t="s">
        <v>355</v>
      </c>
      <c r="B273">
        <v>29</v>
      </c>
      <c r="C273" t="s">
        <v>205</v>
      </c>
      <c r="D273" t="s">
        <v>54</v>
      </c>
      <c r="E273" t="s">
        <v>66</v>
      </c>
      <c r="F273">
        <v>442</v>
      </c>
      <c r="G273" t="s">
        <v>60</v>
      </c>
      <c r="H273">
        <v>2</v>
      </c>
      <c r="I273">
        <v>2</v>
      </c>
      <c r="J273" t="s">
        <v>48</v>
      </c>
      <c r="K273">
        <v>1</v>
      </c>
      <c r="L273">
        <v>388</v>
      </c>
      <c r="M273">
        <v>2</v>
      </c>
      <c r="N273" t="s">
        <v>49</v>
      </c>
      <c r="O273">
        <v>44</v>
      </c>
      <c r="P273">
        <v>3</v>
      </c>
      <c r="Q273">
        <v>2</v>
      </c>
      <c r="R273" t="s">
        <v>152</v>
      </c>
      <c r="S273">
        <v>4</v>
      </c>
      <c r="T273" t="s">
        <v>51</v>
      </c>
      <c r="U273">
        <v>4554</v>
      </c>
      <c r="V273" t="s">
        <v>52</v>
      </c>
      <c r="W273">
        <v>20260</v>
      </c>
      <c r="X273">
        <v>1</v>
      </c>
      <c r="Y273" t="s">
        <v>53</v>
      </c>
      <c r="Z273" t="s">
        <v>54</v>
      </c>
      <c r="AA273">
        <v>18</v>
      </c>
      <c r="AB273">
        <v>3</v>
      </c>
      <c r="AC273">
        <v>1</v>
      </c>
      <c r="AD273">
        <v>80</v>
      </c>
      <c r="AE273">
        <v>0</v>
      </c>
      <c r="AF273">
        <v>10</v>
      </c>
      <c r="AG273">
        <v>3</v>
      </c>
      <c r="AH273">
        <v>2</v>
      </c>
      <c r="AI273">
        <v>10</v>
      </c>
      <c r="AJ273">
        <v>7</v>
      </c>
      <c r="AK273">
        <v>0</v>
      </c>
      <c r="AL273">
        <v>9</v>
      </c>
      <c r="AM273" t="s">
        <v>55</v>
      </c>
      <c r="AN273" t="s">
        <v>205</v>
      </c>
      <c r="AO273" t="s">
        <v>72</v>
      </c>
      <c r="AP273" t="s">
        <v>57</v>
      </c>
      <c r="AQ273" t="s">
        <v>58</v>
      </c>
    </row>
    <row r="274" spans="1:43" x14ac:dyDescent="0.35">
      <c r="A274" t="s">
        <v>356</v>
      </c>
      <c r="B274">
        <v>29</v>
      </c>
      <c r="C274" t="s">
        <v>205</v>
      </c>
      <c r="D274" t="s">
        <v>45</v>
      </c>
      <c r="E274" t="s">
        <v>46</v>
      </c>
      <c r="F274">
        <v>318</v>
      </c>
      <c r="G274" t="s">
        <v>47</v>
      </c>
      <c r="H274">
        <v>8</v>
      </c>
      <c r="I274">
        <v>4</v>
      </c>
      <c r="J274" t="s">
        <v>87</v>
      </c>
      <c r="K274">
        <v>1</v>
      </c>
      <c r="L274">
        <v>454</v>
      </c>
      <c r="M274">
        <v>2</v>
      </c>
      <c r="N274" t="s">
        <v>49</v>
      </c>
      <c r="O274">
        <v>77</v>
      </c>
      <c r="P274">
        <v>1</v>
      </c>
      <c r="Q274">
        <v>1</v>
      </c>
      <c r="R274" t="s">
        <v>50</v>
      </c>
      <c r="S274">
        <v>1</v>
      </c>
      <c r="T274" t="s">
        <v>119</v>
      </c>
      <c r="U274">
        <v>2119</v>
      </c>
      <c r="V274" t="s">
        <v>52</v>
      </c>
      <c r="W274">
        <v>4759</v>
      </c>
      <c r="X274">
        <v>1</v>
      </c>
      <c r="Y274" t="s">
        <v>53</v>
      </c>
      <c r="Z274" t="s">
        <v>45</v>
      </c>
      <c r="AA274">
        <v>11</v>
      </c>
      <c r="AB274">
        <v>3</v>
      </c>
      <c r="AC274">
        <v>4</v>
      </c>
      <c r="AD274">
        <v>80</v>
      </c>
      <c r="AE274">
        <v>0</v>
      </c>
      <c r="AF274">
        <v>7</v>
      </c>
      <c r="AG274">
        <v>4</v>
      </c>
      <c r="AH274">
        <v>2</v>
      </c>
      <c r="AI274">
        <v>7</v>
      </c>
      <c r="AJ274">
        <v>7</v>
      </c>
      <c r="AK274">
        <v>0</v>
      </c>
      <c r="AL274">
        <v>7</v>
      </c>
      <c r="AM274" t="s">
        <v>55</v>
      </c>
      <c r="AN274" t="s">
        <v>205</v>
      </c>
      <c r="AO274" t="s">
        <v>82</v>
      </c>
      <c r="AP274" t="s">
        <v>57</v>
      </c>
      <c r="AQ274" t="s">
        <v>58</v>
      </c>
    </row>
    <row r="275" spans="1:43" x14ac:dyDescent="0.35">
      <c r="A275" t="s">
        <v>357</v>
      </c>
      <c r="B275">
        <v>29</v>
      </c>
      <c r="C275" t="s">
        <v>205</v>
      </c>
      <c r="D275" t="s">
        <v>54</v>
      </c>
      <c r="E275" t="s">
        <v>46</v>
      </c>
      <c r="F275">
        <v>738</v>
      </c>
      <c r="G275" t="s">
        <v>47</v>
      </c>
      <c r="H275">
        <v>9</v>
      </c>
      <c r="I275">
        <v>5</v>
      </c>
      <c r="J275" t="s">
        <v>87</v>
      </c>
      <c r="K275">
        <v>1</v>
      </c>
      <c r="L275">
        <v>455</v>
      </c>
      <c r="M275">
        <v>2</v>
      </c>
      <c r="N275" t="s">
        <v>49</v>
      </c>
      <c r="O275">
        <v>30</v>
      </c>
      <c r="P275">
        <v>2</v>
      </c>
      <c r="Q275">
        <v>1</v>
      </c>
      <c r="R275" t="s">
        <v>50</v>
      </c>
      <c r="S275">
        <v>4</v>
      </c>
      <c r="T275" t="s">
        <v>51</v>
      </c>
      <c r="U275">
        <v>3983</v>
      </c>
      <c r="V275" t="s">
        <v>52</v>
      </c>
      <c r="W275">
        <v>7621</v>
      </c>
      <c r="X275">
        <v>0</v>
      </c>
      <c r="Y275" t="s">
        <v>53</v>
      </c>
      <c r="Z275" t="s">
        <v>54</v>
      </c>
      <c r="AA275">
        <v>17</v>
      </c>
      <c r="AB275">
        <v>3</v>
      </c>
      <c r="AC275">
        <v>3</v>
      </c>
      <c r="AD275">
        <v>80</v>
      </c>
      <c r="AE275">
        <v>0</v>
      </c>
      <c r="AF275">
        <v>4</v>
      </c>
      <c r="AG275">
        <v>2</v>
      </c>
      <c r="AH275">
        <v>3</v>
      </c>
      <c r="AI275">
        <v>3</v>
      </c>
      <c r="AJ275">
        <v>2</v>
      </c>
      <c r="AK275">
        <v>2</v>
      </c>
      <c r="AL275">
        <v>2</v>
      </c>
      <c r="AM275" t="s">
        <v>55</v>
      </c>
      <c r="AN275" t="s">
        <v>205</v>
      </c>
      <c r="AO275" t="s">
        <v>72</v>
      </c>
      <c r="AP275" t="s">
        <v>57</v>
      </c>
      <c r="AQ275" t="s">
        <v>58</v>
      </c>
    </row>
    <row r="276" spans="1:43" x14ac:dyDescent="0.35">
      <c r="A276" t="s">
        <v>358</v>
      </c>
      <c r="B276">
        <v>29</v>
      </c>
      <c r="C276" t="s">
        <v>205</v>
      </c>
      <c r="D276" t="s">
        <v>54</v>
      </c>
      <c r="E276" t="s">
        <v>46</v>
      </c>
      <c r="F276">
        <v>144</v>
      </c>
      <c r="G276" t="s">
        <v>60</v>
      </c>
      <c r="H276">
        <v>10</v>
      </c>
      <c r="I276">
        <v>1</v>
      </c>
      <c r="J276" t="s">
        <v>67</v>
      </c>
      <c r="K276">
        <v>1</v>
      </c>
      <c r="L276">
        <v>463</v>
      </c>
      <c r="M276">
        <v>4</v>
      </c>
      <c r="N276" t="s">
        <v>62</v>
      </c>
      <c r="O276">
        <v>39</v>
      </c>
      <c r="P276">
        <v>2</v>
      </c>
      <c r="Q276">
        <v>2</v>
      </c>
      <c r="R276" t="s">
        <v>152</v>
      </c>
      <c r="S276">
        <v>2</v>
      </c>
      <c r="T276" t="s">
        <v>116</v>
      </c>
      <c r="U276">
        <v>8268</v>
      </c>
      <c r="V276" t="s">
        <v>178</v>
      </c>
      <c r="W276">
        <v>11866</v>
      </c>
      <c r="X276">
        <v>1</v>
      </c>
      <c r="Y276" t="s">
        <v>53</v>
      </c>
      <c r="Z276" t="s">
        <v>45</v>
      </c>
      <c r="AA276">
        <v>14</v>
      </c>
      <c r="AB276">
        <v>3</v>
      </c>
      <c r="AC276">
        <v>1</v>
      </c>
      <c r="AD276">
        <v>80</v>
      </c>
      <c r="AE276">
        <v>2</v>
      </c>
      <c r="AF276">
        <v>7</v>
      </c>
      <c r="AG276">
        <v>2</v>
      </c>
      <c r="AH276">
        <v>3</v>
      </c>
      <c r="AI276">
        <v>7</v>
      </c>
      <c r="AJ276">
        <v>7</v>
      </c>
      <c r="AK276">
        <v>1</v>
      </c>
      <c r="AL276">
        <v>7</v>
      </c>
      <c r="AM276" t="s">
        <v>55</v>
      </c>
      <c r="AN276" t="s">
        <v>205</v>
      </c>
      <c r="AO276" t="s">
        <v>68</v>
      </c>
      <c r="AP276" t="s">
        <v>64</v>
      </c>
      <c r="AQ276" t="s">
        <v>58</v>
      </c>
    </row>
    <row r="277" spans="1:43" x14ac:dyDescent="0.35">
      <c r="A277" t="s">
        <v>359</v>
      </c>
      <c r="B277">
        <v>29</v>
      </c>
      <c r="C277" t="s">
        <v>205</v>
      </c>
      <c r="D277" t="s">
        <v>54</v>
      </c>
      <c r="E277" t="s">
        <v>70</v>
      </c>
      <c r="F277">
        <v>746</v>
      </c>
      <c r="G277" t="s">
        <v>60</v>
      </c>
      <c r="H277">
        <v>2</v>
      </c>
      <c r="I277">
        <v>3</v>
      </c>
      <c r="J277" t="s">
        <v>48</v>
      </c>
      <c r="K277">
        <v>1</v>
      </c>
      <c r="L277">
        <v>469</v>
      </c>
      <c r="M277">
        <v>4</v>
      </c>
      <c r="N277" t="s">
        <v>49</v>
      </c>
      <c r="O277">
        <v>61</v>
      </c>
      <c r="P277">
        <v>3</v>
      </c>
      <c r="Q277">
        <v>2</v>
      </c>
      <c r="R277" t="s">
        <v>152</v>
      </c>
      <c r="S277">
        <v>3</v>
      </c>
      <c r="T277" t="s">
        <v>119</v>
      </c>
      <c r="U277">
        <v>4649</v>
      </c>
      <c r="V277" t="s">
        <v>52</v>
      </c>
      <c r="W277">
        <v>16928</v>
      </c>
      <c r="X277">
        <v>1</v>
      </c>
      <c r="Y277" t="s">
        <v>53</v>
      </c>
      <c r="Z277" t="s">
        <v>54</v>
      </c>
      <c r="AA277">
        <v>14</v>
      </c>
      <c r="AB277">
        <v>3</v>
      </c>
      <c r="AC277">
        <v>1</v>
      </c>
      <c r="AD277">
        <v>80</v>
      </c>
      <c r="AE277">
        <v>1</v>
      </c>
      <c r="AF277">
        <v>4</v>
      </c>
      <c r="AG277">
        <v>3</v>
      </c>
      <c r="AH277">
        <v>2</v>
      </c>
      <c r="AI277">
        <v>4</v>
      </c>
      <c r="AJ277">
        <v>3</v>
      </c>
      <c r="AK277">
        <v>0</v>
      </c>
      <c r="AL277">
        <v>2</v>
      </c>
      <c r="AM277" t="s">
        <v>55</v>
      </c>
      <c r="AN277" t="s">
        <v>205</v>
      </c>
      <c r="AO277" t="s">
        <v>56</v>
      </c>
      <c r="AP277" t="s">
        <v>57</v>
      </c>
      <c r="AQ277" t="s">
        <v>58</v>
      </c>
    </row>
    <row r="278" spans="1:43" x14ac:dyDescent="0.35">
      <c r="A278" t="s">
        <v>360</v>
      </c>
      <c r="B278">
        <v>29</v>
      </c>
      <c r="C278" t="s">
        <v>205</v>
      </c>
      <c r="D278" t="s">
        <v>54</v>
      </c>
      <c r="E278" t="s">
        <v>46</v>
      </c>
      <c r="F278">
        <v>1283</v>
      </c>
      <c r="G278" t="s">
        <v>47</v>
      </c>
      <c r="H278">
        <v>23</v>
      </c>
      <c r="I278">
        <v>3</v>
      </c>
      <c r="J278" t="s">
        <v>48</v>
      </c>
      <c r="K278">
        <v>1</v>
      </c>
      <c r="L278">
        <v>495</v>
      </c>
      <c r="M278">
        <v>4</v>
      </c>
      <c r="N278" t="s">
        <v>49</v>
      </c>
      <c r="O278">
        <v>54</v>
      </c>
      <c r="P278">
        <v>3</v>
      </c>
      <c r="Q278">
        <v>1</v>
      </c>
      <c r="R278" t="s">
        <v>71</v>
      </c>
      <c r="S278">
        <v>4</v>
      </c>
      <c r="T278" t="s">
        <v>51</v>
      </c>
      <c r="U278">
        <v>2201</v>
      </c>
      <c r="V278" t="s">
        <v>52</v>
      </c>
      <c r="W278">
        <v>18168</v>
      </c>
      <c r="X278">
        <v>9</v>
      </c>
      <c r="Y278" t="s">
        <v>53</v>
      </c>
      <c r="Z278" t="s">
        <v>54</v>
      </c>
      <c r="AA278">
        <v>16</v>
      </c>
      <c r="AB278">
        <v>3</v>
      </c>
      <c r="AC278">
        <v>4</v>
      </c>
      <c r="AD278">
        <v>80</v>
      </c>
      <c r="AE278">
        <v>0</v>
      </c>
      <c r="AF278">
        <v>6</v>
      </c>
      <c r="AG278">
        <v>4</v>
      </c>
      <c r="AH278">
        <v>3</v>
      </c>
      <c r="AI278">
        <v>3</v>
      </c>
      <c r="AJ278">
        <v>2</v>
      </c>
      <c r="AK278">
        <v>1</v>
      </c>
      <c r="AL278">
        <v>2</v>
      </c>
      <c r="AM278" t="s">
        <v>55</v>
      </c>
      <c r="AN278" t="s">
        <v>205</v>
      </c>
      <c r="AO278" t="s">
        <v>72</v>
      </c>
      <c r="AP278" t="s">
        <v>57</v>
      </c>
      <c r="AQ278" t="s">
        <v>58</v>
      </c>
    </row>
    <row r="279" spans="1:43" x14ac:dyDescent="0.35">
      <c r="A279" t="s">
        <v>361</v>
      </c>
      <c r="B279">
        <v>29</v>
      </c>
      <c r="C279" t="s">
        <v>205</v>
      </c>
      <c r="D279" t="s">
        <v>54</v>
      </c>
      <c r="E279" t="s">
        <v>46</v>
      </c>
      <c r="F279">
        <v>986</v>
      </c>
      <c r="G279" t="s">
        <v>47</v>
      </c>
      <c r="H279">
        <v>3</v>
      </c>
      <c r="I279">
        <v>4</v>
      </c>
      <c r="J279" t="s">
        <v>61</v>
      </c>
      <c r="K279">
        <v>1</v>
      </c>
      <c r="L279">
        <v>564</v>
      </c>
      <c r="M279">
        <v>2</v>
      </c>
      <c r="N279" t="s">
        <v>49</v>
      </c>
      <c r="O279">
        <v>93</v>
      </c>
      <c r="P279">
        <v>2</v>
      </c>
      <c r="Q279">
        <v>3</v>
      </c>
      <c r="R279" t="s">
        <v>267</v>
      </c>
      <c r="S279">
        <v>3</v>
      </c>
      <c r="T279" t="s">
        <v>119</v>
      </c>
      <c r="U279">
        <v>11935</v>
      </c>
      <c r="V279" t="s">
        <v>268</v>
      </c>
      <c r="W279">
        <v>21526</v>
      </c>
      <c r="X279">
        <v>1</v>
      </c>
      <c r="Y279" t="s">
        <v>53</v>
      </c>
      <c r="Z279" t="s">
        <v>54</v>
      </c>
      <c r="AA279">
        <v>18</v>
      </c>
      <c r="AB279">
        <v>3</v>
      </c>
      <c r="AC279">
        <v>3</v>
      </c>
      <c r="AD279">
        <v>80</v>
      </c>
      <c r="AE279">
        <v>0</v>
      </c>
      <c r="AF279">
        <v>10</v>
      </c>
      <c r="AG279">
        <v>2</v>
      </c>
      <c r="AH279">
        <v>3</v>
      </c>
      <c r="AI279">
        <v>10</v>
      </c>
      <c r="AJ279">
        <v>2</v>
      </c>
      <c r="AK279">
        <v>0</v>
      </c>
      <c r="AL279">
        <v>7</v>
      </c>
      <c r="AM279" t="s">
        <v>55</v>
      </c>
      <c r="AN279" t="s">
        <v>205</v>
      </c>
      <c r="AO279" t="s">
        <v>56</v>
      </c>
      <c r="AP279" t="s">
        <v>57</v>
      </c>
      <c r="AQ279" t="s">
        <v>58</v>
      </c>
    </row>
    <row r="280" spans="1:43" x14ac:dyDescent="0.35">
      <c r="A280" t="s">
        <v>362</v>
      </c>
      <c r="B280">
        <v>29</v>
      </c>
      <c r="C280" t="s">
        <v>205</v>
      </c>
      <c r="D280" t="s">
        <v>45</v>
      </c>
      <c r="E280" t="s">
        <v>46</v>
      </c>
      <c r="F280">
        <v>408</v>
      </c>
      <c r="G280" t="s">
        <v>47</v>
      </c>
      <c r="H280">
        <v>25</v>
      </c>
      <c r="I280">
        <v>5</v>
      </c>
      <c r="J280" t="s">
        <v>80</v>
      </c>
      <c r="K280">
        <v>1</v>
      </c>
      <c r="L280">
        <v>565</v>
      </c>
      <c r="M280">
        <v>3</v>
      </c>
      <c r="N280" t="s">
        <v>62</v>
      </c>
      <c r="O280">
        <v>71</v>
      </c>
      <c r="P280">
        <v>2</v>
      </c>
      <c r="Q280">
        <v>1</v>
      </c>
      <c r="R280" t="s">
        <v>71</v>
      </c>
      <c r="S280">
        <v>2</v>
      </c>
      <c r="T280" t="s">
        <v>119</v>
      </c>
      <c r="U280">
        <v>2546</v>
      </c>
      <c r="V280" t="s">
        <v>52</v>
      </c>
      <c r="W280">
        <v>18300</v>
      </c>
      <c r="X280">
        <v>5</v>
      </c>
      <c r="Y280" t="s">
        <v>53</v>
      </c>
      <c r="Z280" t="s">
        <v>54</v>
      </c>
      <c r="AA280">
        <v>16</v>
      </c>
      <c r="AB280">
        <v>3</v>
      </c>
      <c r="AC280">
        <v>2</v>
      </c>
      <c r="AD280">
        <v>80</v>
      </c>
      <c r="AE280">
        <v>0</v>
      </c>
      <c r="AF280">
        <v>6</v>
      </c>
      <c r="AG280">
        <v>2</v>
      </c>
      <c r="AH280">
        <v>4</v>
      </c>
      <c r="AI280">
        <v>2</v>
      </c>
      <c r="AJ280">
        <v>2</v>
      </c>
      <c r="AK280">
        <v>1</v>
      </c>
      <c r="AL280">
        <v>1</v>
      </c>
      <c r="AM280" t="s">
        <v>55</v>
      </c>
      <c r="AN280" t="s">
        <v>205</v>
      </c>
      <c r="AO280" t="s">
        <v>68</v>
      </c>
      <c r="AP280" t="s">
        <v>57</v>
      </c>
      <c r="AQ280" t="s">
        <v>58</v>
      </c>
    </row>
    <row r="281" spans="1:43" x14ac:dyDescent="0.35">
      <c r="A281" t="s">
        <v>363</v>
      </c>
      <c r="B281">
        <v>29</v>
      </c>
      <c r="C281" t="s">
        <v>205</v>
      </c>
      <c r="D281" t="s">
        <v>54</v>
      </c>
      <c r="E281" t="s">
        <v>46</v>
      </c>
      <c r="F281">
        <v>232</v>
      </c>
      <c r="G281" t="s">
        <v>47</v>
      </c>
      <c r="H281">
        <v>19</v>
      </c>
      <c r="I281">
        <v>3</v>
      </c>
      <c r="J281" t="s">
        <v>80</v>
      </c>
      <c r="K281">
        <v>1</v>
      </c>
      <c r="L281">
        <v>611</v>
      </c>
      <c r="M281">
        <v>4</v>
      </c>
      <c r="N281" t="s">
        <v>49</v>
      </c>
      <c r="O281">
        <v>34</v>
      </c>
      <c r="P281">
        <v>3</v>
      </c>
      <c r="Q281">
        <v>2</v>
      </c>
      <c r="R281" t="s">
        <v>126</v>
      </c>
      <c r="S281">
        <v>4</v>
      </c>
      <c r="T281" t="s">
        <v>116</v>
      </c>
      <c r="U281">
        <v>4262</v>
      </c>
      <c r="V281" t="s">
        <v>52</v>
      </c>
      <c r="W281">
        <v>22645</v>
      </c>
      <c r="X281">
        <v>4</v>
      </c>
      <c r="Y281" t="s">
        <v>53</v>
      </c>
      <c r="Z281" t="s">
        <v>54</v>
      </c>
      <c r="AA281">
        <v>12</v>
      </c>
      <c r="AB281">
        <v>3</v>
      </c>
      <c r="AC281">
        <v>2</v>
      </c>
      <c r="AD281">
        <v>80</v>
      </c>
      <c r="AE281">
        <v>2</v>
      </c>
      <c r="AF281">
        <v>8</v>
      </c>
      <c r="AG281">
        <v>2</v>
      </c>
      <c r="AH281">
        <v>4</v>
      </c>
      <c r="AI281">
        <v>3</v>
      </c>
      <c r="AJ281">
        <v>2</v>
      </c>
      <c r="AK281">
        <v>1</v>
      </c>
      <c r="AL281">
        <v>2</v>
      </c>
      <c r="AM281" t="s">
        <v>55</v>
      </c>
      <c r="AN281" t="s">
        <v>205</v>
      </c>
      <c r="AO281" t="s">
        <v>72</v>
      </c>
      <c r="AP281" t="s">
        <v>57</v>
      </c>
      <c r="AQ281" t="s">
        <v>58</v>
      </c>
    </row>
    <row r="282" spans="1:43" x14ac:dyDescent="0.35">
      <c r="A282" t="s">
        <v>364</v>
      </c>
      <c r="B282">
        <v>29</v>
      </c>
      <c r="C282" t="s">
        <v>205</v>
      </c>
      <c r="D282" t="s">
        <v>54</v>
      </c>
      <c r="E282" t="s">
        <v>46</v>
      </c>
      <c r="F282">
        <v>1176</v>
      </c>
      <c r="G282" t="s">
        <v>60</v>
      </c>
      <c r="H282">
        <v>3</v>
      </c>
      <c r="I282">
        <v>2</v>
      </c>
      <c r="J282" t="s">
        <v>61</v>
      </c>
      <c r="K282">
        <v>1</v>
      </c>
      <c r="L282">
        <v>690</v>
      </c>
      <c r="M282">
        <v>2</v>
      </c>
      <c r="N282" t="s">
        <v>62</v>
      </c>
      <c r="O282">
        <v>62</v>
      </c>
      <c r="P282">
        <v>3</v>
      </c>
      <c r="Q282">
        <v>2</v>
      </c>
      <c r="R282" t="s">
        <v>152</v>
      </c>
      <c r="S282">
        <v>3</v>
      </c>
      <c r="T282" t="s">
        <v>119</v>
      </c>
      <c r="U282">
        <v>5561</v>
      </c>
      <c r="V282" t="s">
        <v>178</v>
      </c>
      <c r="W282">
        <v>3487</v>
      </c>
      <c r="X282">
        <v>1</v>
      </c>
      <c r="Y282" t="s">
        <v>53</v>
      </c>
      <c r="Z282" t="s">
        <v>54</v>
      </c>
      <c r="AA282">
        <v>14</v>
      </c>
      <c r="AB282">
        <v>3</v>
      </c>
      <c r="AC282">
        <v>1</v>
      </c>
      <c r="AD282">
        <v>80</v>
      </c>
      <c r="AE282">
        <v>1</v>
      </c>
      <c r="AF282">
        <v>6</v>
      </c>
      <c r="AG282">
        <v>5</v>
      </c>
      <c r="AH282">
        <v>2</v>
      </c>
      <c r="AI282">
        <v>6</v>
      </c>
      <c r="AJ282">
        <v>0</v>
      </c>
      <c r="AK282">
        <v>1</v>
      </c>
      <c r="AL282">
        <v>2</v>
      </c>
      <c r="AM282" t="s">
        <v>55</v>
      </c>
      <c r="AN282" t="s">
        <v>205</v>
      </c>
      <c r="AO282" t="s">
        <v>56</v>
      </c>
      <c r="AP282" t="s">
        <v>57</v>
      </c>
      <c r="AQ282" t="s">
        <v>58</v>
      </c>
    </row>
    <row r="283" spans="1:43" x14ac:dyDescent="0.35">
      <c r="A283" t="s">
        <v>365</v>
      </c>
      <c r="B283">
        <v>29</v>
      </c>
      <c r="C283" t="s">
        <v>205</v>
      </c>
      <c r="D283" t="s">
        <v>54</v>
      </c>
      <c r="E283" t="s">
        <v>66</v>
      </c>
      <c r="F283">
        <v>806</v>
      </c>
      <c r="G283" t="s">
        <v>47</v>
      </c>
      <c r="H283">
        <v>1</v>
      </c>
      <c r="I283">
        <v>4</v>
      </c>
      <c r="J283" t="s">
        <v>48</v>
      </c>
      <c r="K283">
        <v>1</v>
      </c>
      <c r="L283">
        <v>710</v>
      </c>
      <c r="M283">
        <v>2</v>
      </c>
      <c r="N283" t="s">
        <v>49</v>
      </c>
      <c r="O283">
        <v>76</v>
      </c>
      <c r="P283">
        <v>1</v>
      </c>
      <c r="Q283">
        <v>1</v>
      </c>
      <c r="R283" t="s">
        <v>71</v>
      </c>
      <c r="S283">
        <v>4</v>
      </c>
      <c r="T283" t="s">
        <v>116</v>
      </c>
      <c r="U283">
        <v>2720</v>
      </c>
      <c r="V283" t="s">
        <v>52</v>
      </c>
      <c r="W283">
        <v>18959</v>
      </c>
      <c r="X283">
        <v>1</v>
      </c>
      <c r="Y283" t="s">
        <v>53</v>
      </c>
      <c r="Z283" t="s">
        <v>54</v>
      </c>
      <c r="AA283">
        <v>18</v>
      </c>
      <c r="AB283">
        <v>3</v>
      </c>
      <c r="AC283">
        <v>4</v>
      </c>
      <c r="AD283">
        <v>80</v>
      </c>
      <c r="AE283">
        <v>1</v>
      </c>
      <c r="AF283">
        <v>10</v>
      </c>
      <c r="AG283">
        <v>5</v>
      </c>
      <c r="AH283">
        <v>3</v>
      </c>
      <c r="AI283">
        <v>10</v>
      </c>
      <c r="AJ283">
        <v>7</v>
      </c>
      <c r="AK283">
        <v>2</v>
      </c>
      <c r="AL283">
        <v>8</v>
      </c>
      <c r="AM283" t="s">
        <v>55</v>
      </c>
      <c r="AN283" t="s">
        <v>205</v>
      </c>
      <c r="AO283" t="s">
        <v>72</v>
      </c>
      <c r="AP283" t="s">
        <v>57</v>
      </c>
      <c r="AQ283" t="s">
        <v>58</v>
      </c>
    </row>
    <row r="284" spans="1:43" x14ac:dyDescent="0.35">
      <c r="A284" t="s">
        <v>366</v>
      </c>
      <c r="B284">
        <v>29</v>
      </c>
      <c r="C284" t="s">
        <v>205</v>
      </c>
      <c r="D284" t="s">
        <v>54</v>
      </c>
      <c r="E284" t="s">
        <v>46</v>
      </c>
      <c r="F284">
        <v>1396</v>
      </c>
      <c r="G284" t="s">
        <v>60</v>
      </c>
      <c r="H284">
        <v>10</v>
      </c>
      <c r="I284">
        <v>3</v>
      </c>
      <c r="J284" t="s">
        <v>48</v>
      </c>
      <c r="K284">
        <v>1</v>
      </c>
      <c r="L284">
        <v>749</v>
      </c>
      <c r="M284">
        <v>3</v>
      </c>
      <c r="N284" t="s">
        <v>49</v>
      </c>
      <c r="O284">
        <v>99</v>
      </c>
      <c r="P284">
        <v>3</v>
      </c>
      <c r="Q284">
        <v>1</v>
      </c>
      <c r="R284" t="s">
        <v>63</v>
      </c>
      <c r="S284">
        <v>3</v>
      </c>
      <c r="T284" t="s">
        <v>51</v>
      </c>
      <c r="U284">
        <v>2642</v>
      </c>
      <c r="V284" t="s">
        <v>52</v>
      </c>
      <c r="W284">
        <v>2755</v>
      </c>
      <c r="X284">
        <v>1</v>
      </c>
      <c r="Y284" t="s">
        <v>53</v>
      </c>
      <c r="Z284" t="s">
        <v>54</v>
      </c>
      <c r="AA284">
        <v>11</v>
      </c>
      <c r="AB284">
        <v>3</v>
      </c>
      <c r="AC284">
        <v>3</v>
      </c>
      <c r="AD284">
        <v>80</v>
      </c>
      <c r="AE284">
        <v>0</v>
      </c>
      <c r="AF284">
        <v>1</v>
      </c>
      <c r="AG284">
        <v>6</v>
      </c>
      <c r="AH284">
        <v>3</v>
      </c>
      <c r="AI284">
        <v>1</v>
      </c>
      <c r="AJ284">
        <v>0</v>
      </c>
      <c r="AK284">
        <v>0</v>
      </c>
      <c r="AL284">
        <v>0</v>
      </c>
      <c r="AM284" t="s">
        <v>55</v>
      </c>
      <c r="AN284" t="s">
        <v>205</v>
      </c>
      <c r="AO284" t="s">
        <v>56</v>
      </c>
      <c r="AP284" t="s">
        <v>64</v>
      </c>
      <c r="AQ284" t="s">
        <v>58</v>
      </c>
    </row>
    <row r="285" spans="1:43" x14ac:dyDescent="0.35">
      <c r="A285" t="s">
        <v>367</v>
      </c>
      <c r="B285">
        <v>29</v>
      </c>
      <c r="C285" t="s">
        <v>205</v>
      </c>
      <c r="D285" t="s">
        <v>54</v>
      </c>
      <c r="E285" t="s">
        <v>46</v>
      </c>
      <c r="F285">
        <v>1090</v>
      </c>
      <c r="G285" t="s">
        <v>60</v>
      </c>
      <c r="H285">
        <v>10</v>
      </c>
      <c r="I285">
        <v>3</v>
      </c>
      <c r="J285" t="s">
        <v>67</v>
      </c>
      <c r="K285">
        <v>1</v>
      </c>
      <c r="L285">
        <v>766</v>
      </c>
      <c r="M285">
        <v>4</v>
      </c>
      <c r="N285" t="s">
        <v>49</v>
      </c>
      <c r="O285">
        <v>83</v>
      </c>
      <c r="P285">
        <v>3</v>
      </c>
      <c r="Q285">
        <v>1</v>
      </c>
      <c r="R285" t="s">
        <v>63</v>
      </c>
      <c r="S285">
        <v>2</v>
      </c>
      <c r="T285" t="s">
        <v>116</v>
      </c>
      <c r="U285">
        <v>2297</v>
      </c>
      <c r="V285" t="s">
        <v>52</v>
      </c>
      <c r="W285">
        <v>17967</v>
      </c>
      <c r="X285">
        <v>1</v>
      </c>
      <c r="Y285" t="s">
        <v>53</v>
      </c>
      <c r="Z285" t="s">
        <v>54</v>
      </c>
      <c r="AA285">
        <v>14</v>
      </c>
      <c r="AB285">
        <v>3</v>
      </c>
      <c r="AC285">
        <v>4</v>
      </c>
      <c r="AD285">
        <v>80</v>
      </c>
      <c r="AE285">
        <v>2</v>
      </c>
      <c r="AF285">
        <v>2</v>
      </c>
      <c r="AG285">
        <v>2</v>
      </c>
      <c r="AH285">
        <v>3</v>
      </c>
      <c r="AI285">
        <v>2</v>
      </c>
      <c r="AJ285">
        <v>2</v>
      </c>
      <c r="AK285">
        <v>2</v>
      </c>
      <c r="AL285">
        <v>2</v>
      </c>
      <c r="AM285" t="s">
        <v>55</v>
      </c>
      <c r="AN285" t="s">
        <v>205</v>
      </c>
      <c r="AO285" t="s">
        <v>68</v>
      </c>
      <c r="AP285" t="s">
        <v>64</v>
      </c>
      <c r="AQ285" t="s">
        <v>58</v>
      </c>
    </row>
    <row r="286" spans="1:43" x14ac:dyDescent="0.35">
      <c r="A286" t="s">
        <v>368</v>
      </c>
      <c r="B286">
        <v>29</v>
      </c>
      <c r="C286" t="s">
        <v>205</v>
      </c>
      <c r="D286" t="s">
        <v>54</v>
      </c>
      <c r="E286" t="s">
        <v>46</v>
      </c>
      <c r="F286">
        <v>657</v>
      </c>
      <c r="G286" t="s">
        <v>47</v>
      </c>
      <c r="H286">
        <v>27</v>
      </c>
      <c r="I286">
        <v>3</v>
      </c>
      <c r="J286" t="s">
        <v>61</v>
      </c>
      <c r="K286">
        <v>1</v>
      </c>
      <c r="L286">
        <v>793</v>
      </c>
      <c r="M286">
        <v>2</v>
      </c>
      <c r="N286" t="s">
        <v>62</v>
      </c>
      <c r="O286">
        <v>66</v>
      </c>
      <c r="P286">
        <v>3</v>
      </c>
      <c r="Q286">
        <v>2</v>
      </c>
      <c r="R286" t="s">
        <v>176</v>
      </c>
      <c r="S286">
        <v>3</v>
      </c>
      <c r="T286" t="s">
        <v>119</v>
      </c>
      <c r="U286">
        <v>4335</v>
      </c>
      <c r="V286" t="s">
        <v>52</v>
      </c>
      <c r="W286">
        <v>25549</v>
      </c>
      <c r="X286">
        <v>4</v>
      </c>
      <c r="Y286" t="s">
        <v>53</v>
      </c>
      <c r="Z286" t="s">
        <v>54</v>
      </c>
      <c r="AA286">
        <v>12</v>
      </c>
      <c r="AB286">
        <v>3</v>
      </c>
      <c r="AC286">
        <v>1</v>
      </c>
      <c r="AD286">
        <v>80</v>
      </c>
      <c r="AE286">
        <v>1</v>
      </c>
      <c r="AF286">
        <v>11</v>
      </c>
      <c r="AG286">
        <v>3</v>
      </c>
      <c r="AH286">
        <v>2</v>
      </c>
      <c r="AI286">
        <v>8</v>
      </c>
      <c r="AJ286">
        <v>7</v>
      </c>
      <c r="AK286">
        <v>1</v>
      </c>
      <c r="AL286">
        <v>1</v>
      </c>
      <c r="AM286" t="s">
        <v>55</v>
      </c>
      <c r="AN286" t="s">
        <v>205</v>
      </c>
      <c r="AO286" t="s">
        <v>56</v>
      </c>
      <c r="AP286" t="s">
        <v>57</v>
      </c>
      <c r="AQ286" t="s">
        <v>350</v>
      </c>
    </row>
    <row r="287" spans="1:43" x14ac:dyDescent="0.35">
      <c r="A287" t="s">
        <v>369</v>
      </c>
      <c r="B287">
        <v>29</v>
      </c>
      <c r="C287" t="s">
        <v>205</v>
      </c>
      <c r="D287" t="s">
        <v>45</v>
      </c>
      <c r="E287" t="s">
        <v>46</v>
      </c>
      <c r="F287">
        <v>805</v>
      </c>
      <c r="G287" t="s">
        <v>47</v>
      </c>
      <c r="H287">
        <v>1</v>
      </c>
      <c r="I287">
        <v>2</v>
      </c>
      <c r="J287" t="s">
        <v>48</v>
      </c>
      <c r="K287">
        <v>1</v>
      </c>
      <c r="L287">
        <v>816</v>
      </c>
      <c r="M287">
        <v>2</v>
      </c>
      <c r="N287" t="s">
        <v>62</v>
      </c>
      <c r="O287">
        <v>36</v>
      </c>
      <c r="P287">
        <v>2</v>
      </c>
      <c r="Q287">
        <v>1</v>
      </c>
      <c r="R287" t="s">
        <v>50</v>
      </c>
      <c r="S287">
        <v>1</v>
      </c>
      <c r="T287" t="s">
        <v>119</v>
      </c>
      <c r="U287">
        <v>2319</v>
      </c>
      <c r="V287" t="s">
        <v>52</v>
      </c>
      <c r="W287">
        <v>6689</v>
      </c>
      <c r="X287">
        <v>1</v>
      </c>
      <c r="Y287" t="s">
        <v>53</v>
      </c>
      <c r="Z287" t="s">
        <v>45</v>
      </c>
      <c r="AA287">
        <v>11</v>
      </c>
      <c r="AB287">
        <v>3</v>
      </c>
      <c r="AC287">
        <v>4</v>
      </c>
      <c r="AD287">
        <v>80</v>
      </c>
      <c r="AE287">
        <v>1</v>
      </c>
      <c r="AF287">
        <v>1</v>
      </c>
      <c r="AG287">
        <v>1</v>
      </c>
      <c r="AH287">
        <v>3</v>
      </c>
      <c r="AI287">
        <v>1</v>
      </c>
      <c r="AJ287">
        <v>0</v>
      </c>
      <c r="AK287">
        <v>0</v>
      </c>
      <c r="AL287">
        <v>0</v>
      </c>
      <c r="AM287" t="s">
        <v>55</v>
      </c>
      <c r="AN287" t="s">
        <v>205</v>
      </c>
      <c r="AO287" t="s">
        <v>82</v>
      </c>
      <c r="AP287" t="s">
        <v>57</v>
      </c>
      <c r="AQ287" t="s">
        <v>58</v>
      </c>
    </row>
    <row r="288" spans="1:43" x14ac:dyDescent="0.35">
      <c r="A288" t="s">
        <v>370</v>
      </c>
      <c r="B288">
        <v>29</v>
      </c>
      <c r="C288" t="s">
        <v>205</v>
      </c>
      <c r="D288" t="s">
        <v>54</v>
      </c>
      <c r="E288" t="s">
        <v>46</v>
      </c>
      <c r="F288">
        <v>1252</v>
      </c>
      <c r="G288" t="s">
        <v>47</v>
      </c>
      <c r="H288">
        <v>23</v>
      </c>
      <c r="I288">
        <v>2</v>
      </c>
      <c r="J288" t="s">
        <v>48</v>
      </c>
      <c r="K288">
        <v>1</v>
      </c>
      <c r="L288">
        <v>824</v>
      </c>
      <c r="M288">
        <v>3</v>
      </c>
      <c r="N288" t="s">
        <v>49</v>
      </c>
      <c r="O288">
        <v>81</v>
      </c>
      <c r="P288">
        <v>4</v>
      </c>
      <c r="Q288">
        <v>1</v>
      </c>
      <c r="R288" t="s">
        <v>71</v>
      </c>
      <c r="S288">
        <v>3</v>
      </c>
      <c r="T288" t="s">
        <v>119</v>
      </c>
      <c r="U288">
        <v>2700</v>
      </c>
      <c r="V288" t="s">
        <v>52</v>
      </c>
      <c r="W288">
        <v>23779</v>
      </c>
      <c r="X288">
        <v>1</v>
      </c>
      <c r="Y288" t="s">
        <v>53</v>
      </c>
      <c r="Z288" t="s">
        <v>54</v>
      </c>
      <c r="AA288">
        <v>24</v>
      </c>
      <c r="AB288">
        <v>4</v>
      </c>
      <c r="AC288">
        <v>3</v>
      </c>
      <c r="AD288">
        <v>80</v>
      </c>
      <c r="AE288">
        <v>1</v>
      </c>
      <c r="AF288">
        <v>10</v>
      </c>
      <c r="AG288">
        <v>3</v>
      </c>
      <c r="AH288">
        <v>3</v>
      </c>
      <c r="AI288">
        <v>10</v>
      </c>
      <c r="AJ288">
        <v>7</v>
      </c>
      <c r="AK288">
        <v>0</v>
      </c>
      <c r="AL288">
        <v>7</v>
      </c>
      <c r="AM288" t="s">
        <v>81</v>
      </c>
      <c r="AN288" t="s">
        <v>205</v>
      </c>
      <c r="AO288" t="s">
        <v>56</v>
      </c>
      <c r="AP288" t="s">
        <v>57</v>
      </c>
      <c r="AQ288" t="s">
        <v>58</v>
      </c>
    </row>
    <row r="289" spans="1:43" x14ac:dyDescent="0.35">
      <c r="A289" t="s">
        <v>371</v>
      </c>
      <c r="B289">
        <v>29</v>
      </c>
      <c r="C289" t="s">
        <v>205</v>
      </c>
      <c r="D289" t="s">
        <v>45</v>
      </c>
      <c r="E289" t="s">
        <v>46</v>
      </c>
      <c r="F289">
        <v>341</v>
      </c>
      <c r="G289" t="s">
        <v>60</v>
      </c>
      <c r="H289">
        <v>1</v>
      </c>
      <c r="I289">
        <v>3</v>
      </c>
      <c r="J289" t="s">
        <v>61</v>
      </c>
      <c r="K289">
        <v>1</v>
      </c>
      <c r="L289">
        <v>896</v>
      </c>
      <c r="M289">
        <v>2</v>
      </c>
      <c r="N289" t="s">
        <v>62</v>
      </c>
      <c r="O289">
        <v>48</v>
      </c>
      <c r="P289">
        <v>2</v>
      </c>
      <c r="Q289">
        <v>1</v>
      </c>
      <c r="R289" t="s">
        <v>63</v>
      </c>
      <c r="S289">
        <v>3</v>
      </c>
      <c r="T289" t="s">
        <v>116</v>
      </c>
      <c r="U289">
        <v>2800</v>
      </c>
      <c r="V289" t="s">
        <v>52</v>
      </c>
      <c r="W289">
        <v>23522</v>
      </c>
      <c r="X289">
        <v>6</v>
      </c>
      <c r="Y289" t="s">
        <v>53</v>
      </c>
      <c r="Z289" t="s">
        <v>45</v>
      </c>
      <c r="AA289">
        <v>19</v>
      </c>
      <c r="AB289">
        <v>3</v>
      </c>
      <c r="AC289">
        <v>3</v>
      </c>
      <c r="AD289">
        <v>80</v>
      </c>
      <c r="AE289">
        <v>3</v>
      </c>
      <c r="AF289">
        <v>5</v>
      </c>
      <c r="AG289">
        <v>3</v>
      </c>
      <c r="AH289">
        <v>3</v>
      </c>
      <c r="AI289">
        <v>3</v>
      </c>
      <c r="AJ289">
        <v>2</v>
      </c>
      <c r="AK289">
        <v>0</v>
      </c>
      <c r="AL289">
        <v>2</v>
      </c>
      <c r="AM289" t="s">
        <v>55</v>
      </c>
      <c r="AN289" t="s">
        <v>205</v>
      </c>
      <c r="AO289" t="s">
        <v>56</v>
      </c>
      <c r="AP289" t="s">
        <v>57</v>
      </c>
      <c r="AQ289" t="s">
        <v>58</v>
      </c>
    </row>
    <row r="290" spans="1:43" x14ac:dyDescent="0.35">
      <c r="A290" t="s">
        <v>372</v>
      </c>
      <c r="B290">
        <v>29</v>
      </c>
      <c r="C290" t="s">
        <v>205</v>
      </c>
      <c r="D290" t="s">
        <v>54</v>
      </c>
      <c r="E290" t="s">
        <v>46</v>
      </c>
      <c r="F290">
        <v>1086</v>
      </c>
      <c r="G290" t="s">
        <v>47</v>
      </c>
      <c r="H290">
        <v>7</v>
      </c>
      <c r="I290">
        <v>1</v>
      </c>
      <c r="J290" t="s">
        <v>61</v>
      </c>
      <c r="K290">
        <v>1</v>
      </c>
      <c r="L290">
        <v>912</v>
      </c>
      <c r="M290">
        <v>1</v>
      </c>
      <c r="N290" t="s">
        <v>62</v>
      </c>
      <c r="O290">
        <v>62</v>
      </c>
      <c r="P290">
        <v>2</v>
      </c>
      <c r="Q290">
        <v>1</v>
      </c>
      <c r="R290" t="s">
        <v>50</v>
      </c>
      <c r="S290">
        <v>4</v>
      </c>
      <c r="T290" t="s">
        <v>116</v>
      </c>
      <c r="U290">
        <v>2532</v>
      </c>
      <c r="V290" t="s">
        <v>52</v>
      </c>
      <c r="W290">
        <v>6054</v>
      </c>
      <c r="X290">
        <v>6</v>
      </c>
      <c r="Y290" t="s">
        <v>53</v>
      </c>
      <c r="Z290" t="s">
        <v>54</v>
      </c>
      <c r="AA290">
        <v>14</v>
      </c>
      <c r="AB290">
        <v>3</v>
      </c>
      <c r="AC290">
        <v>3</v>
      </c>
      <c r="AD290">
        <v>80</v>
      </c>
      <c r="AE290">
        <v>3</v>
      </c>
      <c r="AF290">
        <v>8</v>
      </c>
      <c r="AG290">
        <v>5</v>
      </c>
      <c r="AH290">
        <v>3</v>
      </c>
      <c r="AI290">
        <v>4</v>
      </c>
      <c r="AJ290">
        <v>3</v>
      </c>
      <c r="AK290">
        <v>0</v>
      </c>
      <c r="AL290">
        <v>3</v>
      </c>
      <c r="AM290" t="s">
        <v>55</v>
      </c>
      <c r="AN290" t="s">
        <v>205</v>
      </c>
      <c r="AO290" t="s">
        <v>72</v>
      </c>
      <c r="AP290" t="s">
        <v>57</v>
      </c>
      <c r="AQ290" t="s">
        <v>58</v>
      </c>
    </row>
    <row r="291" spans="1:43" x14ac:dyDescent="0.35">
      <c r="A291" t="s">
        <v>373</v>
      </c>
      <c r="B291">
        <v>29</v>
      </c>
      <c r="C291" t="s">
        <v>205</v>
      </c>
      <c r="D291" t="s">
        <v>54</v>
      </c>
      <c r="E291" t="s">
        <v>66</v>
      </c>
      <c r="F291">
        <v>1404</v>
      </c>
      <c r="G291" t="s">
        <v>60</v>
      </c>
      <c r="H291">
        <v>20</v>
      </c>
      <c r="I291">
        <v>3</v>
      </c>
      <c r="J291" t="s">
        <v>80</v>
      </c>
      <c r="K291">
        <v>1</v>
      </c>
      <c r="L291">
        <v>974</v>
      </c>
      <c r="M291">
        <v>3</v>
      </c>
      <c r="N291" t="s">
        <v>62</v>
      </c>
      <c r="O291">
        <v>84</v>
      </c>
      <c r="P291">
        <v>3</v>
      </c>
      <c r="Q291">
        <v>1</v>
      </c>
      <c r="R291" t="s">
        <v>63</v>
      </c>
      <c r="S291">
        <v>4</v>
      </c>
      <c r="T291" t="s">
        <v>119</v>
      </c>
      <c r="U291">
        <v>2157</v>
      </c>
      <c r="V291" t="s">
        <v>52</v>
      </c>
      <c r="W291">
        <v>18203</v>
      </c>
      <c r="X291">
        <v>1</v>
      </c>
      <c r="Y291" t="s">
        <v>53</v>
      </c>
      <c r="Z291" t="s">
        <v>54</v>
      </c>
      <c r="AA291">
        <v>15</v>
      </c>
      <c r="AB291">
        <v>3</v>
      </c>
      <c r="AC291">
        <v>2</v>
      </c>
      <c r="AD291">
        <v>80</v>
      </c>
      <c r="AE291">
        <v>1</v>
      </c>
      <c r="AF291">
        <v>3</v>
      </c>
      <c r="AG291">
        <v>5</v>
      </c>
      <c r="AH291">
        <v>3</v>
      </c>
      <c r="AI291">
        <v>3</v>
      </c>
      <c r="AJ291">
        <v>1</v>
      </c>
      <c r="AK291">
        <v>0</v>
      </c>
      <c r="AL291">
        <v>2</v>
      </c>
      <c r="AM291" t="s">
        <v>55</v>
      </c>
      <c r="AN291" t="s">
        <v>205</v>
      </c>
      <c r="AO291" t="s">
        <v>72</v>
      </c>
      <c r="AP291" t="s">
        <v>142</v>
      </c>
      <c r="AQ291" t="s">
        <v>58</v>
      </c>
    </row>
    <row r="292" spans="1:43" x14ac:dyDescent="0.35">
      <c r="A292" t="s">
        <v>374</v>
      </c>
      <c r="B292">
        <v>29</v>
      </c>
      <c r="C292" t="s">
        <v>205</v>
      </c>
      <c r="D292" t="s">
        <v>45</v>
      </c>
      <c r="E292" t="s">
        <v>46</v>
      </c>
      <c r="F292">
        <v>906</v>
      </c>
      <c r="G292" t="s">
        <v>47</v>
      </c>
      <c r="H292">
        <v>10</v>
      </c>
      <c r="I292">
        <v>3</v>
      </c>
      <c r="J292" t="s">
        <v>48</v>
      </c>
      <c r="K292">
        <v>1</v>
      </c>
      <c r="L292">
        <v>994</v>
      </c>
      <c r="M292">
        <v>4</v>
      </c>
      <c r="N292" t="s">
        <v>62</v>
      </c>
      <c r="O292">
        <v>92</v>
      </c>
      <c r="P292">
        <v>2</v>
      </c>
      <c r="Q292">
        <v>1</v>
      </c>
      <c r="R292" t="s">
        <v>71</v>
      </c>
      <c r="S292">
        <v>1</v>
      </c>
      <c r="T292" t="s">
        <v>51</v>
      </c>
      <c r="U292">
        <v>2404</v>
      </c>
      <c r="V292" t="s">
        <v>52</v>
      </c>
      <c r="W292">
        <v>11479</v>
      </c>
      <c r="X292">
        <v>6</v>
      </c>
      <c r="Y292" t="s">
        <v>53</v>
      </c>
      <c r="Z292" t="s">
        <v>45</v>
      </c>
      <c r="AA292">
        <v>20</v>
      </c>
      <c r="AB292">
        <v>4</v>
      </c>
      <c r="AC292">
        <v>3</v>
      </c>
      <c r="AD292">
        <v>80</v>
      </c>
      <c r="AE292">
        <v>0</v>
      </c>
      <c r="AF292">
        <v>3</v>
      </c>
      <c r="AG292">
        <v>5</v>
      </c>
      <c r="AH292">
        <v>3</v>
      </c>
      <c r="AI292">
        <v>0</v>
      </c>
      <c r="AJ292">
        <v>0</v>
      </c>
      <c r="AK292">
        <v>0</v>
      </c>
      <c r="AL292">
        <v>0</v>
      </c>
      <c r="AM292" t="s">
        <v>81</v>
      </c>
      <c r="AN292" t="s">
        <v>205</v>
      </c>
      <c r="AO292" t="s">
        <v>82</v>
      </c>
      <c r="AP292" t="s">
        <v>64</v>
      </c>
      <c r="AQ292" t="s">
        <v>58</v>
      </c>
    </row>
    <row r="293" spans="1:43" x14ac:dyDescent="0.35">
      <c r="A293" t="s">
        <v>375</v>
      </c>
      <c r="B293">
        <v>29</v>
      </c>
      <c r="C293" t="s">
        <v>205</v>
      </c>
      <c r="D293" t="s">
        <v>54</v>
      </c>
      <c r="E293" t="s">
        <v>46</v>
      </c>
      <c r="F293">
        <v>1107</v>
      </c>
      <c r="G293" t="s">
        <v>47</v>
      </c>
      <c r="H293">
        <v>28</v>
      </c>
      <c r="I293">
        <v>4</v>
      </c>
      <c r="J293" t="s">
        <v>48</v>
      </c>
      <c r="K293">
        <v>1</v>
      </c>
      <c r="L293">
        <v>1120</v>
      </c>
      <c r="M293">
        <v>3</v>
      </c>
      <c r="N293" t="s">
        <v>62</v>
      </c>
      <c r="O293">
        <v>93</v>
      </c>
      <c r="P293">
        <v>3</v>
      </c>
      <c r="Q293">
        <v>1</v>
      </c>
      <c r="R293" t="s">
        <v>71</v>
      </c>
      <c r="S293">
        <v>4</v>
      </c>
      <c r="T293" t="s">
        <v>116</v>
      </c>
      <c r="U293">
        <v>2514</v>
      </c>
      <c r="V293" t="s">
        <v>52</v>
      </c>
      <c r="W293">
        <v>26968</v>
      </c>
      <c r="X293">
        <v>4</v>
      </c>
      <c r="Y293" t="s">
        <v>53</v>
      </c>
      <c r="Z293" t="s">
        <v>54</v>
      </c>
      <c r="AA293">
        <v>22</v>
      </c>
      <c r="AB293">
        <v>4</v>
      </c>
      <c r="AC293">
        <v>1</v>
      </c>
      <c r="AD293">
        <v>80</v>
      </c>
      <c r="AE293">
        <v>1</v>
      </c>
      <c r="AF293">
        <v>11</v>
      </c>
      <c r="AG293">
        <v>1</v>
      </c>
      <c r="AH293">
        <v>3</v>
      </c>
      <c r="AI293">
        <v>7</v>
      </c>
      <c r="AJ293">
        <v>5</v>
      </c>
      <c r="AK293">
        <v>1</v>
      </c>
      <c r="AL293">
        <v>7</v>
      </c>
      <c r="AM293" t="s">
        <v>81</v>
      </c>
      <c r="AN293" t="s">
        <v>205</v>
      </c>
      <c r="AO293" t="s">
        <v>72</v>
      </c>
      <c r="AP293" t="s">
        <v>57</v>
      </c>
      <c r="AQ293" t="s">
        <v>350</v>
      </c>
    </row>
    <row r="294" spans="1:43" x14ac:dyDescent="0.35">
      <c r="A294" t="s">
        <v>376</v>
      </c>
      <c r="B294">
        <v>29</v>
      </c>
      <c r="C294" t="s">
        <v>205</v>
      </c>
      <c r="D294" t="s">
        <v>54</v>
      </c>
      <c r="E294" t="s">
        <v>66</v>
      </c>
      <c r="F294">
        <v>490</v>
      </c>
      <c r="G294" t="s">
        <v>47</v>
      </c>
      <c r="H294">
        <v>10</v>
      </c>
      <c r="I294">
        <v>3</v>
      </c>
      <c r="J294" t="s">
        <v>48</v>
      </c>
      <c r="K294">
        <v>1</v>
      </c>
      <c r="L294">
        <v>1143</v>
      </c>
      <c r="M294">
        <v>4</v>
      </c>
      <c r="N294" t="s">
        <v>62</v>
      </c>
      <c r="O294">
        <v>61</v>
      </c>
      <c r="P294">
        <v>3</v>
      </c>
      <c r="Q294">
        <v>1</v>
      </c>
      <c r="R294" t="s">
        <v>71</v>
      </c>
      <c r="S294">
        <v>2</v>
      </c>
      <c r="T294" t="s">
        <v>116</v>
      </c>
      <c r="U294">
        <v>3291</v>
      </c>
      <c r="V294" t="s">
        <v>52</v>
      </c>
      <c r="W294">
        <v>17940</v>
      </c>
      <c r="X294">
        <v>0</v>
      </c>
      <c r="Y294" t="s">
        <v>53</v>
      </c>
      <c r="Z294" t="s">
        <v>54</v>
      </c>
      <c r="AA294">
        <v>14</v>
      </c>
      <c r="AB294">
        <v>3</v>
      </c>
      <c r="AC294">
        <v>4</v>
      </c>
      <c r="AD294">
        <v>80</v>
      </c>
      <c r="AE294">
        <v>2</v>
      </c>
      <c r="AF294">
        <v>8</v>
      </c>
      <c r="AG294">
        <v>2</v>
      </c>
      <c r="AH294">
        <v>2</v>
      </c>
      <c r="AI294">
        <v>7</v>
      </c>
      <c r="AJ294">
        <v>5</v>
      </c>
      <c r="AK294">
        <v>1</v>
      </c>
      <c r="AL294">
        <v>1</v>
      </c>
      <c r="AM294" t="s">
        <v>55</v>
      </c>
      <c r="AN294" t="s">
        <v>205</v>
      </c>
      <c r="AO294" t="s">
        <v>68</v>
      </c>
      <c r="AP294" t="s">
        <v>64</v>
      </c>
      <c r="AQ294" t="s">
        <v>58</v>
      </c>
    </row>
    <row r="295" spans="1:43" x14ac:dyDescent="0.35">
      <c r="A295" t="s">
        <v>377</v>
      </c>
      <c r="B295">
        <v>29</v>
      </c>
      <c r="C295" t="s">
        <v>205</v>
      </c>
      <c r="D295" t="s">
        <v>54</v>
      </c>
      <c r="E295" t="s">
        <v>46</v>
      </c>
      <c r="F295">
        <v>718</v>
      </c>
      <c r="G295" t="s">
        <v>47</v>
      </c>
      <c r="H295">
        <v>8</v>
      </c>
      <c r="I295">
        <v>1</v>
      </c>
      <c r="J295" t="s">
        <v>61</v>
      </c>
      <c r="K295">
        <v>1</v>
      </c>
      <c r="L295">
        <v>1150</v>
      </c>
      <c r="M295">
        <v>2</v>
      </c>
      <c r="N295" t="s">
        <v>49</v>
      </c>
      <c r="O295">
        <v>79</v>
      </c>
      <c r="P295">
        <v>2</v>
      </c>
      <c r="Q295">
        <v>2</v>
      </c>
      <c r="R295" t="s">
        <v>126</v>
      </c>
      <c r="S295">
        <v>4</v>
      </c>
      <c r="T295" t="s">
        <v>119</v>
      </c>
      <c r="U295">
        <v>5056</v>
      </c>
      <c r="V295" t="s">
        <v>178</v>
      </c>
      <c r="W295">
        <v>17689</v>
      </c>
      <c r="X295">
        <v>1</v>
      </c>
      <c r="Y295" t="s">
        <v>53</v>
      </c>
      <c r="Z295" t="s">
        <v>45</v>
      </c>
      <c r="AA295">
        <v>15</v>
      </c>
      <c r="AB295">
        <v>3</v>
      </c>
      <c r="AC295">
        <v>3</v>
      </c>
      <c r="AD295">
        <v>80</v>
      </c>
      <c r="AE295">
        <v>1</v>
      </c>
      <c r="AF295">
        <v>10</v>
      </c>
      <c r="AG295">
        <v>2</v>
      </c>
      <c r="AH295">
        <v>2</v>
      </c>
      <c r="AI295">
        <v>10</v>
      </c>
      <c r="AJ295">
        <v>7</v>
      </c>
      <c r="AK295">
        <v>1</v>
      </c>
      <c r="AL295">
        <v>2</v>
      </c>
      <c r="AM295" t="s">
        <v>55</v>
      </c>
      <c r="AN295" t="s">
        <v>205</v>
      </c>
      <c r="AO295" t="s">
        <v>72</v>
      </c>
      <c r="AP295" t="s">
        <v>57</v>
      </c>
      <c r="AQ295" t="s">
        <v>58</v>
      </c>
    </row>
    <row r="296" spans="1:43" x14ac:dyDescent="0.35">
      <c r="A296" t="s">
        <v>378</v>
      </c>
      <c r="B296">
        <v>29</v>
      </c>
      <c r="C296" t="s">
        <v>205</v>
      </c>
      <c r="D296" t="s">
        <v>45</v>
      </c>
      <c r="E296" t="s">
        <v>46</v>
      </c>
      <c r="F296">
        <v>408</v>
      </c>
      <c r="G296" t="s">
        <v>60</v>
      </c>
      <c r="H296">
        <v>23</v>
      </c>
      <c r="I296">
        <v>1</v>
      </c>
      <c r="J296" t="s">
        <v>48</v>
      </c>
      <c r="K296">
        <v>1</v>
      </c>
      <c r="L296">
        <v>1165</v>
      </c>
      <c r="M296">
        <v>4</v>
      </c>
      <c r="N296" t="s">
        <v>62</v>
      </c>
      <c r="O296">
        <v>45</v>
      </c>
      <c r="P296">
        <v>2</v>
      </c>
      <c r="Q296">
        <v>3</v>
      </c>
      <c r="R296" t="s">
        <v>152</v>
      </c>
      <c r="S296">
        <v>1</v>
      </c>
      <c r="T296" t="s">
        <v>119</v>
      </c>
      <c r="U296">
        <v>7336</v>
      </c>
      <c r="V296" t="s">
        <v>178</v>
      </c>
      <c r="W296">
        <v>11162</v>
      </c>
      <c r="X296">
        <v>1</v>
      </c>
      <c r="Y296" t="s">
        <v>53</v>
      </c>
      <c r="Z296" t="s">
        <v>54</v>
      </c>
      <c r="AA296">
        <v>13</v>
      </c>
      <c r="AB296">
        <v>3</v>
      </c>
      <c r="AC296">
        <v>1</v>
      </c>
      <c r="AD296">
        <v>80</v>
      </c>
      <c r="AE296">
        <v>1</v>
      </c>
      <c r="AF296">
        <v>11</v>
      </c>
      <c r="AG296">
        <v>3</v>
      </c>
      <c r="AH296">
        <v>1</v>
      </c>
      <c r="AI296">
        <v>11</v>
      </c>
      <c r="AJ296">
        <v>8</v>
      </c>
      <c r="AK296">
        <v>3</v>
      </c>
      <c r="AL296">
        <v>10</v>
      </c>
      <c r="AM296" t="s">
        <v>55</v>
      </c>
      <c r="AN296" t="s">
        <v>205</v>
      </c>
      <c r="AO296" t="s">
        <v>82</v>
      </c>
      <c r="AP296" t="s">
        <v>57</v>
      </c>
      <c r="AQ296" t="s">
        <v>350</v>
      </c>
    </row>
    <row r="297" spans="1:43" x14ac:dyDescent="0.35">
      <c r="A297" t="s">
        <v>379</v>
      </c>
      <c r="B297">
        <v>29</v>
      </c>
      <c r="C297" t="s">
        <v>205</v>
      </c>
      <c r="D297" t="s">
        <v>54</v>
      </c>
      <c r="E297" t="s">
        <v>46</v>
      </c>
      <c r="F297">
        <v>1401</v>
      </c>
      <c r="G297" t="s">
        <v>47</v>
      </c>
      <c r="H297">
        <v>6</v>
      </c>
      <c r="I297">
        <v>1</v>
      </c>
      <c r="J297" t="s">
        <v>61</v>
      </c>
      <c r="K297">
        <v>1</v>
      </c>
      <c r="L297">
        <v>1192</v>
      </c>
      <c r="M297">
        <v>2</v>
      </c>
      <c r="N297" t="s">
        <v>62</v>
      </c>
      <c r="O297">
        <v>54</v>
      </c>
      <c r="P297">
        <v>3</v>
      </c>
      <c r="Q297">
        <v>1</v>
      </c>
      <c r="R297" t="s">
        <v>50</v>
      </c>
      <c r="S297">
        <v>4</v>
      </c>
      <c r="T297" t="s">
        <v>119</v>
      </c>
      <c r="U297">
        <v>3131</v>
      </c>
      <c r="V297" t="s">
        <v>52</v>
      </c>
      <c r="W297">
        <v>26342</v>
      </c>
      <c r="X297">
        <v>1</v>
      </c>
      <c r="Y297" t="s">
        <v>53</v>
      </c>
      <c r="Z297" t="s">
        <v>54</v>
      </c>
      <c r="AA297">
        <v>13</v>
      </c>
      <c r="AB297">
        <v>3</v>
      </c>
      <c r="AC297">
        <v>1</v>
      </c>
      <c r="AD297">
        <v>80</v>
      </c>
      <c r="AE297">
        <v>1</v>
      </c>
      <c r="AF297">
        <v>10</v>
      </c>
      <c r="AG297">
        <v>5</v>
      </c>
      <c r="AH297">
        <v>3</v>
      </c>
      <c r="AI297">
        <v>10</v>
      </c>
      <c r="AJ297">
        <v>8</v>
      </c>
      <c r="AK297">
        <v>0</v>
      </c>
      <c r="AL297">
        <v>8</v>
      </c>
      <c r="AM297" t="s">
        <v>55</v>
      </c>
      <c r="AN297" t="s">
        <v>205</v>
      </c>
      <c r="AO297" t="s">
        <v>72</v>
      </c>
      <c r="AP297" t="s">
        <v>57</v>
      </c>
      <c r="AQ297" t="s">
        <v>58</v>
      </c>
    </row>
    <row r="298" spans="1:43" x14ac:dyDescent="0.35">
      <c r="A298" t="s">
        <v>380</v>
      </c>
      <c r="B298">
        <v>29</v>
      </c>
      <c r="C298" t="s">
        <v>205</v>
      </c>
      <c r="D298" t="s">
        <v>54</v>
      </c>
      <c r="E298" t="s">
        <v>46</v>
      </c>
      <c r="F298">
        <v>942</v>
      </c>
      <c r="G298" t="s">
        <v>47</v>
      </c>
      <c r="H298">
        <v>15</v>
      </c>
      <c r="I298">
        <v>1</v>
      </c>
      <c r="J298" t="s">
        <v>48</v>
      </c>
      <c r="K298">
        <v>1</v>
      </c>
      <c r="L298">
        <v>1202</v>
      </c>
      <c r="M298">
        <v>2</v>
      </c>
      <c r="N298" t="s">
        <v>62</v>
      </c>
      <c r="O298">
        <v>69</v>
      </c>
      <c r="P298">
        <v>1</v>
      </c>
      <c r="Q298">
        <v>1</v>
      </c>
      <c r="R298" t="s">
        <v>71</v>
      </c>
      <c r="S298">
        <v>4</v>
      </c>
      <c r="T298" t="s">
        <v>119</v>
      </c>
      <c r="U298">
        <v>2168</v>
      </c>
      <c r="V298" t="s">
        <v>52</v>
      </c>
      <c r="W298">
        <v>26933</v>
      </c>
      <c r="X298">
        <v>0</v>
      </c>
      <c r="Y298" t="s">
        <v>53</v>
      </c>
      <c r="Z298" t="s">
        <v>45</v>
      </c>
      <c r="AA298">
        <v>18</v>
      </c>
      <c r="AB298">
        <v>3</v>
      </c>
      <c r="AC298">
        <v>1</v>
      </c>
      <c r="AD298">
        <v>80</v>
      </c>
      <c r="AE298">
        <v>1</v>
      </c>
      <c r="AF298">
        <v>6</v>
      </c>
      <c r="AG298">
        <v>2</v>
      </c>
      <c r="AH298">
        <v>2</v>
      </c>
      <c r="AI298">
        <v>5</v>
      </c>
      <c r="AJ298">
        <v>4</v>
      </c>
      <c r="AK298">
        <v>1</v>
      </c>
      <c r="AL298">
        <v>3</v>
      </c>
      <c r="AM298" t="s">
        <v>55</v>
      </c>
      <c r="AN298" t="s">
        <v>205</v>
      </c>
      <c r="AO298" t="s">
        <v>72</v>
      </c>
      <c r="AP298" t="s">
        <v>57</v>
      </c>
      <c r="AQ298" t="s">
        <v>58</v>
      </c>
    </row>
    <row r="299" spans="1:43" x14ac:dyDescent="0.35">
      <c r="A299" t="s">
        <v>381</v>
      </c>
      <c r="B299">
        <v>29</v>
      </c>
      <c r="C299" t="s">
        <v>205</v>
      </c>
      <c r="D299" t="s">
        <v>54</v>
      </c>
      <c r="E299" t="s">
        <v>46</v>
      </c>
      <c r="F299">
        <v>1010</v>
      </c>
      <c r="G299" t="s">
        <v>47</v>
      </c>
      <c r="H299">
        <v>1</v>
      </c>
      <c r="I299">
        <v>3</v>
      </c>
      <c r="J299" t="s">
        <v>48</v>
      </c>
      <c r="K299">
        <v>1</v>
      </c>
      <c r="L299">
        <v>1249</v>
      </c>
      <c r="M299">
        <v>1</v>
      </c>
      <c r="N299" t="s">
        <v>62</v>
      </c>
      <c r="O299">
        <v>97</v>
      </c>
      <c r="P299">
        <v>3</v>
      </c>
      <c r="Q299">
        <v>1</v>
      </c>
      <c r="R299" t="s">
        <v>71</v>
      </c>
      <c r="S299">
        <v>4</v>
      </c>
      <c r="T299" t="s">
        <v>116</v>
      </c>
      <c r="U299">
        <v>3760</v>
      </c>
      <c r="V299" t="s">
        <v>52</v>
      </c>
      <c r="W299">
        <v>5598</v>
      </c>
      <c r="X299">
        <v>1</v>
      </c>
      <c r="Y299" t="s">
        <v>53</v>
      </c>
      <c r="Z299" t="s">
        <v>54</v>
      </c>
      <c r="AA299">
        <v>15</v>
      </c>
      <c r="AB299">
        <v>3</v>
      </c>
      <c r="AC299">
        <v>1</v>
      </c>
      <c r="AD299">
        <v>80</v>
      </c>
      <c r="AE299">
        <v>3</v>
      </c>
      <c r="AF299">
        <v>3</v>
      </c>
      <c r="AG299">
        <v>5</v>
      </c>
      <c r="AH299">
        <v>3</v>
      </c>
      <c r="AI299">
        <v>3</v>
      </c>
      <c r="AJ299">
        <v>2</v>
      </c>
      <c r="AK299">
        <v>1</v>
      </c>
      <c r="AL299">
        <v>2</v>
      </c>
      <c r="AM299" t="s">
        <v>55</v>
      </c>
      <c r="AN299" t="s">
        <v>205</v>
      </c>
      <c r="AO299" t="s">
        <v>72</v>
      </c>
      <c r="AP299" t="s">
        <v>57</v>
      </c>
      <c r="AQ299" t="s">
        <v>58</v>
      </c>
    </row>
    <row r="300" spans="1:43" x14ac:dyDescent="0.35">
      <c r="A300" t="s">
        <v>382</v>
      </c>
      <c r="B300">
        <v>29</v>
      </c>
      <c r="C300" t="s">
        <v>205</v>
      </c>
      <c r="D300" t="s">
        <v>54</v>
      </c>
      <c r="E300" t="s">
        <v>46</v>
      </c>
      <c r="F300">
        <v>1329</v>
      </c>
      <c r="G300" t="s">
        <v>47</v>
      </c>
      <c r="H300">
        <v>7</v>
      </c>
      <c r="I300">
        <v>3</v>
      </c>
      <c r="J300" t="s">
        <v>48</v>
      </c>
      <c r="K300">
        <v>1</v>
      </c>
      <c r="L300">
        <v>1260</v>
      </c>
      <c r="M300">
        <v>3</v>
      </c>
      <c r="N300" t="s">
        <v>49</v>
      </c>
      <c r="O300">
        <v>82</v>
      </c>
      <c r="P300">
        <v>3</v>
      </c>
      <c r="Q300">
        <v>2</v>
      </c>
      <c r="R300" t="s">
        <v>176</v>
      </c>
      <c r="S300">
        <v>4</v>
      </c>
      <c r="T300" t="s">
        <v>116</v>
      </c>
      <c r="U300">
        <v>6623</v>
      </c>
      <c r="V300" t="s">
        <v>178</v>
      </c>
      <c r="W300">
        <v>4204</v>
      </c>
      <c r="X300">
        <v>1</v>
      </c>
      <c r="Y300" t="s">
        <v>53</v>
      </c>
      <c r="Z300" t="s">
        <v>45</v>
      </c>
      <c r="AA300">
        <v>11</v>
      </c>
      <c r="AB300">
        <v>3</v>
      </c>
      <c r="AC300">
        <v>2</v>
      </c>
      <c r="AD300">
        <v>80</v>
      </c>
      <c r="AE300">
        <v>2</v>
      </c>
      <c r="AF300">
        <v>6</v>
      </c>
      <c r="AG300">
        <v>2</v>
      </c>
      <c r="AH300">
        <v>3</v>
      </c>
      <c r="AI300">
        <v>6</v>
      </c>
      <c r="AJ300">
        <v>0</v>
      </c>
      <c r="AK300">
        <v>1</v>
      </c>
      <c r="AL300">
        <v>0</v>
      </c>
      <c r="AM300" t="s">
        <v>55</v>
      </c>
      <c r="AN300" t="s">
        <v>205</v>
      </c>
      <c r="AO300" t="s">
        <v>72</v>
      </c>
      <c r="AP300" t="s">
        <v>57</v>
      </c>
      <c r="AQ300" t="s">
        <v>58</v>
      </c>
    </row>
    <row r="301" spans="1:43" x14ac:dyDescent="0.35">
      <c r="A301" t="s">
        <v>383</v>
      </c>
      <c r="B301">
        <v>29</v>
      </c>
      <c r="C301" t="s">
        <v>205</v>
      </c>
      <c r="D301" t="s">
        <v>54</v>
      </c>
      <c r="E301" t="s">
        <v>46</v>
      </c>
      <c r="F301">
        <v>694</v>
      </c>
      <c r="G301" t="s">
        <v>47</v>
      </c>
      <c r="H301">
        <v>1</v>
      </c>
      <c r="I301">
        <v>3</v>
      </c>
      <c r="J301" t="s">
        <v>48</v>
      </c>
      <c r="K301">
        <v>1</v>
      </c>
      <c r="L301">
        <v>1264</v>
      </c>
      <c r="M301">
        <v>4</v>
      </c>
      <c r="N301" t="s">
        <v>62</v>
      </c>
      <c r="O301">
        <v>87</v>
      </c>
      <c r="P301">
        <v>2</v>
      </c>
      <c r="Q301">
        <v>4</v>
      </c>
      <c r="R301" t="s">
        <v>267</v>
      </c>
      <c r="S301">
        <v>4</v>
      </c>
      <c r="T301" t="s">
        <v>116</v>
      </c>
      <c r="U301">
        <v>16124</v>
      </c>
      <c r="V301" t="s">
        <v>384</v>
      </c>
      <c r="W301">
        <v>3423</v>
      </c>
      <c r="X301">
        <v>3</v>
      </c>
      <c r="Y301" t="s">
        <v>53</v>
      </c>
      <c r="Z301" t="s">
        <v>54</v>
      </c>
      <c r="AA301">
        <v>14</v>
      </c>
      <c r="AB301">
        <v>3</v>
      </c>
      <c r="AC301">
        <v>2</v>
      </c>
      <c r="AD301">
        <v>80</v>
      </c>
      <c r="AE301">
        <v>2</v>
      </c>
      <c r="AF301">
        <v>9</v>
      </c>
      <c r="AG301">
        <v>2</v>
      </c>
      <c r="AH301">
        <v>2</v>
      </c>
      <c r="AI301">
        <v>7</v>
      </c>
      <c r="AJ301">
        <v>7</v>
      </c>
      <c r="AK301">
        <v>1</v>
      </c>
      <c r="AL301">
        <v>7</v>
      </c>
      <c r="AM301" t="s">
        <v>55</v>
      </c>
      <c r="AN301" t="s">
        <v>205</v>
      </c>
      <c r="AO301" t="s">
        <v>72</v>
      </c>
      <c r="AP301" t="s">
        <v>57</v>
      </c>
      <c r="AQ301" t="s">
        <v>58</v>
      </c>
    </row>
    <row r="302" spans="1:43" x14ac:dyDescent="0.35">
      <c r="A302" t="s">
        <v>385</v>
      </c>
      <c r="B302">
        <v>29</v>
      </c>
      <c r="C302" t="s">
        <v>205</v>
      </c>
      <c r="D302" t="s">
        <v>45</v>
      </c>
      <c r="E302" t="s">
        <v>46</v>
      </c>
      <c r="F302">
        <v>806</v>
      </c>
      <c r="G302" t="s">
        <v>47</v>
      </c>
      <c r="H302">
        <v>7</v>
      </c>
      <c r="I302">
        <v>3</v>
      </c>
      <c r="J302" t="s">
        <v>80</v>
      </c>
      <c r="K302">
        <v>1</v>
      </c>
      <c r="L302">
        <v>1299</v>
      </c>
      <c r="M302">
        <v>2</v>
      </c>
      <c r="N302" t="s">
        <v>62</v>
      </c>
      <c r="O302">
        <v>39</v>
      </c>
      <c r="P302">
        <v>3</v>
      </c>
      <c r="Q302">
        <v>1</v>
      </c>
      <c r="R302" t="s">
        <v>50</v>
      </c>
      <c r="S302">
        <v>3</v>
      </c>
      <c r="T302" t="s">
        <v>116</v>
      </c>
      <c r="U302">
        <v>3339</v>
      </c>
      <c r="V302" t="s">
        <v>52</v>
      </c>
      <c r="W302">
        <v>17285</v>
      </c>
      <c r="X302">
        <v>3</v>
      </c>
      <c r="Y302" t="s">
        <v>53</v>
      </c>
      <c r="Z302" t="s">
        <v>45</v>
      </c>
      <c r="AA302">
        <v>13</v>
      </c>
      <c r="AB302">
        <v>3</v>
      </c>
      <c r="AC302">
        <v>1</v>
      </c>
      <c r="AD302">
        <v>80</v>
      </c>
      <c r="AE302">
        <v>2</v>
      </c>
      <c r="AF302">
        <v>10</v>
      </c>
      <c r="AG302">
        <v>2</v>
      </c>
      <c r="AH302">
        <v>3</v>
      </c>
      <c r="AI302">
        <v>7</v>
      </c>
      <c r="AJ302">
        <v>7</v>
      </c>
      <c r="AK302">
        <v>7</v>
      </c>
      <c r="AL302">
        <v>7</v>
      </c>
      <c r="AM302" t="s">
        <v>55</v>
      </c>
      <c r="AN302" t="s">
        <v>205</v>
      </c>
      <c r="AO302" t="s">
        <v>56</v>
      </c>
      <c r="AP302" t="s">
        <v>57</v>
      </c>
      <c r="AQ302" t="s">
        <v>58</v>
      </c>
    </row>
    <row r="303" spans="1:43" x14ac:dyDescent="0.35">
      <c r="A303" t="s">
        <v>386</v>
      </c>
      <c r="B303">
        <v>29</v>
      </c>
      <c r="C303" t="s">
        <v>205</v>
      </c>
      <c r="D303" t="s">
        <v>54</v>
      </c>
      <c r="E303" t="s">
        <v>46</v>
      </c>
      <c r="F303">
        <v>332</v>
      </c>
      <c r="G303" t="s">
        <v>85</v>
      </c>
      <c r="H303">
        <v>17</v>
      </c>
      <c r="I303">
        <v>3</v>
      </c>
      <c r="J303" t="s">
        <v>87</v>
      </c>
      <c r="K303">
        <v>1</v>
      </c>
      <c r="L303">
        <v>1419</v>
      </c>
      <c r="M303">
        <v>2</v>
      </c>
      <c r="N303" t="s">
        <v>49</v>
      </c>
      <c r="O303">
        <v>51</v>
      </c>
      <c r="P303">
        <v>2</v>
      </c>
      <c r="Q303">
        <v>3</v>
      </c>
      <c r="R303" t="s">
        <v>85</v>
      </c>
      <c r="S303">
        <v>1</v>
      </c>
      <c r="T303" t="s">
        <v>51</v>
      </c>
      <c r="U303">
        <v>7988</v>
      </c>
      <c r="V303" t="s">
        <v>178</v>
      </c>
      <c r="W303">
        <v>9769</v>
      </c>
      <c r="X303">
        <v>1</v>
      </c>
      <c r="Y303" t="s">
        <v>53</v>
      </c>
      <c r="Z303" t="s">
        <v>54</v>
      </c>
      <c r="AA303">
        <v>13</v>
      </c>
      <c r="AB303">
        <v>3</v>
      </c>
      <c r="AC303">
        <v>1</v>
      </c>
      <c r="AD303">
        <v>80</v>
      </c>
      <c r="AE303">
        <v>0</v>
      </c>
      <c r="AF303">
        <v>10</v>
      </c>
      <c r="AG303">
        <v>3</v>
      </c>
      <c r="AH303">
        <v>2</v>
      </c>
      <c r="AI303">
        <v>10</v>
      </c>
      <c r="AJ303">
        <v>9</v>
      </c>
      <c r="AK303">
        <v>0</v>
      </c>
      <c r="AL303">
        <v>9</v>
      </c>
      <c r="AM303" t="s">
        <v>55</v>
      </c>
      <c r="AN303" t="s">
        <v>205</v>
      </c>
      <c r="AO303" t="s">
        <v>82</v>
      </c>
      <c r="AP303" t="s">
        <v>57</v>
      </c>
      <c r="AQ303" t="s">
        <v>58</v>
      </c>
    </row>
    <row r="304" spans="1:43" x14ac:dyDescent="0.35">
      <c r="A304" t="s">
        <v>387</v>
      </c>
      <c r="B304">
        <v>29</v>
      </c>
      <c r="C304" t="s">
        <v>205</v>
      </c>
      <c r="D304" t="s">
        <v>45</v>
      </c>
      <c r="E304" t="s">
        <v>66</v>
      </c>
      <c r="F304">
        <v>337</v>
      </c>
      <c r="G304" t="s">
        <v>47</v>
      </c>
      <c r="H304">
        <v>14</v>
      </c>
      <c r="I304">
        <v>1</v>
      </c>
      <c r="J304" t="s">
        <v>87</v>
      </c>
      <c r="K304">
        <v>1</v>
      </c>
      <c r="L304">
        <v>1421</v>
      </c>
      <c r="M304">
        <v>3</v>
      </c>
      <c r="N304" t="s">
        <v>62</v>
      </c>
      <c r="O304">
        <v>84</v>
      </c>
      <c r="P304">
        <v>3</v>
      </c>
      <c r="Q304">
        <v>3</v>
      </c>
      <c r="R304" t="s">
        <v>176</v>
      </c>
      <c r="S304">
        <v>4</v>
      </c>
      <c r="T304" t="s">
        <v>51</v>
      </c>
      <c r="U304">
        <v>7553</v>
      </c>
      <c r="V304" t="s">
        <v>178</v>
      </c>
      <c r="W304">
        <v>22930</v>
      </c>
      <c r="X304">
        <v>0</v>
      </c>
      <c r="Y304" t="s">
        <v>53</v>
      </c>
      <c r="Z304" t="s">
        <v>45</v>
      </c>
      <c r="AA304">
        <v>12</v>
      </c>
      <c r="AB304">
        <v>3</v>
      </c>
      <c r="AC304">
        <v>1</v>
      </c>
      <c r="AD304">
        <v>80</v>
      </c>
      <c r="AE304">
        <v>0</v>
      </c>
      <c r="AF304">
        <v>9</v>
      </c>
      <c r="AG304">
        <v>1</v>
      </c>
      <c r="AH304">
        <v>3</v>
      </c>
      <c r="AI304">
        <v>8</v>
      </c>
      <c r="AJ304">
        <v>7</v>
      </c>
      <c r="AK304">
        <v>7</v>
      </c>
      <c r="AL304">
        <v>7</v>
      </c>
      <c r="AM304" t="s">
        <v>55</v>
      </c>
      <c r="AN304" t="s">
        <v>205</v>
      </c>
      <c r="AO304" t="s">
        <v>72</v>
      </c>
      <c r="AP304" t="s">
        <v>57</v>
      </c>
      <c r="AQ304" t="s">
        <v>58</v>
      </c>
    </row>
    <row r="305" spans="1:43" x14ac:dyDescent="0.35">
      <c r="A305" t="s">
        <v>388</v>
      </c>
      <c r="B305">
        <v>29</v>
      </c>
      <c r="C305" t="s">
        <v>205</v>
      </c>
      <c r="D305" t="s">
        <v>45</v>
      </c>
      <c r="E305" t="s">
        <v>66</v>
      </c>
      <c r="F305">
        <v>115</v>
      </c>
      <c r="G305" t="s">
        <v>60</v>
      </c>
      <c r="H305">
        <v>13</v>
      </c>
      <c r="I305">
        <v>3</v>
      </c>
      <c r="J305" t="s">
        <v>80</v>
      </c>
      <c r="K305">
        <v>1</v>
      </c>
      <c r="L305">
        <v>1487</v>
      </c>
      <c r="M305">
        <v>1</v>
      </c>
      <c r="N305" t="s">
        <v>62</v>
      </c>
      <c r="O305">
        <v>51</v>
      </c>
      <c r="P305">
        <v>3</v>
      </c>
      <c r="Q305">
        <v>2</v>
      </c>
      <c r="R305" t="s">
        <v>152</v>
      </c>
      <c r="S305">
        <v>2</v>
      </c>
      <c r="T305" t="s">
        <v>51</v>
      </c>
      <c r="U305">
        <v>5765</v>
      </c>
      <c r="V305" t="s">
        <v>178</v>
      </c>
      <c r="W305">
        <v>17485</v>
      </c>
      <c r="X305">
        <v>5</v>
      </c>
      <c r="Y305" t="s">
        <v>53</v>
      </c>
      <c r="Z305" t="s">
        <v>54</v>
      </c>
      <c r="AA305">
        <v>11</v>
      </c>
      <c r="AB305">
        <v>3</v>
      </c>
      <c r="AC305">
        <v>1</v>
      </c>
      <c r="AD305">
        <v>80</v>
      </c>
      <c r="AE305">
        <v>0</v>
      </c>
      <c r="AF305">
        <v>7</v>
      </c>
      <c r="AG305">
        <v>4</v>
      </c>
      <c r="AH305">
        <v>1</v>
      </c>
      <c r="AI305">
        <v>5</v>
      </c>
      <c r="AJ305">
        <v>3</v>
      </c>
      <c r="AK305">
        <v>0</v>
      </c>
      <c r="AL305">
        <v>0</v>
      </c>
      <c r="AM305" t="s">
        <v>55</v>
      </c>
      <c r="AN305" t="s">
        <v>205</v>
      </c>
      <c r="AO305" t="s">
        <v>68</v>
      </c>
      <c r="AP305" t="s">
        <v>57</v>
      </c>
      <c r="AQ305" t="s">
        <v>58</v>
      </c>
    </row>
    <row r="306" spans="1:43" x14ac:dyDescent="0.35">
      <c r="A306" t="s">
        <v>389</v>
      </c>
      <c r="B306">
        <v>29</v>
      </c>
      <c r="C306" t="s">
        <v>205</v>
      </c>
      <c r="D306" t="s">
        <v>54</v>
      </c>
      <c r="E306" t="s">
        <v>46</v>
      </c>
      <c r="F306">
        <v>1246</v>
      </c>
      <c r="G306" t="s">
        <v>60</v>
      </c>
      <c r="H306">
        <v>19</v>
      </c>
      <c r="I306">
        <v>3</v>
      </c>
      <c r="J306" t="s">
        <v>48</v>
      </c>
      <c r="K306">
        <v>1</v>
      </c>
      <c r="L306">
        <v>1497</v>
      </c>
      <c r="M306">
        <v>3</v>
      </c>
      <c r="N306" t="s">
        <v>49</v>
      </c>
      <c r="O306">
        <v>77</v>
      </c>
      <c r="P306">
        <v>2</v>
      </c>
      <c r="Q306">
        <v>2</v>
      </c>
      <c r="R306" t="s">
        <v>152</v>
      </c>
      <c r="S306">
        <v>3</v>
      </c>
      <c r="T306" t="s">
        <v>116</v>
      </c>
      <c r="U306">
        <v>8620</v>
      </c>
      <c r="V306" t="s">
        <v>178</v>
      </c>
      <c r="W306">
        <v>23757</v>
      </c>
      <c r="X306">
        <v>1</v>
      </c>
      <c r="Y306" t="s">
        <v>53</v>
      </c>
      <c r="Z306" t="s">
        <v>54</v>
      </c>
      <c r="AA306">
        <v>14</v>
      </c>
      <c r="AB306">
        <v>3</v>
      </c>
      <c r="AC306">
        <v>3</v>
      </c>
      <c r="AD306">
        <v>80</v>
      </c>
      <c r="AE306">
        <v>2</v>
      </c>
      <c r="AF306">
        <v>10</v>
      </c>
      <c r="AG306">
        <v>3</v>
      </c>
      <c r="AH306">
        <v>3</v>
      </c>
      <c r="AI306">
        <v>10</v>
      </c>
      <c r="AJ306">
        <v>7</v>
      </c>
      <c r="AK306">
        <v>0</v>
      </c>
      <c r="AL306">
        <v>4</v>
      </c>
      <c r="AM306" t="s">
        <v>55</v>
      </c>
      <c r="AN306" t="s">
        <v>205</v>
      </c>
      <c r="AO306" t="s">
        <v>56</v>
      </c>
      <c r="AP306" t="s">
        <v>57</v>
      </c>
      <c r="AQ306" t="s">
        <v>58</v>
      </c>
    </row>
    <row r="307" spans="1:43" x14ac:dyDescent="0.35">
      <c r="A307" t="s">
        <v>390</v>
      </c>
      <c r="B307">
        <v>29</v>
      </c>
      <c r="C307" t="s">
        <v>205</v>
      </c>
      <c r="D307" t="s">
        <v>54</v>
      </c>
      <c r="E307" t="s">
        <v>66</v>
      </c>
      <c r="F307">
        <v>410</v>
      </c>
      <c r="G307" t="s">
        <v>47</v>
      </c>
      <c r="H307">
        <v>2</v>
      </c>
      <c r="I307">
        <v>1</v>
      </c>
      <c r="J307" t="s">
        <v>48</v>
      </c>
      <c r="K307">
        <v>1</v>
      </c>
      <c r="L307">
        <v>1513</v>
      </c>
      <c r="M307">
        <v>4</v>
      </c>
      <c r="N307" t="s">
        <v>62</v>
      </c>
      <c r="O307">
        <v>97</v>
      </c>
      <c r="P307">
        <v>3</v>
      </c>
      <c r="Q307">
        <v>1</v>
      </c>
      <c r="R307" t="s">
        <v>50</v>
      </c>
      <c r="S307">
        <v>2</v>
      </c>
      <c r="T307" t="s">
        <v>119</v>
      </c>
      <c r="U307">
        <v>3180</v>
      </c>
      <c r="V307" t="s">
        <v>52</v>
      </c>
      <c r="W307">
        <v>4668</v>
      </c>
      <c r="X307">
        <v>0</v>
      </c>
      <c r="Y307" t="s">
        <v>53</v>
      </c>
      <c r="Z307" t="s">
        <v>54</v>
      </c>
      <c r="AA307">
        <v>13</v>
      </c>
      <c r="AB307">
        <v>3</v>
      </c>
      <c r="AC307">
        <v>3</v>
      </c>
      <c r="AD307">
        <v>80</v>
      </c>
      <c r="AE307">
        <v>3</v>
      </c>
      <c r="AF307">
        <v>4</v>
      </c>
      <c r="AG307">
        <v>3</v>
      </c>
      <c r="AH307">
        <v>3</v>
      </c>
      <c r="AI307">
        <v>3</v>
      </c>
      <c r="AJ307">
        <v>2</v>
      </c>
      <c r="AK307">
        <v>0</v>
      </c>
      <c r="AL307">
        <v>2</v>
      </c>
      <c r="AM307" t="s">
        <v>55</v>
      </c>
      <c r="AN307" t="s">
        <v>205</v>
      </c>
      <c r="AO307" t="s">
        <v>68</v>
      </c>
      <c r="AP307" t="s">
        <v>57</v>
      </c>
      <c r="AQ307" t="s">
        <v>58</v>
      </c>
    </row>
    <row r="308" spans="1:43" x14ac:dyDescent="0.35">
      <c r="A308" t="s">
        <v>391</v>
      </c>
      <c r="B308">
        <v>29</v>
      </c>
      <c r="C308" t="s">
        <v>205</v>
      </c>
      <c r="D308" t="s">
        <v>45</v>
      </c>
      <c r="E308" t="s">
        <v>46</v>
      </c>
      <c r="F308">
        <v>224</v>
      </c>
      <c r="G308" t="s">
        <v>47</v>
      </c>
      <c r="H308">
        <v>1</v>
      </c>
      <c r="I308">
        <v>4</v>
      </c>
      <c r="J308" t="s">
        <v>80</v>
      </c>
      <c r="K308">
        <v>1</v>
      </c>
      <c r="L308">
        <v>1522</v>
      </c>
      <c r="M308">
        <v>1</v>
      </c>
      <c r="N308" t="s">
        <v>49</v>
      </c>
      <c r="O308">
        <v>100</v>
      </c>
      <c r="P308">
        <v>2</v>
      </c>
      <c r="Q308">
        <v>1</v>
      </c>
      <c r="R308" t="s">
        <v>71</v>
      </c>
      <c r="S308">
        <v>1</v>
      </c>
      <c r="T308" t="s">
        <v>51</v>
      </c>
      <c r="U308">
        <v>2362</v>
      </c>
      <c r="V308" t="s">
        <v>52</v>
      </c>
      <c r="W308">
        <v>7568</v>
      </c>
      <c r="X308">
        <v>6</v>
      </c>
      <c r="Y308" t="s">
        <v>53</v>
      </c>
      <c r="Z308" t="s">
        <v>54</v>
      </c>
      <c r="AA308">
        <v>13</v>
      </c>
      <c r="AB308">
        <v>3</v>
      </c>
      <c r="AC308">
        <v>3</v>
      </c>
      <c r="AD308">
        <v>80</v>
      </c>
      <c r="AE308">
        <v>0</v>
      </c>
      <c r="AF308">
        <v>11</v>
      </c>
      <c r="AG308">
        <v>2</v>
      </c>
      <c r="AH308">
        <v>1</v>
      </c>
      <c r="AI308">
        <v>9</v>
      </c>
      <c r="AJ308">
        <v>7</v>
      </c>
      <c r="AK308">
        <v>0</v>
      </c>
      <c r="AL308">
        <v>7</v>
      </c>
      <c r="AM308" t="s">
        <v>55</v>
      </c>
      <c r="AN308" t="s">
        <v>205</v>
      </c>
      <c r="AO308" t="s">
        <v>82</v>
      </c>
      <c r="AP308" t="s">
        <v>57</v>
      </c>
      <c r="AQ308" t="s">
        <v>350</v>
      </c>
    </row>
    <row r="309" spans="1:43" x14ac:dyDescent="0.35">
      <c r="A309" t="s">
        <v>392</v>
      </c>
      <c r="B309">
        <v>29</v>
      </c>
      <c r="C309" t="s">
        <v>205</v>
      </c>
      <c r="D309" t="s">
        <v>54</v>
      </c>
      <c r="E309" t="s">
        <v>46</v>
      </c>
      <c r="F309">
        <v>441</v>
      </c>
      <c r="G309" t="s">
        <v>47</v>
      </c>
      <c r="H309">
        <v>8</v>
      </c>
      <c r="I309">
        <v>1</v>
      </c>
      <c r="J309" t="s">
        <v>87</v>
      </c>
      <c r="K309">
        <v>1</v>
      </c>
      <c r="L309">
        <v>1544</v>
      </c>
      <c r="M309">
        <v>3</v>
      </c>
      <c r="N309" t="s">
        <v>62</v>
      </c>
      <c r="O309">
        <v>39</v>
      </c>
      <c r="P309">
        <v>1</v>
      </c>
      <c r="Q309">
        <v>2</v>
      </c>
      <c r="R309" t="s">
        <v>176</v>
      </c>
      <c r="S309">
        <v>1</v>
      </c>
      <c r="T309" t="s">
        <v>119</v>
      </c>
      <c r="U309">
        <v>9715</v>
      </c>
      <c r="V309" t="s">
        <v>178</v>
      </c>
      <c r="W309">
        <v>7288</v>
      </c>
      <c r="X309">
        <v>3</v>
      </c>
      <c r="Y309" t="s">
        <v>53</v>
      </c>
      <c r="Z309" t="s">
        <v>54</v>
      </c>
      <c r="AA309">
        <v>13</v>
      </c>
      <c r="AB309">
        <v>3</v>
      </c>
      <c r="AC309">
        <v>3</v>
      </c>
      <c r="AD309">
        <v>80</v>
      </c>
      <c r="AE309">
        <v>1</v>
      </c>
      <c r="AF309">
        <v>9</v>
      </c>
      <c r="AG309">
        <v>3</v>
      </c>
      <c r="AH309">
        <v>3</v>
      </c>
      <c r="AI309">
        <v>7</v>
      </c>
      <c r="AJ309">
        <v>7</v>
      </c>
      <c r="AK309">
        <v>0</v>
      </c>
      <c r="AL309">
        <v>7</v>
      </c>
      <c r="AM309" t="s">
        <v>55</v>
      </c>
      <c r="AN309" t="s">
        <v>205</v>
      </c>
      <c r="AO309" t="s">
        <v>82</v>
      </c>
      <c r="AP309" t="s">
        <v>57</v>
      </c>
      <c r="AQ309" t="s">
        <v>58</v>
      </c>
    </row>
    <row r="310" spans="1:43" x14ac:dyDescent="0.35">
      <c r="A310" t="s">
        <v>393</v>
      </c>
      <c r="B310">
        <v>29</v>
      </c>
      <c r="C310" t="s">
        <v>205</v>
      </c>
      <c r="D310" t="s">
        <v>54</v>
      </c>
      <c r="E310" t="s">
        <v>46</v>
      </c>
      <c r="F310">
        <v>598</v>
      </c>
      <c r="G310" t="s">
        <v>47</v>
      </c>
      <c r="H310">
        <v>9</v>
      </c>
      <c r="I310">
        <v>3</v>
      </c>
      <c r="J310" t="s">
        <v>48</v>
      </c>
      <c r="K310">
        <v>1</v>
      </c>
      <c r="L310">
        <v>1558</v>
      </c>
      <c r="M310">
        <v>3</v>
      </c>
      <c r="N310" t="s">
        <v>49</v>
      </c>
      <c r="O310">
        <v>91</v>
      </c>
      <c r="P310">
        <v>4</v>
      </c>
      <c r="Q310">
        <v>1</v>
      </c>
      <c r="R310" t="s">
        <v>71</v>
      </c>
      <c r="S310">
        <v>3</v>
      </c>
      <c r="T310" t="s">
        <v>119</v>
      </c>
      <c r="U310">
        <v>2451</v>
      </c>
      <c r="V310" t="s">
        <v>52</v>
      </c>
      <c r="W310">
        <v>22376</v>
      </c>
      <c r="X310">
        <v>6</v>
      </c>
      <c r="Y310" t="s">
        <v>53</v>
      </c>
      <c r="Z310" t="s">
        <v>54</v>
      </c>
      <c r="AA310">
        <v>18</v>
      </c>
      <c r="AB310">
        <v>3</v>
      </c>
      <c r="AC310">
        <v>1</v>
      </c>
      <c r="AD310">
        <v>80</v>
      </c>
      <c r="AE310">
        <v>2</v>
      </c>
      <c r="AF310">
        <v>5</v>
      </c>
      <c r="AG310">
        <v>2</v>
      </c>
      <c r="AH310">
        <v>2</v>
      </c>
      <c r="AI310">
        <v>1</v>
      </c>
      <c r="AJ310">
        <v>0</v>
      </c>
      <c r="AK310">
        <v>0</v>
      </c>
      <c r="AL310">
        <v>0</v>
      </c>
      <c r="AM310" t="s">
        <v>55</v>
      </c>
      <c r="AN310" t="s">
        <v>205</v>
      </c>
      <c r="AO310" t="s">
        <v>56</v>
      </c>
      <c r="AP310" t="s">
        <v>57</v>
      </c>
      <c r="AQ310" t="s">
        <v>58</v>
      </c>
    </row>
    <row r="311" spans="1:43" x14ac:dyDescent="0.35">
      <c r="A311" t="s">
        <v>394</v>
      </c>
      <c r="B311">
        <v>29</v>
      </c>
      <c r="C311" t="s">
        <v>205</v>
      </c>
      <c r="D311" t="s">
        <v>54</v>
      </c>
      <c r="E311" t="s">
        <v>46</v>
      </c>
      <c r="F311">
        <v>1370</v>
      </c>
      <c r="G311" t="s">
        <v>47</v>
      </c>
      <c r="H311">
        <v>3</v>
      </c>
      <c r="I311">
        <v>1</v>
      </c>
      <c r="J311" t="s">
        <v>61</v>
      </c>
      <c r="K311">
        <v>1</v>
      </c>
      <c r="L311">
        <v>1586</v>
      </c>
      <c r="M311">
        <v>2</v>
      </c>
      <c r="N311" t="s">
        <v>49</v>
      </c>
      <c r="O311">
        <v>87</v>
      </c>
      <c r="P311">
        <v>3</v>
      </c>
      <c r="Q311">
        <v>1</v>
      </c>
      <c r="R311" t="s">
        <v>50</v>
      </c>
      <c r="S311">
        <v>1</v>
      </c>
      <c r="T311" t="s">
        <v>51</v>
      </c>
      <c r="U311">
        <v>4723</v>
      </c>
      <c r="V311" t="s">
        <v>52</v>
      </c>
      <c r="W311">
        <v>16213</v>
      </c>
      <c r="X311">
        <v>1</v>
      </c>
      <c r="Y311" t="s">
        <v>53</v>
      </c>
      <c r="Z311" t="s">
        <v>45</v>
      </c>
      <c r="AA311">
        <v>18</v>
      </c>
      <c r="AB311">
        <v>3</v>
      </c>
      <c r="AC311">
        <v>4</v>
      </c>
      <c r="AD311">
        <v>80</v>
      </c>
      <c r="AE311">
        <v>0</v>
      </c>
      <c r="AF311">
        <v>10</v>
      </c>
      <c r="AG311">
        <v>3</v>
      </c>
      <c r="AH311">
        <v>3</v>
      </c>
      <c r="AI311">
        <v>10</v>
      </c>
      <c r="AJ311">
        <v>9</v>
      </c>
      <c r="AK311">
        <v>1</v>
      </c>
      <c r="AL311">
        <v>5</v>
      </c>
      <c r="AM311" t="s">
        <v>55</v>
      </c>
      <c r="AN311" t="s">
        <v>205</v>
      </c>
      <c r="AO311" t="s">
        <v>82</v>
      </c>
      <c r="AP311" t="s">
        <v>57</v>
      </c>
      <c r="AQ311" t="s">
        <v>58</v>
      </c>
    </row>
    <row r="312" spans="1:43" x14ac:dyDescent="0.35">
      <c r="A312" t="s">
        <v>395</v>
      </c>
      <c r="B312">
        <v>29</v>
      </c>
      <c r="C312" t="s">
        <v>205</v>
      </c>
      <c r="D312" t="s">
        <v>54</v>
      </c>
      <c r="E312" t="s">
        <v>66</v>
      </c>
      <c r="F312">
        <v>995</v>
      </c>
      <c r="G312" t="s">
        <v>47</v>
      </c>
      <c r="H312">
        <v>2</v>
      </c>
      <c r="I312">
        <v>1</v>
      </c>
      <c r="J312" t="s">
        <v>48</v>
      </c>
      <c r="K312">
        <v>1</v>
      </c>
      <c r="L312">
        <v>1590</v>
      </c>
      <c r="M312">
        <v>1</v>
      </c>
      <c r="N312" t="s">
        <v>49</v>
      </c>
      <c r="O312">
        <v>87</v>
      </c>
      <c r="P312">
        <v>3</v>
      </c>
      <c r="Q312">
        <v>2</v>
      </c>
      <c r="R312" t="s">
        <v>176</v>
      </c>
      <c r="S312">
        <v>4</v>
      </c>
      <c r="T312" t="s">
        <v>116</v>
      </c>
      <c r="U312">
        <v>8853</v>
      </c>
      <c r="V312" t="s">
        <v>178</v>
      </c>
      <c r="W312">
        <v>24483</v>
      </c>
      <c r="X312">
        <v>1</v>
      </c>
      <c r="Y312" t="s">
        <v>53</v>
      </c>
      <c r="Z312" t="s">
        <v>54</v>
      </c>
      <c r="AA312">
        <v>19</v>
      </c>
      <c r="AB312">
        <v>3</v>
      </c>
      <c r="AC312">
        <v>4</v>
      </c>
      <c r="AD312">
        <v>80</v>
      </c>
      <c r="AE312">
        <v>1</v>
      </c>
      <c r="AF312">
        <v>6</v>
      </c>
      <c r="AG312">
        <v>0</v>
      </c>
      <c r="AH312">
        <v>4</v>
      </c>
      <c r="AI312">
        <v>6</v>
      </c>
      <c r="AJ312">
        <v>4</v>
      </c>
      <c r="AK312">
        <v>1</v>
      </c>
      <c r="AL312">
        <v>3</v>
      </c>
      <c r="AM312" t="s">
        <v>55</v>
      </c>
      <c r="AN312" t="s">
        <v>205</v>
      </c>
      <c r="AO312" t="s">
        <v>72</v>
      </c>
      <c r="AP312" t="s">
        <v>57</v>
      </c>
      <c r="AQ312" t="s">
        <v>58</v>
      </c>
    </row>
    <row r="313" spans="1:43" x14ac:dyDescent="0.35">
      <c r="A313" t="s">
        <v>396</v>
      </c>
      <c r="B313">
        <v>29</v>
      </c>
      <c r="C313" t="s">
        <v>205</v>
      </c>
      <c r="D313" t="s">
        <v>54</v>
      </c>
      <c r="E313" t="s">
        <v>46</v>
      </c>
      <c r="F313">
        <v>469</v>
      </c>
      <c r="G313" t="s">
        <v>60</v>
      </c>
      <c r="H313">
        <v>10</v>
      </c>
      <c r="I313">
        <v>3</v>
      </c>
      <c r="J313" t="s">
        <v>61</v>
      </c>
      <c r="K313">
        <v>1</v>
      </c>
      <c r="L313">
        <v>1650</v>
      </c>
      <c r="M313">
        <v>3</v>
      </c>
      <c r="N313" t="s">
        <v>49</v>
      </c>
      <c r="O313">
        <v>42</v>
      </c>
      <c r="P313">
        <v>2</v>
      </c>
      <c r="Q313">
        <v>2</v>
      </c>
      <c r="R313" t="s">
        <v>152</v>
      </c>
      <c r="S313">
        <v>3</v>
      </c>
      <c r="T313" t="s">
        <v>51</v>
      </c>
      <c r="U313">
        <v>5869</v>
      </c>
      <c r="V313" t="s">
        <v>178</v>
      </c>
      <c r="W313">
        <v>23413</v>
      </c>
      <c r="X313">
        <v>9</v>
      </c>
      <c r="Y313" t="s">
        <v>53</v>
      </c>
      <c r="Z313" t="s">
        <v>54</v>
      </c>
      <c r="AA313">
        <v>11</v>
      </c>
      <c r="AB313">
        <v>3</v>
      </c>
      <c r="AC313">
        <v>3</v>
      </c>
      <c r="AD313">
        <v>80</v>
      </c>
      <c r="AE313">
        <v>0</v>
      </c>
      <c r="AF313">
        <v>8</v>
      </c>
      <c r="AG313">
        <v>2</v>
      </c>
      <c r="AH313">
        <v>3</v>
      </c>
      <c r="AI313">
        <v>5</v>
      </c>
      <c r="AJ313">
        <v>2</v>
      </c>
      <c r="AK313">
        <v>1</v>
      </c>
      <c r="AL313">
        <v>4</v>
      </c>
      <c r="AM313" t="s">
        <v>55</v>
      </c>
      <c r="AN313" t="s">
        <v>205</v>
      </c>
      <c r="AO313" t="s">
        <v>56</v>
      </c>
      <c r="AP313" t="s">
        <v>64</v>
      </c>
      <c r="AQ313" t="s">
        <v>58</v>
      </c>
    </row>
    <row r="314" spans="1:43" x14ac:dyDescent="0.35">
      <c r="A314" t="s">
        <v>397</v>
      </c>
      <c r="B314">
        <v>29</v>
      </c>
      <c r="C314" t="s">
        <v>205</v>
      </c>
      <c r="D314" t="s">
        <v>54</v>
      </c>
      <c r="E314" t="s">
        <v>46</v>
      </c>
      <c r="F314">
        <v>991</v>
      </c>
      <c r="G314" t="s">
        <v>60</v>
      </c>
      <c r="H314">
        <v>5</v>
      </c>
      <c r="I314">
        <v>3</v>
      </c>
      <c r="J314" t="s">
        <v>61</v>
      </c>
      <c r="K314">
        <v>1</v>
      </c>
      <c r="L314">
        <v>1669</v>
      </c>
      <c r="M314">
        <v>1</v>
      </c>
      <c r="N314" t="s">
        <v>49</v>
      </c>
      <c r="O314">
        <v>43</v>
      </c>
      <c r="P314">
        <v>2</v>
      </c>
      <c r="Q314">
        <v>2</v>
      </c>
      <c r="R314" t="s">
        <v>152</v>
      </c>
      <c r="S314">
        <v>2</v>
      </c>
      <c r="T314" t="s">
        <v>116</v>
      </c>
      <c r="U314">
        <v>4187</v>
      </c>
      <c r="V314" t="s">
        <v>52</v>
      </c>
      <c r="W314">
        <v>3356</v>
      </c>
      <c r="X314">
        <v>1</v>
      </c>
      <c r="Y314" t="s">
        <v>53</v>
      </c>
      <c r="Z314" t="s">
        <v>45</v>
      </c>
      <c r="AA314">
        <v>13</v>
      </c>
      <c r="AB314">
        <v>3</v>
      </c>
      <c r="AC314">
        <v>2</v>
      </c>
      <c r="AD314">
        <v>80</v>
      </c>
      <c r="AE314">
        <v>1</v>
      </c>
      <c r="AF314">
        <v>10</v>
      </c>
      <c r="AG314">
        <v>3</v>
      </c>
      <c r="AH314">
        <v>2</v>
      </c>
      <c r="AI314">
        <v>10</v>
      </c>
      <c r="AJ314">
        <v>0</v>
      </c>
      <c r="AK314">
        <v>0</v>
      </c>
      <c r="AL314">
        <v>9</v>
      </c>
      <c r="AM314" t="s">
        <v>55</v>
      </c>
      <c r="AN314" t="s">
        <v>205</v>
      </c>
      <c r="AO314" t="s">
        <v>68</v>
      </c>
      <c r="AP314" t="s">
        <v>57</v>
      </c>
      <c r="AQ314" t="s">
        <v>58</v>
      </c>
    </row>
    <row r="315" spans="1:43" x14ac:dyDescent="0.35">
      <c r="A315" t="s">
        <v>398</v>
      </c>
      <c r="B315">
        <v>29</v>
      </c>
      <c r="C315" t="s">
        <v>205</v>
      </c>
      <c r="D315" t="s">
        <v>54</v>
      </c>
      <c r="E315" t="s">
        <v>46</v>
      </c>
      <c r="F315">
        <v>1082</v>
      </c>
      <c r="G315" t="s">
        <v>47</v>
      </c>
      <c r="H315">
        <v>9</v>
      </c>
      <c r="I315">
        <v>4</v>
      </c>
      <c r="J315" t="s">
        <v>61</v>
      </c>
      <c r="K315">
        <v>1</v>
      </c>
      <c r="L315">
        <v>1709</v>
      </c>
      <c r="M315">
        <v>4</v>
      </c>
      <c r="N315" t="s">
        <v>62</v>
      </c>
      <c r="O315">
        <v>43</v>
      </c>
      <c r="P315">
        <v>3</v>
      </c>
      <c r="Q315">
        <v>1</v>
      </c>
      <c r="R315" t="s">
        <v>50</v>
      </c>
      <c r="S315">
        <v>3</v>
      </c>
      <c r="T315" t="s">
        <v>119</v>
      </c>
      <c r="U315">
        <v>2974</v>
      </c>
      <c r="V315" t="s">
        <v>52</v>
      </c>
      <c r="W315">
        <v>25412</v>
      </c>
      <c r="X315">
        <v>9</v>
      </c>
      <c r="Y315" t="s">
        <v>53</v>
      </c>
      <c r="Z315" t="s">
        <v>54</v>
      </c>
      <c r="AA315">
        <v>17</v>
      </c>
      <c r="AB315">
        <v>3</v>
      </c>
      <c r="AC315">
        <v>3</v>
      </c>
      <c r="AD315">
        <v>80</v>
      </c>
      <c r="AE315">
        <v>1</v>
      </c>
      <c r="AF315">
        <v>9</v>
      </c>
      <c r="AG315">
        <v>2</v>
      </c>
      <c r="AH315">
        <v>3</v>
      </c>
      <c r="AI315">
        <v>5</v>
      </c>
      <c r="AJ315">
        <v>3</v>
      </c>
      <c r="AK315">
        <v>1</v>
      </c>
      <c r="AL315">
        <v>2</v>
      </c>
      <c r="AM315" t="s">
        <v>55</v>
      </c>
      <c r="AN315" t="s">
        <v>205</v>
      </c>
      <c r="AO315" t="s">
        <v>56</v>
      </c>
      <c r="AP315" t="s">
        <v>57</v>
      </c>
      <c r="AQ315" t="s">
        <v>58</v>
      </c>
    </row>
    <row r="316" spans="1:43" x14ac:dyDescent="0.35">
      <c r="A316" t="s">
        <v>399</v>
      </c>
      <c r="B316">
        <v>29</v>
      </c>
      <c r="C316" t="s">
        <v>205</v>
      </c>
      <c r="D316" t="s">
        <v>45</v>
      </c>
      <c r="E316" t="s">
        <v>46</v>
      </c>
      <c r="F316">
        <v>428</v>
      </c>
      <c r="G316" t="s">
        <v>60</v>
      </c>
      <c r="H316">
        <v>9</v>
      </c>
      <c r="I316">
        <v>3</v>
      </c>
      <c r="J316" t="s">
        <v>67</v>
      </c>
      <c r="K316">
        <v>1</v>
      </c>
      <c r="L316">
        <v>1752</v>
      </c>
      <c r="M316">
        <v>2</v>
      </c>
      <c r="N316" t="s">
        <v>62</v>
      </c>
      <c r="O316">
        <v>52</v>
      </c>
      <c r="P316">
        <v>1</v>
      </c>
      <c r="Q316">
        <v>1</v>
      </c>
      <c r="R316" t="s">
        <v>63</v>
      </c>
      <c r="S316">
        <v>2</v>
      </c>
      <c r="T316" t="s">
        <v>51</v>
      </c>
      <c r="U316">
        <v>2760</v>
      </c>
      <c r="V316" t="s">
        <v>52</v>
      </c>
      <c r="W316">
        <v>14630</v>
      </c>
      <c r="X316">
        <v>1</v>
      </c>
      <c r="Y316" t="s">
        <v>53</v>
      </c>
      <c r="Z316" t="s">
        <v>54</v>
      </c>
      <c r="AA316">
        <v>13</v>
      </c>
      <c r="AB316">
        <v>3</v>
      </c>
      <c r="AC316">
        <v>3</v>
      </c>
      <c r="AD316">
        <v>80</v>
      </c>
      <c r="AE316">
        <v>0</v>
      </c>
      <c r="AF316">
        <v>2</v>
      </c>
      <c r="AG316">
        <v>3</v>
      </c>
      <c r="AH316">
        <v>3</v>
      </c>
      <c r="AI316">
        <v>2</v>
      </c>
      <c r="AJ316">
        <v>2</v>
      </c>
      <c r="AK316">
        <v>2</v>
      </c>
      <c r="AL316">
        <v>2</v>
      </c>
      <c r="AM316" t="s">
        <v>55</v>
      </c>
      <c r="AN316" t="s">
        <v>205</v>
      </c>
      <c r="AO316" t="s">
        <v>68</v>
      </c>
      <c r="AP316" t="s">
        <v>57</v>
      </c>
      <c r="AQ316" t="s">
        <v>58</v>
      </c>
    </row>
    <row r="317" spans="1:43" x14ac:dyDescent="0.35">
      <c r="A317" t="s">
        <v>400</v>
      </c>
      <c r="B317">
        <v>29</v>
      </c>
      <c r="C317" t="s">
        <v>205</v>
      </c>
      <c r="D317" t="s">
        <v>54</v>
      </c>
      <c r="E317" t="s">
        <v>66</v>
      </c>
      <c r="F317">
        <v>461</v>
      </c>
      <c r="G317" t="s">
        <v>47</v>
      </c>
      <c r="H317">
        <v>1</v>
      </c>
      <c r="I317">
        <v>3</v>
      </c>
      <c r="J317" t="s">
        <v>48</v>
      </c>
      <c r="K317">
        <v>1</v>
      </c>
      <c r="L317">
        <v>1753</v>
      </c>
      <c r="M317">
        <v>4</v>
      </c>
      <c r="N317" t="s">
        <v>49</v>
      </c>
      <c r="O317">
        <v>70</v>
      </c>
      <c r="P317">
        <v>4</v>
      </c>
      <c r="Q317">
        <v>2</v>
      </c>
      <c r="R317" t="s">
        <v>176</v>
      </c>
      <c r="S317">
        <v>3</v>
      </c>
      <c r="T317" t="s">
        <v>51</v>
      </c>
      <c r="U317">
        <v>6294</v>
      </c>
      <c r="V317" t="s">
        <v>178</v>
      </c>
      <c r="W317">
        <v>23060</v>
      </c>
      <c r="X317">
        <v>8</v>
      </c>
      <c r="Y317" t="s">
        <v>53</v>
      </c>
      <c r="Z317" t="s">
        <v>45</v>
      </c>
      <c r="AA317">
        <v>12</v>
      </c>
      <c r="AB317">
        <v>3</v>
      </c>
      <c r="AC317">
        <v>4</v>
      </c>
      <c r="AD317">
        <v>80</v>
      </c>
      <c r="AE317">
        <v>0</v>
      </c>
      <c r="AF317">
        <v>10</v>
      </c>
      <c r="AG317">
        <v>5</v>
      </c>
      <c r="AH317">
        <v>4</v>
      </c>
      <c r="AI317">
        <v>3</v>
      </c>
      <c r="AJ317">
        <v>2</v>
      </c>
      <c r="AK317">
        <v>0</v>
      </c>
      <c r="AL317">
        <v>2</v>
      </c>
      <c r="AM317" t="s">
        <v>55</v>
      </c>
      <c r="AN317" t="s">
        <v>205</v>
      </c>
      <c r="AO317" t="s">
        <v>56</v>
      </c>
      <c r="AP317" t="s">
        <v>57</v>
      </c>
      <c r="AQ317" t="s">
        <v>58</v>
      </c>
    </row>
    <row r="318" spans="1:43" x14ac:dyDescent="0.35">
      <c r="A318" t="s">
        <v>401</v>
      </c>
      <c r="B318">
        <v>29</v>
      </c>
      <c r="C318" t="s">
        <v>205</v>
      </c>
      <c r="D318" t="s">
        <v>54</v>
      </c>
      <c r="E318" t="s">
        <v>46</v>
      </c>
      <c r="F318">
        <v>590</v>
      </c>
      <c r="G318" t="s">
        <v>47</v>
      </c>
      <c r="H318">
        <v>4</v>
      </c>
      <c r="I318">
        <v>3</v>
      </c>
      <c r="J318" t="s">
        <v>80</v>
      </c>
      <c r="K318">
        <v>1</v>
      </c>
      <c r="L318">
        <v>1762</v>
      </c>
      <c r="M318">
        <v>4</v>
      </c>
      <c r="N318" t="s">
        <v>62</v>
      </c>
      <c r="O318">
        <v>91</v>
      </c>
      <c r="P318">
        <v>2</v>
      </c>
      <c r="Q318">
        <v>1</v>
      </c>
      <c r="R318" t="s">
        <v>71</v>
      </c>
      <c r="S318">
        <v>1</v>
      </c>
      <c r="T318" t="s">
        <v>116</v>
      </c>
      <c r="U318">
        <v>2109</v>
      </c>
      <c r="V318" t="s">
        <v>52</v>
      </c>
      <c r="W318">
        <v>10007</v>
      </c>
      <c r="X318">
        <v>1</v>
      </c>
      <c r="Y318" t="s">
        <v>53</v>
      </c>
      <c r="Z318" t="s">
        <v>54</v>
      </c>
      <c r="AA318">
        <v>13</v>
      </c>
      <c r="AB318">
        <v>3</v>
      </c>
      <c r="AC318">
        <v>3</v>
      </c>
      <c r="AD318">
        <v>80</v>
      </c>
      <c r="AE318">
        <v>1</v>
      </c>
      <c r="AF318">
        <v>1</v>
      </c>
      <c r="AG318">
        <v>2</v>
      </c>
      <c r="AH318">
        <v>3</v>
      </c>
      <c r="AI318">
        <v>1</v>
      </c>
      <c r="AJ318">
        <v>0</v>
      </c>
      <c r="AK318">
        <v>0</v>
      </c>
      <c r="AL318">
        <v>0</v>
      </c>
      <c r="AM318" t="s">
        <v>55</v>
      </c>
      <c r="AN318" t="s">
        <v>205</v>
      </c>
      <c r="AO318" t="s">
        <v>82</v>
      </c>
      <c r="AP318" t="s">
        <v>57</v>
      </c>
      <c r="AQ318" t="s">
        <v>58</v>
      </c>
    </row>
    <row r="319" spans="1:43" x14ac:dyDescent="0.35">
      <c r="A319" t="s">
        <v>402</v>
      </c>
      <c r="B319">
        <v>29</v>
      </c>
      <c r="C319" t="s">
        <v>205</v>
      </c>
      <c r="D319" t="s">
        <v>45</v>
      </c>
      <c r="E319" t="s">
        <v>46</v>
      </c>
      <c r="F319">
        <v>350</v>
      </c>
      <c r="G319" t="s">
        <v>85</v>
      </c>
      <c r="H319">
        <v>13</v>
      </c>
      <c r="I319">
        <v>3</v>
      </c>
      <c r="J319" t="s">
        <v>85</v>
      </c>
      <c r="K319">
        <v>1</v>
      </c>
      <c r="L319">
        <v>1844</v>
      </c>
      <c r="M319">
        <v>1</v>
      </c>
      <c r="N319" t="s">
        <v>49</v>
      </c>
      <c r="O319">
        <v>56</v>
      </c>
      <c r="P319">
        <v>2</v>
      </c>
      <c r="Q319">
        <v>1</v>
      </c>
      <c r="R319" t="s">
        <v>85</v>
      </c>
      <c r="S319">
        <v>1</v>
      </c>
      <c r="T319" t="s">
        <v>116</v>
      </c>
      <c r="U319">
        <v>2335</v>
      </c>
      <c r="V319" t="s">
        <v>52</v>
      </c>
      <c r="W319">
        <v>3157</v>
      </c>
      <c r="X319">
        <v>4</v>
      </c>
      <c r="Y319" t="s">
        <v>53</v>
      </c>
      <c r="Z319" t="s">
        <v>45</v>
      </c>
      <c r="AA319">
        <v>15</v>
      </c>
      <c r="AB319">
        <v>3</v>
      </c>
      <c r="AC319">
        <v>4</v>
      </c>
      <c r="AD319">
        <v>80</v>
      </c>
      <c r="AE319">
        <v>3</v>
      </c>
      <c r="AF319">
        <v>4</v>
      </c>
      <c r="AG319">
        <v>3</v>
      </c>
      <c r="AH319">
        <v>3</v>
      </c>
      <c r="AI319">
        <v>2</v>
      </c>
      <c r="AJ319">
        <v>2</v>
      </c>
      <c r="AK319">
        <v>2</v>
      </c>
      <c r="AL319">
        <v>0</v>
      </c>
      <c r="AM319" t="s">
        <v>55</v>
      </c>
      <c r="AN319" t="s">
        <v>205</v>
      </c>
      <c r="AO319" t="s">
        <v>82</v>
      </c>
      <c r="AP319" t="s">
        <v>57</v>
      </c>
      <c r="AQ319" t="s">
        <v>58</v>
      </c>
    </row>
    <row r="320" spans="1:43" x14ac:dyDescent="0.35">
      <c r="A320" t="s">
        <v>403</v>
      </c>
      <c r="B320">
        <v>29</v>
      </c>
      <c r="C320" t="s">
        <v>205</v>
      </c>
      <c r="D320" t="s">
        <v>54</v>
      </c>
      <c r="E320" t="s">
        <v>66</v>
      </c>
      <c r="F320">
        <v>574</v>
      </c>
      <c r="G320" t="s">
        <v>47</v>
      </c>
      <c r="H320">
        <v>20</v>
      </c>
      <c r="I320">
        <v>1</v>
      </c>
      <c r="J320" t="s">
        <v>61</v>
      </c>
      <c r="K320">
        <v>1</v>
      </c>
      <c r="L320">
        <v>1852</v>
      </c>
      <c r="M320">
        <v>4</v>
      </c>
      <c r="N320" t="s">
        <v>49</v>
      </c>
      <c r="O320">
        <v>40</v>
      </c>
      <c r="P320">
        <v>3</v>
      </c>
      <c r="Q320">
        <v>1</v>
      </c>
      <c r="R320" t="s">
        <v>50</v>
      </c>
      <c r="S320">
        <v>4</v>
      </c>
      <c r="T320" t="s">
        <v>119</v>
      </c>
      <c r="U320">
        <v>3812</v>
      </c>
      <c r="V320" t="s">
        <v>52</v>
      </c>
      <c r="W320">
        <v>7003</v>
      </c>
      <c r="X320">
        <v>1</v>
      </c>
      <c r="Y320" t="s">
        <v>53</v>
      </c>
      <c r="Z320" t="s">
        <v>54</v>
      </c>
      <c r="AA320">
        <v>13</v>
      </c>
      <c r="AB320">
        <v>3</v>
      </c>
      <c r="AC320">
        <v>2</v>
      </c>
      <c r="AD320">
        <v>80</v>
      </c>
      <c r="AE320">
        <v>0</v>
      </c>
      <c r="AF320">
        <v>11</v>
      </c>
      <c r="AG320">
        <v>3</v>
      </c>
      <c r="AH320">
        <v>4</v>
      </c>
      <c r="AI320">
        <v>11</v>
      </c>
      <c r="AJ320">
        <v>8</v>
      </c>
      <c r="AK320">
        <v>3</v>
      </c>
      <c r="AL320">
        <v>10</v>
      </c>
      <c r="AM320" t="s">
        <v>55</v>
      </c>
      <c r="AN320" t="s">
        <v>205</v>
      </c>
      <c r="AO320" t="s">
        <v>72</v>
      </c>
      <c r="AP320" t="s">
        <v>142</v>
      </c>
      <c r="AQ320" t="s">
        <v>350</v>
      </c>
    </row>
    <row r="321" spans="1:43" x14ac:dyDescent="0.35">
      <c r="A321" t="s">
        <v>404</v>
      </c>
      <c r="B321">
        <v>29</v>
      </c>
      <c r="C321" t="s">
        <v>205</v>
      </c>
      <c r="D321" t="s">
        <v>54</v>
      </c>
      <c r="E321" t="s">
        <v>46</v>
      </c>
      <c r="F321">
        <v>726</v>
      </c>
      <c r="G321" t="s">
        <v>47</v>
      </c>
      <c r="H321">
        <v>29</v>
      </c>
      <c r="I321">
        <v>1</v>
      </c>
      <c r="J321" t="s">
        <v>48</v>
      </c>
      <c r="K321">
        <v>1</v>
      </c>
      <c r="L321">
        <v>1859</v>
      </c>
      <c r="M321">
        <v>4</v>
      </c>
      <c r="N321" t="s">
        <v>49</v>
      </c>
      <c r="O321">
        <v>93</v>
      </c>
      <c r="P321">
        <v>1</v>
      </c>
      <c r="Q321">
        <v>2</v>
      </c>
      <c r="R321" t="s">
        <v>176</v>
      </c>
      <c r="S321">
        <v>3</v>
      </c>
      <c r="T321" t="s">
        <v>116</v>
      </c>
      <c r="U321">
        <v>6384</v>
      </c>
      <c r="V321" t="s">
        <v>178</v>
      </c>
      <c r="W321">
        <v>21143</v>
      </c>
      <c r="X321">
        <v>8</v>
      </c>
      <c r="Y321" t="s">
        <v>53</v>
      </c>
      <c r="Z321" t="s">
        <v>54</v>
      </c>
      <c r="AA321">
        <v>17</v>
      </c>
      <c r="AB321">
        <v>3</v>
      </c>
      <c r="AC321">
        <v>4</v>
      </c>
      <c r="AD321">
        <v>80</v>
      </c>
      <c r="AE321">
        <v>2</v>
      </c>
      <c r="AF321">
        <v>11</v>
      </c>
      <c r="AG321">
        <v>3</v>
      </c>
      <c r="AH321">
        <v>3</v>
      </c>
      <c r="AI321">
        <v>7</v>
      </c>
      <c r="AJ321">
        <v>0</v>
      </c>
      <c r="AK321">
        <v>1</v>
      </c>
      <c r="AL321">
        <v>6</v>
      </c>
      <c r="AM321" t="s">
        <v>55</v>
      </c>
      <c r="AN321" t="s">
        <v>205</v>
      </c>
      <c r="AO321" t="s">
        <v>56</v>
      </c>
      <c r="AP321" t="s">
        <v>57</v>
      </c>
      <c r="AQ321" t="s">
        <v>350</v>
      </c>
    </row>
    <row r="322" spans="1:43" x14ac:dyDescent="0.35">
      <c r="A322" t="s">
        <v>405</v>
      </c>
      <c r="B322">
        <v>29</v>
      </c>
      <c r="C322" t="s">
        <v>205</v>
      </c>
      <c r="D322" t="s">
        <v>54</v>
      </c>
      <c r="E322" t="s">
        <v>291</v>
      </c>
      <c r="F322">
        <v>352</v>
      </c>
      <c r="G322" t="s">
        <v>85</v>
      </c>
      <c r="H322">
        <v>6</v>
      </c>
      <c r="I322">
        <v>1</v>
      </c>
      <c r="J322" t="s">
        <v>61</v>
      </c>
      <c r="K322">
        <v>1</v>
      </c>
      <c r="L322">
        <v>1865</v>
      </c>
      <c r="M322">
        <v>4</v>
      </c>
      <c r="N322" t="s">
        <v>49</v>
      </c>
      <c r="O322">
        <v>87</v>
      </c>
      <c r="P322">
        <v>2</v>
      </c>
      <c r="Q322">
        <v>1</v>
      </c>
      <c r="R322" t="s">
        <v>85</v>
      </c>
      <c r="S322">
        <v>2</v>
      </c>
      <c r="T322" t="s">
        <v>119</v>
      </c>
      <c r="U322">
        <v>2804</v>
      </c>
      <c r="V322" t="s">
        <v>52</v>
      </c>
      <c r="W322">
        <v>15434</v>
      </c>
      <c r="X322">
        <v>1</v>
      </c>
      <c r="Y322" t="s">
        <v>53</v>
      </c>
      <c r="Z322" t="s">
        <v>54</v>
      </c>
      <c r="AA322">
        <v>11</v>
      </c>
      <c r="AB322">
        <v>3</v>
      </c>
      <c r="AC322">
        <v>4</v>
      </c>
      <c r="AD322">
        <v>80</v>
      </c>
      <c r="AE322">
        <v>0</v>
      </c>
      <c r="AF322">
        <v>1</v>
      </c>
      <c r="AG322">
        <v>3</v>
      </c>
      <c r="AH322">
        <v>3</v>
      </c>
      <c r="AI322">
        <v>1</v>
      </c>
      <c r="AJ322">
        <v>0</v>
      </c>
      <c r="AK322">
        <v>0</v>
      </c>
      <c r="AL322">
        <v>0</v>
      </c>
      <c r="AM322" t="s">
        <v>55</v>
      </c>
      <c r="AN322" t="s">
        <v>205</v>
      </c>
      <c r="AO322" t="s">
        <v>68</v>
      </c>
      <c r="AP322" t="s">
        <v>57</v>
      </c>
      <c r="AQ322" t="s">
        <v>58</v>
      </c>
    </row>
    <row r="323" spans="1:43" x14ac:dyDescent="0.35">
      <c r="A323" t="s">
        <v>406</v>
      </c>
      <c r="B323">
        <v>29</v>
      </c>
      <c r="C323" t="s">
        <v>205</v>
      </c>
      <c r="D323" t="s">
        <v>45</v>
      </c>
      <c r="E323" t="s">
        <v>66</v>
      </c>
      <c r="F323">
        <v>459</v>
      </c>
      <c r="G323" t="s">
        <v>47</v>
      </c>
      <c r="H323">
        <v>24</v>
      </c>
      <c r="I323">
        <v>2</v>
      </c>
      <c r="J323" t="s">
        <v>48</v>
      </c>
      <c r="K323">
        <v>1</v>
      </c>
      <c r="L323">
        <v>1868</v>
      </c>
      <c r="M323">
        <v>4</v>
      </c>
      <c r="N323" t="s">
        <v>49</v>
      </c>
      <c r="O323">
        <v>73</v>
      </c>
      <c r="P323">
        <v>2</v>
      </c>
      <c r="Q323">
        <v>1</v>
      </c>
      <c r="R323" t="s">
        <v>71</v>
      </c>
      <c r="S323">
        <v>4</v>
      </c>
      <c r="T323" t="s">
        <v>51</v>
      </c>
      <c r="U323">
        <v>2439</v>
      </c>
      <c r="V323" t="s">
        <v>52</v>
      </c>
      <c r="W323">
        <v>14753</v>
      </c>
      <c r="X323">
        <v>1</v>
      </c>
      <c r="Y323" t="s">
        <v>53</v>
      </c>
      <c r="Z323" t="s">
        <v>45</v>
      </c>
      <c r="AA323">
        <v>24</v>
      </c>
      <c r="AB323">
        <v>4</v>
      </c>
      <c r="AC323">
        <v>2</v>
      </c>
      <c r="AD323">
        <v>80</v>
      </c>
      <c r="AE323">
        <v>0</v>
      </c>
      <c r="AF323">
        <v>1</v>
      </c>
      <c r="AG323">
        <v>3</v>
      </c>
      <c r="AH323">
        <v>2</v>
      </c>
      <c r="AI323">
        <v>1</v>
      </c>
      <c r="AJ323">
        <v>0</v>
      </c>
      <c r="AK323">
        <v>1</v>
      </c>
      <c r="AL323">
        <v>0</v>
      </c>
      <c r="AM323" t="s">
        <v>81</v>
      </c>
      <c r="AN323" t="s">
        <v>205</v>
      </c>
      <c r="AO323" t="s">
        <v>72</v>
      </c>
      <c r="AP323" t="s">
        <v>57</v>
      </c>
      <c r="AQ323" t="s">
        <v>58</v>
      </c>
    </row>
    <row r="324" spans="1:43" x14ac:dyDescent="0.35">
      <c r="A324" t="s">
        <v>407</v>
      </c>
      <c r="B324">
        <v>29</v>
      </c>
      <c r="C324" t="s">
        <v>205</v>
      </c>
      <c r="D324" t="s">
        <v>54</v>
      </c>
      <c r="E324" t="s">
        <v>46</v>
      </c>
      <c r="F324">
        <v>592</v>
      </c>
      <c r="G324" t="s">
        <v>47</v>
      </c>
      <c r="H324">
        <v>7</v>
      </c>
      <c r="I324">
        <v>3</v>
      </c>
      <c r="J324" t="s">
        <v>48</v>
      </c>
      <c r="K324">
        <v>1</v>
      </c>
      <c r="L324">
        <v>1883</v>
      </c>
      <c r="M324">
        <v>4</v>
      </c>
      <c r="N324" t="s">
        <v>49</v>
      </c>
      <c r="O324">
        <v>59</v>
      </c>
      <c r="P324">
        <v>3</v>
      </c>
      <c r="Q324">
        <v>1</v>
      </c>
      <c r="R324" t="s">
        <v>50</v>
      </c>
      <c r="S324">
        <v>1</v>
      </c>
      <c r="T324" t="s">
        <v>51</v>
      </c>
      <c r="U324">
        <v>2062</v>
      </c>
      <c r="V324" t="s">
        <v>52</v>
      </c>
      <c r="W324">
        <v>19384</v>
      </c>
      <c r="X324">
        <v>3</v>
      </c>
      <c r="Y324" t="s">
        <v>53</v>
      </c>
      <c r="Z324" t="s">
        <v>54</v>
      </c>
      <c r="AA324">
        <v>14</v>
      </c>
      <c r="AB324">
        <v>3</v>
      </c>
      <c r="AC324">
        <v>2</v>
      </c>
      <c r="AD324">
        <v>80</v>
      </c>
      <c r="AE324">
        <v>0</v>
      </c>
      <c r="AF324">
        <v>11</v>
      </c>
      <c r="AG324">
        <v>2</v>
      </c>
      <c r="AH324">
        <v>3</v>
      </c>
      <c r="AI324">
        <v>3</v>
      </c>
      <c r="AJ324">
        <v>2</v>
      </c>
      <c r="AK324">
        <v>1</v>
      </c>
      <c r="AL324">
        <v>2</v>
      </c>
      <c r="AM324" t="s">
        <v>55</v>
      </c>
      <c r="AN324" t="s">
        <v>205</v>
      </c>
      <c r="AO324" t="s">
        <v>82</v>
      </c>
      <c r="AP324" t="s">
        <v>57</v>
      </c>
      <c r="AQ324" t="s">
        <v>350</v>
      </c>
    </row>
    <row r="325" spans="1:43" x14ac:dyDescent="0.35">
      <c r="A325" t="s">
        <v>408</v>
      </c>
      <c r="B325">
        <v>29</v>
      </c>
      <c r="C325" t="s">
        <v>205</v>
      </c>
      <c r="D325" t="s">
        <v>45</v>
      </c>
      <c r="E325" t="s">
        <v>66</v>
      </c>
      <c r="F325">
        <v>746</v>
      </c>
      <c r="G325" t="s">
        <v>60</v>
      </c>
      <c r="H325">
        <v>24</v>
      </c>
      <c r="I325">
        <v>3</v>
      </c>
      <c r="J325" t="s">
        <v>80</v>
      </c>
      <c r="K325">
        <v>1</v>
      </c>
      <c r="L325">
        <v>1928</v>
      </c>
      <c r="M325">
        <v>3</v>
      </c>
      <c r="N325" t="s">
        <v>49</v>
      </c>
      <c r="O325">
        <v>45</v>
      </c>
      <c r="P325">
        <v>4</v>
      </c>
      <c r="Q325">
        <v>1</v>
      </c>
      <c r="R325" t="s">
        <v>63</v>
      </c>
      <c r="S325">
        <v>1</v>
      </c>
      <c r="T325" t="s">
        <v>51</v>
      </c>
      <c r="U325">
        <v>1091</v>
      </c>
      <c r="V325" t="s">
        <v>52</v>
      </c>
      <c r="W325">
        <v>10642</v>
      </c>
      <c r="X325">
        <v>1</v>
      </c>
      <c r="Y325" t="s">
        <v>53</v>
      </c>
      <c r="Z325" t="s">
        <v>54</v>
      </c>
      <c r="AA325">
        <v>17</v>
      </c>
      <c r="AB325">
        <v>3</v>
      </c>
      <c r="AC325">
        <v>4</v>
      </c>
      <c r="AD325">
        <v>80</v>
      </c>
      <c r="AE325">
        <v>0</v>
      </c>
      <c r="AF325">
        <v>1</v>
      </c>
      <c r="AG325">
        <v>3</v>
      </c>
      <c r="AH325">
        <v>3</v>
      </c>
      <c r="AI325">
        <v>1</v>
      </c>
      <c r="AJ325">
        <v>0</v>
      </c>
      <c r="AK325">
        <v>0</v>
      </c>
      <c r="AL325">
        <v>0</v>
      </c>
      <c r="AM325" t="s">
        <v>55</v>
      </c>
      <c r="AN325" t="s">
        <v>205</v>
      </c>
      <c r="AO325" t="s">
        <v>82</v>
      </c>
      <c r="AP325" t="s">
        <v>57</v>
      </c>
      <c r="AQ325" t="s">
        <v>58</v>
      </c>
    </row>
    <row r="326" spans="1:43" x14ac:dyDescent="0.35">
      <c r="A326" t="s">
        <v>409</v>
      </c>
      <c r="B326">
        <v>29</v>
      </c>
      <c r="C326" t="s">
        <v>205</v>
      </c>
      <c r="D326" t="s">
        <v>54</v>
      </c>
      <c r="E326" t="s">
        <v>46</v>
      </c>
      <c r="F326">
        <v>136</v>
      </c>
      <c r="G326" t="s">
        <v>47</v>
      </c>
      <c r="H326">
        <v>1</v>
      </c>
      <c r="I326">
        <v>3</v>
      </c>
      <c r="J326" t="s">
        <v>48</v>
      </c>
      <c r="K326">
        <v>1</v>
      </c>
      <c r="L326">
        <v>1954</v>
      </c>
      <c r="M326">
        <v>1</v>
      </c>
      <c r="N326" t="s">
        <v>49</v>
      </c>
      <c r="O326">
        <v>89</v>
      </c>
      <c r="P326">
        <v>3</v>
      </c>
      <c r="Q326">
        <v>2</v>
      </c>
      <c r="R326" t="s">
        <v>176</v>
      </c>
      <c r="S326">
        <v>1</v>
      </c>
      <c r="T326" t="s">
        <v>119</v>
      </c>
      <c r="U326">
        <v>5373</v>
      </c>
      <c r="V326" t="s">
        <v>178</v>
      </c>
      <c r="W326">
        <v>6225</v>
      </c>
      <c r="X326">
        <v>0</v>
      </c>
      <c r="Y326" t="s">
        <v>53</v>
      </c>
      <c r="Z326" t="s">
        <v>54</v>
      </c>
      <c r="AA326">
        <v>12</v>
      </c>
      <c r="AB326">
        <v>3</v>
      </c>
      <c r="AC326">
        <v>1</v>
      </c>
      <c r="AD326">
        <v>80</v>
      </c>
      <c r="AE326">
        <v>1</v>
      </c>
      <c r="AF326">
        <v>6</v>
      </c>
      <c r="AG326">
        <v>5</v>
      </c>
      <c r="AH326">
        <v>2</v>
      </c>
      <c r="AI326">
        <v>5</v>
      </c>
      <c r="AJ326">
        <v>3</v>
      </c>
      <c r="AK326">
        <v>0</v>
      </c>
      <c r="AL326">
        <v>2</v>
      </c>
      <c r="AM326" t="s">
        <v>55</v>
      </c>
      <c r="AN326" t="s">
        <v>205</v>
      </c>
      <c r="AO326" t="s">
        <v>82</v>
      </c>
      <c r="AP326" t="s">
        <v>57</v>
      </c>
      <c r="AQ326" t="s">
        <v>58</v>
      </c>
    </row>
    <row r="327" spans="1:43" x14ac:dyDescent="0.35">
      <c r="A327" t="s">
        <v>410</v>
      </c>
      <c r="B327">
        <v>29</v>
      </c>
      <c r="C327" t="s">
        <v>205</v>
      </c>
      <c r="D327" t="s">
        <v>45</v>
      </c>
      <c r="E327" t="s">
        <v>46</v>
      </c>
      <c r="F327">
        <v>1092</v>
      </c>
      <c r="G327" t="s">
        <v>47</v>
      </c>
      <c r="H327">
        <v>1</v>
      </c>
      <c r="I327">
        <v>4</v>
      </c>
      <c r="J327" t="s">
        <v>61</v>
      </c>
      <c r="K327">
        <v>1</v>
      </c>
      <c r="L327">
        <v>2027</v>
      </c>
      <c r="M327">
        <v>1</v>
      </c>
      <c r="N327" t="s">
        <v>49</v>
      </c>
      <c r="O327">
        <v>36</v>
      </c>
      <c r="P327">
        <v>3</v>
      </c>
      <c r="Q327">
        <v>1</v>
      </c>
      <c r="R327" t="s">
        <v>71</v>
      </c>
      <c r="S327">
        <v>4</v>
      </c>
      <c r="T327" t="s">
        <v>119</v>
      </c>
      <c r="U327">
        <v>4787</v>
      </c>
      <c r="V327" t="s">
        <v>52</v>
      </c>
      <c r="W327">
        <v>26124</v>
      </c>
      <c r="X327">
        <v>9</v>
      </c>
      <c r="Y327" t="s">
        <v>53</v>
      </c>
      <c r="Z327" t="s">
        <v>45</v>
      </c>
      <c r="AA327">
        <v>14</v>
      </c>
      <c r="AB327">
        <v>3</v>
      </c>
      <c r="AC327">
        <v>2</v>
      </c>
      <c r="AD327">
        <v>80</v>
      </c>
      <c r="AE327">
        <v>3</v>
      </c>
      <c r="AF327">
        <v>4</v>
      </c>
      <c r="AG327">
        <v>3</v>
      </c>
      <c r="AH327">
        <v>4</v>
      </c>
      <c r="AI327">
        <v>2</v>
      </c>
      <c r="AJ327">
        <v>2</v>
      </c>
      <c r="AK327">
        <v>2</v>
      </c>
      <c r="AL327">
        <v>2</v>
      </c>
      <c r="AM327" t="s">
        <v>55</v>
      </c>
      <c r="AN327" t="s">
        <v>205</v>
      </c>
      <c r="AO327" t="s">
        <v>72</v>
      </c>
      <c r="AP327" t="s">
        <v>57</v>
      </c>
      <c r="AQ327" t="s">
        <v>58</v>
      </c>
    </row>
    <row r="328" spans="1:43" x14ac:dyDescent="0.35">
      <c r="A328" t="s">
        <v>411</v>
      </c>
      <c r="B328">
        <v>29</v>
      </c>
      <c r="C328" t="s">
        <v>205</v>
      </c>
      <c r="D328" t="s">
        <v>54</v>
      </c>
      <c r="E328" t="s">
        <v>46</v>
      </c>
      <c r="F328">
        <v>1378</v>
      </c>
      <c r="G328" t="s">
        <v>47</v>
      </c>
      <c r="H328">
        <v>13</v>
      </c>
      <c r="I328">
        <v>2</v>
      </c>
      <c r="J328" t="s">
        <v>87</v>
      </c>
      <c r="K328">
        <v>1</v>
      </c>
      <c r="L328">
        <v>2053</v>
      </c>
      <c r="M328">
        <v>4</v>
      </c>
      <c r="N328" t="s">
        <v>49</v>
      </c>
      <c r="O328">
        <v>46</v>
      </c>
      <c r="P328">
        <v>2</v>
      </c>
      <c r="Q328">
        <v>2</v>
      </c>
      <c r="R328" t="s">
        <v>50</v>
      </c>
      <c r="S328">
        <v>2</v>
      </c>
      <c r="T328" t="s">
        <v>119</v>
      </c>
      <c r="U328">
        <v>4025</v>
      </c>
      <c r="V328" t="s">
        <v>52</v>
      </c>
      <c r="W328">
        <v>23679</v>
      </c>
      <c r="X328">
        <v>4</v>
      </c>
      <c r="Y328" t="s">
        <v>53</v>
      </c>
      <c r="Z328" t="s">
        <v>45</v>
      </c>
      <c r="AA328">
        <v>13</v>
      </c>
      <c r="AB328">
        <v>3</v>
      </c>
      <c r="AC328">
        <v>1</v>
      </c>
      <c r="AD328">
        <v>80</v>
      </c>
      <c r="AE328">
        <v>1</v>
      </c>
      <c r="AF328">
        <v>10</v>
      </c>
      <c r="AG328">
        <v>2</v>
      </c>
      <c r="AH328">
        <v>3</v>
      </c>
      <c r="AI328">
        <v>4</v>
      </c>
      <c r="AJ328">
        <v>3</v>
      </c>
      <c r="AK328">
        <v>0</v>
      </c>
      <c r="AL328">
        <v>3</v>
      </c>
      <c r="AM328" t="s">
        <v>55</v>
      </c>
      <c r="AN328" t="s">
        <v>205</v>
      </c>
      <c r="AO328" t="s">
        <v>68</v>
      </c>
      <c r="AP328" t="s">
        <v>57</v>
      </c>
      <c r="AQ328" t="s">
        <v>58</v>
      </c>
    </row>
    <row r="329" spans="1:43" x14ac:dyDescent="0.35">
      <c r="A329" t="s">
        <v>412</v>
      </c>
      <c r="B329">
        <v>29</v>
      </c>
      <c r="C329" t="s">
        <v>205</v>
      </c>
      <c r="D329" t="s">
        <v>54</v>
      </c>
      <c r="E329" t="s">
        <v>46</v>
      </c>
      <c r="F329">
        <v>468</v>
      </c>
      <c r="G329" t="s">
        <v>47</v>
      </c>
      <c r="H329">
        <v>28</v>
      </c>
      <c r="I329">
        <v>4</v>
      </c>
      <c r="J329" t="s">
        <v>61</v>
      </c>
      <c r="K329">
        <v>1</v>
      </c>
      <c r="L329">
        <v>2054</v>
      </c>
      <c r="M329">
        <v>4</v>
      </c>
      <c r="N329" t="s">
        <v>62</v>
      </c>
      <c r="O329">
        <v>73</v>
      </c>
      <c r="P329">
        <v>2</v>
      </c>
      <c r="Q329">
        <v>1</v>
      </c>
      <c r="R329" t="s">
        <v>71</v>
      </c>
      <c r="S329">
        <v>1</v>
      </c>
      <c r="T329" t="s">
        <v>51</v>
      </c>
      <c r="U329">
        <v>3785</v>
      </c>
      <c r="V329" t="s">
        <v>52</v>
      </c>
      <c r="W329">
        <v>8489</v>
      </c>
      <c r="X329">
        <v>1</v>
      </c>
      <c r="Y329" t="s">
        <v>53</v>
      </c>
      <c r="Z329" t="s">
        <v>54</v>
      </c>
      <c r="AA329">
        <v>14</v>
      </c>
      <c r="AB329">
        <v>3</v>
      </c>
      <c r="AC329">
        <v>2</v>
      </c>
      <c r="AD329">
        <v>80</v>
      </c>
      <c r="AE329">
        <v>0</v>
      </c>
      <c r="AF329">
        <v>5</v>
      </c>
      <c r="AG329">
        <v>3</v>
      </c>
      <c r="AH329">
        <v>1</v>
      </c>
      <c r="AI329">
        <v>5</v>
      </c>
      <c r="AJ329">
        <v>4</v>
      </c>
      <c r="AK329">
        <v>0</v>
      </c>
      <c r="AL329">
        <v>4</v>
      </c>
      <c r="AM329" t="s">
        <v>55</v>
      </c>
      <c r="AN329" t="s">
        <v>205</v>
      </c>
      <c r="AO329" t="s">
        <v>82</v>
      </c>
      <c r="AP329" t="s">
        <v>57</v>
      </c>
      <c r="AQ329" t="s">
        <v>58</v>
      </c>
    </row>
    <row r="330" spans="1:43" x14ac:dyDescent="0.35">
      <c r="A330" t="s">
        <v>412</v>
      </c>
      <c r="B330">
        <v>29</v>
      </c>
      <c r="C330" t="s">
        <v>205</v>
      </c>
      <c r="D330" t="s">
        <v>54</v>
      </c>
      <c r="E330" t="s">
        <v>46</v>
      </c>
      <c r="F330">
        <v>468</v>
      </c>
      <c r="G330" t="s">
        <v>47</v>
      </c>
      <c r="H330">
        <v>28</v>
      </c>
      <c r="I330">
        <v>4</v>
      </c>
      <c r="J330" t="s">
        <v>61</v>
      </c>
      <c r="K330">
        <v>1</v>
      </c>
      <c r="L330">
        <v>2054</v>
      </c>
      <c r="M330">
        <v>4</v>
      </c>
      <c r="N330" t="s">
        <v>62</v>
      </c>
      <c r="O330">
        <v>73</v>
      </c>
      <c r="P330">
        <v>2</v>
      </c>
      <c r="Q330">
        <v>1</v>
      </c>
      <c r="R330" t="s">
        <v>71</v>
      </c>
      <c r="S330">
        <v>1</v>
      </c>
      <c r="T330" t="s">
        <v>51</v>
      </c>
      <c r="U330">
        <v>3785</v>
      </c>
      <c r="V330" t="s">
        <v>52</v>
      </c>
      <c r="W330">
        <v>8489</v>
      </c>
      <c r="X330">
        <v>1</v>
      </c>
      <c r="Y330" t="s">
        <v>53</v>
      </c>
      <c r="Z330" t="s">
        <v>54</v>
      </c>
      <c r="AA330">
        <v>14</v>
      </c>
      <c r="AB330">
        <v>3</v>
      </c>
      <c r="AC330">
        <v>2</v>
      </c>
      <c r="AD330">
        <v>80</v>
      </c>
      <c r="AE330">
        <v>0</v>
      </c>
      <c r="AF330">
        <v>5</v>
      </c>
      <c r="AG330">
        <v>3</v>
      </c>
      <c r="AH330">
        <v>1</v>
      </c>
      <c r="AI330">
        <v>5</v>
      </c>
      <c r="AJ330">
        <v>4</v>
      </c>
      <c r="AK330">
        <v>0</v>
      </c>
      <c r="AL330">
        <v>4</v>
      </c>
      <c r="AM330" t="s">
        <v>55</v>
      </c>
      <c r="AN330" t="s">
        <v>205</v>
      </c>
      <c r="AO330" t="s">
        <v>82</v>
      </c>
      <c r="AP330" t="s">
        <v>57</v>
      </c>
      <c r="AQ330" t="s">
        <v>58</v>
      </c>
    </row>
    <row r="331" spans="1:43" x14ac:dyDescent="0.35">
      <c r="A331" t="s">
        <v>413</v>
      </c>
      <c r="B331">
        <v>30</v>
      </c>
      <c r="C331" t="s">
        <v>205</v>
      </c>
      <c r="D331" t="s">
        <v>54</v>
      </c>
      <c r="E331" t="s">
        <v>46</v>
      </c>
      <c r="F331">
        <v>1358</v>
      </c>
      <c r="G331" t="s">
        <v>47</v>
      </c>
      <c r="H331">
        <v>24</v>
      </c>
      <c r="I331">
        <v>1</v>
      </c>
      <c r="J331" t="s">
        <v>48</v>
      </c>
      <c r="K331">
        <v>1</v>
      </c>
      <c r="L331">
        <v>11</v>
      </c>
      <c r="M331">
        <v>4</v>
      </c>
      <c r="N331" t="s">
        <v>49</v>
      </c>
      <c r="O331">
        <v>67</v>
      </c>
      <c r="P331">
        <v>3</v>
      </c>
      <c r="Q331">
        <v>1</v>
      </c>
      <c r="R331" t="s">
        <v>50</v>
      </c>
      <c r="S331">
        <v>3</v>
      </c>
      <c r="T331" t="s">
        <v>116</v>
      </c>
      <c r="U331">
        <v>2693</v>
      </c>
      <c r="V331" t="s">
        <v>52</v>
      </c>
      <c r="W331">
        <v>13335</v>
      </c>
      <c r="X331">
        <v>1</v>
      </c>
      <c r="Y331" t="s">
        <v>53</v>
      </c>
      <c r="Z331" t="s">
        <v>54</v>
      </c>
      <c r="AA331">
        <v>22</v>
      </c>
      <c r="AB331">
        <v>4</v>
      </c>
      <c r="AC331">
        <v>2</v>
      </c>
      <c r="AD331">
        <v>80</v>
      </c>
      <c r="AE331">
        <v>1</v>
      </c>
      <c r="AF331">
        <v>1</v>
      </c>
      <c r="AG331">
        <v>2</v>
      </c>
      <c r="AH331">
        <v>3</v>
      </c>
      <c r="AI331">
        <v>1</v>
      </c>
      <c r="AJ331">
        <v>0</v>
      </c>
      <c r="AK331">
        <v>0</v>
      </c>
      <c r="AM331" t="s">
        <v>81</v>
      </c>
      <c r="AN331" t="s">
        <v>205</v>
      </c>
      <c r="AO331" t="s">
        <v>56</v>
      </c>
      <c r="AP331" t="s">
        <v>57</v>
      </c>
      <c r="AQ331" t="s">
        <v>58</v>
      </c>
    </row>
    <row r="332" spans="1:43" x14ac:dyDescent="0.35">
      <c r="A332" t="s">
        <v>414</v>
      </c>
      <c r="B332">
        <v>30</v>
      </c>
      <c r="C332" t="s">
        <v>205</v>
      </c>
      <c r="D332" t="s">
        <v>54</v>
      </c>
      <c r="E332" t="s">
        <v>46</v>
      </c>
      <c r="F332">
        <v>125</v>
      </c>
      <c r="G332" t="s">
        <v>47</v>
      </c>
      <c r="H332">
        <v>9</v>
      </c>
      <c r="I332">
        <v>2</v>
      </c>
      <c r="J332" t="s">
        <v>61</v>
      </c>
      <c r="K332">
        <v>1</v>
      </c>
      <c r="L332">
        <v>41</v>
      </c>
      <c r="M332">
        <v>4</v>
      </c>
      <c r="N332" t="s">
        <v>49</v>
      </c>
      <c r="O332">
        <v>83</v>
      </c>
      <c r="P332">
        <v>2</v>
      </c>
      <c r="Q332">
        <v>1</v>
      </c>
      <c r="R332" t="s">
        <v>50</v>
      </c>
      <c r="S332">
        <v>3</v>
      </c>
      <c r="T332" t="s">
        <v>51</v>
      </c>
      <c r="U332">
        <v>2206</v>
      </c>
      <c r="V332" t="s">
        <v>52</v>
      </c>
      <c r="W332">
        <v>16117</v>
      </c>
      <c r="X332">
        <v>1</v>
      </c>
      <c r="Y332" t="s">
        <v>53</v>
      </c>
      <c r="Z332" t="s">
        <v>54</v>
      </c>
      <c r="AA332">
        <v>13</v>
      </c>
      <c r="AB332">
        <v>3</v>
      </c>
      <c r="AC332">
        <v>1</v>
      </c>
      <c r="AD332">
        <v>80</v>
      </c>
      <c r="AE332">
        <v>0</v>
      </c>
      <c r="AF332">
        <v>10</v>
      </c>
      <c r="AG332">
        <v>5</v>
      </c>
      <c r="AH332">
        <v>3</v>
      </c>
      <c r="AI332">
        <v>10</v>
      </c>
      <c r="AJ332">
        <v>0</v>
      </c>
      <c r="AK332">
        <v>1</v>
      </c>
      <c r="AL332">
        <v>8</v>
      </c>
      <c r="AM332" t="s">
        <v>55</v>
      </c>
      <c r="AN332" t="s">
        <v>205</v>
      </c>
      <c r="AO332" t="s">
        <v>56</v>
      </c>
      <c r="AP332" t="s">
        <v>57</v>
      </c>
      <c r="AQ332" t="s">
        <v>58</v>
      </c>
    </row>
    <row r="333" spans="1:43" x14ac:dyDescent="0.35">
      <c r="A333" t="s">
        <v>415</v>
      </c>
      <c r="B333">
        <v>30</v>
      </c>
      <c r="C333" t="s">
        <v>205</v>
      </c>
      <c r="D333" t="s">
        <v>54</v>
      </c>
      <c r="E333" t="s">
        <v>66</v>
      </c>
      <c r="F333">
        <v>721</v>
      </c>
      <c r="G333" t="s">
        <v>47</v>
      </c>
      <c r="H333">
        <v>1</v>
      </c>
      <c r="I333">
        <v>2</v>
      </c>
      <c r="J333" t="s">
        <v>61</v>
      </c>
      <c r="K333">
        <v>1</v>
      </c>
      <c r="L333">
        <v>57</v>
      </c>
      <c r="M333">
        <v>3</v>
      </c>
      <c r="N333" t="s">
        <v>62</v>
      </c>
      <c r="O333">
        <v>58</v>
      </c>
      <c r="P333">
        <v>3</v>
      </c>
      <c r="Q333">
        <v>2</v>
      </c>
      <c r="R333" t="s">
        <v>50</v>
      </c>
      <c r="S333">
        <v>4</v>
      </c>
      <c r="T333" t="s">
        <v>51</v>
      </c>
      <c r="U333">
        <v>4011</v>
      </c>
      <c r="V333" t="s">
        <v>52</v>
      </c>
      <c r="W333">
        <v>10781</v>
      </c>
      <c r="X333">
        <v>1</v>
      </c>
      <c r="Y333" t="s">
        <v>53</v>
      </c>
      <c r="Z333" t="s">
        <v>54</v>
      </c>
      <c r="AA333">
        <v>23</v>
      </c>
      <c r="AB333">
        <v>4</v>
      </c>
      <c r="AC333">
        <v>4</v>
      </c>
      <c r="AD333">
        <v>80</v>
      </c>
      <c r="AE333">
        <v>0</v>
      </c>
      <c r="AF333">
        <v>12</v>
      </c>
      <c r="AG333">
        <v>2</v>
      </c>
      <c r="AH333">
        <v>3</v>
      </c>
      <c r="AI333">
        <v>12</v>
      </c>
      <c r="AJ333">
        <v>8</v>
      </c>
      <c r="AK333">
        <v>3</v>
      </c>
      <c r="AL333">
        <v>7</v>
      </c>
      <c r="AM333" t="s">
        <v>81</v>
      </c>
      <c r="AN333" t="s">
        <v>205</v>
      </c>
      <c r="AO333" t="s">
        <v>72</v>
      </c>
      <c r="AP333" t="s">
        <v>57</v>
      </c>
      <c r="AQ333" t="s">
        <v>350</v>
      </c>
    </row>
    <row r="334" spans="1:43" x14ac:dyDescent="0.35">
      <c r="A334" t="s">
        <v>416</v>
      </c>
      <c r="B334">
        <v>30</v>
      </c>
      <c r="C334" t="s">
        <v>205</v>
      </c>
      <c r="D334" t="s">
        <v>54</v>
      </c>
      <c r="E334" t="s">
        <v>46</v>
      </c>
      <c r="F334">
        <v>852</v>
      </c>
      <c r="G334" t="s">
        <v>47</v>
      </c>
      <c r="H334">
        <v>1</v>
      </c>
      <c r="I334">
        <v>1</v>
      </c>
      <c r="J334" t="s">
        <v>48</v>
      </c>
      <c r="K334">
        <v>1</v>
      </c>
      <c r="L334">
        <v>104</v>
      </c>
      <c r="M334">
        <v>4</v>
      </c>
      <c r="N334" t="s">
        <v>49</v>
      </c>
      <c r="O334">
        <v>55</v>
      </c>
      <c r="P334">
        <v>2</v>
      </c>
      <c r="Q334">
        <v>2</v>
      </c>
      <c r="R334" t="s">
        <v>50</v>
      </c>
      <c r="S334">
        <v>4</v>
      </c>
      <c r="T334" t="s">
        <v>119</v>
      </c>
      <c r="U334">
        <v>5126</v>
      </c>
      <c r="V334" t="s">
        <v>178</v>
      </c>
      <c r="W334">
        <v>15998</v>
      </c>
      <c r="X334">
        <v>1</v>
      </c>
      <c r="Y334" t="s">
        <v>53</v>
      </c>
      <c r="Z334" t="s">
        <v>45</v>
      </c>
      <c r="AA334">
        <v>12</v>
      </c>
      <c r="AB334">
        <v>3</v>
      </c>
      <c r="AC334">
        <v>3</v>
      </c>
      <c r="AD334">
        <v>80</v>
      </c>
      <c r="AE334">
        <v>2</v>
      </c>
      <c r="AF334">
        <v>10</v>
      </c>
      <c r="AG334">
        <v>1</v>
      </c>
      <c r="AH334">
        <v>2</v>
      </c>
      <c r="AI334">
        <v>10</v>
      </c>
      <c r="AJ334">
        <v>8</v>
      </c>
      <c r="AK334">
        <v>3</v>
      </c>
      <c r="AL334">
        <v>0</v>
      </c>
      <c r="AM334" t="s">
        <v>55</v>
      </c>
      <c r="AN334" t="s">
        <v>205</v>
      </c>
      <c r="AO334" t="s">
        <v>72</v>
      </c>
      <c r="AP334" t="s">
        <v>57</v>
      </c>
      <c r="AQ334" t="s">
        <v>58</v>
      </c>
    </row>
    <row r="335" spans="1:43" x14ac:dyDescent="0.35">
      <c r="A335" t="s">
        <v>417</v>
      </c>
      <c r="B335">
        <v>30</v>
      </c>
      <c r="C335" t="s">
        <v>205</v>
      </c>
      <c r="D335" t="s">
        <v>54</v>
      </c>
      <c r="E335" t="s">
        <v>46</v>
      </c>
      <c r="F335">
        <v>288</v>
      </c>
      <c r="G335" t="s">
        <v>47</v>
      </c>
      <c r="H335">
        <v>2</v>
      </c>
      <c r="I335">
        <v>3</v>
      </c>
      <c r="J335" t="s">
        <v>48</v>
      </c>
      <c r="K335">
        <v>1</v>
      </c>
      <c r="L335">
        <v>117</v>
      </c>
      <c r="M335">
        <v>3</v>
      </c>
      <c r="N335" t="s">
        <v>49</v>
      </c>
      <c r="O335">
        <v>99</v>
      </c>
      <c r="P335">
        <v>2</v>
      </c>
      <c r="Q335">
        <v>2</v>
      </c>
      <c r="R335" t="s">
        <v>176</v>
      </c>
      <c r="S335">
        <v>4</v>
      </c>
      <c r="T335" t="s">
        <v>119</v>
      </c>
      <c r="U335">
        <v>4152</v>
      </c>
      <c r="V335" t="s">
        <v>52</v>
      </c>
      <c r="W335">
        <v>15830</v>
      </c>
      <c r="X335">
        <v>1</v>
      </c>
      <c r="Y335" t="s">
        <v>53</v>
      </c>
      <c r="Z335" t="s">
        <v>54</v>
      </c>
      <c r="AA335">
        <v>19</v>
      </c>
      <c r="AB335">
        <v>3</v>
      </c>
      <c r="AC335">
        <v>1</v>
      </c>
      <c r="AD335">
        <v>80</v>
      </c>
      <c r="AE335">
        <v>3</v>
      </c>
      <c r="AF335">
        <v>11</v>
      </c>
      <c r="AG335">
        <v>3</v>
      </c>
      <c r="AH335">
        <v>3</v>
      </c>
      <c r="AI335">
        <v>11</v>
      </c>
      <c r="AJ335">
        <v>10</v>
      </c>
      <c r="AK335">
        <v>10</v>
      </c>
      <c r="AL335">
        <v>8</v>
      </c>
      <c r="AM335" t="s">
        <v>55</v>
      </c>
      <c r="AN335" t="s">
        <v>205</v>
      </c>
      <c r="AO335" t="s">
        <v>72</v>
      </c>
      <c r="AP335" t="s">
        <v>57</v>
      </c>
      <c r="AQ335" t="s">
        <v>350</v>
      </c>
    </row>
    <row r="336" spans="1:43" x14ac:dyDescent="0.35">
      <c r="A336" t="s">
        <v>418</v>
      </c>
      <c r="B336">
        <v>30</v>
      </c>
      <c r="C336" t="s">
        <v>205</v>
      </c>
      <c r="D336" t="s">
        <v>54</v>
      </c>
      <c r="E336" t="s">
        <v>46</v>
      </c>
      <c r="F336">
        <v>1334</v>
      </c>
      <c r="G336" t="s">
        <v>60</v>
      </c>
      <c r="H336">
        <v>4</v>
      </c>
      <c r="I336">
        <v>2</v>
      </c>
      <c r="J336" t="s">
        <v>61</v>
      </c>
      <c r="K336">
        <v>1</v>
      </c>
      <c r="L336">
        <v>121</v>
      </c>
      <c r="M336">
        <v>3</v>
      </c>
      <c r="N336" t="s">
        <v>62</v>
      </c>
      <c r="O336">
        <v>63</v>
      </c>
      <c r="P336">
        <v>2</v>
      </c>
      <c r="Q336">
        <v>2</v>
      </c>
      <c r="R336" t="s">
        <v>152</v>
      </c>
      <c r="S336">
        <v>2</v>
      </c>
      <c r="T336" t="s">
        <v>116</v>
      </c>
      <c r="U336">
        <v>5209</v>
      </c>
      <c r="V336" t="s">
        <v>178</v>
      </c>
      <c r="W336">
        <v>19760</v>
      </c>
      <c r="X336">
        <v>1</v>
      </c>
      <c r="Y336" t="s">
        <v>53</v>
      </c>
      <c r="Z336" t="s">
        <v>45</v>
      </c>
      <c r="AA336">
        <v>12</v>
      </c>
      <c r="AB336">
        <v>3</v>
      </c>
      <c r="AC336">
        <v>2</v>
      </c>
      <c r="AD336">
        <v>80</v>
      </c>
      <c r="AE336">
        <v>3</v>
      </c>
      <c r="AF336">
        <v>11</v>
      </c>
      <c r="AG336">
        <v>4</v>
      </c>
      <c r="AH336">
        <v>2</v>
      </c>
      <c r="AI336">
        <v>11</v>
      </c>
      <c r="AJ336">
        <v>8</v>
      </c>
      <c r="AK336">
        <v>2</v>
      </c>
      <c r="AL336">
        <v>7</v>
      </c>
      <c r="AM336" t="s">
        <v>55</v>
      </c>
      <c r="AN336" t="s">
        <v>205</v>
      </c>
      <c r="AO336" t="s">
        <v>68</v>
      </c>
      <c r="AP336" t="s">
        <v>57</v>
      </c>
      <c r="AQ336" t="s">
        <v>350</v>
      </c>
    </row>
    <row r="337" spans="1:43" x14ac:dyDescent="0.35">
      <c r="A337" t="s">
        <v>419</v>
      </c>
      <c r="B337">
        <v>30</v>
      </c>
      <c r="C337" t="s">
        <v>205</v>
      </c>
      <c r="D337" t="s">
        <v>54</v>
      </c>
      <c r="E337" t="s">
        <v>66</v>
      </c>
      <c r="F337">
        <v>1312</v>
      </c>
      <c r="G337" t="s">
        <v>47</v>
      </c>
      <c r="H337">
        <v>23</v>
      </c>
      <c r="I337">
        <v>3</v>
      </c>
      <c r="J337" t="s">
        <v>48</v>
      </c>
      <c r="K337">
        <v>1</v>
      </c>
      <c r="L337">
        <v>159</v>
      </c>
      <c r="M337">
        <v>1</v>
      </c>
      <c r="N337" t="s">
        <v>49</v>
      </c>
      <c r="O337">
        <v>96</v>
      </c>
      <c r="P337">
        <v>1</v>
      </c>
      <c r="Q337">
        <v>1</v>
      </c>
      <c r="R337" t="s">
        <v>71</v>
      </c>
      <c r="S337">
        <v>3</v>
      </c>
      <c r="T337" t="s">
        <v>116</v>
      </c>
      <c r="U337">
        <v>2613</v>
      </c>
      <c r="V337" t="s">
        <v>52</v>
      </c>
      <c r="W337">
        <v>22310</v>
      </c>
      <c r="X337">
        <v>1</v>
      </c>
      <c r="Y337" t="s">
        <v>53</v>
      </c>
      <c r="Z337" t="s">
        <v>54</v>
      </c>
      <c r="AA337">
        <v>25</v>
      </c>
      <c r="AB337">
        <v>4</v>
      </c>
      <c r="AC337">
        <v>3</v>
      </c>
      <c r="AD337">
        <v>80</v>
      </c>
      <c r="AE337">
        <v>3</v>
      </c>
      <c r="AF337">
        <v>10</v>
      </c>
      <c r="AG337">
        <v>2</v>
      </c>
      <c r="AH337">
        <v>2</v>
      </c>
      <c r="AI337">
        <v>10</v>
      </c>
      <c r="AJ337">
        <v>7</v>
      </c>
      <c r="AK337">
        <v>0</v>
      </c>
      <c r="AL337">
        <v>9</v>
      </c>
      <c r="AM337" t="s">
        <v>81</v>
      </c>
      <c r="AN337" t="s">
        <v>205</v>
      </c>
      <c r="AO337" t="s">
        <v>56</v>
      </c>
      <c r="AP337" t="s">
        <v>57</v>
      </c>
      <c r="AQ337" t="s">
        <v>58</v>
      </c>
    </row>
    <row r="338" spans="1:43" x14ac:dyDescent="0.35">
      <c r="A338" t="s">
        <v>420</v>
      </c>
      <c r="B338">
        <v>30</v>
      </c>
      <c r="C338" t="s">
        <v>205</v>
      </c>
      <c r="D338" t="s">
        <v>54</v>
      </c>
      <c r="E338" t="s">
        <v>46</v>
      </c>
      <c r="F338">
        <v>1240</v>
      </c>
      <c r="G338" t="s">
        <v>85</v>
      </c>
      <c r="H338">
        <v>9</v>
      </c>
      <c r="I338">
        <v>3</v>
      </c>
      <c r="J338" t="s">
        <v>85</v>
      </c>
      <c r="K338">
        <v>1</v>
      </c>
      <c r="L338">
        <v>184</v>
      </c>
      <c r="M338">
        <v>3</v>
      </c>
      <c r="N338" t="s">
        <v>49</v>
      </c>
      <c r="O338">
        <v>48</v>
      </c>
      <c r="P338">
        <v>3</v>
      </c>
      <c r="Q338">
        <v>2</v>
      </c>
      <c r="R338" t="s">
        <v>85</v>
      </c>
      <c r="S338">
        <v>4</v>
      </c>
      <c r="T338" t="s">
        <v>119</v>
      </c>
      <c r="U338">
        <v>6347</v>
      </c>
      <c r="V338" t="s">
        <v>178</v>
      </c>
      <c r="W338">
        <v>13982</v>
      </c>
      <c r="X338">
        <v>0</v>
      </c>
      <c r="Y338" t="s">
        <v>53</v>
      </c>
      <c r="Z338" t="s">
        <v>45</v>
      </c>
      <c r="AA338">
        <v>19</v>
      </c>
      <c r="AB338">
        <v>3</v>
      </c>
      <c r="AC338">
        <v>4</v>
      </c>
      <c r="AD338">
        <v>80</v>
      </c>
      <c r="AE338">
        <v>0</v>
      </c>
      <c r="AF338">
        <v>12</v>
      </c>
      <c r="AG338">
        <v>2</v>
      </c>
      <c r="AH338">
        <v>1</v>
      </c>
      <c r="AI338">
        <v>11</v>
      </c>
      <c r="AJ338">
        <v>9</v>
      </c>
      <c r="AK338">
        <v>4</v>
      </c>
      <c r="AM338" t="s">
        <v>55</v>
      </c>
      <c r="AN338" t="s">
        <v>205</v>
      </c>
      <c r="AO338" t="s">
        <v>72</v>
      </c>
      <c r="AP338" t="s">
        <v>57</v>
      </c>
      <c r="AQ338" t="s">
        <v>350</v>
      </c>
    </row>
    <row r="339" spans="1:43" x14ac:dyDescent="0.35">
      <c r="A339" t="s">
        <v>421</v>
      </c>
      <c r="B339">
        <v>30</v>
      </c>
      <c r="C339" t="s">
        <v>205</v>
      </c>
      <c r="D339" t="s">
        <v>54</v>
      </c>
      <c r="E339" t="s">
        <v>46</v>
      </c>
      <c r="F339">
        <v>438</v>
      </c>
      <c r="G339" t="s">
        <v>47</v>
      </c>
      <c r="H339">
        <v>18</v>
      </c>
      <c r="I339">
        <v>3</v>
      </c>
      <c r="J339" t="s">
        <v>48</v>
      </c>
      <c r="K339">
        <v>1</v>
      </c>
      <c r="L339">
        <v>194</v>
      </c>
      <c r="M339">
        <v>1</v>
      </c>
      <c r="N339" t="s">
        <v>62</v>
      </c>
      <c r="O339">
        <v>75</v>
      </c>
      <c r="P339">
        <v>3</v>
      </c>
      <c r="Q339">
        <v>1</v>
      </c>
      <c r="R339" t="s">
        <v>71</v>
      </c>
      <c r="S339">
        <v>3</v>
      </c>
      <c r="T339" t="s">
        <v>51</v>
      </c>
      <c r="U339">
        <v>2632</v>
      </c>
      <c r="V339" t="s">
        <v>52</v>
      </c>
      <c r="W339">
        <v>23910</v>
      </c>
      <c r="X339">
        <v>1</v>
      </c>
      <c r="Y339" t="s">
        <v>53</v>
      </c>
      <c r="Z339" t="s">
        <v>54</v>
      </c>
      <c r="AA339">
        <v>14</v>
      </c>
      <c r="AB339">
        <v>3</v>
      </c>
      <c r="AC339">
        <v>3</v>
      </c>
      <c r="AD339">
        <v>80</v>
      </c>
      <c r="AE339">
        <v>0</v>
      </c>
      <c r="AF339">
        <v>5</v>
      </c>
      <c r="AG339">
        <v>4</v>
      </c>
      <c r="AH339">
        <v>2</v>
      </c>
      <c r="AI339">
        <v>5</v>
      </c>
      <c r="AJ339">
        <v>4</v>
      </c>
      <c r="AK339">
        <v>0</v>
      </c>
      <c r="AM339" t="s">
        <v>55</v>
      </c>
      <c r="AN339" t="s">
        <v>205</v>
      </c>
      <c r="AO339" t="s">
        <v>56</v>
      </c>
      <c r="AP339" t="s">
        <v>57</v>
      </c>
      <c r="AQ339" t="s">
        <v>58</v>
      </c>
    </row>
    <row r="340" spans="1:43" x14ac:dyDescent="0.35">
      <c r="A340" t="s">
        <v>422</v>
      </c>
      <c r="B340">
        <v>30</v>
      </c>
      <c r="C340" t="s">
        <v>205</v>
      </c>
      <c r="D340" t="s">
        <v>54</v>
      </c>
      <c r="E340" t="s">
        <v>46</v>
      </c>
      <c r="F340">
        <v>201</v>
      </c>
      <c r="G340" t="s">
        <v>47</v>
      </c>
      <c r="H340">
        <v>5</v>
      </c>
      <c r="I340">
        <v>3</v>
      </c>
      <c r="J340" t="s">
        <v>80</v>
      </c>
      <c r="K340">
        <v>1</v>
      </c>
      <c r="L340">
        <v>197</v>
      </c>
      <c r="M340">
        <v>4</v>
      </c>
      <c r="N340" t="s">
        <v>62</v>
      </c>
      <c r="O340">
        <v>84</v>
      </c>
      <c r="P340">
        <v>3</v>
      </c>
      <c r="Q340">
        <v>1</v>
      </c>
      <c r="R340" t="s">
        <v>71</v>
      </c>
      <c r="S340">
        <v>1</v>
      </c>
      <c r="T340" t="s">
        <v>116</v>
      </c>
      <c r="U340">
        <v>3204</v>
      </c>
      <c r="V340" t="s">
        <v>52</v>
      </c>
      <c r="W340">
        <v>10415</v>
      </c>
      <c r="X340">
        <v>5</v>
      </c>
      <c r="Y340" t="s">
        <v>53</v>
      </c>
      <c r="Z340" t="s">
        <v>54</v>
      </c>
      <c r="AA340">
        <v>14</v>
      </c>
      <c r="AB340">
        <v>3</v>
      </c>
      <c r="AC340">
        <v>4</v>
      </c>
      <c r="AD340">
        <v>80</v>
      </c>
      <c r="AE340">
        <v>1</v>
      </c>
      <c r="AF340">
        <v>8</v>
      </c>
      <c r="AG340">
        <v>3</v>
      </c>
      <c r="AH340">
        <v>3</v>
      </c>
      <c r="AI340">
        <v>3</v>
      </c>
      <c r="AJ340">
        <v>2</v>
      </c>
      <c r="AK340">
        <v>2</v>
      </c>
      <c r="AM340" t="s">
        <v>55</v>
      </c>
      <c r="AN340" t="s">
        <v>205</v>
      </c>
      <c r="AO340" t="s">
        <v>82</v>
      </c>
      <c r="AP340" t="s">
        <v>57</v>
      </c>
      <c r="AQ340" t="s">
        <v>58</v>
      </c>
    </row>
    <row r="341" spans="1:43" x14ac:dyDescent="0.35">
      <c r="A341" t="s">
        <v>423</v>
      </c>
      <c r="B341">
        <v>30</v>
      </c>
      <c r="C341" t="s">
        <v>205</v>
      </c>
      <c r="D341" t="s">
        <v>54</v>
      </c>
      <c r="E341" t="s">
        <v>46</v>
      </c>
      <c r="F341">
        <v>1427</v>
      </c>
      <c r="G341" t="s">
        <v>47</v>
      </c>
      <c r="H341">
        <v>2</v>
      </c>
      <c r="I341">
        <v>1</v>
      </c>
      <c r="J341" t="s">
        <v>61</v>
      </c>
      <c r="K341">
        <v>1</v>
      </c>
      <c r="L341">
        <v>198</v>
      </c>
      <c r="M341">
        <v>2</v>
      </c>
      <c r="N341" t="s">
        <v>49</v>
      </c>
      <c r="O341">
        <v>35</v>
      </c>
      <c r="P341">
        <v>2</v>
      </c>
      <c r="Q341">
        <v>1</v>
      </c>
      <c r="R341" t="s">
        <v>50</v>
      </c>
      <c r="S341">
        <v>4</v>
      </c>
      <c r="T341" t="s">
        <v>51</v>
      </c>
      <c r="U341">
        <v>2720</v>
      </c>
      <c r="V341" t="s">
        <v>52</v>
      </c>
      <c r="W341">
        <v>11162</v>
      </c>
      <c r="X341">
        <v>0</v>
      </c>
      <c r="Y341" t="s">
        <v>53</v>
      </c>
      <c r="Z341" t="s">
        <v>54</v>
      </c>
      <c r="AA341">
        <v>13</v>
      </c>
      <c r="AB341">
        <v>3</v>
      </c>
      <c r="AC341">
        <v>4</v>
      </c>
      <c r="AD341">
        <v>80</v>
      </c>
      <c r="AE341">
        <v>0</v>
      </c>
      <c r="AF341">
        <v>6</v>
      </c>
      <c r="AG341">
        <v>3</v>
      </c>
      <c r="AH341">
        <v>3</v>
      </c>
      <c r="AI341">
        <v>5</v>
      </c>
      <c r="AJ341">
        <v>3</v>
      </c>
      <c r="AK341">
        <v>1</v>
      </c>
      <c r="AM341" t="s">
        <v>55</v>
      </c>
      <c r="AN341" t="s">
        <v>205</v>
      </c>
      <c r="AO341" t="s">
        <v>72</v>
      </c>
      <c r="AP341" t="s">
        <v>57</v>
      </c>
      <c r="AQ341" t="s">
        <v>58</v>
      </c>
    </row>
    <row r="342" spans="1:43" x14ac:dyDescent="0.35">
      <c r="A342" t="s">
        <v>424</v>
      </c>
      <c r="B342">
        <v>30</v>
      </c>
      <c r="C342" t="s">
        <v>205</v>
      </c>
      <c r="D342" t="s">
        <v>54</v>
      </c>
      <c r="E342" t="s">
        <v>46</v>
      </c>
      <c r="F342">
        <v>1339</v>
      </c>
      <c r="G342" t="s">
        <v>60</v>
      </c>
      <c r="H342">
        <v>5</v>
      </c>
      <c r="I342">
        <v>3</v>
      </c>
      <c r="J342" t="s">
        <v>48</v>
      </c>
      <c r="K342">
        <v>1</v>
      </c>
      <c r="L342">
        <v>228</v>
      </c>
      <c r="M342">
        <v>2</v>
      </c>
      <c r="N342" t="s">
        <v>62</v>
      </c>
      <c r="O342">
        <v>41</v>
      </c>
      <c r="P342">
        <v>3</v>
      </c>
      <c r="Q342">
        <v>3</v>
      </c>
      <c r="R342" t="s">
        <v>152</v>
      </c>
      <c r="S342">
        <v>4</v>
      </c>
      <c r="T342" t="s">
        <v>119</v>
      </c>
      <c r="U342">
        <v>9419</v>
      </c>
      <c r="V342" t="s">
        <v>178</v>
      </c>
      <c r="W342">
        <v>8053</v>
      </c>
      <c r="X342">
        <v>2</v>
      </c>
      <c r="Y342" t="s">
        <v>53</v>
      </c>
      <c r="Z342" t="s">
        <v>54</v>
      </c>
      <c r="AA342">
        <v>12</v>
      </c>
      <c r="AB342">
        <v>3</v>
      </c>
      <c r="AC342">
        <v>3</v>
      </c>
      <c r="AD342">
        <v>80</v>
      </c>
      <c r="AE342">
        <v>1</v>
      </c>
      <c r="AF342">
        <v>12</v>
      </c>
      <c r="AG342">
        <v>2</v>
      </c>
      <c r="AH342">
        <v>3</v>
      </c>
      <c r="AI342">
        <v>10</v>
      </c>
      <c r="AJ342">
        <v>9</v>
      </c>
      <c r="AK342">
        <v>7</v>
      </c>
      <c r="AL342">
        <v>4</v>
      </c>
      <c r="AM342" t="s">
        <v>55</v>
      </c>
      <c r="AN342" t="s">
        <v>205</v>
      </c>
      <c r="AO342" t="s">
        <v>72</v>
      </c>
      <c r="AP342" t="s">
        <v>57</v>
      </c>
      <c r="AQ342" t="s">
        <v>350</v>
      </c>
    </row>
    <row r="343" spans="1:43" x14ac:dyDescent="0.35">
      <c r="A343" t="s">
        <v>425</v>
      </c>
      <c r="B343">
        <v>30</v>
      </c>
      <c r="C343" t="s">
        <v>205</v>
      </c>
      <c r="D343" t="s">
        <v>54</v>
      </c>
      <c r="E343" t="s">
        <v>70</v>
      </c>
      <c r="F343">
        <v>111</v>
      </c>
      <c r="G343" t="s">
        <v>47</v>
      </c>
      <c r="H343">
        <v>9</v>
      </c>
      <c r="I343">
        <v>3</v>
      </c>
      <c r="J343" t="s">
        <v>61</v>
      </c>
      <c r="K343">
        <v>1</v>
      </c>
      <c r="L343">
        <v>239</v>
      </c>
      <c r="M343">
        <v>3</v>
      </c>
      <c r="N343" t="s">
        <v>49</v>
      </c>
      <c r="O343">
        <v>66</v>
      </c>
      <c r="P343">
        <v>3</v>
      </c>
      <c r="Q343">
        <v>2</v>
      </c>
      <c r="R343" t="s">
        <v>50</v>
      </c>
      <c r="S343">
        <v>1</v>
      </c>
      <c r="T343" t="s">
        <v>116</v>
      </c>
      <c r="U343">
        <v>3072</v>
      </c>
      <c r="V343" t="s">
        <v>52</v>
      </c>
      <c r="W343">
        <v>11012</v>
      </c>
      <c r="X343">
        <v>1</v>
      </c>
      <c r="Y343" t="s">
        <v>53</v>
      </c>
      <c r="Z343" t="s">
        <v>54</v>
      </c>
      <c r="AA343">
        <v>11</v>
      </c>
      <c r="AB343">
        <v>3</v>
      </c>
      <c r="AC343">
        <v>3</v>
      </c>
      <c r="AD343">
        <v>80</v>
      </c>
      <c r="AE343">
        <v>2</v>
      </c>
      <c r="AF343">
        <v>12</v>
      </c>
      <c r="AG343">
        <v>4</v>
      </c>
      <c r="AH343">
        <v>3</v>
      </c>
      <c r="AI343">
        <v>12</v>
      </c>
      <c r="AJ343">
        <v>9</v>
      </c>
      <c r="AK343">
        <v>6</v>
      </c>
      <c r="AL343">
        <v>10</v>
      </c>
      <c r="AM343" t="s">
        <v>55</v>
      </c>
      <c r="AN343" t="s">
        <v>205</v>
      </c>
      <c r="AO343" t="s">
        <v>82</v>
      </c>
      <c r="AP343" t="s">
        <v>57</v>
      </c>
      <c r="AQ343" t="s">
        <v>350</v>
      </c>
    </row>
    <row r="344" spans="1:43" x14ac:dyDescent="0.35">
      <c r="A344" t="s">
        <v>426</v>
      </c>
      <c r="B344">
        <v>30</v>
      </c>
      <c r="C344" t="s">
        <v>205</v>
      </c>
      <c r="D344" t="s">
        <v>54</v>
      </c>
      <c r="E344" t="s">
        <v>70</v>
      </c>
      <c r="F344">
        <v>829</v>
      </c>
      <c r="G344" t="s">
        <v>47</v>
      </c>
      <c r="H344">
        <v>1</v>
      </c>
      <c r="I344">
        <v>1</v>
      </c>
      <c r="J344" t="s">
        <v>48</v>
      </c>
      <c r="K344">
        <v>1</v>
      </c>
      <c r="L344">
        <v>292</v>
      </c>
      <c r="M344">
        <v>3</v>
      </c>
      <c r="N344" t="s">
        <v>49</v>
      </c>
      <c r="O344">
        <v>88</v>
      </c>
      <c r="P344">
        <v>2</v>
      </c>
      <c r="Q344">
        <v>3</v>
      </c>
      <c r="R344" t="s">
        <v>126</v>
      </c>
      <c r="S344">
        <v>3</v>
      </c>
      <c r="T344" t="s">
        <v>51</v>
      </c>
      <c r="U344">
        <v>8474</v>
      </c>
      <c r="V344" t="s">
        <v>178</v>
      </c>
      <c r="W344">
        <v>20925</v>
      </c>
      <c r="X344">
        <v>1</v>
      </c>
      <c r="Y344" t="s">
        <v>53</v>
      </c>
      <c r="Z344" t="s">
        <v>54</v>
      </c>
      <c r="AA344">
        <v>22</v>
      </c>
      <c r="AB344">
        <v>4</v>
      </c>
      <c r="AC344">
        <v>3</v>
      </c>
      <c r="AD344">
        <v>80</v>
      </c>
      <c r="AE344">
        <v>0</v>
      </c>
      <c r="AF344">
        <v>12</v>
      </c>
      <c r="AG344">
        <v>2</v>
      </c>
      <c r="AH344">
        <v>3</v>
      </c>
      <c r="AI344">
        <v>11</v>
      </c>
      <c r="AJ344">
        <v>8</v>
      </c>
      <c r="AK344">
        <v>5</v>
      </c>
      <c r="AL344">
        <v>8</v>
      </c>
      <c r="AM344" t="s">
        <v>81</v>
      </c>
      <c r="AN344" t="s">
        <v>205</v>
      </c>
      <c r="AO344" t="s">
        <v>56</v>
      </c>
      <c r="AP344" t="s">
        <v>57</v>
      </c>
      <c r="AQ344" t="s">
        <v>350</v>
      </c>
    </row>
    <row r="345" spans="1:43" x14ac:dyDescent="0.35">
      <c r="A345" t="s">
        <v>427</v>
      </c>
      <c r="B345">
        <v>30</v>
      </c>
      <c r="C345" t="s">
        <v>205</v>
      </c>
      <c r="D345" t="s">
        <v>45</v>
      </c>
      <c r="E345" t="s">
        <v>46</v>
      </c>
      <c r="F345">
        <v>1005</v>
      </c>
      <c r="G345" t="s">
        <v>47</v>
      </c>
      <c r="H345">
        <v>3</v>
      </c>
      <c r="I345">
        <v>3</v>
      </c>
      <c r="J345" t="s">
        <v>80</v>
      </c>
      <c r="K345">
        <v>1</v>
      </c>
      <c r="L345">
        <v>297</v>
      </c>
      <c r="M345">
        <v>4</v>
      </c>
      <c r="N345" t="s">
        <v>62</v>
      </c>
      <c r="O345">
        <v>88</v>
      </c>
      <c r="P345">
        <v>3</v>
      </c>
      <c r="Q345">
        <v>1</v>
      </c>
      <c r="R345" t="s">
        <v>71</v>
      </c>
      <c r="S345">
        <v>1</v>
      </c>
      <c r="T345" t="s">
        <v>51</v>
      </c>
      <c r="U345">
        <v>2657</v>
      </c>
      <c r="V345" t="s">
        <v>52</v>
      </c>
      <c r="W345">
        <v>8556</v>
      </c>
      <c r="X345">
        <v>5</v>
      </c>
      <c r="Y345" t="s">
        <v>53</v>
      </c>
      <c r="Z345" t="s">
        <v>45</v>
      </c>
      <c r="AA345">
        <v>11</v>
      </c>
      <c r="AB345">
        <v>3</v>
      </c>
      <c r="AC345">
        <v>3</v>
      </c>
      <c r="AD345">
        <v>80</v>
      </c>
      <c r="AE345">
        <v>0</v>
      </c>
      <c r="AF345">
        <v>8</v>
      </c>
      <c r="AG345">
        <v>5</v>
      </c>
      <c r="AH345">
        <v>3</v>
      </c>
      <c r="AI345">
        <v>5</v>
      </c>
      <c r="AJ345">
        <v>2</v>
      </c>
      <c r="AK345">
        <v>0</v>
      </c>
      <c r="AL345">
        <v>4</v>
      </c>
      <c r="AM345" t="s">
        <v>55</v>
      </c>
      <c r="AN345" t="s">
        <v>205</v>
      </c>
      <c r="AO345" t="s">
        <v>82</v>
      </c>
      <c r="AP345" t="s">
        <v>57</v>
      </c>
      <c r="AQ345" t="s">
        <v>58</v>
      </c>
    </row>
    <row r="346" spans="1:43" x14ac:dyDescent="0.35">
      <c r="A346" t="s">
        <v>428</v>
      </c>
      <c r="B346">
        <v>30</v>
      </c>
      <c r="C346" t="s">
        <v>205</v>
      </c>
      <c r="D346" t="s">
        <v>45</v>
      </c>
      <c r="E346" t="s">
        <v>66</v>
      </c>
      <c r="F346">
        <v>334</v>
      </c>
      <c r="G346" t="s">
        <v>60</v>
      </c>
      <c r="H346">
        <v>26</v>
      </c>
      <c r="I346">
        <v>4</v>
      </c>
      <c r="J346" t="s">
        <v>67</v>
      </c>
      <c r="K346">
        <v>1</v>
      </c>
      <c r="L346">
        <v>299</v>
      </c>
      <c r="M346">
        <v>3</v>
      </c>
      <c r="N346" t="s">
        <v>62</v>
      </c>
      <c r="O346">
        <v>52</v>
      </c>
      <c r="P346">
        <v>2</v>
      </c>
      <c r="Q346">
        <v>2</v>
      </c>
      <c r="R346" t="s">
        <v>152</v>
      </c>
      <c r="S346">
        <v>1</v>
      </c>
      <c r="T346" t="s">
        <v>51</v>
      </c>
      <c r="U346">
        <v>6696</v>
      </c>
      <c r="V346" t="s">
        <v>178</v>
      </c>
      <c r="W346">
        <v>22967</v>
      </c>
      <c r="X346">
        <v>5</v>
      </c>
      <c r="Y346" t="s">
        <v>53</v>
      </c>
      <c r="Z346" t="s">
        <v>54</v>
      </c>
      <c r="AA346">
        <v>15</v>
      </c>
      <c r="AB346">
        <v>3</v>
      </c>
      <c r="AC346">
        <v>3</v>
      </c>
      <c r="AD346">
        <v>80</v>
      </c>
      <c r="AE346">
        <v>0</v>
      </c>
      <c r="AF346">
        <v>9</v>
      </c>
      <c r="AG346">
        <v>5</v>
      </c>
      <c r="AH346">
        <v>2</v>
      </c>
      <c r="AI346">
        <v>6</v>
      </c>
      <c r="AJ346">
        <v>3</v>
      </c>
      <c r="AK346">
        <v>0</v>
      </c>
      <c r="AL346">
        <v>1</v>
      </c>
      <c r="AM346" t="s">
        <v>55</v>
      </c>
      <c r="AN346" t="s">
        <v>205</v>
      </c>
      <c r="AO346" t="s">
        <v>82</v>
      </c>
      <c r="AP346" t="s">
        <v>57</v>
      </c>
      <c r="AQ346" t="s">
        <v>58</v>
      </c>
    </row>
    <row r="347" spans="1:43" x14ac:dyDescent="0.35">
      <c r="A347" t="s">
        <v>429</v>
      </c>
      <c r="B347">
        <v>30</v>
      </c>
      <c r="C347" t="s">
        <v>205</v>
      </c>
      <c r="D347" t="s">
        <v>54</v>
      </c>
      <c r="E347" t="s">
        <v>46</v>
      </c>
      <c r="F347">
        <v>1275</v>
      </c>
      <c r="G347" t="s">
        <v>47</v>
      </c>
      <c r="H347">
        <v>28</v>
      </c>
      <c r="I347">
        <v>2</v>
      </c>
      <c r="J347" t="s">
        <v>61</v>
      </c>
      <c r="K347">
        <v>1</v>
      </c>
      <c r="L347">
        <v>441</v>
      </c>
      <c r="M347">
        <v>4</v>
      </c>
      <c r="N347" t="s">
        <v>62</v>
      </c>
      <c r="O347">
        <v>64</v>
      </c>
      <c r="P347">
        <v>3</v>
      </c>
      <c r="Q347">
        <v>2</v>
      </c>
      <c r="R347" t="s">
        <v>71</v>
      </c>
      <c r="S347">
        <v>4</v>
      </c>
      <c r="T347" t="s">
        <v>119</v>
      </c>
      <c r="U347">
        <v>5775</v>
      </c>
      <c r="V347" t="s">
        <v>178</v>
      </c>
      <c r="W347">
        <v>11934</v>
      </c>
      <c r="X347">
        <v>1</v>
      </c>
      <c r="Y347" t="s">
        <v>53</v>
      </c>
      <c r="Z347" t="s">
        <v>54</v>
      </c>
      <c r="AA347">
        <v>13</v>
      </c>
      <c r="AB347">
        <v>3</v>
      </c>
      <c r="AC347">
        <v>4</v>
      </c>
      <c r="AD347">
        <v>80</v>
      </c>
      <c r="AE347">
        <v>2</v>
      </c>
      <c r="AF347">
        <v>11</v>
      </c>
      <c r="AG347">
        <v>2</v>
      </c>
      <c r="AH347">
        <v>3</v>
      </c>
      <c r="AI347">
        <v>10</v>
      </c>
      <c r="AJ347">
        <v>8</v>
      </c>
      <c r="AK347">
        <v>1</v>
      </c>
      <c r="AL347">
        <v>9</v>
      </c>
      <c r="AM347" t="s">
        <v>55</v>
      </c>
      <c r="AN347" t="s">
        <v>205</v>
      </c>
      <c r="AO347" t="s">
        <v>72</v>
      </c>
      <c r="AP347" t="s">
        <v>57</v>
      </c>
      <c r="AQ347" t="s">
        <v>350</v>
      </c>
    </row>
    <row r="348" spans="1:43" x14ac:dyDescent="0.35">
      <c r="A348" t="s">
        <v>430</v>
      </c>
      <c r="B348">
        <v>30</v>
      </c>
      <c r="C348" t="s">
        <v>205</v>
      </c>
      <c r="D348" t="s">
        <v>54</v>
      </c>
      <c r="E348" t="s">
        <v>46</v>
      </c>
      <c r="F348">
        <v>570</v>
      </c>
      <c r="G348" t="s">
        <v>60</v>
      </c>
      <c r="H348">
        <v>5</v>
      </c>
      <c r="I348">
        <v>3</v>
      </c>
      <c r="J348" t="s">
        <v>67</v>
      </c>
      <c r="K348">
        <v>1</v>
      </c>
      <c r="L348">
        <v>456</v>
      </c>
      <c r="M348">
        <v>4</v>
      </c>
      <c r="N348" t="s">
        <v>62</v>
      </c>
      <c r="O348">
        <v>30</v>
      </c>
      <c r="P348">
        <v>2</v>
      </c>
      <c r="Q348">
        <v>2</v>
      </c>
      <c r="R348" t="s">
        <v>152</v>
      </c>
      <c r="S348">
        <v>3</v>
      </c>
      <c r="T348" t="s">
        <v>116</v>
      </c>
      <c r="U348">
        <v>6118</v>
      </c>
      <c r="V348" t="s">
        <v>178</v>
      </c>
      <c r="W348">
        <v>5431</v>
      </c>
      <c r="X348">
        <v>1</v>
      </c>
      <c r="Y348" t="s">
        <v>53</v>
      </c>
      <c r="Z348" t="s">
        <v>54</v>
      </c>
      <c r="AA348">
        <v>13</v>
      </c>
      <c r="AB348">
        <v>3</v>
      </c>
      <c r="AC348">
        <v>3</v>
      </c>
      <c r="AD348">
        <v>80</v>
      </c>
      <c r="AE348">
        <v>3</v>
      </c>
      <c r="AF348">
        <v>10</v>
      </c>
      <c r="AG348">
        <v>2</v>
      </c>
      <c r="AH348">
        <v>3</v>
      </c>
      <c r="AI348">
        <v>10</v>
      </c>
      <c r="AJ348">
        <v>9</v>
      </c>
      <c r="AK348">
        <v>1</v>
      </c>
      <c r="AL348">
        <v>2</v>
      </c>
      <c r="AM348" t="s">
        <v>55</v>
      </c>
      <c r="AN348" t="s">
        <v>205</v>
      </c>
      <c r="AO348" t="s">
        <v>56</v>
      </c>
      <c r="AP348" t="s">
        <v>57</v>
      </c>
      <c r="AQ348" t="s">
        <v>58</v>
      </c>
    </row>
    <row r="349" spans="1:43" x14ac:dyDescent="0.35">
      <c r="A349" t="s">
        <v>431</v>
      </c>
      <c r="B349">
        <v>30</v>
      </c>
      <c r="C349" t="s">
        <v>205</v>
      </c>
      <c r="D349" t="s">
        <v>54</v>
      </c>
      <c r="E349" t="s">
        <v>70</v>
      </c>
      <c r="F349">
        <v>641</v>
      </c>
      <c r="G349" t="s">
        <v>60</v>
      </c>
      <c r="H349">
        <v>25</v>
      </c>
      <c r="I349">
        <v>2</v>
      </c>
      <c r="J349" t="s">
        <v>80</v>
      </c>
      <c r="K349">
        <v>1</v>
      </c>
      <c r="L349">
        <v>475</v>
      </c>
      <c r="M349">
        <v>4</v>
      </c>
      <c r="N349" t="s">
        <v>62</v>
      </c>
      <c r="O349">
        <v>85</v>
      </c>
      <c r="P349">
        <v>3</v>
      </c>
      <c r="Q349">
        <v>2</v>
      </c>
      <c r="R349" t="s">
        <v>152</v>
      </c>
      <c r="S349">
        <v>3</v>
      </c>
      <c r="T349" t="s">
        <v>119</v>
      </c>
      <c r="U349">
        <v>4736</v>
      </c>
      <c r="V349" t="s">
        <v>52</v>
      </c>
      <c r="W349">
        <v>6069</v>
      </c>
      <c r="X349">
        <v>7</v>
      </c>
      <c r="Y349" t="s">
        <v>53</v>
      </c>
      <c r="Z349" t="s">
        <v>45</v>
      </c>
      <c r="AA349">
        <v>12</v>
      </c>
      <c r="AB349">
        <v>3</v>
      </c>
      <c r="AC349">
        <v>2</v>
      </c>
      <c r="AD349">
        <v>80</v>
      </c>
      <c r="AE349">
        <v>1</v>
      </c>
      <c r="AF349">
        <v>4</v>
      </c>
      <c r="AG349">
        <v>2</v>
      </c>
      <c r="AH349">
        <v>4</v>
      </c>
      <c r="AI349">
        <v>2</v>
      </c>
      <c r="AJ349">
        <v>2</v>
      </c>
      <c r="AK349">
        <v>2</v>
      </c>
      <c r="AL349">
        <v>2</v>
      </c>
      <c r="AM349" t="s">
        <v>55</v>
      </c>
      <c r="AN349" t="s">
        <v>205</v>
      </c>
      <c r="AO349" t="s">
        <v>56</v>
      </c>
      <c r="AP349" t="s">
        <v>57</v>
      </c>
      <c r="AQ349" t="s">
        <v>58</v>
      </c>
    </row>
    <row r="350" spans="1:43" x14ac:dyDescent="0.35">
      <c r="A350" t="s">
        <v>432</v>
      </c>
      <c r="B350">
        <v>30</v>
      </c>
      <c r="C350" t="s">
        <v>205</v>
      </c>
      <c r="D350" t="s">
        <v>54</v>
      </c>
      <c r="E350" t="s">
        <v>46</v>
      </c>
      <c r="F350">
        <v>202</v>
      </c>
      <c r="G350" t="s">
        <v>60</v>
      </c>
      <c r="H350">
        <v>2</v>
      </c>
      <c r="I350">
        <v>1</v>
      </c>
      <c r="J350" t="s">
        <v>80</v>
      </c>
      <c r="K350">
        <v>1</v>
      </c>
      <c r="L350">
        <v>508</v>
      </c>
      <c r="M350">
        <v>3</v>
      </c>
      <c r="N350" t="s">
        <v>49</v>
      </c>
      <c r="O350">
        <v>72</v>
      </c>
      <c r="P350">
        <v>3</v>
      </c>
      <c r="Q350">
        <v>1</v>
      </c>
      <c r="R350" t="s">
        <v>63</v>
      </c>
      <c r="S350">
        <v>2</v>
      </c>
      <c r="T350" t="s">
        <v>119</v>
      </c>
      <c r="U350">
        <v>2476</v>
      </c>
      <c r="V350" t="s">
        <v>52</v>
      </c>
      <c r="W350">
        <v>17434</v>
      </c>
      <c r="X350">
        <v>1</v>
      </c>
      <c r="Y350" t="s">
        <v>53</v>
      </c>
      <c r="Z350" t="s">
        <v>54</v>
      </c>
      <c r="AA350">
        <v>18</v>
      </c>
      <c r="AB350">
        <v>3</v>
      </c>
      <c r="AC350">
        <v>1</v>
      </c>
      <c r="AD350">
        <v>80</v>
      </c>
      <c r="AE350">
        <v>1</v>
      </c>
      <c r="AF350">
        <v>1</v>
      </c>
      <c r="AG350">
        <v>3</v>
      </c>
      <c r="AH350">
        <v>3</v>
      </c>
      <c r="AI350">
        <v>1</v>
      </c>
      <c r="AJ350">
        <v>0</v>
      </c>
      <c r="AK350">
        <v>0</v>
      </c>
      <c r="AL350">
        <v>0</v>
      </c>
      <c r="AM350" t="s">
        <v>55</v>
      </c>
      <c r="AN350" t="s">
        <v>205</v>
      </c>
      <c r="AO350" t="s">
        <v>68</v>
      </c>
      <c r="AP350" t="s">
        <v>57</v>
      </c>
      <c r="AQ350" t="s">
        <v>58</v>
      </c>
    </row>
    <row r="351" spans="1:43" x14ac:dyDescent="0.35">
      <c r="A351" t="s">
        <v>433</v>
      </c>
      <c r="B351">
        <v>30</v>
      </c>
      <c r="C351" t="s">
        <v>205</v>
      </c>
      <c r="D351" t="s">
        <v>45</v>
      </c>
      <c r="E351" t="s">
        <v>66</v>
      </c>
      <c r="F351">
        <v>464</v>
      </c>
      <c r="G351" t="s">
        <v>47</v>
      </c>
      <c r="H351">
        <v>4</v>
      </c>
      <c r="I351">
        <v>3</v>
      </c>
      <c r="J351" t="s">
        <v>80</v>
      </c>
      <c r="K351">
        <v>1</v>
      </c>
      <c r="L351">
        <v>514</v>
      </c>
      <c r="M351">
        <v>3</v>
      </c>
      <c r="N351" t="s">
        <v>49</v>
      </c>
      <c r="O351">
        <v>40</v>
      </c>
      <c r="P351">
        <v>3</v>
      </c>
      <c r="Q351">
        <v>1</v>
      </c>
      <c r="R351" t="s">
        <v>71</v>
      </c>
      <c r="S351">
        <v>4</v>
      </c>
      <c r="T351" t="s">
        <v>51</v>
      </c>
      <c r="U351">
        <v>2285</v>
      </c>
      <c r="V351" t="s">
        <v>52</v>
      </c>
      <c r="W351">
        <v>3427</v>
      </c>
      <c r="X351">
        <v>9</v>
      </c>
      <c r="Y351" t="s">
        <v>53</v>
      </c>
      <c r="Z351" t="s">
        <v>45</v>
      </c>
      <c r="AA351">
        <v>23</v>
      </c>
      <c r="AB351">
        <v>4</v>
      </c>
      <c r="AC351">
        <v>3</v>
      </c>
      <c r="AD351">
        <v>80</v>
      </c>
      <c r="AE351">
        <v>0</v>
      </c>
      <c r="AF351">
        <v>3</v>
      </c>
      <c r="AG351">
        <v>4</v>
      </c>
      <c r="AH351">
        <v>3</v>
      </c>
      <c r="AI351">
        <v>1</v>
      </c>
      <c r="AJ351">
        <v>0</v>
      </c>
      <c r="AK351">
        <v>0</v>
      </c>
      <c r="AL351">
        <v>0</v>
      </c>
      <c r="AM351" t="s">
        <v>81</v>
      </c>
      <c r="AN351" t="s">
        <v>205</v>
      </c>
      <c r="AO351" t="s">
        <v>72</v>
      </c>
      <c r="AP351" t="s">
        <v>57</v>
      </c>
      <c r="AQ351" t="s">
        <v>58</v>
      </c>
    </row>
    <row r="352" spans="1:43" x14ac:dyDescent="0.35">
      <c r="A352" t="s">
        <v>434</v>
      </c>
      <c r="B352">
        <v>30</v>
      </c>
      <c r="C352" t="s">
        <v>205</v>
      </c>
      <c r="D352" t="s">
        <v>54</v>
      </c>
      <c r="E352" t="s">
        <v>46</v>
      </c>
      <c r="F352">
        <v>1082</v>
      </c>
      <c r="G352" t="s">
        <v>60</v>
      </c>
      <c r="H352">
        <v>12</v>
      </c>
      <c r="I352">
        <v>3</v>
      </c>
      <c r="J352" t="s">
        <v>80</v>
      </c>
      <c r="K352">
        <v>1</v>
      </c>
      <c r="L352">
        <v>533</v>
      </c>
      <c r="M352">
        <v>2</v>
      </c>
      <c r="N352" t="s">
        <v>62</v>
      </c>
      <c r="O352">
        <v>83</v>
      </c>
      <c r="P352">
        <v>3</v>
      </c>
      <c r="Q352">
        <v>2</v>
      </c>
      <c r="R352" t="s">
        <v>152</v>
      </c>
      <c r="S352">
        <v>3</v>
      </c>
      <c r="T352" t="s">
        <v>51</v>
      </c>
      <c r="U352">
        <v>6577</v>
      </c>
      <c r="V352" t="s">
        <v>178</v>
      </c>
      <c r="W352">
        <v>19558</v>
      </c>
      <c r="X352">
        <v>0</v>
      </c>
      <c r="Y352" t="s">
        <v>53</v>
      </c>
      <c r="Z352" t="s">
        <v>54</v>
      </c>
      <c r="AA352">
        <v>11</v>
      </c>
      <c r="AB352">
        <v>3</v>
      </c>
      <c r="AC352">
        <v>2</v>
      </c>
      <c r="AD352">
        <v>80</v>
      </c>
      <c r="AE352">
        <v>0</v>
      </c>
      <c r="AF352">
        <v>6</v>
      </c>
      <c r="AG352">
        <v>6</v>
      </c>
      <c r="AH352">
        <v>3</v>
      </c>
      <c r="AI352">
        <v>5</v>
      </c>
      <c r="AJ352">
        <v>4</v>
      </c>
      <c r="AK352">
        <v>4</v>
      </c>
      <c r="AL352">
        <v>4</v>
      </c>
      <c r="AM352" t="s">
        <v>55</v>
      </c>
      <c r="AN352" t="s">
        <v>205</v>
      </c>
      <c r="AO352" t="s">
        <v>56</v>
      </c>
      <c r="AP352" t="s">
        <v>57</v>
      </c>
      <c r="AQ352" t="s">
        <v>58</v>
      </c>
    </row>
    <row r="353" spans="1:43" x14ac:dyDescent="0.35">
      <c r="A353" t="s">
        <v>435</v>
      </c>
      <c r="B353">
        <v>30</v>
      </c>
      <c r="C353" t="s">
        <v>205</v>
      </c>
      <c r="D353" t="s">
        <v>54</v>
      </c>
      <c r="E353" t="s">
        <v>46</v>
      </c>
      <c r="F353">
        <v>317</v>
      </c>
      <c r="G353" t="s">
        <v>47</v>
      </c>
      <c r="H353">
        <v>2</v>
      </c>
      <c r="I353">
        <v>3</v>
      </c>
      <c r="J353" t="s">
        <v>48</v>
      </c>
      <c r="K353">
        <v>1</v>
      </c>
      <c r="L353">
        <v>548</v>
      </c>
      <c r="M353">
        <v>3</v>
      </c>
      <c r="N353" t="s">
        <v>62</v>
      </c>
      <c r="O353">
        <v>43</v>
      </c>
      <c r="P353">
        <v>1</v>
      </c>
      <c r="Q353">
        <v>2</v>
      </c>
      <c r="R353" t="s">
        <v>126</v>
      </c>
      <c r="S353">
        <v>4</v>
      </c>
      <c r="T353" t="s">
        <v>51</v>
      </c>
      <c r="U353">
        <v>6091</v>
      </c>
      <c r="V353" t="s">
        <v>178</v>
      </c>
      <c r="W353">
        <v>24793</v>
      </c>
      <c r="X353">
        <v>2</v>
      </c>
      <c r="Y353" t="s">
        <v>53</v>
      </c>
      <c r="Z353" t="s">
        <v>54</v>
      </c>
      <c r="AA353">
        <v>20</v>
      </c>
      <c r="AB353">
        <v>4</v>
      </c>
      <c r="AC353">
        <v>3</v>
      </c>
      <c r="AD353">
        <v>80</v>
      </c>
      <c r="AE353">
        <v>0</v>
      </c>
      <c r="AF353">
        <v>11</v>
      </c>
      <c r="AG353">
        <v>2</v>
      </c>
      <c r="AH353">
        <v>3</v>
      </c>
      <c r="AI353">
        <v>5</v>
      </c>
      <c r="AJ353">
        <v>4</v>
      </c>
      <c r="AK353">
        <v>0</v>
      </c>
      <c r="AL353">
        <v>2</v>
      </c>
      <c r="AM353" t="s">
        <v>81</v>
      </c>
      <c r="AN353" t="s">
        <v>205</v>
      </c>
      <c r="AO353" t="s">
        <v>72</v>
      </c>
      <c r="AP353" t="s">
        <v>57</v>
      </c>
      <c r="AQ353" t="s">
        <v>350</v>
      </c>
    </row>
    <row r="354" spans="1:43" x14ac:dyDescent="0.35">
      <c r="A354" t="s">
        <v>436</v>
      </c>
      <c r="B354">
        <v>30</v>
      </c>
      <c r="C354" t="s">
        <v>205</v>
      </c>
      <c r="D354" t="s">
        <v>54</v>
      </c>
      <c r="E354" t="s">
        <v>70</v>
      </c>
      <c r="F354">
        <v>1400</v>
      </c>
      <c r="G354" t="s">
        <v>47</v>
      </c>
      <c r="H354">
        <v>3</v>
      </c>
      <c r="I354">
        <v>3</v>
      </c>
      <c r="J354" t="s">
        <v>48</v>
      </c>
      <c r="K354">
        <v>1</v>
      </c>
      <c r="L354">
        <v>562</v>
      </c>
      <c r="M354">
        <v>3</v>
      </c>
      <c r="N354" t="s">
        <v>49</v>
      </c>
      <c r="O354">
        <v>53</v>
      </c>
      <c r="P354">
        <v>3</v>
      </c>
      <c r="Q354">
        <v>1</v>
      </c>
      <c r="R354" t="s">
        <v>50</v>
      </c>
      <c r="S354">
        <v>4</v>
      </c>
      <c r="T354" t="s">
        <v>119</v>
      </c>
      <c r="U354">
        <v>2097</v>
      </c>
      <c r="V354" t="s">
        <v>52</v>
      </c>
      <c r="W354">
        <v>16734</v>
      </c>
      <c r="X354">
        <v>4</v>
      </c>
      <c r="Y354" t="s">
        <v>53</v>
      </c>
      <c r="Z354" t="s">
        <v>54</v>
      </c>
      <c r="AA354">
        <v>15</v>
      </c>
      <c r="AB354">
        <v>3</v>
      </c>
      <c r="AC354">
        <v>3</v>
      </c>
      <c r="AD354">
        <v>80</v>
      </c>
      <c r="AE354">
        <v>1</v>
      </c>
      <c r="AF354">
        <v>9</v>
      </c>
      <c r="AG354">
        <v>3</v>
      </c>
      <c r="AH354">
        <v>1</v>
      </c>
      <c r="AI354">
        <v>5</v>
      </c>
      <c r="AJ354">
        <v>3</v>
      </c>
      <c r="AK354">
        <v>1</v>
      </c>
      <c r="AL354">
        <v>4</v>
      </c>
      <c r="AM354" t="s">
        <v>55</v>
      </c>
      <c r="AN354" t="s">
        <v>205</v>
      </c>
      <c r="AO354" t="s">
        <v>72</v>
      </c>
      <c r="AP354" t="s">
        <v>57</v>
      </c>
      <c r="AQ354" t="s">
        <v>58</v>
      </c>
    </row>
    <row r="355" spans="1:43" x14ac:dyDescent="0.35">
      <c r="A355" t="s">
        <v>437</v>
      </c>
      <c r="B355">
        <v>30</v>
      </c>
      <c r="C355" t="s">
        <v>205</v>
      </c>
      <c r="D355" t="s">
        <v>54</v>
      </c>
      <c r="E355" t="s">
        <v>70</v>
      </c>
      <c r="F355">
        <v>1398</v>
      </c>
      <c r="G355" t="s">
        <v>60</v>
      </c>
      <c r="H355">
        <v>22</v>
      </c>
      <c r="I355">
        <v>4</v>
      </c>
      <c r="J355" t="s">
        <v>87</v>
      </c>
      <c r="K355">
        <v>1</v>
      </c>
      <c r="L355">
        <v>567</v>
      </c>
      <c r="M355">
        <v>3</v>
      </c>
      <c r="N355" t="s">
        <v>62</v>
      </c>
      <c r="O355">
        <v>69</v>
      </c>
      <c r="P355">
        <v>3</v>
      </c>
      <c r="Q355">
        <v>3</v>
      </c>
      <c r="R355" t="s">
        <v>152</v>
      </c>
      <c r="S355">
        <v>1</v>
      </c>
      <c r="T355" t="s">
        <v>119</v>
      </c>
      <c r="U355">
        <v>8412</v>
      </c>
      <c r="V355" t="s">
        <v>178</v>
      </c>
      <c r="W355">
        <v>2890</v>
      </c>
      <c r="X355">
        <v>0</v>
      </c>
      <c r="Y355" t="s">
        <v>53</v>
      </c>
      <c r="Z355" t="s">
        <v>54</v>
      </c>
      <c r="AA355">
        <v>11</v>
      </c>
      <c r="AB355">
        <v>3</v>
      </c>
      <c r="AC355">
        <v>3</v>
      </c>
      <c r="AD355">
        <v>80</v>
      </c>
      <c r="AE355">
        <v>0</v>
      </c>
      <c r="AF355">
        <v>10</v>
      </c>
      <c r="AG355">
        <v>3</v>
      </c>
      <c r="AH355">
        <v>3</v>
      </c>
      <c r="AI355">
        <v>9</v>
      </c>
      <c r="AJ355">
        <v>8</v>
      </c>
      <c r="AK355">
        <v>7</v>
      </c>
      <c r="AL355">
        <v>8</v>
      </c>
      <c r="AM355" t="s">
        <v>55</v>
      </c>
      <c r="AN355" t="s">
        <v>205</v>
      </c>
      <c r="AO355" t="s">
        <v>82</v>
      </c>
      <c r="AP355" t="s">
        <v>57</v>
      </c>
      <c r="AQ355" t="s">
        <v>58</v>
      </c>
    </row>
    <row r="356" spans="1:43" x14ac:dyDescent="0.35">
      <c r="A356" t="s">
        <v>438</v>
      </c>
      <c r="B356">
        <v>30</v>
      </c>
      <c r="C356" t="s">
        <v>205</v>
      </c>
      <c r="D356" t="s">
        <v>54</v>
      </c>
      <c r="E356" t="s">
        <v>70</v>
      </c>
      <c r="F356">
        <v>1116</v>
      </c>
      <c r="G356" t="s">
        <v>47</v>
      </c>
      <c r="H356">
        <v>2</v>
      </c>
      <c r="I356">
        <v>3</v>
      </c>
      <c r="J356" t="s">
        <v>61</v>
      </c>
      <c r="K356">
        <v>1</v>
      </c>
      <c r="L356">
        <v>571</v>
      </c>
      <c r="M356">
        <v>3</v>
      </c>
      <c r="N356" t="s">
        <v>62</v>
      </c>
      <c r="O356">
        <v>49</v>
      </c>
      <c r="P356">
        <v>3</v>
      </c>
      <c r="Q356">
        <v>1</v>
      </c>
      <c r="R356" t="s">
        <v>50</v>
      </c>
      <c r="S356">
        <v>4</v>
      </c>
      <c r="T356" t="s">
        <v>51</v>
      </c>
      <c r="U356">
        <v>2564</v>
      </c>
      <c r="V356" t="s">
        <v>52</v>
      </c>
      <c r="W356">
        <v>7181</v>
      </c>
      <c r="X356">
        <v>0</v>
      </c>
      <c r="Y356" t="s">
        <v>53</v>
      </c>
      <c r="Z356" t="s">
        <v>54</v>
      </c>
      <c r="AA356">
        <v>14</v>
      </c>
      <c r="AB356">
        <v>3</v>
      </c>
      <c r="AC356">
        <v>3</v>
      </c>
      <c r="AD356">
        <v>80</v>
      </c>
      <c r="AE356">
        <v>0</v>
      </c>
      <c r="AF356">
        <v>12</v>
      </c>
      <c r="AG356">
        <v>2</v>
      </c>
      <c r="AH356">
        <v>2</v>
      </c>
      <c r="AI356">
        <v>11</v>
      </c>
      <c r="AJ356">
        <v>7</v>
      </c>
      <c r="AK356">
        <v>6</v>
      </c>
      <c r="AL356">
        <v>7</v>
      </c>
      <c r="AM356" t="s">
        <v>55</v>
      </c>
      <c r="AN356" t="s">
        <v>205</v>
      </c>
      <c r="AO356" t="s">
        <v>72</v>
      </c>
      <c r="AP356" t="s">
        <v>57</v>
      </c>
      <c r="AQ356" t="s">
        <v>350</v>
      </c>
    </row>
    <row r="357" spans="1:43" x14ac:dyDescent="0.35">
      <c r="A357" t="s">
        <v>439</v>
      </c>
      <c r="B357">
        <v>30</v>
      </c>
      <c r="C357" t="s">
        <v>205</v>
      </c>
      <c r="D357" t="s">
        <v>54</v>
      </c>
      <c r="E357" t="s">
        <v>46</v>
      </c>
      <c r="F357">
        <v>413</v>
      </c>
      <c r="G357" t="s">
        <v>60</v>
      </c>
      <c r="H357">
        <v>7</v>
      </c>
      <c r="I357">
        <v>1</v>
      </c>
      <c r="J357" t="s">
        <v>67</v>
      </c>
      <c r="K357">
        <v>1</v>
      </c>
      <c r="L357">
        <v>585</v>
      </c>
      <c r="M357">
        <v>4</v>
      </c>
      <c r="N357" t="s">
        <v>49</v>
      </c>
      <c r="O357">
        <v>57</v>
      </c>
      <c r="P357">
        <v>3</v>
      </c>
      <c r="Q357">
        <v>1</v>
      </c>
      <c r="R357" t="s">
        <v>63</v>
      </c>
      <c r="S357">
        <v>2</v>
      </c>
      <c r="T357" t="s">
        <v>51</v>
      </c>
      <c r="U357">
        <v>2983</v>
      </c>
      <c r="V357" t="s">
        <v>52</v>
      </c>
      <c r="W357">
        <v>18398</v>
      </c>
      <c r="X357">
        <v>0</v>
      </c>
      <c r="Y357" t="s">
        <v>53</v>
      </c>
      <c r="Z357" t="s">
        <v>54</v>
      </c>
      <c r="AA357">
        <v>14</v>
      </c>
      <c r="AB357">
        <v>3</v>
      </c>
      <c r="AC357">
        <v>1</v>
      </c>
      <c r="AD357">
        <v>80</v>
      </c>
      <c r="AE357">
        <v>0</v>
      </c>
      <c r="AF357">
        <v>4</v>
      </c>
      <c r="AG357">
        <v>3</v>
      </c>
      <c r="AH357">
        <v>3</v>
      </c>
      <c r="AI357">
        <v>3</v>
      </c>
      <c r="AJ357">
        <v>2</v>
      </c>
      <c r="AK357">
        <v>1</v>
      </c>
      <c r="AL357">
        <v>2</v>
      </c>
      <c r="AM357" t="s">
        <v>55</v>
      </c>
      <c r="AN357" t="s">
        <v>205</v>
      </c>
      <c r="AO357" t="s">
        <v>68</v>
      </c>
      <c r="AP357" t="s">
        <v>57</v>
      </c>
      <c r="AQ357" t="s">
        <v>58</v>
      </c>
    </row>
    <row r="358" spans="1:43" x14ac:dyDescent="0.35">
      <c r="A358" t="s">
        <v>440</v>
      </c>
      <c r="B358">
        <v>30</v>
      </c>
      <c r="C358" t="s">
        <v>205</v>
      </c>
      <c r="D358" t="s">
        <v>45</v>
      </c>
      <c r="E358" t="s">
        <v>66</v>
      </c>
      <c r="F358">
        <v>448</v>
      </c>
      <c r="G358" t="s">
        <v>60</v>
      </c>
      <c r="H358">
        <v>12</v>
      </c>
      <c r="I358">
        <v>4</v>
      </c>
      <c r="J358" t="s">
        <v>48</v>
      </c>
      <c r="K358">
        <v>1</v>
      </c>
      <c r="L358">
        <v>648</v>
      </c>
      <c r="M358">
        <v>2</v>
      </c>
      <c r="N358" t="s">
        <v>49</v>
      </c>
      <c r="O358">
        <v>74</v>
      </c>
      <c r="P358">
        <v>2</v>
      </c>
      <c r="Q358">
        <v>1</v>
      </c>
      <c r="R358" t="s">
        <v>63</v>
      </c>
      <c r="S358">
        <v>1</v>
      </c>
      <c r="T358" t="s">
        <v>119</v>
      </c>
      <c r="U358">
        <v>2033</v>
      </c>
      <c r="V358" t="s">
        <v>52</v>
      </c>
      <c r="W358">
        <v>14470</v>
      </c>
      <c r="X358">
        <v>1</v>
      </c>
      <c r="Y358" t="s">
        <v>53</v>
      </c>
      <c r="Z358" t="s">
        <v>54</v>
      </c>
      <c r="AA358">
        <v>18</v>
      </c>
      <c r="AB358">
        <v>3</v>
      </c>
      <c r="AC358">
        <v>3</v>
      </c>
      <c r="AD358">
        <v>80</v>
      </c>
      <c r="AE358">
        <v>1</v>
      </c>
      <c r="AF358">
        <v>1</v>
      </c>
      <c r="AG358">
        <v>2</v>
      </c>
      <c r="AH358">
        <v>4</v>
      </c>
      <c r="AI358">
        <v>1</v>
      </c>
      <c r="AJ358">
        <v>0</v>
      </c>
      <c r="AK358">
        <v>0</v>
      </c>
      <c r="AL358">
        <v>0</v>
      </c>
      <c r="AM358" t="s">
        <v>55</v>
      </c>
      <c r="AN358" t="s">
        <v>205</v>
      </c>
      <c r="AO358" t="s">
        <v>82</v>
      </c>
      <c r="AP358" t="s">
        <v>57</v>
      </c>
      <c r="AQ358" t="s">
        <v>58</v>
      </c>
    </row>
    <row r="359" spans="1:43" x14ac:dyDescent="0.35">
      <c r="A359" t="s">
        <v>441</v>
      </c>
      <c r="B359">
        <v>30</v>
      </c>
      <c r="C359" t="s">
        <v>205</v>
      </c>
      <c r="D359" t="s">
        <v>54</v>
      </c>
      <c r="E359" t="s">
        <v>66</v>
      </c>
      <c r="F359">
        <v>160</v>
      </c>
      <c r="G359" t="s">
        <v>47</v>
      </c>
      <c r="H359">
        <v>3</v>
      </c>
      <c r="I359">
        <v>3</v>
      </c>
      <c r="J359" t="s">
        <v>61</v>
      </c>
      <c r="K359">
        <v>1</v>
      </c>
      <c r="L359">
        <v>680</v>
      </c>
      <c r="M359">
        <v>3</v>
      </c>
      <c r="N359" t="s">
        <v>62</v>
      </c>
      <c r="O359">
        <v>71</v>
      </c>
      <c r="P359">
        <v>3</v>
      </c>
      <c r="Q359">
        <v>1</v>
      </c>
      <c r="R359" t="s">
        <v>71</v>
      </c>
      <c r="S359">
        <v>3</v>
      </c>
      <c r="T359" t="s">
        <v>116</v>
      </c>
      <c r="U359">
        <v>2083</v>
      </c>
      <c r="V359" t="s">
        <v>52</v>
      </c>
      <c r="W359">
        <v>22653</v>
      </c>
      <c r="X359">
        <v>1</v>
      </c>
      <c r="Y359" t="s">
        <v>53</v>
      </c>
      <c r="Z359" t="s">
        <v>54</v>
      </c>
      <c r="AA359">
        <v>20</v>
      </c>
      <c r="AB359">
        <v>4</v>
      </c>
      <c r="AC359">
        <v>3</v>
      </c>
      <c r="AD359">
        <v>80</v>
      </c>
      <c r="AE359">
        <v>1</v>
      </c>
      <c r="AF359">
        <v>1</v>
      </c>
      <c r="AG359">
        <v>2</v>
      </c>
      <c r="AH359">
        <v>3</v>
      </c>
      <c r="AI359">
        <v>1</v>
      </c>
      <c r="AJ359">
        <v>0</v>
      </c>
      <c r="AK359">
        <v>0</v>
      </c>
      <c r="AL359">
        <v>0</v>
      </c>
      <c r="AM359" t="s">
        <v>81</v>
      </c>
      <c r="AN359" t="s">
        <v>205</v>
      </c>
      <c r="AO359" t="s">
        <v>56</v>
      </c>
      <c r="AP359" t="s">
        <v>57</v>
      </c>
      <c r="AQ359" t="s">
        <v>58</v>
      </c>
    </row>
    <row r="360" spans="1:43" x14ac:dyDescent="0.35">
      <c r="A360" t="s">
        <v>442</v>
      </c>
      <c r="B360">
        <v>30</v>
      </c>
      <c r="C360" t="s">
        <v>205</v>
      </c>
      <c r="D360" t="s">
        <v>54</v>
      </c>
      <c r="E360" t="s">
        <v>46</v>
      </c>
      <c r="F360">
        <v>501</v>
      </c>
      <c r="G360" t="s">
        <v>60</v>
      </c>
      <c r="H360">
        <v>27</v>
      </c>
      <c r="I360">
        <v>5</v>
      </c>
      <c r="J360" t="s">
        <v>67</v>
      </c>
      <c r="K360">
        <v>1</v>
      </c>
      <c r="L360">
        <v>747</v>
      </c>
      <c r="M360">
        <v>3</v>
      </c>
      <c r="N360" t="s">
        <v>49</v>
      </c>
      <c r="O360">
        <v>99</v>
      </c>
      <c r="P360">
        <v>3</v>
      </c>
      <c r="Q360">
        <v>2</v>
      </c>
      <c r="R360" t="s">
        <v>152</v>
      </c>
      <c r="S360">
        <v>4</v>
      </c>
      <c r="T360" t="s">
        <v>116</v>
      </c>
      <c r="U360">
        <v>5304</v>
      </c>
      <c r="V360" t="s">
        <v>178</v>
      </c>
      <c r="W360">
        <v>25275</v>
      </c>
      <c r="X360">
        <v>7</v>
      </c>
      <c r="Y360" t="s">
        <v>53</v>
      </c>
      <c r="Z360" t="s">
        <v>54</v>
      </c>
      <c r="AA360">
        <v>23</v>
      </c>
      <c r="AB360">
        <v>4</v>
      </c>
      <c r="AC360">
        <v>4</v>
      </c>
      <c r="AD360">
        <v>80</v>
      </c>
      <c r="AE360">
        <v>1</v>
      </c>
      <c r="AF360">
        <v>10</v>
      </c>
      <c r="AG360">
        <v>2</v>
      </c>
      <c r="AH360">
        <v>2</v>
      </c>
      <c r="AI360">
        <v>8</v>
      </c>
      <c r="AJ360">
        <v>7</v>
      </c>
      <c r="AK360">
        <v>7</v>
      </c>
      <c r="AL360">
        <v>7</v>
      </c>
      <c r="AM360" t="s">
        <v>81</v>
      </c>
      <c r="AN360" t="s">
        <v>205</v>
      </c>
      <c r="AO360" t="s">
        <v>72</v>
      </c>
      <c r="AP360" t="s">
        <v>57</v>
      </c>
      <c r="AQ360" t="s">
        <v>58</v>
      </c>
    </row>
    <row r="361" spans="1:43" x14ac:dyDescent="0.35">
      <c r="A361" t="s">
        <v>443</v>
      </c>
      <c r="B361">
        <v>30</v>
      </c>
      <c r="C361" t="s">
        <v>205</v>
      </c>
      <c r="D361" t="s">
        <v>54</v>
      </c>
      <c r="E361" t="s">
        <v>46</v>
      </c>
      <c r="F361">
        <v>921</v>
      </c>
      <c r="G361" t="s">
        <v>47</v>
      </c>
      <c r="H361">
        <v>1</v>
      </c>
      <c r="I361">
        <v>3</v>
      </c>
      <c r="J361" t="s">
        <v>48</v>
      </c>
      <c r="K361">
        <v>1</v>
      </c>
      <c r="L361">
        <v>806</v>
      </c>
      <c r="M361">
        <v>4</v>
      </c>
      <c r="N361" t="s">
        <v>49</v>
      </c>
      <c r="O361">
        <v>38</v>
      </c>
      <c r="P361">
        <v>1</v>
      </c>
      <c r="Q361">
        <v>1</v>
      </c>
      <c r="R361" t="s">
        <v>50</v>
      </c>
      <c r="S361">
        <v>3</v>
      </c>
      <c r="T361" t="s">
        <v>119</v>
      </c>
      <c r="U361">
        <v>3833</v>
      </c>
      <c r="V361" t="s">
        <v>52</v>
      </c>
      <c r="W361">
        <v>24375</v>
      </c>
      <c r="X361">
        <v>3</v>
      </c>
      <c r="Y361" t="s">
        <v>53</v>
      </c>
      <c r="Z361" t="s">
        <v>54</v>
      </c>
      <c r="AA361">
        <v>21</v>
      </c>
      <c r="AB361">
        <v>4</v>
      </c>
      <c r="AC361">
        <v>3</v>
      </c>
      <c r="AD361">
        <v>80</v>
      </c>
      <c r="AE361">
        <v>2</v>
      </c>
      <c r="AF361">
        <v>7</v>
      </c>
      <c r="AG361">
        <v>2</v>
      </c>
      <c r="AH361">
        <v>3</v>
      </c>
      <c r="AI361">
        <v>2</v>
      </c>
      <c r="AJ361">
        <v>2</v>
      </c>
      <c r="AK361">
        <v>0</v>
      </c>
      <c r="AL361">
        <v>2</v>
      </c>
      <c r="AM361" t="s">
        <v>81</v>
      </c>
      <c r="AN361" t="s">
        <v>205</v>
      </c>
      <c r="AO361" t="s">
        <v>56</v>
      </c>
      <c r="AP361" t="s">
        <v>57</v>
      </c>
      <c r="AQ361" t="s">
        <v>58</v>
      </c>
    </row>
    <row r="362" spans="1:43" x14ac:dyDescent="0.35">
      <c r="A362" t="s">
        <v>444</v>
      </c>
      <c r="B362">
        <v>30</v>
      </c>
      <c r="C362" t="s">
        <v>205</v>
      </c>
      <c r="D362" t="s">
        <v>54</v>
      </c>
      <c r="E362" t="s">
        <v>46</v>
      </c>
      <c r="F362">
        <v>946</v>
      </c>
      <c r="G362" t="s">
        <v>47</v>
      </c>
      <c r="H362">
        <v>2</v>
      </c>
      <c r="I362">
        <v>3</v>
      </c>
      <c r="J362" t="s">
        <v>61</v>
      </c>
      <c r="K362">
        <v>1</v>
      </c>
      <c r="L362">
        <v>833</v>
      </c>
      <c r="M362">
        <v>3</v>
      </c>
      <c r="N362" t="s">
        <v>62</v>
      </c>
      <c r="O362">
        <v>52</v>
      </c>
      <c r="P362">
        <v>2</v>
      </c>
      <c r="Q362">
        <v>2</v>
      </c>
      <c r="R362" t="s">
        <v>126</v>
      </c>
      <c r="S362">
        <v>4</v>
      </c>
      <c r="T362" t="s">
        <v>51</v>
      </c>
      <c r="U362">
        <v>6877</v>
      </c>
      <c r="V362" t="s">
        <v>178</v>
      </c>
      <c r="W362">
        <v>20234</v>
      </c>
      <c r="X362">
        <v>5</v>
      </c>
      <c r="Y362" t="s">
        <v>53</v>
      </c>
      <c r="Z362" t="s">
        <v>45</v>
      </c>
      <c r="AA362">
        <v>24</v>
      </c>
      <c r="AB362">
        <v>4</v>
      </c>
      <c r="AC362">
        <v>2</v>
      </c>
      <c r="AD362">
        <v>80</v>
      </c>
      <c r="AE362">
        <v>0</v>
      </c>
      <c r="AF362">
        <v>12</v>
      </c>
      <c r="AG362">
        <v>4</v>
      </c>
      <c r="AH362">
        <v>2</v>
      </c>
      <c r="AI362">
        <v>0</v>
      </c>
      <c r="AJ362">
        <v>0</v>
      </c>
      <c r="AK362">
        <v>0</v>
      </c>
      <c r="AL362">
        <v>0</v>
      </c>
      <c r="AM362" t="s">
        <v>81</v>
      </c>
      <c r="AN362" t="s">
        <v>205</v>
      </c>
      <c r="AO362" t="s">
        <v>72</v>
      </c>
      <c r="AP362" t="s">
        <v>57</v>
      </c>
      <c r="AQ362" t="s">
        <v>350</v>
      </c>
    </row>
    <row r="363" spans="1:43" x14ac:dyDescent="0.35">
      <c r="A363" t="s">
        <v>445</v>
      </c>
      <c r="B363">
        <v>30</v>
      </c>
      <c r="C363" t="s">
        <v>205</v>
      </c>
      <c r="D363" t="s">
        <v>54</v>
      </c>
      <c r="E363" t="s">
        <v>66</v>
      </c>
      <c r="F363">
        <v>1012</v>
      </c>
      <c r="G363" t="s">
        <v>47</v>
      </c>
      <c r="H363">
        <v>5</v>
      </c>
      <c r="I363">
        <v>4</v>
      </c>
      <c r="J363" t="s">
        <v>48</v>
      </c>
      <c r="K363">
        <v>1</v>
      </c>
      <c r="L363">
        <v>861</v>
      </c>
      <c r="M363">
        <v>2</v>
      </c>
      <c r="N363" t="s">
        <v>49</v>
      </c>
      <c r="O363">
        <v>75</v>
      </c>
      <c r="P363">
        <v>2</v>
      </c>
      <c r="Q363">
        <v>1</v>
      </c>
      <c r="R363" t="s">
        <v>71</v>
      </c>
      <c r="S363">
        <v>4</v>
      </c>
      <c r="T363" t="s">
        <v>116</v>
      </c>
      <c r="U363">
        <v>3761</v>
      </c>
      <c r="V363" t="s">
        <v>52</v>
      </c>
      <c r="W363">
        <v>2373</v>
      </c>
      <c r="X363">
        <v>9</v>
      </c>
      <c r="Y363" t="s">
        <v>53</v>
      </c>
      <c r="Z363" t="s">
        <v>54</v>
      </c>
      <c r="AA363">
        <v>12</v>
      </c>
      <c r="AB363">
        <v>3</v>
      </c>
      <c r="AC363">
        <v>2</v>
      </c>
      <c r="AD363">
        <v>80</v>
      </c>
      <c r="AE363">
        <v>1</v>
      </c>
      <c r="AF363">
        <v>10</v>
      </c>
      <c r="AG363">
        <v>3</v>
      </c>
      <c r="AH363">
        <v>2</v>
      </c>
      <c r="AI363">
        <v>5</v>
      </c>
      <c r="AJ363">
        <v>4</v>
      </c>
      <c r="AK363">
        <v>0</v>
      </c>
      <c r="AL363">
        <v>3</v>
      </c>
      <c r="AM363" t="s">
        <v>55</v>
      </c>
      <c r="AN363" t="s">
        <v>205</v>
      </c>
      <c r="AO363" t="s">
        <v>72</v>
      </c>
      <c r="AP363" t="s">
        <v>57</v>
      </c>
      <c r="AQ363" t="s">
        <v>58</v>
      </c>
    </row>
    <row r="364" spans="1:43" x14ac:dyDescent="0.35">
      <c r="A364" t="s">
        <v>446</v>
      </c>
      <c r="B364">
        <v>30</v>
      </c>
      <c r="C364" t="s">
        <v>205</v>
      </c>
      <c r="D364" t="s">
        <v>54</v>
      </c>
      <c r="E364" t="s">
        <v>46</v>
      </c>
      <c r="F364">
        <v>231</v>
      </c>
      <c r="G364" t="s">
        <v>60</v>
      </c>
      <c r="H364">
        <v>8</v>
      </c>
      <c r="I364">
        <v>2</v>
      </c>
      <c r="J364" t="s">
        <v>87</v>
      </c>
      <c r="K364">
        <v>1</v>
      </c>
      <c r="L364">
        <v>982</v>
      </c>
      <c r="M364">
        <v>3</v>
      </c>
      <c r="N364" t="s">
        <v>49</v>
      </c>
      <c r="O364">
        <v>62</v>
      </c>
      <c r="P364">
        <v>3</v>
      </c>
      <c r="Q364">
        <v>3</v>
      </c>
      <c r="R364" t="s">
        <v>152</v>
      </c>
      <c r="S364">
        <v>3</v>
      </c>
      <c r="T364" t="s">
        <v>116</v>
      </c>
      <c r="U364">
        <v>7264</v>
      </c>
      <c r="V364" t="s">
        <v>178</v>
      </c>
      <c r="W364">
        <v>9977</v>
      </c>
      <c r="X364">
        <v>5</v>
      </c>
      <c r="Y364" t="s">
        <v>53</v>
      </c>
      <c r="Z364" t="s">
        <v>54</v>
      </c>
      <c r="AA364">
        <v>11</v>
      </c>
      <c r="AB364">
        <v>3</v>
      </c>
      <c r="AC364">
        <v>1</v>
      </c>
      <c r="AD364">
        <v>80</v>
      </c>
      <c r="AE364">
        <v>1</v>
      </c>
      <c r="AF364">
        <v>10</v>
      </c>
      <c r="AG364">
        <v>2</v>
      </c>
      <c r="AH364">
        <v>4</v>
      </c>
      <c r="AI364">
        <v>8</v>
      </c>
      <c r="AJ364">
        <v>4</v>
      </c>
      <c r="AK364">
        <v>7</v>
      </c>
      <c r="AL364">
        <v>7</v>
      </c>
      <c r="AM364" t="s">
        <v>55</v>
      </c>
      <c r="AN364" t="s">
        <v>205</v>
      </c>
      <c r="AO364" t="s">
        <v>56</v>
      </c>
      <c r="AP364" t="s">
        <v>57</v>
      </c>
      <c r="AQ364" t="s">
        <v>58</v>
      </c>
    </row>
    <row r="365" spans="1:43" x14ac:dyDescent="0.35">
      <c r="A365" t="s">
        <v>447</v>
      </c>
      <c r="B365">
        <v>30</v>
      </c>
      <c r="C365" t="s">
        <v>205</v>
      </c>
      <c r="D365" t="s">
        <v>45</v>
      </c>
      <c r="E365" t="s">
        <v>46</v>
      </c>
      <c r="F365">
        <v>138</v>
      </c>
      <c r="G365" t="s">
        <v>47</v>
      </c>
      <c r="H365">
        <v>22</v>
      </c>
      <c r="I365">
        <v>3</v>
      </c>
      <c r="J365" t="s">
        <v>48</v>
      </c>
      <c r="K365">
        <v>1</v>
      </c>
      <c r="L365">
        <v>1004</v>
      </c>
      <c r="M365">
        <v>1</v>
      </c>
      <c r="N365" t="s">
        <v>62</v>
      </c>
      <c r="O365">
        <v>48</v>
      </c>
      <c r="P365">
        <v>3</v>
      </c>
      <c r="Q365">
        <v>1</v>
      </c>
      <c r="R365" t="s">
        <v>71</v>
      </c>
      <c r="S365">
        <v>3</v>
      </c>
      <c r="T365" t="s">
        <v>119</v>
      </c>
      <c r="U365">
        <v>2132</v>
      </c>
      <c r="V365" t="s">
        <v>52</v>
      </c>
      <c r="W365">
        <v>11539</v>
      </c>
      <c r="X365">
        <v>4</v>
      </c>
      <c r="Y365" t="s">
        <v>53</v>
      </c>
      <c r="Z365" t="s">
        <v>45</v>
      </c>
      <c r="AA365">
        <v>11</v>
      </c>
      <c r="AB365">
        <v>3</v>
      </c>
      <c r="AC365">
        <v>2</v>
      </c>
      <c r="AD365">
        <v>80</v>
      </c>
      <c r="AE365">
        <v>0</v>
      </c>
      <c r="AF365">
        <v>7</v>
      </c>
      <c r="AG365">
        <v>2</v>
      </c>
      <c r="AH365">
        <v>3</v>
      </c>
      <c r="AI365">
        <v>5</v>
      </c>
      <c r="AJ365">
        <v>2</v>
      </c>
      <c r="AK365">
        <v>0</v>
      </c>
      <c r="AL365">
        <v>1</v>
      </c>
      <c r="AM365" t="s">
        <v>55</v>
      </c>
      <c r="AN365" t="s">
        <v>205</v>
      </c>
      <c r="AO365" t="s">
        <v>56</v>
      </c>
      <c r="AP365" t="s">
        <v>57</v>
      </c>
      <c r="AQ365" t="s">
        <v>58</v>
      </c>
    </row>
    <row r="366" spans="1:43" x14ac:dyDescent="0.35">
      <c r="A366" t="s">
        <v>448</v>
      </c>
      <c r="B366">
        <v>30</v>
      </c>
      <c r="C366" t="s">
        <v>205</v>
      </c>
      <c r="D366" t="s">
        <v>54</v>
      </c>
      <c r="E366" t="s">
        <v>46</v>
      </c>
      <c r="F366">
        <v>153</v>
      </c>
      <c r="G366" t="s">
        <v>47</v>
      </c>
      <c r="H366">
        <v>8</v>
      </c>
      <c r="I366">
        <v>2</v>
      </c>
      <c r="J366" t="s">
        <v>48</v>
      </c>
      <c r="K366">
        <v>1</v>
      </c>
      <c r="L366">
        <v>1015</v>
      </c>
      <c r="M366">
        <v>2</v>
      </c>
      <c r="N366" t="s">
        <v>62</v>
      </c>
      <c r="O366">
        <v>73</v>
      </c>
      <c r="P366">
        <v>4</v>
      </c>
      <c r="Q366">
        <v>3</v>
      </c>
      <c r="R366" t="s">
        <v>267</v>
      </c>
      <c r="S366">
        <v>1</v>
      </c>
      <c r="T366" t="s">
        <v>119</v>
      </c>
      <c r="U366">
        <v>11416</v>
      </c>
      <c r="V366" t="s">
        <v>268</v>
      </c>
      <c r="W366">
        <v>17802</v>
      </c>
      <c r="X366">
        <v>0</v>
      </c>
      <c r="Y366" t="s">
        <v>53</v>
      </c>
      <c r="Z366" t="s">
        <v>45</v>
      </c>
      <c r="AA366">
        <v>12</v>
      </c>
      <c r="AB366">
        <v>3</v>
      </c>
      <c r="AC366">
        <v>3</v>
      </c>
      <c r="AD366">
        <v>80</v>
      </c>
      <c r="AE366">
        <v>3</v>
      </c>
      <c r="AF366">
        <v>9</v>
      </c>
      <c r="AG366">
        <v>4</v>
      </c>
      <c r="AH366">
        <v>2</v>
      </c>
      <c r="AI366">
        <v>8</v>
      </c>
      <c r="AJ366">
        <v>7</v>
      </c>
      <c r="AK366">
        <v>1</v>
      </c>
      <c r="AL366">
        <v>7</v>
      </c>
      <c r="AM366" t="s">
        <v>55</v>
      </c>
      <c r="AN366" t="s">
        <v>205</v>
      </c>
      <c r="AO366" t="s">
        <v>82</v>
      </c>
      <c r="AP366" t="s">
        <v>57</v>
      </c>
      <c r="AQ366" t="s">
        <v>58</v>
      </c>
    </row>
    <row r="367" spans="1:43" x14ac:dyDescent="0.35">
      <c r="A367" t="s">
        <v>449</v>
      </c>
      <c r="B367">
        <v>30</v>
      </c>
      <c r="C367" t="s">
        <v>205</v>
      </c>
      <c r="D367" t="s">
        <v>45</v>
      </c>
      <c r="E367" t="s">
        <v>66</v>
      </c>
      <c r="F367">
        <v>109</v>
      </c>
      <c r="G367" t="s">
        <v>47</v>
      </c>
      <c r="H367">
        <v>5</v>
      </c>
      <c r="I367">
        <v>3</v>
      </c>
      <c r="J367" t="s">
        <v>61</v>
      </c>
      <c r="K367">
        <v>1</v>
      </c>
      <c r="L367">
        <v>1017</v>
      </c>
      <c r="M367">
        <v>2</v>
      </c>
      <c r="N367" t="s">
        <v>62</v>
      </c>
      <c r="O367">
        <v>60</v>
      </c>
      <c r="P367">
        <v>3</v>
      </c>
      <c r="Q367">
        <v>1</v>
      </c>
      <c r="R367" t="s">
        <v>50</v>
      </c>
      <c r="S367">
        <v>2</v>
      </c>
      <c r="T367" t="s">
        <v>51</v>
      </c>
      <c r="U367">
        <v>2422</v>
      </c>
      <c r="V367" t="s">
        <v>52</v>
      </c>
      <c r="W367">
        <v>25725</v>
      </c>
      <c r="X367">
        <v>0</v>
      </c>
      <c r="Y367" t="s">
        <v>53</v>
      </c>
      <c r="Z367" t="s">
        <v>54</v>
      </c>
      <c r="AA367">
        <v>17</v>
      </c>
      <c r="AB367">
        <v>3</v>
      </c>
      <c r="AC367">
        <v>1</v>
      </c>
      <c r="AD367">
        <v>80</v>
      </c>
      <c r="AE367">
        <v>0</v>
      </c>
      <c r="AF367">
        <v>4</v>
      </c>
      <c r="AG367">
        <v>3</v>
      </c>
      <c r="AH367">
        <v>3</v>
      </c>
      <c r="AI367">
        <v>3</v>
      </c>
      <c r="AJ367">
        <v>2</v>
      </c>
      <c r="AK367">
        <v>1</v>
      </c>
      <c r="AL367">
        <v>2</v>
      </c>
      <c r="AM367" t="s">
        <v>55</v>
      </c>
      <c r="AN367" t="s">
        <v>205</v>
      </c>
      <c r="AO367" t="s">
        <v>68</v>
      </c>
      <c r="AP367" t="s">
        <v>57</v>
      </c>
      <c r="AQ367" t="s">
        <v>58</v>
      </c>
    </row>
    <row r="368" spans="1:43" x14ac:dyDescent="0.35">
      <c r="A368" t="s">
        <v>450</v>
      </c>
      <c r="B368">
        <v>30</v>
      </c>
      <c r="C368" t="s">
        <v>205</v>
      </c>
      <c r="D368" t="s">
        <v>54</v>
      </c>
      <c r="E368" t="s">
        <v>46</v>
      </c>
      <c r="F368">
        <v>1176</v>
      </c>
      <c r="G368" t="s">
        <v>47</v>
      </c>
      <c r="H368">
        <v>20</v>
      </c>
      <c r="I368">
        <v>3</v>
      </c>
      <c r="J368" t="s">
        <v>87</v>
      </c>
      <c r="K368">
        <v>1</v>
      </c>
      <c r="L368">
        <v>1084</v>
      </c>
      <c r="M368">
        <v>3</v>
      </c>
      <c r="N368" t="s">
        <v>49</v>
      </c>
      <c r="O368">
        <v>85</v>
      </c>
      <c r="P368">
        <v>3</v>
      </c>
      <c r="Q368">
        <v>2</v>
      </c>
      <c r="R368" t="s">
        <v>126</v>
      </c>
      <c r="S368">
        <v>1</v>
      </c>
      <c r="T368" t="s">
        <v>119</v>
      </c>
      <c r="U368">
        <v>9957</v>
      </c>
      <c r="V368" t="s">
        <v>178</v>
      </c>
      <c r="W368">
        <v>9096</v>
      </c>
      <c r="X368">
        <v>0</v>
      </c>
      <c r="Y368" t="s">
        <v>53</v>
      </c>
      <c r="Z368" t="s">
        <v>54</v>
      </c>
      <c r="AA368">
        <v>15</v>
      </c>
      <c r="AB368">
        <v>3</v>
      </c>
      <c r="AC368">
        <v>3</v>
      </c>
      <c r="AD368">
        <v>80</v>
      </c>
      <c r="AE368">
        <v>1</v>
      </c>
      <c r="AF368">
        <v>7</v>
      </c>
      <c r="AG368">
        <v>1</v>
      </c>
      <c r="AH368">
        <v>2</v>
      </c>
      <c r="AI368">
        <v>6</v>
      </c>
      <c r="AJ368">
        <v>2</v>
      </c>
      <c r="AK368">
        <v>0</v>
      </c>
      <c r="AL368">
        <v>2</v>
      </c>
      <c r="AM368" t="s">
        <v>55</v>
      </c>
      <c r="AN368" t="s">
        <v>205</v>
      </c>
      <c r="AO368" t="s">
        <v>82</v>
      </c>
      <c r="AP368" t="s">
        <v>142</v>
      </c>
      <c r="AQ368" t="s">
        <v>58</v>
      </c>
    </row>
    <row r="369" spans="1:43" x14ac:dyDescent="0.35">
      <c r="A369" t="s">
        <v>451</v>
      </c>
      <c r="B369">
        <v>30</v>
      </c>
      <c r="C369" t="s">
        <v>205</v>
      </c>
      <c r="D369" t="s">
        <v>54</v>
      </c>
      <c r="E369" t="s">
        <v>46</v>
      </c>
      <c r="F369">
        <v>852</v>
      </c>
      <c r="G369" t="s">
        <v>60</v>
      </c>
      <c r="H369">
        <v>10</v>
      </c>
      <c r="I369">
        <v>3</v>
      </c>
      <c r="J369" t="s">
        <v>67</v>
      </c>
      <c r="K369">
        <v>1</v>
      </c>
      <c r="L369">
        <v>1179</v>
      </c>
      <c r="M369">
        <v>3</v>
      </c>
      <c r="N369" t="s">
        <v>49</v>
      </c>
      <c r="O369">
        <v>72</v>
      </c>
      <c r="P369">
        <v>2</v>
      </c>
      <c r="Q369">
        <v>2</v>
      </c>
      <c r="R369" t="s">
        <v>152</v>
      </c>
      <c r="S369">
        <v>3</v>
      </c>
      <c r="T369" t="s">
        <v>119</v>
      </c>
      <c r="U369">
        <v>6578</v>
      </c>
      <c r="V369" t="s">
        <v>178</v>
      </c>
      <c r="W369">
        <v>2706</v>
      </c>
      <c r="X369">
        <v>1</v>
      </c>
      <c r="Y369" t="s">
        <v>53</v>
      </c>
      <c r="Z369" t="s">
        <v>54</v>
      </c>
      <c r="AA369">
        <v>18</v>
      </c>
      <c r="AB369">
        <v>3</v>
      </c>
      <c r="AC369">
        <v>1</v>
      </c>
      <c r="AD369">
        <v>80</v>
      </c>
      <c r="AE369">
        <v>1</v>
      </c>
      <c r="AF369">
        <v>10</v>
      </c>
      <c r="AG369">
        <v>3</v>
      </c>
      <c r="AH369">
        <v>3</v>
      </c>
      <c r="AI369">
        <v>10</v>
      </c>
      <c r="AJ369">
        <v>3</v>
      </c>
      <c r="AK369">
        <v>1</v>
      </c>
      <c r="AL369">
        <v>4</v>
      </c>
      <c r="AM369" t="s">
        <v>55</v>
      </c>
      <c r="AN369" t="s">
        <v>205</v>
      </c>
      <c r="AO369" t="s">
        <v>56</v>
      </c>
      <c r="AP369" t="s">
        <v>64</v>
      </c>
      <c r="AQ369" t="s">
        <v>58</v>
      </c>
    </row>
    <row r="370" spans="1:43" x14ac:dyDescent="0.35">
      <c r="A370" t="s">
        <v>452</v>
      </c>
      <c r="B370">
        <v>30</v>
      </c>
      <c r="C370" t="s">
        <v>205</v>
      </c>
      <c r="D370" t="s">
        <v>54</v>
      </c>
      <c r="E370" t="s">
        <v>46</v>
      </c>
      <c r="F370">
        <v>1329</v>
      </c>
      <c r="G370" t="s">
        <v>60</v>
      </c>
      <c r="H370">
        <v>29</v>
      </c>
      <c r="I370">
        <v>4</v>
      </c>
      <c r="J370" t="s">
        <v>48</v>
      </c>
      <c r="K370">
        <v>1</v>
      </c>
      <c r="L370">
        <v>1211</v>
      </c>
      <c r="M370">
        <v>3</v>
      </c>
      <c r="N370" t="s">
        <v>49</v>
      </c>
      <c r="O370">
        <v>61</v>
      </c>
      <c r="P370">
        <v>3</v>
      </c>
      <c r="Q370">
        <v>2</v>
      </c>
      <c r="R370" t="s">
        <v>152</v>
      </c>
      <c r="S370">
        <v>1</v>
      </c>
      <c r="T370" t="s">
        <v>116</v>
      </c>
      <c r="U370">
        <v>4115</v>
      </c>
      <c r="V370" t="s">
        <v>52</v>
      </c>
      <c r="W370">
        <v>13192</v>
      </c>
      <c r="X370">
        <v>8</v>
      </c>
      <c r="Y370" t="s">
        <v>53</v>
      </c>
      <c r="Z370" t="s">
        <v>54</v>
      </c>
      <c r="AA370">
        <v>19</v>
      </c>
      <c r="AB370">
        <v>3</v>
      </c>
      <c r="AC370">
        <v>3</v>
      </c>
      <c r="AD370">
        <v>80</v>
      </c>
      <c r="AE370">
        <v>3</v>
      </c>
      <c r="AF370">
        <v>8</v>
      </c>
      <c r="AG370">
        <v>3</v>
      </c>
      <c r="AH370">
        <v>3</v>
      </c>
      <c r="AI370">
        <v>4</v>
      </c>
      <c r="AJ370">
        <v>3</v>
      </c>
      <c r="AK370">
        <v>0</v>
      </c>
      <c r="AL370">
        <v>3</v>
      </c>
      <c r="AM370" t="s">
        <v>55</v>
      </c>
      <c r="AN370" t="s">
        <v>205</v>
      </c>
      <c r="AO370" t="s">
        <v>82</v>
      </c>
      <c r="AP370" t="s">
        <v>57</v>
      </c>
      <c r="AQ370" t="s">
        <v>58</v>
      </c>
    </row>
    <row r="371" spans="1:43" x14ac:dyDescent="0.35">
      <c r="A371" t="s">
        <v>453</v>
      </c>
      <c r="B371">
        <v>30</v>
      </c>
      <c r="C371" t="s">
        <v>205</v>
      </c>
      <c r="D371" t="s">
        <v>54</v>
      </c>
      <c r="E371" t="s">
        <v>46</v>
      </c>
      <c r="F371">
        <v>853</v>
      </c>
      <c r="G371" t="s">
        <v>47</v>
      </c>
      <c r="H371">
        <v>7</v>
      </c>
      <c r="I371">
        <v>4</v>
      </c>
      <c r="J371" t="s">
        <v>48</v>
      </c>
      <c r="K371">
        <v>1</v>
      </c>
      <c r="L371">
        <v>1224</v>
      </c>
      <c r="M371">
        <v>3</v>
      </c>
      <c r="N371" t="s">
        <v>49</v>
      </c>
      <c r="O371">
        <v>49</v>
      </c>
      <c r="P371">
        <v>3</v>
      </c>
      <c r="Q371">
        <v>2</v>
      </c>
      <c r="R371" t="s">
        <v>50</v>
      </c>
      <c r="S371">
        <v>3</v>
      </c>
      <c r="T371" t="s">
        <v>116</v>
      </c>
      <c r="U371">
        <v>3491</v>
      </c>
      <c r="V371" t="s">
        <v>52</v>
      </c>
      <c r="W371">
        <v>11309</v>
      </c>
      <c r="X371">
        <v>1</v>
      </c>
      <c r="Y371" t="s">
        <v>53</v>
      </c>
      <c r="Z371" t="s">
        <v>54</v>
      </c>
      <c r="AA371">
        <v>13</v>
      </c>
      <c r="AB371">
        <v>3</v>
      </c>
      <c r="AC371">
        <v>1</v>
      </c>
      <c r="AD371">
        <v>80</v>
      </c>
      <c r="AE371">
        <v>3</v>
      </c>
      <c r="AF371">
        <v>10</v>
      </c>
      <c r="AG371">
        <v>4</v>
      </c>
      <c r="AH371">
        <v>2</v>
      </c>
      <c r="AI371">
        <v>10</v>
      </c>
      <c r="AJ371">
        <v>7</v>
      </c>
      <c r="AK371">
        <v>8</v>
      </c>
      <c r="AL371">
        <v>9</v>
      </c>
      <c r="AM371" t="s">
        <v>55</v>
      </c>
      <c r="AN371" t="s">
        <v>205</v>
      </c>
      <c r="AO371" t="s">
        <v>56</v>
      </c>
      <c r="AP371" t="s">
        <v>57</v>
      </c>
      <c r="AQ371" t="s">
        <v>58</v>
      </c>
    </row>
    <row r="372" spans="1:43" x14ac:dyDescent="0.35">
      <c r="A372" t="s">
        <v>454</v>
      </c>
      <c r="B372">
        <v>30</v>
      </c>
      <c r="C372" t="s">
        <v>205</v>
      </c>
      <c r="D372" t="s">
        <v>54</v>
      </c>
      <c r="E372" t="s">
        <v>46</v>
      </c>
      <c r="F372">
        <v>1465</v>
      </c>
      <c r="G372" t="s">
        <v>47</v>
      </c>
      <c r="H372">
        <v>1</v>
      </c>
      <c r="I372">
        <v>3</v>
      </c>
      <c r="J372" t="s">
        <v>61</v>
      </c>
      <c r="K372">
        <v>1</v>
      </c>
      <c r="L372">
        <v>1241</v>
      </c>
      <c r="M372">
        <v>4</v>
      </c>
      <c r="N372" t="s">
        <v>49</v>
      </c>
      <c r="O372">
        <v>63</v>
      </c>
      <c r="P372">
        <v>3</v>
      </c>
      <c r="Q372">
        <v>1</v>
      </c>
      <c r="R372" t="s">
        <v>71</v>
      </c>
      <c r="S372">
        <v>2</v>
      </c>
      <c r="T372" t="s">
        <v>119</v>
      </c>
      <c r="U372">
        <v>3579</v>
      </c>
      <c r="V372" t="s">
        <v>52</v>
      </c>
      <c r="W372">
        <v>9369</v>
      </c>
      <c r="X372">
        <v>0</v>
      </c>
      <c r="Y372" t="s">
        <v>53</v>
      </c>
      <c r="Z372" t="s">
        <v>45</v>
      </c>
      <c r="AA372">
        <v>21</v>
      </c>
      <c r="AB372">
        <v>4</v>
      </c>
      <c r="AC372">
        <v>1</v>
      </c>
      <c r="AD372">
        <v>80</v>
      </c>
      <c r="AE372">
        <v>1</v>
      </c>
      <c r="AF372">
        <v>12</v>
      </c>
      <c r="AG372">
        <v>2</v>
      </c>
      <c r="AH372">
        <v>3</v>
      </c>
      <c r="AI372">
        <v>11</v>
      </c>
      <c r="AJ372">
        <v>9</v>
      </c>
      <c r="AK372">
        <v>5</v>
      </c>
      <c r="AL372">
        <v>7</v>
      </c>
      <c r="AM372" t="s">
        <v>81</v>
      </c>
      <c r="AN372" t="s">
        <v>205</v>
      </c>
      <c r="AO372" t="s">
        <v>68</v>
      </c>
      <c r="AP372" t="s">
        <v>57</v>
      </c>
      <c r="AQ372" t="s">
        <v>350</v>
      </c>
    </row>
    <row r="373" spans="1:43" x14ac:dyDescent="0.35">
      <c r="A373" t="s">
        <v>455</v>
      </c>
      <c r="B373">
        <v>30</v>
      </c>
      <c r="C373" t="s">
        <v>205</v>
      </c>
      <c r="D373" t="s">
        <v>54</v>
      </c>
      <c r="E373" t="s">
        <v>70</v>
      </c>
      <c r="F373">
        <v>879</v>
      </c>
      <c r="G373" t="s">
        <v>47</v>
      </c>
      <c r="H373">
        <v>9</v>
      </c>
      <c r="I373">
        <v>2</v>
      </c>
      <c r="J373" t="s">
        <v>61</v>
      </c>
      <c r="K373">
        <v>1</v>
      </c>
      <c r="L373">
        <v>1298</v>
      </c>
      <c r="M373">
        <v>3</v>
      </c>
      <c r="N373" t="s">
        <v>62</v>
      </c>
      <c r="O373">
        <v>72</v>
      </c>
      <c r="P373">
        <v>3</v>
      </c>
      <c r="Q373">
        <v>2</v>
      </c>
      <c r="R373" t="s">
        <v>126</v>
      </c>
      <c r="S373">
        <v>3</v>
      </c>
      <c r="T373" t="s">
        <v>51</v>
      </c>
      <c r="U373">
        <v>4695</v>
      </c>
      <c r="V373" t="s">
        <v>52</v>
      </c>
      <c r="W373">
        <v>12858</v>
      </c>
      <c r="X373">
        <v>7</v>
      </c>
      <c r="Y373" t="s">
        <v>53</v>
      </c>
      <c r="Z373" t="s">
        <v>45</v>
      </c>
      <c r="AA373">
        <v>18</v>
      </c>
      <c r="AB373">
        <v>3</v>
      </c>
      <c r="AC373">
        <v>3</v>
      </c>
      <c r="AD373">
        <v>80</v>
      </c>
      <c r="AE373">
        <v>0</v>
      </c>
      <c r="AF373">
        <v>10</v>
      </c>
      <c r="AG373">
        <v>3</v>
      </c>
      <c r="AH373">
        <v>3</v>
      </c>
      <c r="AI373">
        <v>8</v>
      </c>
      <c r="AJ373">
        <v>4</v>
      </c>
      <c r="AK373">
        <v>1</v>
      </c>
      <c r="AL373">
        <v>7</v>
      </c>
      <c r="AM373" t="s">
        <v>55</v>
      </c>
      <c r="AN373" t="s">
        <v>205</v>
      </c>
      <c r="AO373" t="s">
        <v>56</v>
      </c>
      <c r="AP373" t="s">
        <v>57</v>
      </c>
      <c r="AQ373" t="s">
        <v>58</v>
      </c>
    </row>
    <row r="374" spans="1:43" x14ac:dyDescent="0.35">
      <c r="A374" t="s">
        <v>456</v>
      </c>
      <c r="B374">
        <v>30</v>
      </c>
      <c r="C374" t="s">
        <v>205</v>
      </c>
      <c r="D374" t="s">
        <v>54</v>
      </c>
      <c r="E374" t="s">
        <v>46</v>
      </c>
      <c r="F374">
        <v>1138</v>
      </c>
      <c r="G374" t="s">
        <v>47</v>
      </c>
      <c r="H374">
        <v>6</v>
      </c>
      <c r="I374">
        <v>3</v>
      </c>
      <c r="J374" t="s">
        <v>80</v>
      </c>
      <c r="K374">
        <v>1</v>
      </c>
      <c r="L374">
        <v>1311</v>
      </c>
      <c r="M374">
        <v>1</v>
      </c>
      <c r="N374" t="s">
        <v>62</v>
      </c>
      <c r="O374">
        <v>48</v>
      </c>
      <c r="P374">
        <v>2</v>
      </c>
      <c r="Q374">
        <v>2</v>
      </c>
      <c r="R374" t="s">
        <v>50</v>
      </c>
      <c r="S374">
        <v>4</v>
      </c>
      <c r="T374" t="s">
        <v>119</v>
      </c>
      <c r="U374">
        <v>4627</v>
      </c>
      <c r="V374" t="s">
        <v>52</v>
      </c>
      <c r="W374">
        <v>23631</v>
      </c>
      <c r="X374">
        <v>0</v>
      </c>
      <c r="Y374" t="s">
        <v>53</v>
      </c>
      <c r="Z374" t="s">
        <v>54</v>
      </c>
      <c r="AA374">
        <v>12</v>
      </c>
      <c r="AB374">
        <v>3</v>
      </c>
      <c r="AC374">
        <v>1</v>
      </c>
      <c r="AD374">
        <v>80</v>
      </c>
      <c r="AE374">
        <v>1</v>
      </c>
      <c r="AF374">
        <v>10</v>
      </c>
      <c r="AG374">
        <v>6</v>
      </c>
      <c r="AH374">
        <v>3</v>
      </c>
      <c r="AI374">
        <v>9</v>
      </c>
      <c r="AJ374">
        <v>2</v>
      </c>
      <c r="AK374">
        <v>6</v>
      </c>
      <c r="AL374">
        <v>7</v>
      </c>
      <c r="AM374" t="s">
        <v>55</v>
      </c>
      <c r="AN374" t="s">
        <v>205</v>
      </c>
      <c r="AO374" t="s">
        <v>72</v>
      </c>
      <c r="AP374" t="s">
        <v>57</v>
      </c>
      <c r="AQ374" t="s">
        <v>58</v>
      </c>
    </row>
    <row r="375" spans="1:43" x14ac:dyDescent="0.35">
      <c r="A375" t="s">
        <v>457</v>
      </c>
      <c r="B375">
        <v>30</v>
      </c>
      <c r="C375" t="s">
        <v>205</v>
      </c>
      <c r="D375" t="s">
        <v>54</v>
      </c>
      <c r="E375" t="s">
        <v>46</v>
      </c>
      <c r="F375">
        <v>634</v>
      </c>
      <c r="G375" t="s">
        <v>47</v>
      </c>
      <c r="H375">
        <v>17</v>
      </c>
      <c r="I375">
        <v>4</v>
      </c>
      <c r="J375" t="s">
        <v>61</v>
      </c>
      <c r="K375">
        <v>1</v>
      </c>
      <c r="L375">
        <v>1321</v>
      </c>
      <c r="M375">
        <v>2</v>
      </c>
      <c r="N375" t="s">
        <v>62</v>
      </c>
      <c r="O375">
        <v>95</v>
      </c>
      <c r="P375">
        <v>3</v>
      </c>
      <c r="Q375">
        <v>3</v>
      </c>
      <c r="R375" t="s">
        <v>458</v>
      </c>
      <c r="S375">
        <v>1</v>
      </c>
      <c r="T375" t="s">
        <v>119</v>
      </c>
      <c r="U375">
        <v>11916</v>
      </c>
      <c r="V375" t="s">
        <v>268</v>
      </c>
      <c r="W375">
        <v>25927</v>
      </c>
      <c r="X375">
        <v>1</v>
      </c>
      <c r="Y375" t="s">
        <v>53</v>
      </c>
      <c r="Z375" t="s">
        <v>45</v>
      </c>
      <c r="AA375">
        <v>23</v>
      </c>
      <c r="AB375">
        <v>4</v>
      </c>
      <c r="AC375">
        <v>4</v>
      </c>
      <c r="AD375">
        <v>80</v>
      </c>
      <c r="AE375">
        <v>2</v>
      </c>
      <c r="AF375">
        <v>9</v>
      </c>
      <c r="AG375">
        <v>2</v>
      </c>
      <c r="AH375">
        <v>3</v>
      </c>
      <c r="AI375">
        <v>9</v>
      </c>
      <c r="AJ375">
        <v>1</v>
      </c>
      <c r="AK375">
        <v>0</v>
      </c>
      <c r="AL375">
        <v>8</v>
      </c>
      <c r="AM375" t="s">
        <v>81</v>
      </c>
      <c r="AN375" t="s">
        <v>205</v>
      </c>
      <c r="AO375" t="s">
        <v>82</v>
      </c>
      <c r="AP375" t="s">
        <v>57</v>
      </c>
      <c r="AQ375" t="s">
        <v>58</v>
      </c>
    </row>
    <row r="376" spans="1:43" x14ac:dyDescent="0.35">
      <c r="A376" t="s">
        <v>459</v>
      </c>
      <c r="B376">
        <v>30</v>
      </c>
      <c r="C376" t="s">
        <v>205</v>
      </c>
      <c r="D376" t="s">
        <v>54</v>
      </c>
      <c r="E376" t="s">
        <v>46</v>
      </c>
      <c r="F376">
        <v>855</v>
      </c>
      <c r="G376" t="s">
        <v>60</v>
      </c>
      <c r="H376">
        <v>7</v>
      </c>
      <c r="I376">
        <v>4</v>
      </c>
      <c r="J376" t="s">
        <v>67</v>
      </c>
      <c r="K376">
        <v>1</v>
      </c>
      <c r="L376">
        <v>1428</v>
      </c>
      <c r="M376">
        <v>4</v>
      </c>
      <c r="N376" t="s">
        <v>62</v>
      </c>
      <c r="O376">
        <v>73</v>
      </c>
      <c r="P376">
        <v>3</v>
      </c>
      <c r="Q376">
        <v>2</v>
      </c>
      <c r="R376" t="s">
        <v>152</v>
      </c>
      <c r="S376">
        <v>1</v>
      </c>
      <c r="T376" t="s">
        <v>116</v>
      </c>
      <c r="U376">
        <v>4779</v>
      </c>
      <c r="V376" t="s">
        <v>52</v>
      </c>
      <c r="W376">
        <v>12761</v>
      </c>
      <c r="X376">
        <v>7</v>
      </c>
      <c r="Y376" t="s">
        <v>53</v>
      </c>
      <c r="Z376" t="s">
        <v>54</v>
      </c>
      <c r="AA376">
        <v>14</v>
      </c>
      <c r="AB376">
        <v>3</v>
      </c>
      <c r="AC376">
        <v>2</v>
      </c>
      <c r="AD376">
        <v>80</v>
      </c>
      <c r="AE376">
        <v>2</v>
      </c>
      <c r="AF376">
        <v>8</v>
      </c>
      <c r="AG376">
        <v>3</v>
      </c>
      <c r="AH376">
        <v>3</v>
      </c>
      <c r="AI376">
        <v>3</v>
      </c>
      <c r="AJ376">
        <v>2</v>
      </c>
      <c r="AK376">
        <v>0</v>
      </c>
      <c r="AL376">
        <v>2</v>
      </c>
      <c r="AM376" t="s">
        <v>55</v>
      </c>
      <c r="AN376" t="s">
        <v>205</v>
      </c>
      <c r="AO376" t="s">
        <v>82</v>
      </c>
      <c r="AP376" t="s">
        <v>57</v>
      </c>
      <c r="AQ376" t="s">
        <v>58</v>
      </c>
    </row>
    <row r="377" spans="1:43" x14ac:dyDescent="0.35">
      <c r="A377" t="s">
        <v>460</v>
      </c>
      <c r="B377">
        <v>30</v>
      </c>
      <c r="C377" t="s">
        <v>205</v>
      </c>
      <c r="D377" t="s">
        <v>54</v>
      </c>
      <c r="E377" t="s">
        <v>46</v>
      </c>
      <c r="F377">
        <v>1358</v>
      </c>
      <c r="G377" t="s">
        <v>60</v>
      </c>
      <c r="H377">
        <v>16</v>
      </c>
      <c r="I377">
        <v>1</v>
      </c>
      <c r="J377" t="s">
        <v>48</v>
      </c>
      <c r="K377">
        <v>1</v>
      </c>
      <c r="L377">
        <v>1479</v>
      </c>
      <c r="M377">
        <v>4</v>
      </c>
      <c r="N377" t="s">
        <v>49</v>
      </c>
      <c r="O377">
        <v>96</v>
      </c>
      <c r="P377">
        <v>3</v>
      </c>
      <c r="Q377">
        <v>2</v>
      </c>
      <c r="R377" t="s">
        <v>152</v>
      </c>
      <c r="S377">
        <v>3</v>
      </c>
      <c r="T377" t="s">
        <v>119</v>
      </c>
      <c r="U377">
        <v>5301</v>
      </c>
      <c r="V377" t="s">
        <v>178</v>
      </c>
      <c r="W377">
        <v>2939</v>
      </c>
      <c r="X377">
        <v>8</v>
      </c>
      <c r="Y377" t="s">
        <v>53</v>
      </c>
      <c r="Z377" t="s">
        <v>54</v>
      </c>
      <c r="AA377">
        <v>15</v>
      </c>
      <c r="AB377">
        <v>3</v>
      </c>
      <c r="AC377">
        <v>3</v>
      </c>
      <c r="AD377">
        <v>80</v>
      </c>
      <c r="AE377">
        <v>2</v>
      </c>
      <c r="AF377">
        <v>4</v>
      </c>
      <c r="AG377">
        <v>2</v>
      </c>
      <c r="AH377">
        <v>2</v>
      </c>
      <c r="AI377">
        <v>2</v>
      </c>
      <c r="AJ377">
        <v>1</v>
      </c>
      <c r="AK377">
        <v>2</v>
      </c>
      <c r="AL377">
        <v>2</v>
      </c>
      <c r="AM377" t="s">
        <v>55</v>
      </c>
      <c r="AN377" t="s">
        <v>205</v>
      </c>
      <c r="AO377" t="s">
        <v>56</v>
      </c>
      <c r="AP377" t="s">
        <v>57</v>
      </c>
      <c r="AQ377" t="s">
        <v>58</v>
      </c>
    </row>
    <row r="378" spans="1:43" x14ac:dyDescent="0.35">
      <c r="A378" t="s">
        <v>461</v>
      </c>
      <c r="B378">
        <v>30</v>
      </c>
      <c r="C378" t="s">
        <v>205</v>
      </c>
      <c r="D378" t="s">
        <v>54</v>
      </c>
      <c r="E378" t="s">
        <v>70</v>
      </c>
      <c r="F378">
        <v>990</v>
      </c>
      <c r="G378" t="s">
        <v>47</v>
      </c>
      <c r="H378">
        <v>7</v>
      </c>
      <c r="I378">
        <v>3</v>
      </c>
      <c r="J378" t="s">
        <v>80</v>
      </c>
      <c r="K378">
        <v>1</v>
      </c>
      <c r="L378">
        <v>1482</v>
      </c>
      <c r="M378">
        <v>3</v>
      </c>
      <c r="N378" t="s">
        <v>49</v>
      </c>
      <c r="O378">
        <v>64</v>
      </c>
      <c r="P378">
        <v>3</v>
      </c>
      <c r="Q378">
        <v>1</v>
      </c>
      <c r="R378" t="s">
        <v>71</v>
      </c>
      <c r="S378">
        <v>3</v>
      </c>
      <c r="T378" t="s">
        <v>116</v>
      </c>
      <c r="U378">
        <v>1274</v>
      </c>
      <c r="V378" t="s">
        <v>52</v>
      </c>
      <c r="W378">
        <v>7152</v>
      </c>
      <c r="X378">
        <v>1</v>
      </c>
      <c r="Y378" t="s">
        <v>53</v>
      </c>
      <c r="Z378" t="s">
        <v>54</v>
      </c>
      <c r="AA378">
        <v>13</v>
      </c>
      <c r="AB378">
        <v>3</v>
      </c>
      <c r="AC378">
        <v>2</v>
      </c>
      <c r="AD378">
        <v>80</v>
      </c>
      <c r="AE378">
        <v>2</v>
      </c>
      <c r="AF378">
        <v>1</v>
      </c>
      <c r="AG378">
        <v>2</v>
      </c>
      <c r="AH378">
        <v>2</v>
      </c>
      <c r="AI378">
        <v>1</v>
      </c>
      <c r="AJ378">
        <v>0</v>
      </c>
      <c r="AK378">
        <v>0</v>
      </c>
      <c r="AL378">
        <v>0</v>
      </c>
      <c r="AM378" t="s">
        <v>55</v>
      </c>
      <c r="AN378" t="s">
        <v>205</v>
      </c>
      <c r="AO378" t="s">
        <v>56</v>
      </c>
      <c r="AP378" t="s">
        <v>57</v>
      </c>
      <c r="AQ378" t="s">
        <v>58</v>
      </c>
    </row>
    <row r="379" spans="1:43" x14ac:dyDescent="0.35">
      <c r="A379" t="s">
        <v>462</v>
      </c>
      <c r="B379">
        <v>30</v>
      </c>
      <c r="C379" t="s">
        <v>205</v>
      </c>
      <c r="D379" t="s">
        <v>54</v>
      </c>
      <c r="E379" t="s">
        <v>46</v>
      </c>
      <c r="F379">
        <v>330</v>
      </c>
      <c r="G379" t="s">
        <v>85</v>
      </c>
      <c r="H379">
        <v>1</v>
      </c>
      <c r="I379">
        <v>3</v>
      </c>
      <c r="J379" t="s">
        <v>48</v>
      </c>
      <c r="K379">
        <v>1</v>
      </c>
      <c r="L379">
        <v>1499</v>
      </c>
      <c r="M379">
        <v>3</v>
      </c>
      <c r="N379" t="s">
        <v>49</v>
      </c>
      <c r="O379">
        <v>46</v>
      </c>
      <c r="P379">
        <v>3</v>
      </c>
      <c r="Q379">
        <v>1</v>
      </c>
      <c r="R379" t="s">
        <v>85</v>
      </c>
      <c r="S379">
        <v>3</v>
      </c>
      <c r="T379" t="s">
        <v>116</v>
      </c>
      <c r="U379">
        <v>2064</v>
      </c>
      <c r="V379" t="s">
        <v>52</v>
      </c>
      <c r="W379">
        <v>15428</v>
      </c>
      <c r="X379">
        <v>0</v>
      </c>
      <c r="Y379" t="s">
        <v>53</v>
      </c>
      <c r="Z379" t="s">
        <v>54</v>
      </c>
      <c r="AA379">
        <v>21</v>
      </c>
      <c r="AB379">
        <v>4</v>
      </c>
      <c r="AC379">
        <v>1</v>
      </c>
      <c r="AD379">
        <v>80</v>
      </c>
      <c r="AE379">
        <v>1</v>
      </c>
      <c r="AF379">
        <v>6</v>
      </c>
      <c r="AG379">
        <v>3</v>
      </c>
      <c r="AH379">
        <v>4</v>
      </c>
      <c r="AI379">
        <v>5</v>
      </c>
      <c r="AJ379">
        <v>3</v>
      </c>
      <c r="AK379">
        <v>1</v>
      </c>
      <c r="AL379">
        <v>3</v>
      </c>
      <c r="AM379" t="s">
        <v>81</v>
      </c>
      <c r="AN379" t="s">
        <v>205</v>
      </c>
      <c r="AO379" t="s">
        <v>56</v>
      </c>
      <c r="AP379" t="s">
        <v>57</v>
      </c>
      <c r="AQ379" t="s">
        <v>58</v>
      </c>
    </row>
    <row r="380" spans="1:43" x14ac:dyDescent="0.35">
      <c r="A380" t="s">
        <v>463</v>
      </c>
      <c r="B380">
        <v>30</v>
      </c>
      <c r="C380" t="s">
        <v>205</v>
      </c>
      <c r="D380" t="s">
        <v>45</v>
      </c>
      <c r="E380" t="s">
        <v>46</v>
      </c>
      <c r="F380">
        <v>740</v>
      </c>
      <c r="G380" t="s">
        <v>60</v>
      </c>
      <c r="H380">
        <v>1</v>
      </c>
      <c r="I380">
        <v>3</v>
      </c>
      <c r="J380" t="s">
        <v>48</v>
      </c>
      <c r="K380">
        <v>1</v>
      </c>
      <c r="L380">
        <v>1562</v>
      </c>
      <c r="M380">
        <v>2</v>
      </c>
      <c r="N380" t="s">
        <v>49</v>
      </c>
      <c r="O380">
        <v>64</v>
      </c>
      <c r="P380">
        <v>2</v>
      </c>
      <c r="Q380">
        <v>2</v>
      </c>
      <c r="R380" t="s">
        <v>152</v>
      </c>
      <c r="S380">
        <v>1</v>
      </c>
      <c r="T380" t="s">
        <v>119</v>
      </c>
      <c r="U380">
        <v>9714</v>
      </c>
      <c r="V380" t="s">
        <v>178</v>
      </c>
      <c r="W380">
        <v>5323</v>
      </c>
      <c r="X380">
        <v>1</v>
      </c>
      <c r="Y380" t="s">
        <v>53</v>
      </c>
      <c r="Z380" t="s">
        <v>54</v>
      </c>
      <c r="AA380">
        <v>11</v>
      </c>
      <c r="AB380">
        <v>3</v>
      </c>
      <c r="AC380">
        <v>4</v>
      </c>
      <c r="AD380">
        <v>80</v>
      </c>
      <c r="AE380">
        <v>1</v>
      </c>
      <c r="AF380">
        <v>10</v>
      </c>
      <c r="AG380">
        <v>4</v>
      </c>
      <c r="AH380">
        <v>3</v>
      </c>
      <c r="AI380">
        <v>10</v>
      </c>
      <c r="AJ380">
        <v>8</v>
      </c>
      <c r="AK380">
        <v>6</v>
      </c>
      <c r="AL380">
        <v>7</v>
      </c>
      <c r="AM380" t="s">
        <v>55</v>
      </c>
      <c r="AN380" t="s">
        <v>205</v>
      </c>
      <c r="AO380" t="s">
        <v>82</v>
      </c>
      <c r="AP380" t="s">
        <v>57</v>
      </c>
      <c r="AQ380" t="s">
        <v>58</v>
      </c>
    </row>
    <row r="381" spans="1:43" x14ac:dyDescent="0.35">
      <c r="A381" t="s">
        <v>464</v>
      </c>
      <c r="B381">
        <v>30</v>
      </c>
      <c r="C381" t="s">
        <v>205</v>
      </c>
      <c r="D381" t="s">
        <v>54</v>
      </c>
      <c r="E381" t="s">
        <v>46</v>
      </c>
      <c r="F381">
        <v>1288</v>
      </c>
      <c r="G381" t="s">
        <v>60</v>
      </c>
      <c r="H381">
        <v>29</v>
      </c>
      <c r="I381">
        <v>4</v>
      </c>
      <c r="J381" t="s">
        <v>80</v>
      </c>
      <c r="K381">
        <v>1</v>
      </c>
      <c r="L381">
        <v>1568</v>
      </c>
      <c r="M381">
        <v>3</v>
      </c>
      <c r="N381" t="s">
        <v>49</v>
      </c>
      <c r="O381">
        <v>33</v>
      </c>
      <c r="P381">
        <v>3</v>
      </c>
      <c r="Q381">
        <v>3</v>
      </c>
      <c r="R381" t="s">
        <v>152</v>
      </c>
      <c r="S381">
        <v>2</v>
      </c>
      <c r="T381" t="s">
        <v>119</v>
      </c>
      <c r="U381">
        <v>9250</v>
      </c>
      <c r="V381" t="s">
        <v>178</v>
      </c>
      <c r="W381">
        <v>17799</v>
      </c>
      <c r="X381">
        <v>3</v>
      </c>
      <c r="Y381" t="s">
        <v>53</v>
      </c>
      <c r="Z381" t="s">
        <v>54</v>
      </c>
      <c r="AA381">
        <v>12</v>
      </c>
      <c r="AB381">
        <v>3</v>
      </c>
      <c r="AC381">
        <v>2</v>
      </c>
      <c r="AD381">
        <v>80</v>
      </c>
      <c r="AE381">
        <v>1</v>
      </c>
      <c r="AF381">
        <v>9</v>
      </c>
      <c r="AG381">
        <v>3</v>
      </c>
      <c r="AH381">
        <v>3</v>
      </c>
      <c r="AI381">
        <v>4</v>
      </c>
      <c r="AJ381">
        <v>2</v>
      </c>
      <c r="AK381">
        <v>1</v>
      </c>
      <c r="AL381">
        <v>3</v>
      </c>
      <c r="AM381" t="s">
        <v>55</v>
      </c>
      <c r="AN381" t="s">
        <v>205</v>
      </c>
      <c r="AO381" t="s">
        <v>68</v>
      </c>
      <c r="AP381" t="s">
        <v>57</v>
      </c>
      <c r="AQ381" t="s">
        <v>58</v>
      </c>
    </row>
    <row r="382" spans="1:43" x14ac:dyDescent="0.35">
      <c r="A382" t="s">
        <v>465</v>
      </c>
      <c r="B382">
        <v>30</v>
      </c>
      <c r="C382" t="s">
        <v>205</v>
      </c>
      <c r="D382" t="s">
        <v>54</v>
      </c>
      <c r="E382" t="s">
        <v>46</v>
      </c>
      <c r="F382">
        <v>241</v>
      </c>
      <c r="G382" t="s">
        <v>47</v>
      </c>
      <c r="H382">
        <v>7</v>
      </c>
      <c r="I382">
        <v>3</v>
      </c>
      <c r="J382" t="s">
        <v>61</v>
      </c>
      <c r="K382">
        <v>1</v>
      </c>
      <c r="L382">
        <v>1609</v>
      </c>
      <c r="M382">
        <v>2</v>
      </c>
      <c r="N382" t="s">
        <v>49</v>
      </c>
      <c r="O382">
        <v>48</v>
      </c>
      <c r="P382">
        <v>2</v>
      </c>
      <c r="Q382">
        <v>1</v>
      </c>
      <c r="R382" t="s">
        <v>71</v>
      </c>
      <c r="S382">
        <v>2</v>
      </c>
      <c r="T382" t="s">
        <v>119</v>
      </c>
      <c r="U382">
        <v>2141</v>
      </c>
      <c r="V382" t="s">
        <v>52</v>
      </c>
      <c r="W382">
        <v>5348</v>
      </c>
      <c r="X382">
        <v>1</v>
      </c>
      <c r="Y382" t="s">
        <v>53</v>
      </c>
      <c r="Z382" t="s">
        <v>54</v>
      </c>
      <c r="AA382">
        <v>12</v>
      </c>
      <c r="AB382">
        <v>3</v>
      </c>
      <c r="AC382">
        <v>2</v>
      </c>
      <c r="AD382">
        <v>80</v>
      </c>
      <c r="AE382">
        <v>1</v>
      </c>
      <c r="AF382">
        <v>6</v>
      </c>
      <c r="AG382">
        <v>3</v>
      </c>
      <c r="AH382">
        <v>2</v>
      </c>
      <c r="AI382">
        <v>6</v>
      </c>
      <c r="AJ382">
        <v>4</v>
      </c>
      <c r="AK382">
        <v>1</v>
      </c>
      <c r="AL382">
        <v>1</v>
      </c>
      <c r="AM382" t="s">
        <v>55</v>
      </c>
      <c r="AN382" t="s">
        <v>205</v>
      </c>
      <c r="AO382" t="s">
        <v>68</v>
      </c>
      <c r="AP382" t="s">
        <v>57</v>
      </c>
      <c r="AQ382" t="s">
        <v>58</v>
      </c>
    </row>
    <row r="383" spans="1:43" x14ac:dyDescent="0.35">
      <c r="A383" t="s">
        <v>466</v>
      </c>
      <c r="B383">
        <v>30</v>
      </c>
      <c r="C383" t="s">
        <v>205</v>
      </c>
      <c r="D383" t="s">
        <v>54</v>
      </c>
      <c r="E383" t="s">
        <v>46</v>
      </c>
      <c r="F383">
        <v>793</v>
      </c>
      <c r="G383" t="s">
        <v>47</v>
      </c>
      <c r="H383">
        <v>16</v>
      </c>
      <c r="I383">
        <v>1</v>
      </c>
      <c r="J383" t="s">
        <v>48</v>
      </c>
      <c r="K383">
        <v>1</v>
      </c>
      <c r="L383">
        <v>1729</v>
      </c>
      <c r="M383">
        <v>2</v>
      </c>
      <c r="N383" t="s">
        <v>49</v>
      </c>
      <c r="O383">
        <v>33</v>
      </c>
      <c r="P383">
        <v>3</v>
      </c>
      <c r="Q383">
        <v>1</v>
      </c>
      <c r="R383" t="s">
        <v>71</v>
      </c>
      <c r="S383">
        <v>4</v>
      </c>
      <c r="T383" t="s">
        <v>119</v>
      </c>
      <c r="U383">
        <v>2862</v>
      </c>
      <c r="V383" t="s">
        <v>52</v>
      </c>
      <c r="W383">
        <v>3811</v>
      </c>
      <c r="X383">
        <v>1</v>
      </c>
      <c r="Y383" t="s">
        <v>53</v>
      </c>
      <c r="Z383" t="s">
        <v>54</v>
      </c>
      <c r="AA383">
        <v>12</v>
      </c>
      <c r="AB383">
        <v>3</v>
      </c>
      <c r="AC383">
        <v>2</v>
      </c>
      <c r="AD383">
        <v>80</v>
      </c>
      <c r="AE383">
        <v>1</v>
      </c>
      <c r="AF383">
        <v>10</v>
      </c>
      <c r="AG383">
        <v>2</v>
      </c>
      <c r="AH383">
        <v>2</v>
      </c>
      <c r="AI383">
        <v>10</v>
      </c>
      <c r="AJ383">
        <v>0</v>
      </c>
      <c r="AK383">
        <v>0</v>
      </c>
      <c r="AL383">
        <v>8</v>
      </c>
      <c r="AM383" t="s">
        <v>55</v>
      </c>
      <c r="AN383" t="s">
        <v>205</v>
      </c>
      <c r="AO383" t="s">
        <v>72</v>
      </c>
      <c r="AP383" t="s">
        <v>57</v>
      </c>
      <c r="AQ383" t="s">
        <v>58</v>
      </c>
    </row>
    <row r="384" spans="1:43" x14ac:dyDescent="0.35">
      <c r="A384" t="s">
        <v>467</v>
      </c>
      <c r="B384">
        <v>30</v>
      </c>
      <c r="C384" t="s">
        <v>205</v>
      </c>
      <c r="D384" t="s">
        <v>54</v>
      </c>
      <c r="E384" t="s">
        <v>66</v>
      </c>
      <c r="F384">
        <v>1312</v>
      </c>
      <c r="G384" t="s">
        <v>47</v>
      </c>
      <c r="H384">
        <v>2</v>
      </c>
      <c r="I384">
        <v>4</v>
      </c>
      <c r="J384" t="s">
        <v>80</v>
      </c>
      <c r="K384">
        <v>1</v>
      </c>
      <c r="L384">
        <v>1745</v>
      </c>
      <c r="M384">
        <v>4</v>
      </c>
      <c r="N384" t="s">
        <v>62</v>
      </c>
      <c r="O384">
        <v>78</v>
      </c>
      <c r="P384">
        <v>2</v>
      </c>
      <c r="Q384">
        <v>1</v>
      </c>
      <c r="R384" t="s">
        <v>71</v>
      </c>
      <c r="S384">
        <v>1</v>
      </c>
      <c r="T384" t="s">
        <v>51</v>
      </c>
      <c r="U384">
        <v>4968</v>
      </c>
      <c r="V384" t="s">
        <v>52</v>
      </c>
      <c r="W384">
        <v>26427</v>
      </c>
      <c r="X384">
        <v>0</v>
      </c>
      <c r="Y384" t="s">
        <v>53</v>
      </c>
      <c r="Z384" t="s">
        <v>54</v>
      </c>
      <c r="AA384">
        <v>16</v>
      </c>
      <c r="AB384">
        <v>3</v>
      </c>
      <c r="AC384">
        <v>4</v>
      </c>
      <c r="AD384">
        <v>80</v>
      </c>
      <c r="AE384">
        <v>0</v>
      </c>
      <c r="AF384">
        <v>10</v>
      </c>
      <c r="AG384">
        <v>2</v>
      </c>
      <c r="AH384">
        <v>3</v>
      </c>
      <c r="AI384">
        <v>9</v>
      </c>
      <c r="AJ384">
        <v>7</v>
      </c>
      <c r="AK384">
        <v>0</v>
      </c>
      <c r="AL384">
        <v>7</v>
      </c>
      <c r="AM384" t="s">
        <v>55</v>
      </c>
      <c r="AN384" t="s">
        <v>205</v>
      </c>
      <c r="AO384" t="s">
        <v>82</v>
      </c>
      <c r="AP384" t="s">
        <v>57</v>
      </c>
      <c r="AQ384" t="s">
        <v>58</v>
      </c>
    </row>
    <row r="385" spans="1:43" x14ac:dyDescent="0.35">
      <c r="A385" t="s">
        <v>468</v>
      </c>
      <c r="B385">
        <v>30</v>
      </c>
      <c r="C385" t="s">
        <v>205</v>
      </c>
      <c r="D385" t="s">
        <v>45</v>
      </c>
      <c r="E385" t="s">
        <v>66</v>
      </c>
      <c r="F385">
        <v>600</v>
      </c>
      <c r="G385" t="s">
        <v>85</v>
      </c>
      <c r="H385">
        <v>8</v>
      </c>
      <c r="I385">
        <v>3</v>
      </c>
      <c r="J385" t="s">
        <v>85</v>
      </c>
      <c r="K385">
        <v>1</v>
      </c>
      <c r="L385">
        <v>1747</v>
      </c>
      <c r="M385">
        <v>3</v>
      </c>
      <c r="N385" t="s">
        <v>62</v>
      </c>
      <c r="O385">
        <v>66</v>
      </c>
      <c r="P385">
        <v>2</v>
      </c>
      <c r="Q385">
        <v>1</v>
      </c>
      <c r="R385" t="s">
        <v>85</v>
      </c>
      <c r="S385">
        <v>4</v>
      </c>
      <c r="T385" t="s">
        <v>116</v>
      </c>
      <c r="U385">
        <v>2180</v>
      </c>
      <c r="V385" t="s">
        <v>52</v>
      </c>
      <c r="W385">
        <v>9732</v>
      </c>
      <c r="X385">
        <v>6</v>
      </c>
      <c r="Y385" t="s">
        <v>53</v>
      </c>
      <c r="Z385" t="s">
        <v>54</v>
      </c>
      <c r="AA385">
        <v>11</v>
      </c>
      <c r="AB385">
        <v>3</v>
      </c>
      <c r="AC385">
        <v>3</v>
      </c>
      <c r="AD385">
        <v>80</v>
      </c>
      <c r="AE385">
        <v>1</v>
      </c>
      <c r="AF385">
        <v>6</v>
      </c>
      <c r="AG385">
        <v>0</v>
      </c>
      <c r="AH385">
        <v>2</v>
      </c>
      <c r="AI385">
        <v>4</v>
      </c>
      <c r="AJ385">
        <v>2</v>
      </c>
      <c r="AK385">
        <v>1</v>
      </c>
      <c r="AL385">
        <v>2</v>
      </c>
      <c r="AM385" t="s">
        <v>55</v>
      </c>
      <c r="AN385" t="s">
        <v>205</v>
      </c>
      <c r="AO385" t="s">
        <v>72</v>
      </c>
      <c r="AP385" t="s">
        <v>57</v>
      </c>
      <c r="AQ385" t="s">
        <v>58</v>
      </c>
    </row>
    <row r="386" spans="1:43" x14ac:dyDescent="0.35">
      <c r="A386" t="s">
        <v>469</v>
      </c>
      <c r="B386">
        <v>30</v>
      </c>
      <c r="C386" t="s">
        <v>205</v>
      </c>
      <c r="D386" t="s">
        <v>54</v>
      </c>
      <c r="E386" t="s">
        <v>46</v>
      </c>
      <c r="F386">
        <v>979</v>
      </c>
      <c r="G386" t="s">
        <v>60</v>
      </c>
      <c r="H386">
        <v>15</v>
      </c>
      <c r="I386">
        <v>2</v>
      </c>
      <c r="J386" t="s">
        <v>67</v>
      </c>
      <c r="K386">
        <v>1</v>
      </c>
      <c r="L386">
        <v>1754</v>
      </c>
      <c r="M386">
        <v>3</v>
      </c>
      <c r="N386" t="s">
        <v>49</v>
      </c>
      <c r="O386">
        <v>94</v>
      </c>
      <c r="P386">
        <v>2</v>
      </c>
      <c r="Q386">
        <v>3</v>
      </c>
      <c r="R386" t="s">
        <v>152</v>
      </c>
      <c r="S386">
        <v>1</v>
      </c>
      <c r="T386" t="s">
        <v>116</v>
      </c>
      <c r="U386">
        <v>7140</v>
      </c>
      <c r="V386" t="s">
        <v>178</v>
      </c>
      <c r="W386">
        <v>3088</v>
      </c>
      <c r="X386">
        <v>2</v>
      </c>
      <c r="Y386" t="s">
        <v>53</v>
      </c>
      <c r="Z386" t="s">
        <v>54</v>
      </c>
      <c r="AA386">
        <v>11</v>
      </c>
      <c r="AB386">
        <v>3</v>
      </c>
      <c r="AC386">
        <v>1</v>
      </c>
      <c r="AD386">
        <v>80</v>
      </c>
      <c r="AE386">
        <v>1</v>
      </c>
      <c r="AF386">
        <v>12</v>
      </c>
      <c r="AG386">
        <v>2</v>
      </c>
      <c r="AH386">
        <v>3</v>
      </c>
      <c r="AI386">
        <v>7</v>
      </c>
      <c r="AJ386">
        <v>7</v>
      </c>
      <c r="AK386">
        <v>1</v>
      </c>
      <c r="AL386">
        <v>7</v>
      </c>
      <c r="AM386" t="s">
        <v>55</v>
      </c>
      <c r="AN386" t="s">
        <v>205</v>
      </c>
      <c r="AO386" t="s">
        <v>82</v>
      </c>
      <c r="AP386" t="s">
        <v>57</v>
      </c>
      <c r="AQ386" t="s">
        <v>350</v>
      </c>
    </row>
    <row r="387" spans="1:43" x14ac:dyDescent="0.35">
      <c r="A387" t="s">
        <v>470</v>
      </c>
      <c r="B387">
        <v>30</v>
      </c>
      <c r="C387" t="s">
        <v>205</v>
      </c>
      <c r="D387" t="s">
        <v>54</v>
      </c>
      <c r="E387" t="s">
        <v>46</v>
      </c>
      <c r="F387">
        <v>305</v>
      </c>
      <c r="G387" t="s">
        <v>47</v>
      </c>
      <c r="H387">
        <v>16</v>
      </c>
      <c r="I387">
        <v>3</v>
      </c>
      <c r="J387" t="s">
        <v>48</v>
      </c>
      <c r="K387">
        <v>1</v>
      </c>
      <c r="L387">
        <v>1763</v>
      </c>
      <c r="M387">
        <v>3</v>
      </c>
      <c r="N387" t="s">
        <v>49</v>
      </c>
      <c r="O387">
        <v>58</v>
      </c>
      <c r="P387">
        <v>4</v>
      </c>
      <c r="Q387">
        <v>2</v>
      </c>
      <c r="R387" t="s">
        <v>176</v>
      </c>
      <c r="S387">
        <v>3</v>
      </c>
      <c r="T387" t="s">
        <v>119</v>
      </c>
      <c r="U387">
        <v>5294</v>
      </c>
      <c r="V387" t="s">
        <v>178</v>
      </c>
      <c r="W387">
        <v>9128</v>
      </c>
      <c r="X387">
        <v>3</v>
      </c>
      <c r="Y387" t="s">
        <v>53</v>
      </c>
      <c r="Z387" t="s">
        <v>54</v>
      </c>
      <c r="AA387">
        <v>16</v>
      </c>
      <c r="AB387">
        <v>3</v>
      </c>
      <c r="AC387">
        <v>3</v>
      </c>
      <c r="AD387">
        <v>80</v>
      </c>
      <c r="AE387">
        <v>1</v>
      </c>
      <c r="AF387">
        <v>10</v>
      </c>
      <c r="AG387">
        <v>3</v>
      </c>
      <c r="AH387">
        <v>3</v>
      </c>
      <c r="AI387">
        <v>7</v>
      </c>
      <c r="AJ387">
        <v>0</v>
      </c>
      <c r="AK387">
        <v>1</v>
      </c>
      <c r="AL387">
        <v>7</v>
      </c>
      <c r="AM387" t="s">
        <v>55</v>
      </c>
      <c r="AN387" t="s">
        <v>205</v>
      </c>
      <c r="AO387" t="s">
        <v>56</v>
      </c>
      <c r="AP387" t="s">
        <v>57</v>
      </c>
      <c r="AQ387" t="s">
        <v>58</v>
      </c>
    </row>
    <row r="388" spans="1:43" x14ac:dyDescent="0.35">
      <c r="A388" t="s">
        <v>471</v>
      </c>
      <c r="B388">
        <v>30</v>
      </c>
      <c r="C388" t="s">
        <v>205</v>
      </c>
      <c r="D388" t="s">
        <v>54</v>
      </c>
      <c r="E388" t="s">
        <v>46</v>
      </c>
      <c r="F388">
        <v>1092</v>
      </c>
      <c r="G388" t="s">
        <v>47</v>
      </c>
      <c r="H388">
        <v>10</v>
      </c>
      <c r="I388">
        <v>3</v>
      </c>
      <c r="J388" t="s">
        <v>61</v>
      </c>
      <c r="K388">
        <v>1</v>
      </c>
      <c r="L388">
        <v>1816</v>
      </c>
      <c r="M388">
        <v>1</v>
      </c>
      <c r="N388" t="s">
        <v>62</v>
      </c>
      <c r="O388">
        <v>64</v>
      </c>
      <c r="P388">
        <v>3</v>
      </c>
      <c r="Q388">
        <v>3</v>
      </c>
      <c r="R388" t="s">
        <v>126</v>
      </c>
      <c r="S388">
        <v>3</v>
      </c>
      <c r="T388" t="s">
        <v>51</v>
      </c>
      <c r="U388">
        <v>9667</v>
      </c>
      <c r="V388" t="s">
        <v>178</v>
      </c>
      <c r="W388">
        <v>2739</v>
      </c>
      <c r="X388">
        <v>9</v>
      </c>
      <c r="Y388" t="s">
        <v>53</v>
      </c>
      <c r="Z388" t="s">
        <v>54</v>
      </c>
      <c r="AA388">
        <v>14</v>
      </c>
      <c r="AB388">
        <v>3</v>
      </c>
      <c r="AC388">
        <v>2</v>
      </c>
      <c r="AD388">
        <v>80</v>
      </c>
      <c r="AE388">
        <v>0</v>
      </c>
      <c r="AF388">
        <v>9</v>
      </c>
      <c r="AG388">
        <v>3</v>
      </c>
      <c r="AH388">
        <v>3</v>
      </c>
      <c r="AI388">
        <v>7</v>
      </c>
      <c r="AJ388">
        <v>7</v>
      </c>
      <c r="AK388">
        <v>0</v>
      </c>
      <c r="AL388">
        <v>2</v>
      </c>
      <c r="AM388" t="s">
        <v>55</v>
      </c>
      <c r="AN388" t="s">
        <v>205</v>
      </c>
      <c r="AO388" t="s">
        <v>56</v>
      </c>
      <c r="AP388" t="s">
        <v>64</v>
      </c>
      <c r="AQ388" t="s">
        <v>58</v>
      </c>
    </row>
    <row r="389" spans="1:43" x14ac:dyDescent="0.35">
      <c r="A389" t="s">
        <v>472</v>
      </c>
      <c r="B389">
        <v>30</v>
      </c>
      <c r="C389" t="s">
        <v>205</v>
      </c>
      <c r="D389" t="s">
        <v>45</v>
      </c>
      <c r="E389" t="s">
        <v>46</v>
      </c>
      <c r="F389">
        <v>945</v>
      </c>
      <c r="G389" t="s">
        <v>60</v>
      </c>
      <c r="H389">
        <v>9</v>
      </c>
      <c r="I389">
        <v>3</v>
      </c>
      <c r="J389" t="s">
        <v>61</v>
      </c>
      <c r="K389">
        <v>1</v>
      </c>
      <c r="L389">
        <v>1876</v>
      </c>
      <c r="M389">
        <v>2</v>
      </c>
      <c r="N389" t="s">
        <v>49</v>
      </c>
      <c r="O389">
        <v>89</v>
      </c>
      <c r="P389">
        <v>3</v>
      </c>
      <c r="Q389">
        <v>1</v>
      </c>
      <c r="R389" t="s">
        <v>63</v>
      </c>
      <c r="S389">
        <v>4</v>
      </c>
      <c r="T389" t="s">
        <v>51</v>
      </c>
      <c r="U389">
        <v>1081</v>
      </c>
      <c r="V389" t="s">
        <v>52</v>
      </c>
      <c r="W389">
        <v>16019</v>
      </c>
      <c r="X389">
        <v>1</v>
      </c>
      <c r="Y389" t="s">
        <v>53</v>
      </c>
      <c r="Z389" t="s">
        <v>54</v>
      </c>
      <c r="AA389">
        <v>13</v>
      </c>
      <c r="AB389">
        <v>3</v>
      </c>
      <c r="AC389">
        <v>3</v>
      </c>
      <c r="AD389">
        <v>80</v>
      </c>
      <c r="AE389">
        <v>0</v>
      </c>
      <c r="AF389">
        <v>1</v>
      </c>
      <c r="AG389">
        <v>3</v>
      </c>
      <c r="AH389">
        <v>2</v>
      </c>
      <c r="AI389">
        <v>1</v>
      </c>
      <c r="AJ389">
        <v>0</v>
      </c>
      <c r="AK389">
        <v>0</v>
      </c>
      <c r="AL389">
        <v>0</v>
      </c>
      <c r="AM389" t="s">
        <v>55</v>
      </c>
      <c r="AN389" t="s">
        <v>205</v>
      </c>
      <c r="AO389" t="s">
        <v>72</v>
      </c>
      <c r="AP389" t="s">
        <v>57</v>
      </c>
      <c r="AQ389" t="s">
        <v>58</v>
      </c>
    </row>
    <row r="390" spans="1:43" x14ac:dyDescent="0.35">
      <c r="A390" t="s">
        <v>473</v>
      </c>
      <c r="B390">
        <v>30</v>
      </c>
      <c r="C390" t="s">
        <v>205</v>
      </c>
      <c r="D390" t="s">
        <v>54</v>
      </c>
      <c r="E390" t="s">
        <v>46</v>
      </c>
      <c r="F390">
        <v>911</v>
      </c>
      <c r="G390" t="s">
        <v>47</v>
      </c>
      <c r="H390">
        <v>1</v>
      </c>
      <c r="I390">
        <v>2</v>
      </c>
      <c r="J390" t="s">
        <v>61</v>
      </c>
      <c r="K390">
        <v>1</v>
      </c>
      <c r="L390">
        <v>1989</v>
      </c>
      <c r="M390">
        <v>4</v>
      </c>
      <c r="N390" t="s">
        <v>49</v>
      </c>
      <c r="O390">
        <v>76</v>
      </c>
      <c r="P390">
        <v>3</v>
      </c>
      <c r="Q390">
        <v>1</v>
      </c>
      <c r="R390" t="s">
        <v>50</v>
      </c>
      <c r="S390">
        <v>2</v>
      </c>
      <c r="T390" t="s">
        <v>119</v>
      </c>
      <c r="U390">
        <v>3748</v>
      </c>
      <c r="V390" t="s">
        <v>52</v>
      </c>
      <c r="W390">
        <v>4077</v>
      </c>
      <c r="X390">
        <v>1</v>
      </c>
      <c r="Y390" t="s">
        <v>53</v>
      </c>
      <c r="Z390" t="s">
        <v>54</v>
      </c>
      <c r="AA390">
        <v>13</v>
      </c>
      <c r="AB390">
        <v>3</v>
      </c>
      <c r="AC390">
        <v>3</v>
      </c>
      <c r="AD390">
        <v>80</v>
      </c>
      <c r="AE390">
        <v>0</v>
      </c>
      <c r="AF390">
        <v>12</v>
      </c>
      <c r="AG390">
        <v>6</v>
      </c>
      <c r="AH390">
        <v>2</v>
      </c>
      <c r="AI390">
        <v>12</v>
      </c>
      <c r="AJ390">
        <v>8</v>
      </c>
      <c r="AK390">
        <v>1</v>
      </c>
      <c r="AL390">
        <v>7</v>
      </c>
      <c r="AM390" t="s">
        <v>55</v>
      </c>
      <c r="AN390" t="s">
        <v>205</v>
      </c>
      <c r="AO390" t="s">
        <v>68</v>
      </c>
      <c r="AP390" t="s">
        <v>57</v>
      </c>
      <c r="AQ390" t="s">
        <v>350</v>
      </c>
    </row>
    <row r="391" spans="1:43" x14ac:dyDescent="0.35">
      <c r="A391" t="s">
        <v>474</v>
      </c>
      <c r="B391">
        <v>31</v>
      </c>
      <c r="C391" t="s">
        <v>205</v>
      </c>
      <c r="D391" t="s">
        <v>54</v>
      </c>
      <c r="E391" t="s">
        <v>46</v>
      </c>
      <c r="F391">
        <v>670</v>
      </c>
      <c r="G391" t="s">
        <v>47</v>
      </c>
      <c r="H391">
        <v>26</v>
      </c>
      <c r="I391">
        <v>1</v>
      </c>
      <c r="J391" t="s">
        <v>48</v>
      </c>
      <c r="K391">
        <v>1</v>
      </c>
      <c r="L391">
        <v>16</v>
      </c>
      <c r="M391">
        <v>1</v>
      </c>
      <c r="N391" t="s">
        <v>49</v>
      </c>
      <c r="O391">
        <v>31</v>
      </c>
      <c r="P391">
        <v>3</v>
      </c>
      <c r="Q391">
        <v>1</v>
      </c>
      <c r="R391" t="s">
        <v>71</v>
      </c>
      <c r="S391">
        <v>3</v>
      </c>
      <c r="T391" t="s">
        <v>116</v>
      </c>
      <c r="U391">
        <v>2911</v>
      </c>
      <c r="V391" t="s">
        <v>52</v>
      </c>
      <c r="W391">
        <v>15170</v>
      </c>
      <c r="X391">
        <v>1</v>
      </c>
      <c r="Y391" t="s">
        <v>53</v>
      </c>
      <c r="Z391" t="s">
        <v>54</v>
      </c>
      <c r="AA391">
        <v>17</v>
      </c>
      <c r="AB391">
        <v>3</v>
      </c>
      <c r="AC391">
        <v>4</v>
      </c>
      <c r="AD391">
        <v>80</v>
      </c>
      <c r="AE391">
        <v>1</v>
      </c>
      <c r="AF391">
        <v>5</v>
      </c>
      <c r="AG391">
        <v>1</v>
      </c>
      <c r="AH391">
        <v>2</v>
      </c>
      <c r="AI391">
        <v>5</v>
      </c>
      <c r="AJ391">
        <v>2</v>
      </c>
      <c r="AK391">
        <v>4</v>
      </c>
      <c r="AL391">
        <v>3</v>
      </c>
      <c r="AM391" t="s">
        <v>55</v>
      </c>
      <c r="AN391" t="s">
        <v>205</v>
      </c>
      <c r="AO391" t="s">
        <v>56</v>
      </c>
      <c r="AP391" t="s">
        <v>57</v>
      </c>
      <c r="AQ391" t="s">
        <v>58</v>
      </c>
    </row>
    <row r="392" spans="1:43" x14ac:dyDescent="0.35">
      <c r="A392" t="s">
        <v>475</v>
      </c>
      <c r="B392">
        <v>31</v>
      </c>
      <c r="C392" t="s">
        <v>205</v>
      </c>
      <c r="D392" t="s">
        <v>54</v>
      </c>
      <c r="E392" t="s">
        <v>46</v>
      </c>
      <c r="F392">
        <v>655</v>
      </c>
      <c r="G392" t="s">
        <v>47</v>
      </c>
      <c r="H392">
        <v>7</v>
      </c>
      <c r="I392">
        <v>4</v>
      </c>
      <c r="J392" t="s">
        <v>48</v>
      </c>
      <c r="K392">
        <v>1</v>
      </c>
      <c r="L392">
        <v>76</v>
      </c>
      <c r="M392">
        <v>4</v>
      </c>
      <c r="N392" t="s">
        <v>49</v>
      </c>
      <c r="O392">
        <v>48</v>
      </c>
      <c r="P392">
        <v>3</v>
      </c>
      <c r="Q392">
        <v>2</v>
      </c>
      <c r="R392" t="s">
        <v>50</v>
      </c>
      <c r="S392">
        <v>4</v>
      </c>
      <c r="T392" t="s">
        <v>116</v>
      </c>
      <c r="U392">
        <v>5915</v>
      </c>
      <c r="V392" t="s">
        <v>178</v>
      </c>
      <c r="W392">
        <v>9528</v>
      </c>
      <c r="X392">
        <v>3</v>
      </c>
      <c r="Y392" t="s">
        <v>53</v>
      </c>
      <c r="Z392" t="s">
        <v>54</v>
      </c>
      <c r="AA392">
        <v>22</v>
      </c>
      <c r="AB392">
        <v>4</v>
      </c>
      <c r="AC392">
        <v>4</v>
      </c>
      <c r="AD392">
        <v>80</v>
      </c>
      <c r="AE392">
        <v>1</v>
      </c>
      <c r="AF392">
        <v>10</v>
      </c>
      <c r="AG392">
        <v>3</v>
      </c>
      <c r="AH392">
        <v>2</v>
      </c>
      <c r="AI392">
        <v>7</v>
      </c>
      <c r="AJ392">
        <v>7</v>
      </c>
      <c r="AK392">
        <v>1</v>
      </c>
      <c r="AL392">
        <v>7</v>
      </c>
      <c r="AM392" t="s">
        <v>81</v>
      </c>
      <c r="AN392" t="s">
        <v>205</v>
      </c>
      <c r="AO392" t="s">
        <v>72</v>
      </c>
      <c r="AP392" t="s">
        <v>57</v>
      </c>
      <c r="AQ392" t="s">
        <v>58</v>
      </c>
    </row>
    <row r="393" spans="1:43" x14ac:dyDescent="0.35">
      <c r="A393" t="s">
        <v>476</v>
      </c>
      <c r="B393">
        <v>31</v>
      </c>
      <c r="C393" t="s">
        <v>205</v>
      </c>
      <c r="D393" t="s">
        <v>54</v>
      </c>
      <c r="E393" t="s">
        <v>46</v>
      </c>
      <c r="F393">
        <v>1082</v>
      </c>
      <c r="G393" t="s">
        <v>47</v>
      </c>
      <c r="H393">
        <v>1</v>
      </c>
      <c r="I393">
        <v>4</v>
      </c>
      <c r="J393" t="s">
        <v>61</v>
      </c>
      <c r="K393">
        <v>1</v>
      </c>
      <c r="L393">
        <v>95</v>
      </c>
      <c r="M393">
        <v>3</v>
      </c>
      <c r="N393" t="s">
        <v>49</v>
      </c>
      <c r="O393">
        <v>87</v>
      </c>
      <c r="P393">
        <v>3</v>
      </c>
      <c r="Q393">
        <v>1</v>
      </c>
      <c r="R393" t="s">
        <v>71</v>
      </c>
      <c r="S393">
        <v>2</v>
      </c>
      <c r="T393" t="s">
        <v>51</v>
      </c>
      <c r="U393">
        <v>2501</v>
      </c>
      <c r="V393" t="s">
        <v>52</v>
      </c>
      <c r="W393">
        <v>18775</v>
      </c>
      <c r="X393">
        <v>1</v>
      </c>
      <c r="Y393" t="s">
        <v>53</v>
      </c>
      <c r="Z393" t="s">
        <v>54</v>
      </c>
      <c r="AA393">
        <v>17</v>
      </c>
      <c r="AB393">
        <v>3</v>
      </c>
      <c r="AC393">
        <v>2</v>
      </c>
      <c r="AD393">
        <v>80</v>
      </c>
      <c r="AE393">
        <v>0</v>
      </c>
      <c r="AF393">
        <v>1</v>
      </c>
      <c r="AG393">
        <v>4</v>
      </c>
      <c r="AH393">
        <v>3</v>
      </c>
      <c r="AI393">
        <v>1</v>
      </c>
      <c r="AJ393">
        <v>1</v>
      </c>
      <c r="AK393">
        <v>1</v>
      </c>
      <c r="AM393" t="s">
        <v>55</v>
      </c>
      <c r="AN393" t="s">
        <v>205</v>
      </c>
      <c r="AO393" t="s">
        <v>68</v>
      </c>
      <c r="AP393" t="s">
        <v>57</v>
      </c>
      <c r="AQ393" t="s">
        <v>58</v>
      </c>
    </row>
    <row r="394" spans="1:43" x14ac:dyDescent="0.35">
      <c r="A394" t="s">
        <v>477</v>
      </c>
      <c r="B394">
        <v>31</v>
      </c>
      <c r="C394" t="s">
        <v>205</v>
      </c>
      <c r="D394" t="s">
        <v>54</v>
      </c>
      <c r="E394" t="s">
        <v>46</v>
      </c>
      <c r="F394">
        <v>746</v>
      </c>
      <c r="G394" t="s">
        <v>47</v>
      </c>
      <c r="H394">
        <v>8</v>
      </c>
      <c r="I394">
        <v>4</v>
      </c>
      <c r="J394" t="s">
        <v>48</v>
      </c>
      <c r="K394">
        <v>1</v>
      </c>
      <c r="L394">
        <v>98</v>
      </c>
      <c r="M394">
        <v>3</v>
      </c>
      <c r="N394" t="s">
        <v>62</v>
      </c>
      <c r="O394">
        <v>61</v>
      </c>
      <c r="P394">
        <v>3</v>
      </c>
      <c r="Q394">
        <v>2</v>
      </c>
      <c r="R394" t="s">
        <v>126</v>
      </c>
      <c r="S394">
        <v>4</v>
      </c>
      <c r="T394" t="s">
        <v>51</v>
      </c>
      <c r="U394">
        <v>4424</v>
      </c>
      <c r="V394" t="s">
        <v>52</v>
      </c>
      <c r="W394">
        <v>20682</v>
      </c>
      <c r="X394">
        <v>1</v>
      </c>
      <c r="Y394" t="s">
        <v>53</v>
      </c>
      <c r="Z394" t="s">
        <v>54</v>
      </c>
      <c r="AA394">
        <v>23</v>
      </c>
      <c r="AB394">
        <v>4</v>
      </c>
      <c r="AC394">
        <v>4</v>
      </c>
      <c r="AD394">
        <v>80</v>
      </c>
      <c r="AE394">
        <v>0</v>
      </c>
      <c r="AF394">
        <v>11</v>
      </c>
      <c r="AG394">
        <v>2</v>
      </c>
      <c r="AH394">
        <v>3</v>
      </c>
      <c r="AI394">
        <v>11</v>
      </c>
      <c r="AJ394">
        <v>7</v>
      </c>
      <c r="AK394">
        <v>1</v>
      </c>
      <c r="AM394" t="s">
        <v>81</v>
      </c>
      <c r="AN394" t="s">
        <v>205</v>
      </c>
      <c r="AO394" t="s">
        <v>72</v>
      </c>
      <c r="AP394" t="s">
        <v>57</v>
      </c>
      <c r="AQ394" t="s">
        <v>350</v>
      </c>
    </row>
    <row r="395" spans="1:43" x14ac:dyDescent="0.35">
      <c r="A395" t="s">
        <v>478</v>
      </c>
      <c r="B395">
        <v>31</v>
      </c>
      <c r="C395" t="s">
        <v>205</v>
      </c>
      <c r="D395" t="s">
        <v>45</v>
      </c>
      <c r="E395" t="s">
        <v>46</v>
      </c>
      <c r="F395">
        <v>249</v>
      </c>
      <c r="G395" t="s">
        <v>60</v>
      </c>
      <c r="H395">
        <v>6</v>
      </c>
      <c r="I395">
        <v>4</v>
      </c>
      <c r="J395" t="s">
        <v>48</v>
      </c>
      <c r="K395">
        <v>1</v>
      </c>
      <c r="L395">
        <v>163</v>
      </c>
      <c r="M395">
        <v>2</v>
      </c>
      <c r="N395" t="s">
        <v>49</v>
      </c>
      <c r="O395">
        <v>76</v>
      </c>
      <c r="P395">
        <v>1</v>
      </c>
      <c r="Q395">
        <v>2</v>
      </c>
      <c r="R395" t="s">
        <v>152</v>
      </c>
      <c r="S395">
        <v>3</v>
      </c>
      <c r="T395" t="s">
        <v>119</v>
      </c>
      <c r="U395">
        <v>6172</v>
      </c>
      <c r="V395" t="s">
        <v>178</v>
      </c>
      <c r="W395">
        <v>20739</v>
      </c>
      <c r="X395">
        <v>4</v>
      </c>
      <c r="Y395" t="s">
        <v>53</v>
      </c>
      <c r="Z395" t="s">
        <v>45</v>
      </c>
      <c r="AA395">
        <v>18</v>
      </c>
      <c r="AB395">
        <v>3</v>
      </c>
      <c r="AC395">
        <v>2</v>
      </c>
      <c r="AD395">
        <v>80</v>
      </c>
      <c r="AE395">
        <v>0</v>
      </c>
      <c r="AF395">
        <v>12</v>
      </c>
      <c r="AG395">
        <v>3</v>
      </c>
      <c r="AH395">
        <v>2</v>
      </c>
      <c r="AI395">
        <v>7</v>
      </c>
      <c r="AJ395">
        <v>7</v>
      </c>
      <c r="AK395">
        <v>7</v>
      </c>
      <c r="AL395">
        <v>7</v>
      </c>
      <c r="AM395" t="s">
        <v>55</v>
      </c>
      <c r="AN395" t="s">
        <v>205</v>
      </c>
      <c r="AO395" t="s">
        <v>56</v>
      </c>
      <c r="AP395" t="s">
        <v>57</v>
      </c>
      <c r="AQ395" t="s">
        <v>350</v>
      </c>
    </row>
    <row r="396" spans="1:43" x14ac:dyDescent="0.35">
      <c r="A396" t="s">
        <v>479</v>
      </c>
      <c r="B396">
        <v>31</v>
      </c>
      <c r="C396" t="s">
        <v>205</v>
      </c>
      <c r="D396" t="s">
        <v>45</v>
      </c>
      <c r="E396" t="s">
        <v>46</v>
      </c>
      <c r="F396">
        <v>542</v>
      </c>
      <c r="G396" t="s">
        <v>60</v>
      </c>
      <c r="H396">
        <v>20</v>
      </c>
      <c r="I396">
        <v>3</v>
      </c>
      <c r="J396" t="s">
        <v>48</v>
      </c>
      <c r="K396">
        <v>1</v>
      </c>
      <c r="L396">
        <v>175</v>
      </c>
      <c r="M396">
        <v>2</v>
      </c>
      <c r="N396" t="s">
        <v>62</v>
      </c>
      <c r="O396">
        <v>71</v>
      </c>
      <c r="P396">
        <v>1</v>
      </c>
      <c r="Q396">
        <v>2</v>
      </c>
      <c r="R396" t="s">
        <v>152</v>
      </c>
      <c r="S396">
        <v>3</v>
      </c>
      <c r="T396" t="s">
        <v>119</v>
      </c>
      <c r="U396">
        <v>4559</v>
      </c>
      <c r="V396" t="s">
        <v>52</v>
      </c>
      <c r="W396">
        <v>24788</v>
      </c>
      <c r="X396">
        <v>3</v>
      </c>
      <c r="Y396" t="s">
        <v>53</v>
      </c>
      <c r="Z396" t="s">
        <v>45</v>
      </c>
      <c r="AA396">
        <v>11</v>
      </c>
      <c r="AB396">
        <v>3</v>
      </c>
      <c r="AC396">
        <v>3</v>
      </c>
      <c r="AD396">
        <v>80</v>
      </c>
      <c r="AE396">
        <v>1</v>
      </c>
      <c r="AF396">
        <v>4</v>
      </c>
      <c r="AG396">
        <v>2</v>
      </c>
      <c r="AH396">
        <v>3</v>
      </c>
      <c r="AI396">
        <v>2</v>
      </c>
      <c r="AJ396">
        <v>2</v>
      </c>
      <c r="AK396">
        <v>2</v>
      </c>
      <c r="AL396">
        <v>2</v>
      </c>
      <c r="AM396" t="s">
        <v>55</v>
      </c>
      <c r="AN396" t="s">
        <v>205</v>
      </c>
      <c r="AO396" t="s">
        <v>56</v>
      </c>
      <c r="AP396" t="s">
        <v>142</v>
      </c>
      <c r="AQ396" t="s">
        <v>58</v>
      </c>
    </row>
    <row r="397" spans="1:43" x14ac:dyDescent="0.35">
      <c r="A397" t="s">
        <v>480</v>
      </c>
      <c r="B397">
        <v>31</v>
      </c>
      <c r="C397" t="s">
        <v>205</v>
      </c>
      <c r="D397" t="s">
        <v>54</v>
      </c>
      <c r="E397" t="s">
        <v>46</v>
      </c>
      <c r="F397">
        <v>140</v>
      </c>
      <c r="G397" t="s">
        <v>47</v>
      </c>
      <c r="H397">
        <v>12</v>
      </c>
      <c r="I397">
        <v>1</v>
      </c>
      <c r="J397" t="s">
        <v>61</v>
      </c>
      <c r="K397">
        <v>1</v>
      </c>
      <c r="L397">
        <v>246</v>
      </c>
      <c r="M397">
        <v>3</v>
      </c>
      <c r="N397" t="s">
        <v>62</v>
      </c>
      <c r="O397">
        <v>95</v>
      </c>
      <c r="P397">
        <v>3</v>
      </c>
      <c r="Q397">
        <v>1</v>
      </c>
      <c r="R397" t="s">
        <v>71</v>
      </c>
      <c r="S397">
        <v>4</v>
      </c>
      <c r="T397" t="s">
        <v>119</v>
      </c>
      <c r="U397">
        <v>3929</v>
      </c>
      <c r="V397" t="s">
        <v>52</v>
      </c>
      <c r="W397">
        <v>6984</v>
      </c>
      <c r="X397">
        <v>8</v>
      </c>
      <c r="Y397" t="s">
        <v>53</v>
      </c>
      <c r="Z397" t="s">
        <v>45</v>
      </c>
      <c r="AA397">
        <v>23</v>
      </c>
      <c r="AB397">
        <v>4</v>
      </c>
      <c r="AC397">
        <v>3</v>
      </c>
      <c r="AD397">
        <v>80</v>
      </c>
      <c r="AE397">
        <v>1</v>
      </c>
      <c r="AF397">
        <v>7</v>
      </c>
      <c r="AG397">
        <v>0</v>
      </c>
      <c r="AH397">
        <v>3</v>
      </c>
      <c r="AI397">
        <v>4</v>
      </c>
      <c r="AJ397">
        <v>2</v>
      </c>
      <c r="AK397">
        <v>0</v>
      </c>
      <c r="AL397">
        <v>2</v>
      </c>
      <c r="AM397" t="s">
        <v>81</v>
      </c>
      <c r="AN397" t="s">
        <v>205</v>
      </c>
      <c r="AO397" t="s">
        <v>72</v>
      </c>
      <c r="AP397" t="s">
        <v>57</v>
      </c>
      <c r="AQ397" t="s">
        <v>58</v>
      </c>
    </row>
    <row r="398" spans="1:43" x14ac:dyDescent="0.35">
      <c r="A398" t="s">
        <v>481</v>
      </c>
      <c r="B398">
        <v>31</v>
      </c>
      <c r="C398" t="s">
        <v>205</v>
      </c>
      <c r="D398" t="s">
        <v>54</v>
      </c>
      <c r="E398" t="s">
        <v>70</v>
      </c>
      <c r="F398">
        <v>979</v>
      </c>
      <c r="G398" t="s">
        <v>47</v>
      </c>
      <c r="H398">
        <v>1</v>
      </c>
      <c r="I398">
        <v>4</v>
      </c>
      <c r="J398" t="s">
        <v>61</v>
      </c>
      <c r="K398">
        <v>1</v>
      </c>
      <c r="L398">
        <v>308</v>
      </c>
      <c r="M398">
        <v>3</v>
      </c>
      <c r="N398" t="s">
        <v>49</v>
      </c>
      <c r="O398">
        <v>90</v>
      </c>
      <c r="P398">
        <v>1</v>
      </c>
      <c r="Q398">
        <v>2</v>
      </c>
      <c r="R398" t="s">
        <v>126</v>
      </c>
      <c r="S398">
        <v>3</v>
      </c>
      <c r="T398" t="s">
        <v>119</v>
      </c>
      <c r="U398">
        <v>4345</v>
      </c>
      <c r="V398" t="s">
        <v>52</v>
      </c>
      <c r="W398">
        <v>4381</v>
      </c>
      <c r="X398">
        <v>0</v>
      </c>
      <c r="Y398" t="s">
        <v>53</v>
      </c>
      <c r="Z398" t="s">
        <v>54</v>
      </c>
      <c r="AA398">
        <v>12</v>
      </c>
      <c r="AB398">
        <v>3</v>
      </c>
      <c r="AC398">
        <v>4</v>
      </c>
      <c r="AD398">
        <v>80</v>
      </c>
      <c r="AE398">
        <v>1</v>
      </c>
      <c r="AF398">
        <v>6</v>
      </c>
      <c r="AG398">
        <v>2</v>
      </c>
      <c r="AH398">
        <v>3</v>
      </c>
      <c r="AI398">
        <v>5</v>
      </c>
      <c r="AJ398">
        <v>4</v>
      </c>
      <c r="AK398">
        <v>1</v>
      </c>
      <c r="AL398">
        <v>4</v>
      </c>
      <c r="AM398" t="s">
        <v>55</v>
      </c>
      <c r="AN398" t="s">
        <v>205</v>
      </c>
      <c r="AO398" t="s">
        <v>56</v>
      </c>
      <c r="AP398" t="s">
        <v>57</v>
      </c>
      <c r="AQ398" t="s">
        <v>58</v>
      </c>
    </row>
    <row r="399" spans="1:43" x14ac:dyDescent="0.35">
      <c r="A399" t="s">
        <v>482</v>
      </c>
      <c r="B399">
        <v>31</v>
      </c>
      <c r="C399" t="s">
        <v>205</v>
      </c>
      <c r="D399" t="s">
        <v>54</v>
      </c>
      <c r="E399" t="s">
        <v>66</v>
      </c>
      <c r="F399">
        <v>1327</v>
      </c>
      <c r="G399" t="s">
        <v>47</v>
      </c>
      <c r="H399">
        <v>3</v>
      </c>
      <c r="I399">
        <v>4</v>
      </c>
      <c r="J399" t="s">
        <v>61</v>
      </c>
      <c r="K399">
        <v>1</v>
      </c>
      <c r="L399">
        <v>337</v>
      </c>
      <c r="M399">
        <v>2</v>
      </c>
      <c r="N399" t="s">
        <v>49</v>
      </c>
      <c r="O399">
        <v>73</v>
      </c>
      <c r="P399">
        <v>3</v>
      </c>
      <c r="Q399">
        <v>3</v>
      </c>
      <c r="R399" t="s">
        <v>267</v>
      </c>
      <c r="S399">
        <v>3</v>
      </c>
      <c r="T399" t="s">
        <v>116</v>
      </c>
      <c r="U399">
        <v>13675</v>
      </c>
      <c r="V399" t="s">
        <v>268</v>
      </c>
      <c r="W399">
        <v>13523</v>
      </c>
      <c r="X399">
        <v>9</v>
      </c>
      <c r="Y399" t="s">
        <v>53</v>
      </c>
      <c r="Z399" t="s">
        <v>54</v>
      </c>
      <c r="AA399">
        <v>12</v>
      </c>
      <c r="AB399">
        <v>3</v>
      </c>
      <c r="AC399">
        <v>1</v>
      </c>
      <c r="AD399">
        <v>80</v>
      </c>
      <c r="AE399">
        <v>1</v>
      </c>
      <c r="AF399">
        <v>9</v>
      </c>
      <c r="AG399">
        <v>3</v>
      </c>
      <c r="AH399">
        <v>3</v>
      </c>
      <c r="AI399">
        <v>2</v>
      </c>
      <c r="AJ399">
        <v>2</v>
      </c>
      <c r="AK399">
        <v>2</v>
      </c>
      <c r="AL399">
        <v>2</v>
      </c>
      <c r="AM399" t="s">
        <v>55</v>
      </c>
      <c r="AN399" t="s">
        <v>205</v>
      </c>
      <c r="AO399" t="s">
        <v>56</v>
      </c>
      <c r="AP399" t="s">
        <v>57</v>
      </c>
      <c r="AQ399" t="s">
        <v>58</v>
      </c>
    </row>
    <row r="400" spans="1:43" x14ac:dyDescent="0.35">
      <c r="A400" t="s">
        <v>483</v>
      </c>
      <c r="B400">
        <v>31</v>
      </c>
      <c r="C400" t="s">
        <v>205</v>
      </c>
      <c r="D400" t="s">
        <v>45</v>
      </c>
      <c r="E400" t="s">
        <v>66</v>
      </c>
      <c r="F400">
        <v>307</v>
      </c>
      <c r="G400" t="s">
        <v>47</v>
      </c>
      <c r="H400">
        <v>29</v>
      </c>
      <c r="I400">
        <v>2</v>
      </c>
      <c r="J400" t="s">
        <v>61</v>
      </c>
      <c r="K400">
        <v>1</v>
      </c>
      <c r="L400">
        <v>355</v>
      </c>
      <c r="M400">
        <v>3</v>
      </c>
      <c r="N400" t="s">
        <v>49</v>
      </c>
      <c r="O400">
        <v>71</v>
      </c>
      <c r="P400">
        <v>2</v>
      </c>
      <c r="Q400">
        <v>1</v>
      </c>
      <c r="R400" t="s">
        <v>50</v>
      </c>
      <c r="S400">
        <v>2</v>
      </c>
      <c r="T400" t="s">
        <v>51</v>
      </c>
      <c r="U400">
        <v>3479</v>
      </c>
      <c r="V400" t="s">
        <v>52</v>
      </c>
      <c r="W400">
        <v>11652</v>
      </c>
      <c r="X400">
        <v>0</v>
      </c>
      <c r="Y400" t="s">
        <v>53</v>
      </c>
      <c r="Z400" t="s">
        <v>54</v>
      </c>
      <c r="AA400">
        <v>11</v>
      </c>
      <c r="AB400">
        <v>3</v>
      </c>
      <c r="AC400">
        <v>2</v>
      </c>
      <c r="AD400">
        <v>80</v>
      </c>
      <c r="AE400">
        <v>0</v>
      </c>
      <c r="AF400">
        <v>6</v>
      </c>
      <c r="AG400">
        <v>2</v>
      </c>
      <c r="AH400">
        <v>4</v>
      </c>
      <c r="AI400">
        <v>5</v>
      </c>
      <c r="AJ400">
        <v>4</v>
      </c>
      <c r="AK400">
        <v>1</v>
      </c>
      <c r="AL400">
        <v>4</v>
      </c>
      <c r="AM400" t="s">
        <v>55</v>
      </c>
      <c r="AN400" t="s">
        <v>205</v>
      </c>
      <c r="AO400" t="s">
        <v>68</v>
      </c>
      <c r="AP400" t="s">
        <v>57</v>
      </c>
      <c r="AQ400" t="s">
        <v>58</v>
      </c>
    </row>
    <row r="401" spans="1:43" x14ac:dyDescent="0.35">
      <c r="A401" t="s">
        <v>484</v>
      </c>
      <c r="B401">
        <v>31</v>
      </c>
      <c r="C401" t="s">
        <v>205</v>
      </c>
      <c r="D401" t="s">
        <v>54</v>
      </c>
      <c r="E401" t="s">
        <v>46</v>
      </c>
      <c r="F401">
        <v>1463</v>
      </c>
      <c r="G401" t="s">
        <v>47</v>
      </c>
      <c r="H401">
        <v>23</v>
      </c>
      <c r="I401">
        <v>3</v>
      </c>
      <c r="J401" t="s">
        <v>61</v>
      </c>
      <c r="K401">
        <v>1</v>
      </c>
      <c r="L401">
        <v>367</v>
      </c>
      <c r="M401">
        <v>2</v>
      </c>
      <c r="N401" t="s">
        <v>49</v>
      </c>
      <c r="O401">
        <v>64</v>
      </c>
      <c r="P401">
        <v>2</v>
      </c>
      <c r="Q401">
        <v>2</v>
      </c>
      <c r="R401" t="s">
        <v>176</v>
      </c>
      <c r="S401">
        <v>4</v>
      </c>
      <c r="T401" t="s">
        <v>119</v>
      </c>
      <c r="U401">
        <v>5582</v>
      </c>
      <c r="V401" t="s">
        <v>178</v>
      </c>
      <c r="W401">
        <v>14408</v>
      </c>
      <c r="X401">
        <v>0</v>
      </c>
      <c r="Y401" t="s">
        <v>53</v>
      </c>
      <c r="Z401" t="s">
        <v>54</v>
      </c>
      <c r="AA401">
        <v>21</v>
      </c>
      <c r="AB401">
        <v>4</v>
      </c>
      <c r="AC401">
        <v>2</v>
      </c>
      <c r="AD401">
        <v>80</v>
      </c>
      <c r="AE401">
        <v>1</v>
      </c>
      <c r="AF401">
        <v>10</v>
      </c>
      <c r="AG401">
        <v>2</v>
      </c>
      <c r="AH401">
        <v>3</v>
      </c>
      <c r="AI401">
        <v>9</v>
      </c>
      <c r="AJ401">
        <v>0</v>
      </c>
      <c r="AK401">
        <v>7</v>
      </c>
      <c r="AL401">
        <v>8</v>
      </c>
      <c r="AM401" t="s">
        <v>81</v>
      </c>
      <c r="AN401" t="s">
        <v>205</v>
      </c>
      <c r="AO401" t="s">
        <v>72</v>
      </c>
      <c r="AP401" t="s">
        <v>57</v>
      </c>
      <c r="AQ401" t="s">
        <v>58</v>
      </c>
    </row>
    <row r="402" spans="1:43" x14ac:dyDescent="0.35">
      <c r="A402" t="s">
        <v>485</v>
      </c>
      <c r="B402">
        <v>31</v>
      </c>
      <c r="C402" t="s">
        <v>205</v>
      </c>
      <c r="D402" t="s">
        <v>54</v>
      </c>
      <c r="E402" t="s">
        <v>66</v>
      </c>
      <c r="F402">
        <v>444</v>
      </c>
      <c r="G402" t="s">
        <v>60</v>
      </c>
      <c r="H402">
        <v>5</v>
      </c>
      <c r="I402">
        <v>3</v>
      </c>
      <c r="J402" t="s">
        <v>67</v>
      </c>
      <c r="K402">
        <v>1</v>
      </c>
      <c r="L402">
        <v>399</v>
      </c>
      <c r="M402">
        <v>4</v>
      </c>
      <c r="N402" t="s">
        <v>62</v>
      </c>
      <c r="O402">
        <v>84</v>
      </c>
      <c r="P402">
        <v>3</v>
      </c>
      <c r="Q402">
        <v>1</v>
      </c>
      <c r="R402" t="s">
        <v>63</v>
      </c>
      <c r="S402">
        <v>2</v>
      </c>
      <c r="T402" t="s">
        <v>116</v>
      </c>
      <c r="U402">
        <v>2789</v>
      </c>
      <c r="V402" t="s">
        <v>52</v>
      </c>
      <c r="W402">
        <v>3909</v>
      </c>
      <c r="X402">
        <v>1</v>
      </c>
      <c r="Y402" t="s">
        <v>53</v>
      </c>
      <c r="Z402" t="s">
        <v>54</v>
      </c>
      <c r="AA402">
        <v>11</v>
      </c>
      <c r="AB402">
        <v>3</v>
      </c>
      <c r="AC402">
        <v>3</v>
      </c>
      <c r="AD402">
        <v>80</v>
      </c>
      <c r="AE402">
        <v>1</v>
      </c>
      <c r="AF402">
        <v>2</v>
      </c>
      <c r="AG402">
        <v>5</v>
      </c>
      <c r="AH402">
        <v>2</v>
      </c>
      <c r="AI402">
        <v>2</v>
      </c>
      <c r="AJ402">
        <v>2</v>
      </c>
      <c r="AK402">
        <v>2</v>
      </c>
      <c r="AL402">
        <v>2</v>
      </c>
      <c r="AM402" t="s">
        <v>55</v>
      </c>
      <c r="AN402" t="s">
        <v>205</v>
      </c>
      <c r="AO402" t="s">
        <v>68</v>
      </c>
      <c r="AP402" t="s">
        <v>57</v>
      </c>
      <c r="AQ402" t="s">
        <v>58</v>
      </c>
    </row>
    <row r="403" spans="1:43" x14ac:dyDescent="0.35">
      <c r="A403" t="s">
        <v>486</v>
      </c>
      <c r="B403">
        <v>31</v>
      </c>
      <c r="C403" t="s">
        <v>205</v>
      </c>
      <c r="D403" t="s">
        <v>54</v>
      </c>
      <c r="E403" t="s">
        <v>46</v>
      </c>
      <c r="F403">
        <v>218</v>
      </c>
      <c r="G403" t="s">
        <v>60</v>
      </c>
      <c r="H403">
        <v>7</v>
      </c>
      <c r="I403">
        <v>3</v>
      </c>
      <c r="J403" t="s">
        <v>80</v>
      </c>
      <c r="K403">
        <v>1</v>
      </c>
      <c r="L403">
        <v>416</v>
      </c>
      <c r="M403">
        <v>2</v>
      </c>
      <c r="N403" t="s">
        <v>49</v>
      </c>
      <c r="O403">
        <v>100</v>
      </c>
      <c r="P403">
        <v>4</v>
      </c>
      <c r="Q403">
        <v>2</v>
      </c>
      <c r="R403" t="s">
        <v>152</v>
      </c>
      <c r="S403">
        <v>4</v>
      </c>
      <c r="T403" t="s">
        <v>119</v>
      </c>
      <c r="U403">
        <v>6929</v>
      </c>
      <c r="V403" t="s">
        <v>178</v>
      </c>
      <c r="W403">
        <v>12241</v>
      </c>
      <c r="X403">
        <v>4</v>
      </c>
      <c r="Y403" t="s">
        <v>53</v>
      </c>
      <c r="Z403" t="s">
        <v>54</v>
      </c>
      <c r="AA403">
        <v>11</v>
      </c>
      <c r="AB403">
        <v>3</v>
      </c>
      <c r="AC403">
        <v>2</v>
      </c>
      <c r="AD403">
        <v>80</v>
      </c>
      <c r="AE403">
        <v>1</v>
      </c>
      <c r="AF403">
        <v>10</v>
      </c>
      <c r="AG403">
        <v>3</v>
      </c>
      <c r="AH403">
        <v>2</v>
      </c>
      <c r="AI403">
        <v>8</v>
      </c>
      <c r="AJ403">
        <v>7</v>
      </c>
      <c r="AK403">
        <v>7</v>
      </c>
      <c r="AL403">
        <v>7</v>
      </c>
      <c r="AM403" t="s">
        <v>55</v>
      </c>
      <c r="AN403" t="s">
        <v>205</v>
      </c>
      <c r="AO403" t="s">
        <v>72</v>
      </c>
      <c r="AP403" t="s">
        <v>57</v>
      </c>
      <c r="AQ403" t="s">
        <v>58</v>
      </c>
    </row>
    <row r="404" spans="1:43" x14ac:dyDescent="0.35">
      <c r="A404" t="s">
        <v>487</v>
      </c>
      <c r="B404">
        <v>31</v>
      </c>
      <c r="C404" t="s">
        <v>205</v>
      </c>
      <c r="D404" t="s">
        <v>54</v>
      </c>
      <c r="E404" t="s">
        <v>46</v>
      </c>
      <c r="F404">
        <v>691</v>
      </c>
      <c r="G404" t="s">
        <v>47</v>
      </c>
      <c r="H404">
        <v>5</v>
      </c>
      <c r="I404">
        <v>4</v>
      </c>
      <c r="J404" t="s">
        <v>80</v>
      </c>
      <c r="K404">
        <v>1</v>
      </c>
      <c r="L404">
        <v>423</v>
      </c>
      <c r="M404">
        <v>3</v>
      </c>
      <c r="N404" t="s">
        <v>49</v>
      </c>
      <c r="O404">
        <v>86</v>
      </c>
      <c r="P404">
        <v>3</v>
      </c>
      <c r="Q404">
        <v>1</v>
      </c>
      <c r="R404" t="s">
        <v>71</v>
      </c>
      <c r="S404">
        <v>4</v>
      </c>
      <c r="T404" t="s">
        <v>119</v>
      </c>
      <c r="U404">
        <v>4821</v>
      </c>
      <c r="V404" t="s">
        <v>52</v>
      </c>
      <c r="W404">
        <v>10077</v>
      </c>
      <c r="X404">
        <v>0</v>
      </c>
      <c r="Y404" t="s">
        <v>53</v>
      </c>
      <c r="Z404" t="s">
        <v>45</v>
      </c>
      <c r="AA404">
        <v>12</v>
      </c>
      <c r="AB404">
        <v>3</v>
      </c>
      <c r="AC404">
        <v>3</v>
      </c>
      <c r="AD404">
        <v>80</v>
      </c>
      <c r="AE404">
        <v>1</v>
      </c>
      <c r="AF404">
        <v>6</v>
      </c>
      <c r="AG404">
        <v>4</v>
      </c>
      <c r="AH404">
        <v>3</v>
      </c>
      <c r="AI404">
        <v>5</v>
      </c>
      <c r="AJ404">
        <v>2</v>
      </c>
      <c r="AK404">
        <v>0</v>
      </c>
      <c r="AL404">
        <v>3</v>
      </c>
      <c r="AM404" t="s">
        <v>55</v>
      </c>
      <c r="AN404" t="s">
        <v>205</v>
      </c>
      <c r="AO404" t="s">
        <v>72</v>
      </c>
      <c r="AP404" t="s">
        <v>57</v>
      </c>
      <c r="AQ404" t="s">
        <v>58</v>
      </c>
    </row>
    <row r="405" spans="1:43" x14ac:dyDescent="0.35">
      <c r="A405" t="s">
        <v>488</v>
      </c>
      <c r="B405">
        <v>31</v>
      </c>
      <c r="C405" t="s">
        <v>205</v>
      </c>
      <c r="D405" t="s">
        <v>54</v>
      </c>
      <c r="E405" t="s">
        <v>46</v>
      </c>
      <c r="F405">
        <v>106</v>
      </c>
      <c r="G405" t="s">
        <v>85</v>
      </c>
      <c r="H405">
        <v>2</v>
      </c>
      <c r="I405">
        <v>3</v>
      </c>
      <c r="J405" t="s">
        <v>85</v>
      </c>
      <c r="K405">
        <v>1</v>
      </c>
      <c r="L405">
        <v>424</v>
      </c>
      <c r="M405">
        <v>1</v>
      </c>
      <c r="N405" t="s">
        <v>49</v>
      </c>
      <c r="O405">
        <v>62</v>
      </c>
      <c r="P405">
        <v>2</v>
      </c>
      <c r="Q405">
        <v>2</v>
      </c>
      <c r="R405" t="s">
        <v>85</v>
      </c>
      <c r="S405">
        <v>1</v>
      </c>
      <c r="T405" t="s">
        <v>119</v>
      </c>
      <c r="U405">
        <v>6410</v>
      </c>
      <c r="V405" t="s">
        <v>178</v>
      </c>
      <c r="W405">
        <v>17822</v>
      </c>
      <c r="X405">
        <v>3</v>
      </c>
      <c r="Y405" t="s">
        <v>53</v>
      </c>
      <c r="Z405" t="s">
        <v>54</v>
      </c>
      <c r="AA405">
        <v>12</v>
      </c>
      <c r="AB405">
        <v>3</v>
      </c>
      <c r="AC405">
        <v>4</v>
      </c>
      <c r="AD405">
        <v>80</v>
      </c>
      <c r="AE405">
        <v>0</v>
      </c>
      <c r="AF405">
        <v>9</v>
      </c>
      <c r="AG405">
        <v>1</v>
      </c>
      <c r="AH405">
        <v>3</v>
      </c>
      <c r="AI405">
        <v>2</v>
      </c>
      <c r="AJ405">
        <v>2</v>
      </c>
      <c r="AK405">
        <v>1</v>
      </c>
      <c r="AL405">
        <v>0</v>
      </c>
      <c r="AM405" t="s">
        <v>55</v>
      </c>
      <c r="AN405" t="s">
        <v>205</v>
      </c>
      <c r="AO405" t="s">
        <v>82</v>
      </c>
      <c r="AP405" t="s">
        <v>57</v>
      </c>
      <c r="AQ405" t="s">
        <v>58</v>
      </c>
    </row>
    <row r="406" spans="1:43" x14ac:dyDescent="0.35">
      <c r="A406" t="s">
        <v>489</v>
      </c>
      <c r="B406">
        <v>31</v>
      </c>
      <c r="C406" t="s">
        <v>205</v>
      </c>
      <c r="D406" t="s">
        <v>54</v>
      </c>
      <c r="E406" t="s">
        <v>46</v>
      </c>
      <c r="F406">
        <v>192</v>
      </c>
      <c r="G406" t="s">
        <v>47</v>
      </c>
      <c r="H406">
        <v>2</v>
      </c>
      <c r="I406">
        <v>4</v>
      </c>
      <c r="J406" t="s">
        <v>48</v>
      </c>
      <c r="K406">
        <v>1</v>
      </c>
      <c r="L406">
        <v>426</v>
      </c>
      <c r="M406">
        <v>3</v>
      </c>
      <c r="N406" t="s">
        <v>49</v>
      </c>
      <c r="O406">
        <v>32</v>
      </c>
      <c r="P406">
        <v>3</v>
      </c>
      <c r="Q406">
        <v>1</v>
      </c>
      <c r="R406" t="s">
        <v>71</v>
      </c>
      <c r="S406">
        <v>4</v>
      </c>
      <c r="T406" t="s">
        <v>116</v>
      </c>
      <c r="U406">
        <v>2695</v>
      </c>
      <c r="V406" t="s">
        <v>52</v>
      </c>
      <c r="W406">
        <v>7747</v>
      </c>
      <c r="X406">
        <v>0</v>
      </c>
      <c r="Y406" t="s">
        <v>53</v>
      </c>
      <c r="Z406" t="s">
        <v>45</v>
      </c>
      <c r="AA406">
        <v>18</v>
      </c>
      <c r="AB406">
        <v>3</v>
      </c>
      <c r="AC406">
        <v>2</v>
      </c>
      <c r="AD406">
        <v>80</v>
      </c>
      <c r="AE406">
        <v>1</v>
      </c>
      <c r="AF406">
        <v>3</v>
      </c>
      <c r="AG406">
        <v>2</v>
      </c>
      <c r="AH406">
        <v>1</v>
      </c>
      <c r="AI406">
        <v>2</v>
      </c>
      <c r="AJ406">
        <v>2</v>
      </c>
      <c r="AK406">
        <v>2</v>
      </c>
      <c r="AL406">
        <v>2</v>
      </c>
      <c r="AM406" t="s">
        <v>55</v>
      </c>
      <c r="AN406" t="s">
        <v>205</v>
      </c>
      <c r="AO406" t="s">
        <v>72</v>
      </c>
      <c r="AP406" t="s">
        <v>57</v>
      </c>
      <c r="AQ406" t="s">
        <v>58</v>
      </c>
    </row>
    <row r="407" spans="1:43" x14ac:dyDescent="0.35">
      <c r="A407" t="s">
        <v>490</v>
      </c>
      <c r="B407">
        <v>31</v>
      </c>
      <c r="C407" t="s">
        <v>205</v>
      </c>
      <c r="D407" t="s">
        <v>54</v>
      </c>
      <c r="E407" t="s">
        <v>46</v>
      </c>
      <c r="F407">
        <v>691</v>
      </c>
      <c r="G407" t="s">
        <v>60</v>
      </c>
      <c r="H407">
        <v>7</v>
      </c>
      <c r="I407">
        <v>3</v>
      </c>
      <c r="J407" t="s">
        <v>67</v>
      </c>
      <c r="K407">
        <v>1</v>
      </c>
      <c r="L407">
        <v>438</v>
      </c>
      <c r="M407">
        <v>4</v>
      </c>
      <c r="N407" t="s">
        <v>49</v>
      </c>
      <c r="O407">
        <v>73</v>
      </c>
      <c r="P407">
        <v>3</v>
      </c>
      <c r="Q407">
        <v>2</v>
      </c>
      <c r="R407" t="s">
        <v>152</v>
      </c>
      <c r="S407">
        <v>4</v>
      </c>
      <c r="T407" t="s">
        <v>116</v>
      </c>
      <c r="U407">
        <v>7547</v>
      </c>
      <c r="V407" t="s">
        <v>178</v>
      </c>
      <c r="W407">
        <v>7143</v>
      </c>
      <c r="X407">
        <v>4</v>
      </c>
      <c r="Y407" t="s">
        <v>53</v>
      </c>
      <c r="Z407" t="s">
        <v>54</v>
      </c>
      <c r="AA407">
        <v>12</v>
      </c>
      <c r="AB407">
        <v>3</v>
      </c>
      <c r="AC407">
        <v>4</v>
      </c>
      <c r="AD407">
        <v>80</v>
      </c>
      <c r="AE407">
        <v>3</v>
      </c>
      <c r="AF407">
        <v>13</v>
      </c>
      <c r="AG407">
        <v>3</v>
      </c>
      <c r="AH407">
        <v>3</v>
      </c>
      <c r="AI407">
        <v>7</v>
      </c>
      <c r="AJ407">
        <v>7</v>
      </c>
      <c r="AK407">
        <v>1</v>
      </c>
      <c r="AL407">
        <v>7</v>
      </c>
      <c r="AM407" t="s">
        <v>55</v>
      </c>
      <c r="AN407" t="s">
        <v>205</v>
      </c>
      <c r="AO407" t="s">
        <v>72</v>
      </c>
      <c r="AP407" t="s">
        <v>57</v>
      </c>
      <c r="AQ407" t="s">
        <v>350</v>
      </c>
    </row>
    <row r="408" spans="1:43" x14ac:dyDescent="0.35">
      <c r="A408" t="s">
        <v>491</v>
      </c>
      <c r="B408">
        <v>31</v>
      </c>
      <c r="C408" t="s">
        <v>205</v>
      </c>
      <c r="D408" t="s">
        <v>54</v>
      </c>
      <c r="E408" t="s">
        <v>66</v>
      </c>
      <c r="F408">
        <v>798</v>
      </c>
      <c r="G408" t="s">
        <v>47</v>
      </c>
      <c r="H408">
        <v>7</v>
      </c>
      <c r="I408">
        <v>2</v>
      </c>
      <c r="J408" t="s">
        <v>48</v>
      </c>
      <c r="K408">
        <v>1</v>
      </c>
      <c r="L408">
        <v>442</v>
      </c>
      <c r="M408">
        <v>3</v>
      </c>
      <c r="N408" t="s">
        <v>62</v>
      </c>
      <c r="O408">
        <v>48</v>
      </c>
      <c r="P408">
        <v>2</v>
      </c>
      <c r="Q408">
        <v>3</v>
      </c>
      <c r="R408" t="s">
        <v>126</v>
      </c>
      <c r="S408">
        <v>3</v>
      </c>
      <c r="T408" t="s">
        <v>119</v>
      </c>
      <c r="U408">
        <v>8943</v>
      </c>
      <c r="V408" t="s">
        <v>178</v>
      </c>
      <c r="W408">
        <v>14034</v>
      </c>
      <c r="X408">
        <v>1</v>
      </c>
      <c r="Y408" t="s">
        <v>53</v>
      </c>
      <c r="Z408" t="s">
        <v>54</v>
      </c>
      <c r="AA408">
        <v>24</v>
      </c>
      <c r="AB408">
        <v>4</v>
      </c>
      <c r="AC408">
        <v>1</v>
      </c>
      <c r="AD408">
        <v>80</v>
      </c>
      <c r="AE408">
        <v>1</v>
      </c>
      <c r="AF408">
        <v>10</v>
      </c>
      <c r="AG408">
        <v>2</v>
      </c>
      <c r="AH408">
        <v>3</v>
      </c>
      <c r="AI408">
        <v>10</v>
      </c>
      <c r="AJ408">
        <v>9</v>
      </c>
      <c r="AK408">
        <v>8</v>
      </c>
      <c r="AL408">
        <v>9</v>
      </c>
      <c r="AM408" t="s">
        <v>81</v>
      </c>
      <c r="AN408" t="s">
        <v>205</v>
      </c>
      <c r="AO408" t="s">
        <v>56</v>
      </c>
      <c r="AP408" t="s">
        <v>57</v>
      </c>
      <c r="AQ408" t="s">
        <v>58</v>
      </c>
    </row>
    <row r="409" spans="1:43" x14ac:dyDescent="0.35">
      <c r="A409" t="s">
        <v>492</v>
      </c>
      <c r="B409">
        <v>31</v>
      </c>
      <c r="C409" t="s">
        <v>205</v>
      </c>
      <c r="D409" t="s">
        <v>54</v>
      </c>
      <c r="E409" t="s">
        <v>46</v>
      </c>
      <c r="F409">
        <v>1232</v>
      </c>
      <c r="G409" t="s">
        <v>47</v>
      </c>
      <c r="H409">
        <v>7</v>
      </c>
      <c r="I409">
        <v>4</v>
      </c>
      <c r="J409" t="s">
        <v>61</v>
      </c>
      <c r="K409">
        <v>1</v>
      </c>
      <c r="L409">
        <v>462</v>
      </c>
      <c r="M409">
        <v>3</v>
      </c>
      <c r="N409" t="s">
        <v>62</v>
      </c>
      <c r="O409">
        <v>39</v>
      </c>
      <c r="P409">
        <v>3</v>
      </c>
      <c r="Q409">
        <v>3</v>
      </c>
      <c r="R409" t="s">
        <v>126</v>
      </c>
      <c r="S409">
        <v>4</v>
      </c>
      <c r="T409" t="s">
        <v>51</v>
      </c>
      <c r="U409">
        <v>7143</v>
      </c>
      <c r="V409" t="s">
        <v>178</v>
      </c>
      <c r="W409">
        <v>25713</v>
      </c>
      <c r="X409">
        <v>1</v>
      </c>
      <c r="Y409" t="s">
        <v>53</v>
      </c>
      <c r="Z409" t="s">
        <v>45</v>
      </c>
      <c r="AA409">
        <v>14</v>
      </c>
      <c r="AB409">
        <v>3</v>
      </c>
      <c r="AC409">
        <v>3</v>
      </c>
      <c r="AD409">
        <v>80</v>
      </c>
      <c r="AE409">
        <v>0</v>
      </c>
      <c r="AF409">
        <v>11</v>
      </c>
      <c r="AG409">
        <v>2</v>
      </c>
      <c r="AH409">
        <v>2</v>
      </c>
      <c r="AI409">
        <v>11</v>
      </c>
      <c r="AJ409">
        <v>9</v>
      </c>
      <c r="AK409">
        <v>4</v>
      </c>
      <c r="AL409">
        <v>10</v>
      </c>
      <c r="AM409" t="s">
        <v>55</v>
      </c>
      <c r="AN409" t="s">
        <v>205</v>
      </c>
      <c r="AO409" t="s">
        <v>72</v>
      </c>
      <c r="AP409" t="s">
        <v>57</v>
      </c>
      <c r="AQ409" t="s">
        <v>350</v>
      </c>
    </row>
    <row r="410" spans="1:43" x14ac:dyDescent="0.35">
      <c r="A410" t="s">
        <v>493</v>
      </c>
      <c r="B410">
        <v>31</v>
      </c>
      <c r="C410" t="s">
        <v>205</v>
      </c>
      <c r="D410" t="s">
        <v>54</v>
      </c>
      <c r="E410" t="s">
        <v>46</v>
      </c>
      <c r="F410">
        <v>408</v>
      </c>
      <c r="G410" t="s">
        <v>47</v>
      </c>
      <c r="H410">
        <v>9</v>
      </c>
      <c r="I410">
        <v>4</v>
      </c>
      <c r="J410" t="s">
        <v>48</v>
      </c>
      <c r="K410">
        <v>1</v>
      </c>
      <c r="L410">
        <v>493</v>
      </c>
      <c r="M410">
        <v>3</v>
      </c>
      <c r="N410" t="s">
        <v>49</v>
      </c>
      <c r="O410">
        <v>42</v>
      </c>
      <c r="P410">
        <v>2</v>
      </c>
      <c r="Q410">
        <v>1</v>
      </c>
      <c r="R410" t="s">
        <v>71</v>
      </c>
      <c r="S410">
        <v>2</v>
      </c>
      <c r="T410" t="s">
        <v>51</v>
      </c>
      <c r="U410">
        <v>2657</v>
      </c>
      <c r="V410" t="s">
        <v>52</v>
      </c>
      <c r="W410">
        <v>7551</v>
      </c>
      <c r="X410">
        <v>0</v>
      </c>
      <c r="Y410" t="s">
        <v>53</v>
      </c>
      <c r="Z410" t="s">
        <v>45</v>
      </c>
      <c r="AA410">
        <v>16</v>
      </c>
      <c r="AB410">
        <v>3</v>
      </c>
      <c r="AC410">
        <v>4</v>
      </c>
      <c r="AD410">
        <v>80</v>
      </c>
      <c r="AE410">
        <v>0</v>
      </c>
      <c r="AF410">
        <v>3</v>
      </c>
      <c r="AG410">
        <v>5</v>
      </c>
      <c r="AH410">
        <v>3</v>
      </c>
      <c r="AI410">
        <v>2</v>
      </c>
      <c r="AJ410">
        <v>2</v>
      </c>
      <c r="AK410">
        <v>2</v>
      </c>
      <c r="AL410">
        <v>2</v>
      </c>
      <c r="AM410" t="s">
        <v>55</v>
      </c>
      <c r="AN410" t="s">
        <v>205</v>
      </c>
      <c r="AO410" t="s">
        <v>68</v>
      </c>
      <c r="AP410" t="s">
        <v>57</v>
      </c>
      <c r="AQ410" t="s">
        <v>58</v>
      </c>
    </row>
    <row r="411" spans="1:43" x14ac:dyDescent="0.35">
      <c r="A411" t="s">
        <v>494</v>
      </c>
      <c r="B411">
        <v>31</v>
      </c>
      <c r="C411" t="s">
        <v>205</v>
      </c>
      <c r="D411" t="s">
        <v>54</v>
      </c>
      <c r="E411" t="s">
        <v>46</v>
      </c>
      <c r="F411">
        <v>480</v>
      </c>
      <c r="G411" t="s">
        <v>47</v>
      </c>
      <c r="H411">
        <v>7</v>
      </c>
      <c r="I411">
        <v>2</v>
      </c>
      <c r="J411" t="s">
        <v>61</v>
      </c>
      <c r="K411">
        <v>1</v>
      </c>
      <c r="L411">
        <v>524</v>
      </c>
      <c r="M411">
        <v>2</v>
      </c>
      <c r="N411" t="s">
        <v>62</v>
      </c>
      <c r="O411">
        <v>31</v>
      </c>
      <c r="P411">
        <v>3</v>
      </c>
      <c r="Q411">
        <v>2</v>
      </c>
      <c r="R411" t="s">
        <v>126</v>
      </c>
      <c r="S411">
        <v>1</v>
      </c>
      <c r="T411" t="s">
        <v>119</v>
      </c>
      <c r="U411">
        <v>4306</v>
      </c>
      <c r="V411" t="s">
        <v>52</v>
      </c>
      <c r="W411">
        <v>4156</v>
      </c>
      <c r="X411">
        <v>1</v>
      </c>
      <c r="Y411" t="s">
        <v>53</v>
      </c>
      <c r="Z411" t="s">
        <v>54</v>
      </c>
      <c r="AA411">
        <v>12</v>
      </c>
      <c r="AB411">
        <v>3</v>
      </c>
      <c r="AC411">
        <v>2</v>
      </c>
      <c r="AD411">
        <v>80</v>
      </c>
      <c r="AE411">
        <v>1</v>
      </c>
      <c r="AF411">
        <v>13</v>
      </c>
      <c r="AG411">
        <v>5</v>
      </c>
      <c r="AH411">
        <v>1</v>
      </c>
      <c r="AI411">
        <v>13</v>
      </c>
      <c r="AJ411">
        <v>10</v>
      </c>
      <c r="AK411">
        <v>3</v>
      </c>
      <c r="AL411">
        <v>12</v>
      </c>
      <c r="AM411" t="s">
        <v>55</v>
      </c>
      <c r="AN411" t="s">
        <v>205</v>
      </c>
      <c r="AO411" t="s">
        <v>82</v>
      </c>
      <c r="AP411" t="s">
        <v>57</v>
      </c>
      <c r="AQ411" t="s">
        <v>350</v>
      </c>
    </row>
    <row r="412" spans="1:43" x14ac:dyDescent="0.35">
      <c r="A412" t="s">
        <v>495</v>
      </c>
      <c r="B412">
        <v>31</v>
      </c>
      <c r="C412" t="s">
        <v>205</v>
      </c>
      <c r="D412" t="s">
        <v>54</v>
      </c>
      <c r="E412" t="s">
        <v>46</v>
      </c>
      <c r="F412">
        <v>329</v>
      </c>
      <c r="G412" t="s">
        <v>47</v>
      </c>
      <c r="H412">
        <v>1</v>
      </c>
      <c r="I412">
        <v>2</v>
      </c>
      <c r="J412" t="s">
        <v>48</v>
      </c>
      <c r="K412">
        <v>1</v>
      </c>
      <c r="L412">
        <v>530</v>
      </c>
      <c r="M412">
        <v>4</v>
      </c>
      <c r="N412" t="s">
        <v>49</v>
      </c>
      <c r="O412">
        <v>98</v>
      </c>
      <c r="P412">
        <v>2</v>
      </c>
      <c r="Q412">
        <v>1</v>
      </c>
      <c r="R412" t="s">
        <v>50</v>
      </c>
      <c r="S412">
        <v>1</v>
      </c>
      <c r="T412" t="s">
        <v>119</v>
      </c>
      <c r="U412">
        <v>2218</v>
      </c>
      <c r="V412" t="s">
        <v>52</v>
      </c>
      <c r="W412">
        <v>16193</v>
      </c>
      <c r="X412">
        <v>1</v>
      </c>
      <c r="Y412" t="s">
        <v>53</v>
      </c>
      <c r="Z412" t="s">
        <v>54</v>
      </c>
      <c r="AA412">
        <v>12</v>
      </c>
      <c r="AB412">
        <v>3</v>
      </c>
      <c r="AC412">
        <v>3</v>
      </c>
      <c r="AD412">
        <v>80</v>
      </c>
      <c r="AE412">
        <v>1</v>
      </c>
      <c r="AF412">
        <v>4</v>
      </c>
      <c r="AG412">
        <v>3</v>
      </c>
      <c r="AH412">
        <v>3</v>
      </c>
      <c r="AI412">
        <v>4</v>
      </c>
      <c r="AJ412">
        <v>2</v>
      </c>
      <c r="AK412">
        <v>3</v>
      </c>
      <c r="AL412">
        <v>2</v>
      </c>
      <c r="AM412" t="s">
        <v>55</v>
      </c>
      <c r="AN412" t="s">
        <v>205</v>
      </c>
      <c r="AO412" t="s">
        <v>82</v>
      </c>
      <c r="AP412" t="s">
        <v>57</v>
      </c>
      <c r="AQ412" t="s">
        <v>58</v>
      </c>
    </row>
    <row r="413" spans="1:43" x14ac:dyDescent="0.35">
      <c r="A413" t="s">
        <v>496</v>
      </c>
      <c r="B413">
        <v>31</v>
      </c>
      <c r="C413" t="s">
        <v>205</v>
      </c>
      <c r="D413" t="s">
        <v>54</v>
      </c>
      <c r="E413" t="s">
        <v>46</v>
      </c>
      <c r="F413">
        <v>1274</v>
      </c>
      <c r="G413" t="s">
        <v>47</v>
      </c>
      <c r="H413">
        <v>9</v>
      </c>
      <c r="I413">
        <v>1</v>
      </c>
      <c r="J413" t="s">
        <v>48</v>
      </c>
      <c r="K413">
        <v>1</v>
      </c>
      <c r="L413">
        <v>581</v>
      </c>
      <c r="M413">
        <v>3</v>
      </c>
      <c r="N413" t="s">
        <v>49</v>
      </c>
      <c r="O413">
        <v>33</v>
      </c>
      <c r="P413">
        <v>3</v>
      </c>
      <c r="Q413">
        <v>3</v>
      </c>
      <c r="R413" t="s">
        <v>126</v>
      </c>
      <c r="S413">
        <v>2</v>
      </c>
      <c r="T413" t="s">
        <v>116</v>
      </c>
      <c r="U413">
        <v>10648</v>
      </c>
      <c r="V413" t="s">
        <v>268</v>
      </c>
      <c r="W413">
        <v>14394</v>
      </c>
      <c r="X413">
        <v>1</v>
      </c>
      <c r="Y413" t="s">
        <v>53</v>
      </c>
      <c r="Z413" t="s">
        <v>54</v>
      </c>
      <c r="AA413">
        <v>25</v>
      </c>
      <c r="AB413">
        <v>4</v>
      </c>
      <c r="AC413">
        <v>4</v>
      </c>
      <c r="AD413">
        <v>80</v>
      </c>
      <c r="AE413">
        <v>1</v>
      </c>
      <c r="AF413">
        <v>13</v>
      </c>
      <c r="AG413">
        <v>6</v>
      </c>
      <c r="AH413">
        <v>4</v>
      </c>
      <c r="AI413">
        <v>13</v>
      </c>
      <c r="AJ413">
        <v>8</v>
      </c>
      <c r="AK413">
        <v>0</v>
      </c>
      <c r="AL413">
        <v>8</v>
      </c>
      <c r="AM413" t="s">
        <v>81</v>
      </c>
      <c r="AN413" t="s">
        <v>205</v>
      </c>
      <c r="AO413" t="s">
        <v>68</v>
      </c>
      <c r="AP413" t="s">
        <v>57</v>
      </c>
      <c r="AQ413" t="s">
        <v>350</v>
      </c>
    </row>
    <row r="414" spans="1:43" x14ac:dyDescent="0.35">
      <c r="A414" t="s">
        <v>497</v>
      </c>
      <c r="B414">
        <v>31</v>
      </c>
      <c r="C414" t="s">
        <v>205</v>
      </c>
      <c r="D414" t="s">
        <v>45</v>
      </c>
      <c r="E414" t="s">
        <v>66</v>
      </c>
      <c r="F414">
        <v>534</v>
      </c>
      <c r="G414" t="s">
        <v>47</v>
      </c>
      <c r="H414">
        <v>20</v>
      </c>
      <c r="I414">
        <v>3</v>
      </c>
      <c r="J414" t="s">
        <v>48</v>
      </c>
      <c r="K414">
        <v>1</v>
      </c>
      <c r="L414">
        <v>587</v>
      </c>
      <c r="M414">
        <v>1</v>
      </c>
      <c r="N414" t="s">
        <v>49</v>
      </c>
      <c r="O414">
        <v>66</v>
      </c>
      <c r="P414">
        <v>3</v>
      </c>
      <c r="Q414">
        <v>3</v>
      </c>
      <c r="R414" t="s">
        <v>176</v>
      </c>
      <c r="S414">
        <v>3</v>
      </c>
      <c r="T414" t="s">
        <v>119</v>
      </c>
      <c r="U414">
        <v>9824</v>
      </c>
      <c r="V414" t="s">
        <v>178</v>
      </c>
      <c r="W414">
        <v>22908</v>
      </c>
      <c r="X414">
        <v>3</v>
      </c>
      <c r="Y414" t="s">
        <v>53</v>
      </c>
      <c r="Z414" t="s">
        <v>54</v>
      </c>
      <c r="AA414">
        <v>12</v>
      </c>
      <c r="AB414">
        <v>3</v>
      </c>
      <c r="AC414">
        <v>1</v>
      </c>
      <c r="AD414">
        <v>80</v>
      </c>
      <c r="AE414">
        <v>0</v>
      </c>
      <c r="AF414">
        <v>12</v>
      </c>
      <c r="AG414">
        <v>2</v>
      </c>
      <c r="AH414">
        <v>3</v>
      </c>
      <c r="AI414">
        <v>1</v>
      </c>
      <c r="AJ414">
        <v>0</v>
      </c>
      <c r="AK414">
        <v>0</v>
      </c>
      <c r="AL414">
        <v>0</v>
      </c>
      <c r="AM414" t="s">
        <v>55</v>
      </c>
      <c r="AN414" t="s">
        <v>205</v>
      </c>
      <c r="AO414" t="s">
        <v>56</v>
      </c>
      <c r="AP414" t="s">
        <v>142</v>
      </c>
      <c r="AQ414" t="s">
        <v>350</v>
      </c>
    </row>
    <row r="415" spans="1:43" x14ac:dyDescent="0.35">
      <c r="A415" t="s">
        <v>498</v>
      </c>
      <c r="B415">
        <v>31</v>
      </c>
      <c r="C415" t="s">
        <v>205</v>
      </c>
      <c r="D415" t="s">
        <v>54</v>
      </c>
      <c r="E415" t="s">
        <v>46</v>
      </c>
      <c r="F415">
        <v>828</v>
      </c>
      <c r="G415" t="s">
        <v>60</v>
      </c>
      <c r="H415">
        <v>2</v>
      </c>
      <c r="I415">
        <v>1</v>
      </c>
      <c r="J415" t="s">
        <v>48</v>
      </c>
      <c r="K415">
        <v>1</v>
      </c>
      <c r="L415">
        <v>604</v>
      </c>
      <c r="M415">
        <v>2</v>
      </c>
      <c r="N415" t="s">
        <v>49</v>
      </c>
      <c r="O415">
        <v>77</v>
      </c>
      <c r="P415">
        <v>3</v>
      </c>
      <c r="Q415">
        <v>2</v>
      </c>
      <c r="R415" t="s">
        <v>152</v>
      </c>
      <c r="S415">
        <v>4</v>
      </c>
      <c r="T415" t="s">
        <v>51</v>
      </c>
      <c r="U415">
        <v>6582</v>
      </c>
      <c r="V415" t="s">
        <v>178</v>
      </c>
      <c r="W415">
        <v>8346</v>
      </c>
      <c r="X415">
        <v>4</v>
      </c>
      <c r="Y415" t="s">
        <v>53</v>
      </c>
      <c r="Z415" t="s">
        <v>45</v>
      </c>
      <c r="AA415">
        <v>13</v>
      </c>
      <c r="AB415">
        <v>3</v>
      </c>
      <c r="AC415">
        <v>3</v>
      </c>
      <c r="AD415">
        <v>80</v>
      </c>
      <c r="AE415">
        <v>0</v>
      </c>
      <c r="AF415">
        <v>10</v>
      </c>
      <c r="AG415">
        <v>2</v>
      </c>
      <c r="AH415">
        <v>4</v>
      </c>
      <c r="AI415">
        <v>6</v>
      </c>
      <c r="AJ415">
        <v>5</v>
      </c>
      <c r="AK415">
        <v>0</v>
      </c>
      <c r="AL415">
        <v>5</v>
      </c>
      <c r="AM415" t="s">
        <v>55</v>
      </c>
      <c r="AN415" t="s">
        <v>205</v>
      </c>
      <c r="AO415" t="s">
        <v>72</v>
      </c>
      <c r="AP415" t="s">
        <v>57</v>
      </c>
      <c r="AQ415" t="s">
        <v>58</v>
      </c>
    </row>
    <row r="416" spans="1:43" x14ac:dyDescent="0.35">
      <c r="A416" t="s">
        <v>499</v>
      </c>
      <c r="B416">
        <v>31</v>
      </c>
      <c r="C416" t="s">
        <v>205</v>
      </c>
      <c r="D416" t="s">
        <v>54</v>
      </c>
      <c r="E416" t="s">
        <v>46</v>
      </c>
      <c r="F416">
        <v>688</v>
      </c>
      <c r="G416" t="s">
        <v>60</v>
      </c>
      <c r="H416">
        <v>7</v>
      </c>
      <c r="I416">
        <v>3</v>
      </c>
      <c r="J416" t="s">
        <v>48</v>
      </c>
      <c r="K416">
        <v>1</v>
      </c>
      <c r="L416">
        <v>613</v>
      </c>
      <c r="M416">
        <v>3</v>
      </c>
      <c r="N416" t="s">
        <v>49</v>
      </c>
      <c r="O416">
        <v>44</v>
      </c>
      <c r="P416">
        <v>2</v>
      </c>
      <c r="Q416">
        <v>3</v>
      </c>
      <c r="R416" t="s">
        <v>458</v>
      </c>
      <c r="S416">
        <v>4</v>
      </c>
      <c r="T416" t="s">
        <v>116</v>
      </c>
      <c r="U416">
        <v>11557</v>
      </c>
      <c r="V416" t="s">
        <v>268</v>
      </c>
      <c r="W416">
        <v>25291</v>
      </c>
      <c r="X416">
        <v>9</v>
      </c>
      <c r="Y416" t="s">
        <v>53</v>
      </c>
      <c r="Z416" t="s">
        <v>54</v>
      </c>
      <c r="AA416">
        <v>21</v>
      </c>
      <c r="AB416">
        <v>4</v>
      </c>
      <c r="AC416">
        <v>3</v>
      </c>
      <c r="AD416">
        <v>80</v>
      </c>
      <c r="AE416">
        <v>1</v>
      </c>
      <c r="AF416">
        <v>10</v>
      </c>
      <c r="AG416">
        <v>3</v>
      </c>
      <c r="AH416">
        <v>2</v>
      </c>
      <c r="AI416">
        <v>5</v>
      </c>
      <c r="AJ416">
        <v>4</v>
      </c>
      <c r="AK416">
        <v>0</v>
      </c>
      <c r="AL416">
        <v>1</v>
      </c>
      <c r="AM416" t="s">
        <v>81</v>
      </c>
      <c r="AN416" t="s">
        <v>205</v>
      </c>
      <c r="AO416" t="s">
        <v>72</v>
      </c>
      <c r="AP416" t="s">
        <v>57</v>
      </c>
      <c r="AQ416" t="s">
        <v>58</v>
      </c>
    </row>
    <row r="417" spans="1:43" x14ac:dyDescent="0.35">
      <c r="A417" t="s">
        <v>500</v>
      </c>
      <c r="B417">
        <v>31</v>
      </c>
      <c r="C417" t="s">
        <v>205</v>
      </c>
      <c r="D417" t="s">
        <v>45</v>
      </c>
      <c r="E417" t="s">
        <v>46</v>
      </c>
      <c r="F417">
        <v>1365</v>
      </c>
      <c r="G417" t="s">
        <v>60</v>
      </c>
      <c r="H417">
        <v>13</v>
      </c>
      <c r="I417">
        <v>4</v>
      </c>
      <c r="J417" t="s">
        <v>61</v>
      </c>
      <c r="K417">
        <v>1</v>
      </c>
      <c r="L417">
        <v>650</v>
      </c>
      <c r="M417">
        <v>2</v>
      </c>
      <c r="N417" t="s">
        <v>49</v>
      </c>
      <c r="O417">
        <v>46</v>
      </c>
      <c r="P417">
        <v>3</v>
      </c>
      <c r="Q417">
        <v>2</v>
      </c>
      <c r="R417" t="s">
        <v>152</v>
      </c>
      <c r="S417">
        <v>1</v>
      </c>
      <c r="T417" t="s">
        <v>116</v>
      </c>
      <c r="U417">
        <v>4233</v>
      </c>
      <c r="V417" t="s">
        <v>52</v>
      </c>
      <c r="W417">
        <v>11512</v>
      </c>
      <c r="X417">
        <v>2</v>
      </c>
      <c r="Y417" t="s">
        <v>53</v>
      </c>
      <c r="Z417" t="s">
        <v>54</v>
      </c>
      <c r="AA417">
        <v>17</v>
      </c>
      <c r="AB417">
        <v>3</v>
      </c>
      <c r="AC417">
        <v>3</v>
      </c>
      <c r="AD417">
        <v>80</v>
      </c>
      <c r="AE417">
        <v>0</v>
      </c>
      <c r="AF417">
        <v>9</v>
      </c>
      <c r="AG417">
        <v>2</v>
      </c>
      <c r="AH417">
        <v>1</v>
      </c>
      <c r="AI417">
        <v>3</v>
      </c>
      <c r="AJ417">
        <v>1</v>
      </c>
      <c r="AK417">
        <v>1</v>
      </c>
      <c r="AL417">
        <v>2</v>
      </c>
      <c r="AM417" t="s">
        <v>55</v>
      </c>
      <c r="AN417" t="s">
        <v>205</v>
      </c>
      <c r="AO417" t="s">
        <v>82</v>
      </c>
      <c r="AP417" t="s">
        <v>57</v>
      </c>
      <c r="AQ417" t="s">
        <v>58</v>
      </c>
    </row>
    <row r="418" spans="1:43" x14ac:dyDescent="0.35">
      <c r="A418" t="s">
        <v>501</v>
      </c>
      <c r="B418">
        <v>31</v>
      </c>
      <c r="C418" t="s">
        <v>205</v>
      </c>
      <c r="D418" t="s">
        <v>54</v>
      </c>
      <c r="E418" t="s">
        <v>46</v>
      </c>
      <c r="F418">
        <v>525</v>
      </c>
      <c r="G418" t="s">
        <v>60</v>
      </c>
      <c r="H418">
        <v>6</v>
      </c>
      <c r="I418">
        <v>4</v>
      </c>
      <c r="J418" t="s">
        <v>61</v>
      </c>
      <c r="K418">
        <v>1</v>
      </c>
      <c r="L418">
        <v>653</v>
      </c>
      <c r="M418">
        <v>1</v>
      </c>
      <c r="N418" t="s">
        <v>49</v>
      </c>
      <c r="O418">
        <v>66</v>
      </c>
      <c r="P418">
        <v>4</v>
      </c>
      <c r="Q418">
        <v>2</v>
      </c>
      <c r="R418" t="s">
        <v>152</v>
      </c>
      <c r="S418">
        <v>4</v>
      </c>
      <c r="T418" t="s">
        <v>116</v>
      </c>
      <c r="U418">
        <v>5460</v>
      </c>
      <c r="V418" t="s">
        <v>178</v>
      </c>
      <c r="W418">
        <v>6219</v>
      </c>
      <c r="X418">
        <v>4</v>
      </c>
      <c r="Y418" t="s">
        <v>53</v>
      </c>
      <c r="Z418" t="s">
        <v>54</v>
      </c>
      <c r="AA418">
        <v>22</v>
      </c>
      <c r="AB418">
        <v>4</v>
      </c>
      <c r="AC418">
        <v>4</v>
      </c>
      <c r="AD418">
        <v>80</v>
      </c>
      <c r="AE418">
        <v>2</v>
      </c>
      <c r="AF418">
        <v>13</v>
      </c>
      <c r="AG418">
        <v>4</v>
      </c>
      <c r="AH418">
        <v>4</v>
      </c>
      <c r="AI418">
        <v>7</v>
      </c>
      <c r="AJ418">
        <v>7</v>
      </c>
      <c r="AK418">
        <v>5</v>
      </c>
      <c r="AL418">
        <v>7</v>
      </c>
      <c r="AM418" t="s">
        <v>81</v>
      </c>
      <c r="AN418" t="s">
        <v>205</v>
      </c>
      <c r="AO418" t="s">
        <v>72</v>
      </c>
      <c r="AP418" t="s">
        <v>57</v>
      </c>
      <c r="AQ418" t="s">
        <v>350</v>
      </c>
    </row>
    <row r="419" spans="1:43" x14ac:dyDescent="0.35">
      <c r="A419" t="s">
        <v>502</v>
      </c>
      <c r="B419">
        <v>31</v>
      </c>
      <c r="C419" t="s">
        <v>205</v>
      </c>
      <c r="D419" t="s">
        <v>54</v>
      </c>
      <c r="E419" t="s">
        <v>46</v>
      </c>
      <c r="F419">
        <v>1222</v>
      </c>
      <c r="G419" t="s">
        <v>47</v>
      </c>
      <c r="H419">
        <v>11</v>
      </c>
      <c r="I419">
        <v>4</v>
      </c>
      <c r="J419" t="s">
        <v>48</v>
      </c>
      <c r="K419">
        <v>1</v>
      </c>
      <c r="L419">
        <v>895</v>
      </c>
      <c r="M419">
        <v>4</v>
      </c>
      <c r="N419" t="s">
        <v>49</v>
      </c>
      <c r="O419">
        <v>48</v>
      </c>
      <c r="P419">
        <v>3</v>
      </c>
      <c r="Q419">
        <v>1</v>
      </c>
      <c r="R419" t="s">
        <v>71</v>
      </c>
      <c r="S419">
        <v>4</v>
      </c>
      <c r="T419" t="s">
        <v>119</v>
      </c>
      <c r="U419">
        <v>2356</v>
      </c>
      <c r="V419" t="s">
        <v>52</v>
      </c>
      <c r="W419">
        <v>14871</v>
      </c>
      <c r="X419">
        <v>3</v>
      </c>
      <c r="Y419" t="s">
        <v>53</v>
      </c>
      <c r="Z419" t="s">
        <v>45</v>
      </c>
      <c r="AA419">
        <v>19</v>
      </c>
      <c r="AB419">
        <v>3</v>
      </c>
      <c r="AC419">
        <v>2</v>
      </c>
      <c r="AD419">
        <v>80</v>
      </c>
      <c r="AE419">
        <v>1</v>
      </c>
      <c r="AF419">
        <v>8</v>
      </c>
      <c r="AG419">
        <v>2</v>
      </c>
      <c r="AH419">
        <v>3</v>
      </c>
      <c r="AI419">
        <v>6</v>
      </c>
      <c r="AJ419">
        <v>4</v>
      </c>
      <c r="AK419">
        <v>0</v>
      </c>
      <c r="AL419">
        <v>2</v>
      </c>
      <c r="AM419" t="s">
        <v>55</v>
      </c>
      <c r="AN419" t="s">
        <v>205</v>
      </c>
      <c r="AO419" t="s">
        <v>72</v>
      </c>
      <c r="AP419" t="s">
        <v>57</v>
      </c>
      <c r="AQ419" t="s">
        <v>58</v>
      </c>
    </row>
    <row r="420" spans="1:43" x14ac:dyDescent="0.35">
      <c r="A420" t="s">
        <v>503</v>
      </c>
      <c r="B420">
        <v>31</v>
      </c>
      <c r="C420" t="s">
        <v>205</v>
      </c>
      <c r="D420" t="s">
        <v>54</v>
      </c>
      <c r="E420" t="s">
        <v>46</v>
      </c>
      <c r="F420">
        <v>154</v>
      </c>
      <c r="G420" t="s">
        <v>60</v>
      </c>
      <c r="H420">
        <v>7</v>
      </c>
      <c r="I420">
        <v>4</v>
      </c>
      <c r="J420" t="s">
        <v>48</v>
      </c>
      <c r="K420">
        <v>1</v>
      </c>
      <c r="L420">
        <v>941</v>
      </c>
      <c r="M420">
        <v>2</v>
      </c>
      <c r="N420" t="s">
        <v>49</v>
      </c>
      <c r="O420">
        <v>41</v>
      </c>
      <c r="P420">
        <v>2</v>
      </c>
      <c r="Q420">
        <v>1</v>
      </c>
      <c r="R420" t="s">
        <v>63</v>
      </c>
      <c r="S420">
        <v>3</v>
      </c>
      <c r="T420" t="s">
        <v>119</v>
      </c>
      <c r="U420">
        <v>2329</v>
      </c>
      <c r="V420" t="s">
        <v>52</v>
      </c>
      <c r="W420">
        <v>11737</v>
      </c>
      <c r="X420">
        <v>3</v>
      </c>
      <c r="Y420" t="s">
        <v>53</v>
      </c>
      <c r="Z420" t="s">
        <v>54</v>
      </c>
      <c r="AA420">
        <v>15</v>
      </c>
      <c r="AB420">
        <v>3</v>
      </c>
      <c r="AC420">
        <v>2</v>
      </c>
      <c r="AD420">
        <v>80</v>
      </c>
      <c r="AE420">
        <v>0</v>
      </c>
      <c r="AF420">
        <v>13</v>
      </c>
      <c r="AG420">
        <v>2</v>
      </c>
      <c r="AH420">
        <v>4</v>
      </c>
      <c r="AI420">
        <v>7</v>
      </c>
      <c r="AJ420">
        <v>7</v>
      </c>
      <c r="AK420">
        <v>5</v>
      </c>
      <c r="AL420">
        <v>2</v>
      </c>
      <c r="AM420" t="s">
        <v>55</v>
      </c>
      <c r="AN420" t="s">
        <v>205</v>
      </c>
      <c r="AO420" t="s">
        <v>56</v>
      </c>
      <c r="AP420" t="s">
        <v>57</v>
      </c>
      <c r="AQ420" t="s">
        <v>350</v>
      </c>
    </row>
    <row r="421" spans="1:43" x14ac:dyDescent="0.35">
      <c r="A421" t="s">
        <v>504</v>
      </c>
      <c r="B421">
        <v>31</v>
      </c>
      <c r="C421" t="s">
        <v>205</v>
      </c>
      <c r="D421" t="s">
        <v>54</v>
      </c>
      <c r="E421" t="s">
        <v>70</v>
      </c>
      <c r="F421">
        <v>1188</v>
      </c>
      <c r="G421" t="s">
        <v>60</v>
      </c>
      <c r="H421">
        <v>20</v>
      </c>
      <c r="I421">
        <v>2</v>
      </c>
      <c r="J421" t="s">
        <v>67</v>
      </c>
      <c r="K421">
        <v>1</v>
      </c>
      <c r="L421">
        <v>947</v>
      </c>
      <c r="M421">
        <v>4</v>
      </c>
      <c r="N421" t="s">
        <v>62</v>
      </c>
      <c r="O421">
        <v>45</v>
      </c>
      <c r="P421">
        <v>3</v>
      </c>
      <c r="Q421">
        <v>2</v>
      </c>
      <c r="R421" t="s">
        <v>152</v>
      </c>
      <c r="S421">
        <v>3</v>
      </c>
      <c r="T421" t="s">
        <v>119</v>
      </c>
      <c r="U421">
        <v>6932</v>
      </c>
      <c r="V421" t="s">
        <v>178</v>
      </c>
      <c r="W421">
        <v>24406</v>
      </c>
      <c r="X421">
        <v>1</v>
      </c>
      <c r="Y421" t="s">
        <v>53</v>
      </c>
      <c r="Z421" t="s">
        <v>54</v>
      </c>
      <c r="AA421">
        <v>13</v>
      </c>
      <c r="AB421">
        <v>3</v>
      </c>
      <c r="AC421">
        <v>4</v>
      </c>
      <c r="AD421">
        <v>80</v>
      </c>
      <c r="AE421">
        <v>1</v>
      </c>
      <c r="AF421">
        <v>9</v>
      </c>
      <c r="AG421">
        <v>2</v>
      </c>
      <c r="AH421">
        <v>2</v>
      </c>
      <c r="AI421">
        <v>9</v>
      </c>
      <c r="AJ421">
        <v>8</v>
      </c>
      <c r="AK421">
        <v>0</v>
      </c>
      <c r="AL421">
        <v>0</v>
      </c>
      <c r="AM421" t="s">
        <v>55</v>
      </c>
      <c r="AN421" t="s">
        <v>205</v>
      </c>
      <c r="AO421" t="s">
        <v>56</v>
      </c>
      <c r="AP421" t="s">
        <v>142</v>
      </c>
      <c r="AQ421" t="s">
        <v>58</v>
      </c>
    </row>
    <row r="422" spans="1:43" x14ac:dyDescent="0.35">
      <c r="A422" t="s">
        <v>505</v>
      </c>
      <c r="B422">
        <v>31</v>
      </c>
      <c r="C422" t="s">
        <v>205</v>
      </c>
      <c r="D422" t="s">
        <v>54</v>
      </c>
      <c r="E422" t="s">
        <v>46</v>
      </c>
      <c r="F422">
        <v>616</v>
      </c>
      <c r="G422" t="s">
        <v>47</v>
      </c>
      <c r="H422">
        <v>12</v>
      </c>
      <c r="I422">
        <v>3</v>
      </c>
      <c r="J422" t="s">
        <v>61</v>
      </c>
      <c r="K422">
        <v>1</v>
      </c>
      <c r="L422">
        <v>961</v>
      </c>
      <c r="M422">
        <v>4</v>
      </c>
      <c r="N422" t="s">
        <v>62</v>
      </c>
      <c r="O422">
        <v>41</v>
      </c>
      <c r="P422">
        <v>3</v>
      </c>
      <c r="Q422">
        <v>2</v>
      </c>
      <c r="R422" t="s">
        <v>176</v>
      </c>
      <c r="S422">
        <v>4</v>
      </c>
      <c r="T422" t="s">
        <v>119</v>
      </c>
      <c r="U422">
        <v>5855</v>
      </c>
      <c r="V422" t="s">
        <v>178</v>
      </c>
      <c r="W422">
        <v>17369</v>
      </c>
      <c r="X422">
        <v>0</v>
      </c>
      <c r="Y422" t="s">
        <v>53</v>
      </c>
      <c r="Z422" t="s">
        <v>45</v>
      </c>
      <c r="AA422">
        <v>11</v>
      </c>
      <c r="AB422">
        <v>3</v>
      </c>
      <c r="AC422">
        <v>3</v>
      </c>
      <c r="AD422">
        <v>80</v>
      </c>
      <c r="AE422">
        <v>2</v>
      </c>
      <c r="AF422">
        <v>10</v>
      </c>
      <c r="AG422">
        <v>2</v>
      </c>
      <c r="AH422">
        <v>1</v>
      </c>
      <c r="AI422">
        <v>9</v>
      </c>
      <c r="AJ422">
        <v>7</v>
      </c>
      <c r="AK422">
        <v>8</v>
      </c>
      <c r="AL422">
        <v>5</v>
      </c>
      <c r="AM422" t="s">
        <v>55</v>
      </c>
      <c r="AN422" t="s">
        <v>205</v>
      </c>
      <c r="AO422" t="s">
        <v>72</v>
      </c>
      <c r="AP422" t="s">
        <v>57</v>
      </c>
      <c r="AQ422" t="s">
        <v>58</v>
      </c>
    </row>
    <row r="423" spans="1:43" x14ac:dyDescent="0.35">
      <c r="A423" t="s">
        <v>506</v>
      </c>
      <c r="B423">
        <v>31</v>
      </c>
      <c r="C423" t="s">
        <v>205</v>
      </c>
      <c r="D423" t="s">
        <v>45</v>
      </c>
      <c r="E423" t="s">
        <v>70</v>
      </c>
      <c r="F423">
        <v>335</v>
      </c>
      <c r="G423" t="s">
        <v>47</v>
      </c>
      <c r="H423">
        <v>9</v>
      </c>
      <c r="I423">
        <v>2</v>
      </c>
      <c r="J423" t="s">
        <v>61</v>
      </c>
      <c r="K423">
        <v>1</v>
      </c>
      <c r="L423">
        <v>991</v>
      </c>
      <c r="M423">
        <v>3</v>
      </c>
      <c r="N423" t="s">
        <v>49</v>
      </c>
      <c r="O423">
        <v>46</v>
      </c>
      <c r="P423">
        <v>2</v>
      </c>
      <c r="Q423">
        <v>1</v>
      </c>
      <c r="R423" t="s">
        <v>71</v>
      </c>
      <c r="S423">
        <v>1</v>
      </c>
      <c r="T423" t="s">
        <v>51</v>
      </c>
      <c r="U423">
        <v>2321</v>
      </c>
      <c r="V423" t="s">
        <v>52</v>
      </c>
      <c r="W423">
        <v>10322</v>
      </c>
      <c r="X423">
        <v>0</v>
      </c>
      <c r="Y423" t="s">
        <v>53</v>
      </c>
      <c r="Z423" t="s">
        <v>45</v>
      </c>
      <c r="AA423">
        <v>22</v>
      </c>
      <c r="AB423">
        <v>4</v>
      </c>
      <c r="AC423">
        <v>1</v>
      </c>
      <c r="AD423">
        <v>80</v>
      </c>
      <c r="AE423">
        <v>0</v>
      </c>
      <c r="AF423">
        <v>4</v>
      </c>
      <c r="AG423">
        <v>0</v>
      </c>
      <c r="AH423">
        <v>3</v>
      </c>
      <c r="AI423">
        <v>3</v>
      </c>
      <c r="AJ423">
        <v>2</v>
      </c>
      <c r="AK423">
        <v>1</v>
      </c>
      <c r="AL423">
        <v>2</v>
      </c>
      <c r="AM423" t="s">
        <v>81</v>
      </c>
      <c r="AN423" t="s">
        <v>205</v>
      </c>
      <c r="AO423" t="s">
        <v>82</v>
      </c>
      <c r="AP423" t="s">
        <v>57</v>
      </c>
      <c r="AQ423" t="s">
        <v>58</v>
      </c>
    </row>
    <row r="424" spans="1:43" x14ac:dyDescent="0.35">
      <c r="A424" t="s">
        <v>507</v>
      </c>
      <c r="B424">
        <v>31</v>
      </c>
      <c r="C424" t="s">
        <v>205</v>
      </c>
      <c r="D424" t="s">
        <v>54</v>
      </c>
      <c r="E424" t="s">
        <v>66</v>
      </c>
      <c r="F424">
        <v>853</v>
      </c>
      <c r="G424" t="s">
        <v>47</v>
      </c>
      <c r="H424">
        <v>1</v>
      </c>
      <c r="I424">
        <v>1</v>
      </c>
      <c r="J424" t="s">
        <v>48</v>
      </c>
      <c r="K424">
        <v>1</v>
      </c>
      <c r="L424">
        <v>1011</v>
      </c>
      <c r="M424">
        <v>3</v>
      </c>
      <c r="N424" t="s">
        <v>62</v>
      </c>
      <c r="O424">
        <v>96</v>
      </c>
      <c r="P424">
        <v>3</v>
      </c>
      <c r="Q424">
        <v>2</v>
      </c>
      <c r="R424" t="s">
        <v>126</v>
      </c>
      <c r="S424">
        <v>1</v>
      </c>
      <c r="T424" t="s">
        <v>119</v>
      </c>
      <c r="U424">
        <v>4148</v>
      </c>
      <c r="V424" t="s">
        <v>52</v>
      </c>
      <c r="W424">
        <v>11275</v>
      </c>
      <c r="X424">
        <v>1</v>
      </c>
      <c r="Y424" t="s">
        <v>53</v>
      </c>
      <c r="Z424" t="s">
        <v>54</v>
      </c>
      <c r="AA424">
        <v>12</v>
      </c>
      <c r="AB424">
        <v>3</v>
      </c>
      <c r="AC424">
        <v>3</v>
      </c>
      <c r="AD424">
        <v>80</v>
      </c>
      <c r="AE424">
        <v>1</v>
      </c>
      <c r="AF424">
        <v>4</v>
      </c>
      <c r="AG424">
        <v>1</v>
      </c>
      <c r="AH424">
        <v>3</v>
      </c>
      <c r="AI424">
        <v>4</v>
      </c>
      <c r="AJ424">
        <v>3</v>
      </c>
      <c r="AK424">
        <v>0</v>
      </c>
      <c r="AL424">
        <v>3</v>
      </c>
      <c r="AM424" t="s">
        <v>55</v>
      </c>
      <c r="AN424" t="s">
        <v>205</v>
      </c>
      <c r="AO424" t="s">
        <v>82</v>
      </c>
      <c r="AP424" t="s">
        <v>57</v>
      </c>
      <c r="AQ424" t="s">
        <v>58</v>
      </c>
    </row>
    <row r="425" spans="1:43" x14ac:dyDescent="0.35">
      <c r="A425" t="s">
        <v>508</v>
      </c>
      <c r="B425">
        <v>31</v>
      </c>
      <c r="C425" t="s">
        <v>205</v>
      </c>
      <c r="D425" t="s">
        <v>54</v>
      </c>
      <c r="E425" t="s">
        <v>66</v>
      </c>
      <c r="F425">
        <v>793</v>
      </c>
      <c r="G425" t="s">
        <v>60</v>
      </c>
      <c r="H425">
        <v>20</v>
      </c>
      <c r="I425">
        <v>3</v>
      </c>
      <c r="J425" t="s">
        <v>48</v>
      </c>
      <c r="K425">
        <v>1</v>
      </c>
      <c r="L425">
        <v>1135</v>
      </c>
      <c r="M425">
        <v>3</v>
      </c>
      <c r="N425" t="s">
        <v>49</v>
      </c>
      <c r="O425">
        <v>67</v>
      </c>
      <c r="P425">
        <v>4</v>
      </c>
      <c r="Q425">
        <v>1</v>
      </c>
      <c r="R425" t="s">
        <v>63</v>
      </c>
      <c r="S425">
        <v>4</v>
      </c>
      <c r="T425" t="s">
        <v>119</v>
      </c>
      <c r="U425">
        <v>2791</v>
      </c>
      <c r="V425" t="s">
        <v>52</v>
      </c>
      <c r="W425">
        <v>21981</v>
      </c>
      <c r="X425">
        <v>0</v>
      </c>
      <c r="Y425" t="s">
        <v>53</v>
      </c>
      <c r="Z425" t="s">
        <v>54</v>
      </c>
      <c r="AA425">
        <v>12</v>
      </c>
      <c r="AB425">
        <v>3</v>
      </c>
      <c r="AC425">
        <v>1</v>
      </c>
      <c r="AD425">
        <v>80</v>
      </c>
      <c r="AE425">
        <v>1</v>
      </c>
      <c r="AF425">
        <v>3</v>
      </c>
      <c r="AG425">
        <v>4</v>
      </c>
      <c r="AH425">
        <v>3</v>
      </c>
      <c r="AI425">
        <v>2</v>
      </c>
      <c r="AJ425">
        <v>2</v>
      </c>
      <c r="AK425">
        <v>2</v>
      </c>
      <c r="AL425">
        <v>2</v>
      </c>
      <c r="AM425" t="s">
        <v>55</v>
      </c>
      <c r="AN425" t="s">
        <v>205</v>
      </c>
      <c r="AO425" t="s">
        <v>72</v>
      </c>
      <c r="AP425" t="s">
        <v>142</v>
      </c>
      <c r="AQ425" t="s">
        <v>58</v>
      </c>
    </row>
    <row r="426" spans="1:43" x14ac:dyDescent="0.35">
      <c r="A426" t="s">
        <v>509</v>
      </c>
      <c r="B426">
        <v>31</v>
      </c>
      <c r="C426" t="s">
        <v>205</v>
      </c>
      <c r="D426" t="s">
        <v>45</v>
      </c>
      <c r="E426" t="s">
        <v>66</v>
      </c>
      <c r="F426">
        <v>874</v>
      </c>
      <c r="G426" t="s">
        <v>47</v>
      </c>
      <c r="H426">
        <v>15</v>
      </c>
      <c r="I426">
        <v>3</v>
      </c>
      <c r="J426" t="s">
        <v>61</v>
      </c>
      <c r="K426">
        <v>1</v>
      </c>
      <c r="L426">
        <v>1160</v>
      </c>
      <c r="M426">
        <v>3</v>
      </c>
      <c r="N426" t="s">
        <v>49</v>
      </c>
      <c r="O426">
        <v>72</v>
      </c>
      <c r="P426">
        <v>3</v>
      </c>
      <c r="Q426">
        <v>1</v>
      </c>
      <c r="R426" t="s">
        <v>50</v>
      </c>
      <c r="S426">
        <v>3</v>
      </c>
      <c r="T426" t="s">
        <v>119</v>
      </c>
      <c r="U426">
        <v>2610</v>
      </c>
      <c r="V426" t="s">
        <v>52</v>
      </c>
      <c r="W426">
        <v>6233</v>
      </c>
      <c r="X426">
        <v>1</v>
      </c>
      <c r="Y426" t="s">
        <v>53</v>
      </c>
      <c r="Z426" t="s">
        <v>54</v>
      </c>
      <c r="AA426">
        <v>12</v>
      </c>
      <c r="AB426">
        <v>3</v>
      </c>
      <c r="AC426">
        <v>3</v>
      </c>
      <c r="AD426">
        <v>80</v>
      </c>
      <c r="AE426">
        <v>1</v>
      </c>
      <c r="AF426">
        <v>2</v>
      </c>
      <c r="AG426">
        <v>5</v>
      </c>
      <c r="AH426">
        <v>2</v>
      </c>
      <c r="AI426">
        <v>2</v>
      </c>
      <c r="AJ426">
        <v>2</v>
      </c>
      <c r="AK426">
        <v>2</v>
      </c>
      <c r="AL426">
        <v>2</v>
      </c>
      <c r="AM426" t="s">
        <v>55</v>
      </c>
      <c r="AN426" t="s">
        <v>205</v>
      </c>
      <c r="AO426" t="s">
        <v>56</v>
      </c>
      <c r="AP426" t="s">
        <v>57</v>
      </c>
      <c r="AQ426" t="s">
        <v>58</v>
      </c>
    </row>
    <row r="427" spans="1:43" x14ac:dyDescent="0.35">
      <c r="A427" t="s">
        <v>510</v>
      </c>
      <c r="B427">
        <v>31</v>
      </c>
      <c r="C427" t="s">
        <v>205</v>
      </c>
      <c r="D427" t="s">
        <v>54</v>
      </c>
      <c r="E427" t="s">
        <v>46</v>
      </c>
      <c r="F427">
        <v>1332</v>
      </c>
      <c r="G427" t="s">
        <v>47</v>
      </c>
      <c r="H427">
        <v>11</v>
      </c>
      <c r="I427">
        <v>2</v>
      </c>
      <c r="J427" t="s">
        <v>61</v>
      </c>
      <c r="K427">
        <v>1</v>
      </c>
      <c r="L427">
        <v>1251</v>
      </c>
      <c r="M427">
        <v>3</v>
      </c>
      <c r="N427" t="s">
        <v>49</v>
      </c>
      <c r="O427">
        <v>80</v>
      </c>
      <c r="P427">
        <v>3</v>
      </c>
      <c r="Q427">
        <v>2</v>
      </c>
      <c r="R427" t="s">
        <v>176</v>
      </c>
      <c r="S427">
        <v>1</v>
      </c>
      <c r="T427" t="s">
        <v>119</v>
      </c>
      <c r="U427">
        <v>6833</v>
      </c>
      <c r="V427" t="s">
        <v>178</v>
      </c>
      <c r="W427">
        <v>17089</v>
      </c>
      <c r="X427">
        <v>1</v>
      </c>
      <c r="Y427" t="s">
        <v>53</v>
      </c>
      <c r="Z427" t="s">
        <v>45</v>
      </c>
      <c r="AA427">
        <v>12</v>
      </c>
      <c r="AB427">
        <v>3</v>
      </c>
      <c r="AC427">
        <v>4</v>
      </c>
      <c r="AD427">
        <v>80</v>
      </c>
      <c r="AE427">
        <v>0</v>
      </c>
      <c r="AF427">
        <v>6</v>
      </c>
      <c r="AG427">
        <v>2</v>
      </c>
      <c r="AH427">
        <v>2</v>
      </c>
      <c r="AI427">
        <v>6</v>
      </c>
      <c r="AJ427">
        <v>5</v>
      </c>
      <c r="AK427">
        <v>0</v>
      </c>
      <c r="AL427">
        <v>1</v>
      </c>
      <c r="AM427" t="s">
        <v>55</v>
      </c>
      <c r="AN427" t="s">
        <v>205</v>
      </c>
      <c r="AO427" t="s">
        <v>82</v>
      </c>
      <c r="AP427" t="s">
        <v>57</v>
      </c>
      <c r="AQ427" t="s">
        <v>58</v>
      </c>
    </row>
    <row r="428" spans="1:43" x14ac:dyDescent="0.35">
      <c r="A428" t="s">
        <v>511</v>
      </c>
      <c r="B428">
        <v>31</v>
      </c>
      <c r="C428" t="s">
        <v>205</v>
      </c>
      <c r="D428" t="s">
        <v>54</v>
      </c>
      <c r="E428" t="s">
        <v>46</v>
      </c>
      <c r="F428">
        <v>1062</v>
      </c>
      <c r="G428" t="s">
        <v>47</v>
      </c>
      <c r="H428">
        <v>24</v>
      </c>
      <c r="I428">
        <v>3</v>
      </c>
      <c r="J428" t="s">
        <v>61</v>
      </c>
      <c r="K428">
        <v>1</v>
      </c>
      <c r="L428">
        <v>1252</v>
      </c>
      <c r="M428">
        <v>3</v>
      </c>
      <c r="N428" t="s">
        <v>62</v>
      </c>
      <c r="O428">
        <v>96</v>
      </c>
      <c r="P428">
        <v>2</v>
      </c>
      <c r="Q428">
        <v>2</v>
      </c>
      <c r="R428" t="s">
        <v>176</v>
      </c>
      <c r="S428">
        <v>1</v>
      </c>
      <c r="T428" t="s">
        <v>51</v>
      </c>
      <c r="U428">
        <v>6812</v>
      </c>
      <c r="V428" t="s">
        <v>178</v>
      </c>
      <c r="W428">
        <v>17198</v>
      </c>
      <c r="X428">
        <v>1</v>
      </c>
      <c r="Y428" t="s">
        <v>53</v>
      </c>
      <c r="Z428" t="s">
        <v>54</v>
      </c>
      <c r="AA428">
        <v>19</v>
      </c>
      <c r="AB428">
        <v>3</v>
      </c>
      <c r="AC428">
        <v>2</v>
      </c>
      <c r="AD428">
        <v>80</v>
      </c>
      <c r="AE428">
        <v>0</v>
      </c>
      <c r="AF428">
        <v>10</v>
      </c>
      <c r="AG428">
        <v>2</v>
      </c>
      <c r="AH428">
        <v>3</v>
      </c>
      <c r="AI428">
        <v>10</v>
      </c>
      <c r="AJ428">
        <v>9</v>
      </c>
      <c r="AK428">
        <v>1</v>
      </c>
      <c r="AL428">
        <v>8</v>
      </c>
      <c r="AM428" t="s">
        <v>55</v>
      </c>
      <c r="AN428" t="s">
        <v>205</v>
      </c>
      <c r="AO428" t="s">
        <v>82</v>
      </c>
      <c r="AP428" t="s">
        <v>57</v>
      </c>
      <c r="AQ428" t="s">
        <v>58</v>
      </c>
    </row>
    <row r="429" spans="1:43" x14ac:dyDescent="0.35">
      <c r="A429" t="s">
        <v>512</v>
      </c>
      <c r="B429">
        <v>31</v>
      </c>
      <c r="C429" t="s">
        <v>205</v>
      </c>
      <c r="D429" t="s">
        <v>54</v>
      </c>
      <c r="E429" t="s">
        <v>70</v>
      </c>
      <c r="F429">
        <v>587</v>
      </c>
      <c r="G429" t="s">
        <v>60</v>
      </c>
      <c r="H429">
        <v>2</v>
      </c>
      <c r="I429">
        <v>4</v>
      </c>
      <c r="J429" t="s">
        <v>48</v>
      </c>
      <c r="K429">
        <v>1</v>
      </c>
      <c r="L429">
        <v>1324</v>
      </c>
      <c r="M429">
        <v>4</v>
      </c>
      <c r="N429" t="s">
        <v>62</v>
      </c>
      <c r="O429">
        <v>57</v>
      </c>
      <c r="P429">
        <v>3</v>
      </c>
      <c r="Q429">
        <v>3</v>
      </c>
      <c r="R429" t="s">
        <v>152</v>
      </c>
      <c r="S429">
        <v>3</v>
      </c>
      <c r="T429" t="s">
        <v>116</v>
      </c>
      <c r="U429">
        <v>9852</v>
      </c>
      <c r="V429" t="s">
        <v>178</v>
      </c>
      <c r="W429">
        <v>8935</v>
      </c>
      <c r="X429">
        <v>1</v>
      </c>
      <c r="Y429" t="s">
        <v>53</v>
      </c>
      <c r="Z429" t="s">
        <v>45</v>
      </c>
      <c r="AA429">
        <v>19</v>
      </c>
      <c r="AB429">
        <v>3</v>
      </c>
      <c r="AC429">
        <v>1</v>
      </c>
      <c r="AD429">
        <v>80</v>
      </c>
      <c r="AE429">
        <v>1</v>
      </c>
      <c r="AF429">
        <v>10</v>
      </c>
      <c r="AG429">
        <v>5</v>
      </c>
      <c r="AH429">
        <v>2</v>
      </c>
      <c r="AI429">
        <v>10</v>
      </c>
      <c r="AJ429">
        <v>8</v>
      </c>
      <c r="AK429">
        <v>9</v>
      </c>
      <c r="AL429">
        <v>6</v>
      </c>
      <c r="AM429" t="s">
        <v>55</v>
      </c>
      <c r="AN429" t="s">
        <v>205</v>
      </c>
      <c r="AO429" t="s">
        <v>56</v>
      </c>
      <c r="AP429" t="s">
        <v>57</v>
      </c>
      <c r="AQ429" t="s">
        <v>58</v>
      </c>
    </row>
    <row r="430" spans="1:43" x14ac:dyDescent="0.35">
      <c r="A430" t="s">
        <v>513</v>
      </c>
      <c r="B430">
        <v>31</v>
      </c>
      <c r="C430" t="s">
        <v>205</v>
      </c>
      <c r="D430" t="s">
        <v>45</v>
      </c>
      <c r="E430" t="s">
        <v>66</v>
      </c>
      <c r="F430">
        <v>1060</v>
      </c>
      <c r="G430" t="s">
        <v>60</v>
      </c>
      <c r="H430">
        <v>1</v>
      </c>
      <c r="I430">
        <v>3</v>
      </c>
      <c r="J430" t="s">
        <v>48</v>
      </c>
      <c r="K430">
        <v>1</v>
      </c>
      <c r="L430">
        <v>1331</v>
      </c>
      <c r="M430">
        <v>4</v>
      </c>
      <c r="N430" t="s">
        <v>62</v>
      </c>
      <c r="O430">
        <v>54</v>
      </c>
      <c r="P430">
        <v>3</v>
      </c>
      <c r="Q430">
        <v>1</v>
      </c>
      <c r="R430" t="s">
        <v>63</v>
      </c>
      <c r="S430">
        <v>2</v>
      </c>
      <c r="T430" t="s">
        <v>51</v>
      </c>
      <c r="U430">
        <v>2302</v>
      </c>
      <c r="V430" t="s">
        <v>52</v>
      </c>
      <c r="W430">
        <v>8319</v>
      </c>
      <c r="X430">
        <v>1</v>
      </c>
      <c r="Y430" t="s">
        <v>53</v>
      </c>
      <c r="Z430" t="s">
        <v>45</v>
      </c>
      <c r="AA430">
        <v>11</v>
      </c>
      <c r="AB430">
        <v>3</v>
      </c>
      <c r="AC430">
        <v>1</v>
      </c>
      <c r="AD430">
        <v>80</v>
      </c>
      <c r="AE430">
        <v>0</v>
      </c>
      <c r="AF430">
        <v>3</v>
      </c>
      <c r="AG430">
        <v>2</v>
      </c>
      <c r="AH430">
        <v>4</v>
      </c>
      <c r="AI430">
        <v>3</v>
      </c>
      <c r="AJ430">
        <v>2</v>
      </c>
      <c r="AK430">
        <v>2</v>
      </c>
      <c r="AL430">
        <v>2</v>
      </c>
      <c r="AM430" t="s">
        <v>55</v>
      </c>
      <c r="AN430" t="s">
        <v>205</v>
      </c>
      <c r="AO430" t="s">
        <v>68</v>
      </c>
      <c r="AP430" t="s">
        <v>57</v>
      </c>
      <c r="AQ430" t="s">
        <v>58</v>
      </c>
    </row>
    <row r="431" spans="1:43" x14ac:dyDescent="0.35">
      <c r="A431" t="s">
        <v>514</v>
      </c>
      <c r="B431">
        <v>31</v>
      </c>
      <c r="C431" t="s">
        <v>205</v>
      </c>
      <c r="D431" t="s">
        <v>45</v>
      </c>
      <c r="E431" t="s">
        <v>66</v>
      </c>
      <c r="F431">
        <v>703</v>
      </c>
      <c r="G431" t="s">
        <v>60</v>
      </c>
      <c r="H431">
        <v>2</v>
      </c>
      <c r="I431">
        <v>3</v>
      </c>
      <c r="J431" t="s">
        <v>48</v>
      </c>
      <c r="K431">
        <v>1</v>
      </c>
      <c r="L431">
        <v>1379</v>
      </c>
      <c r="M431">
        <v>3</v>
      </c>
      <c r="N431" t="s">
        <v>62</v>
      </c>
      <c r="O431">
        <v>90</v>
      </c>
      <c r="P431">
        <v>2</v>
      </c>
      <c r="Q431">
        <v>1</v>
      </c>
      <c r="R431" t="s">
        <v>63</v>
      </c>
      <c r="S431">
        <v>4</v>
      </c>
      <c r="T431" t="s">
        <v>51</v>
      </c>
      <c r="U431">
        <v>2785</v>
      </c>
      <c r="V431" t="s">
        <v>52</v>
      </c>
      <c r="W431">
        <v>11882</v>
      </c>
      <c r="X431">
        <v>7</v>
      </c>
      <c r="Y431" t="s">
        <v>53</v>
      </c>
      <c r="Z431" t="s">
        <v>54</v>
      </c>
      <c r="AA431">
        <v>14</v>
      </c>
      <c r="AB431">
        <v>3</v>
      </c>
      <c r="AC431">
        <v>3</v>
      </c>
      <c r="AD431">
        <v>80</v>
      </c>
      <c r="AE431">
        <v>0</v>
      </c>
      <c r="AF431">
        <v>3</v>
      </c>
      <c r="AG431">
        <v>3</v>
      </c>
      <c r="AH431">
        <v>4</v>
      </c>
      <c r="AI431">
        <v>1</v>
      </c>
      <c r="AJ431">
        <v>0</v>
      </c>
      <c r="AK431">
        <v>0</v>
      </c>
      <c r="AL431">
        <v>0</v>
      </c>
      <c r="AM431" t="s">
        <v>55</v>
      </c>
      <c r="AN431" t="s">
        <v>205</v>
      </c>
      <c r="AO431" t="s">
        <v>72</v>
      </c>
      <c r="AP431" t="s">
        <v>57</v>
      </c>
      <c r="AQ431" t="s">
        <v>58</v>
      </c>
    </row>
    <row r="432" spans="1:43" x14ac:dyDescent="0.35">
      <c r="A432" t="s">
        <v>515</v>
      </c>
      <c r="B432">
        <v>31</v>
      </c>
      <c r="C432" t="s">
        <v>205</v>
      </c>
      <c r="D432" t="s">
        <v>45</v>
      </c>
      <c r="E432" t="s">
        <v>46</v>
      </c>
      <c r="F432">
        <v>330</v>
      </c>
      <c r="G432" t="s">
        <v>47</v>
      </c>
      <c r="H432">
        <v>22</v>
      </c>
      <c r="I432">
        <v>4</v>
      </c>
      <c r="J432" t="s">
        <v>61</v>
      </c>
      <c r="K432">
        <v>1</v>
      </c>
      <c r="L432">
        <v>1389</v>
      </c>
      <c r="M432">
        <v>4</v>
      </c>
      <c r="N432" t="s">
        <v>49</v>
      </c>
      <c r="O432">
        <v>98</v>
      </c>
      <c r="P432">
        <v>3</v>
      </c>
      <c r="Q432">
        <v>2</v>
      </c>
      <c r="R432" t="s">
        <v>126</v>
      </c>
      <c r="S432">
        <v>3</v>
      </c>
      <c r="T432" t="s">
        <v>119</v>
      </c>
      <c r="U432">
        <v>6179</v>
      </c>
      <c r="V432" t="s">
        <v>178</v>
      </c>
      <c r="W432">
        <v>21057</v>
      </c>
      <c r="X432">
        <v>1</v>
      </c>
      <c r="Y432" t="s">
        <v>53</v>
      </c>
      <c r="Z432" t="s">
        <v>45</v>
      </c>
      <c r="AA432">
        <v>15</v>
      </c>
      <c r="AB432">
        <v>3</v>
      </c>
      <c r="AC432">
        <v>4</v>
      </c>
      <c r="AD432">
        <v>80</v>
      </c>
      <c r="AE432">
        <v>2</v>
      </c>
      <c r="AF432">
        <v>10</v>
      </c>
      <c r="AG432">
        <v>3</v>
      </c>
      <c r="AH432">
        <v>2</v>
      </c>
      <c r="AI432">
        <v>10</v>
      </c>
      <c r="AJ432">
        <v>2</v>
      </c>
      <c r="AK432">
        <v>6</v>
      </c>
      <c r="AL432">
        <v>7</v>
      </c>
      <c r="AM432" t="s">
        <v>55</v>
      </c>
      <c r="AN432" t="s">
        <v>205</v>
      </c>
      <c r="AO432" t="s">
        <v>56</v>
      </c>
      <c r="AP432" t="s">
        <v>57</v>
      </c>
      <c r="AQ432" t="s">
        <v>58</v>
      </c>
    </row>
    <row r="433" spans="1:43" x14ac:dyDescent="0.35">
      <c r="A433" t="s">
        <v>516</v>
      </c>
      <c r="B433">
        <v>31</v>
      </c>
      <c r="C433" t="s">
        <v>205</v>
      </c>
      <c r="D433" t="s">
        <v>45</v>
      </c>
      <c r="E433" t="s">
        <v>66</v>
      </c>
      <c r="F433">
        <v>667</v>
      </c>
      <c r="G433" t="s">
        <v>60</v>
      </c>
      <c r="H433">
        <v>1</v>
      </c>
      <c r="I433">
        <v>4</v>
      </c>
      <c r="J433" t="s">
        <v>48</v>
      </c>
      <c r="K433">
        <v>1</v>
      </c>
      <c r="L433">
        <v>1427</v>
      </c>
      <c r="M433">
        <v>2</v>
      </c>
      <c r="N433" t="s">
        <v>62</v>
      </c>
      <c r="O433">
        <v>50</v>
      </c>
      <c r="P433">
        <v>1</v>
      </c>
      <c r="Q433">
        <v>1</v>
      </c>
      <c r="R433" t="s">
        <v>63</v>
      </c>
      <c r="S433">
        <v>3</v>
      </c>
      <c r="T433" t="s">
        <v>51</v>
      </c>
      <c r="U433">
        <v>1359</v>
      </c>
      <c r="V433" t="s">
        <v>52</v>
      </c>
      <c r="W433">
        <v>16154</v>
      </c>
      <c r="X433">
        <v>1</v>
      </c>
      <c r="Y433" t="s">
        <v>53</v>
      </c>
      <c r="Z433" t="s">
        <v>54</v>
      </c>
      <c r="AA433">
        <v>12</v>
      </c>
      <c r="AB433">
        <v>3</v>
      </c>
      <c r="AC433">
        <v>2</v>
      </c>
      <c r="AD433">
        <v>80</v>
      </c>
      <c r="AE433">
        <v>0</v>
      </c>
      <c r="AF433">
        <v>1</v>
      </c>
      <c r="AG433">
        <v>3</v>
      </c>
      <c r="AH433">
        <v>3</v>
      </c>
      <c r="AI433">
        <v>1</v>
      </c>
      <c r="AJ433">
        <v>0</v>
      </c>
      <c r="AK433">
        <v>0</v>
      </c>
      <c r="AL433">
        <v>0</v>
      </c>
      <c r="AM433" t="s">
        <v>55</v>
      </c>
      <c r="AN433" t="s">
        <v>205</v>
      </c>
      <c r="AO433" t="s">
        <v>56</v>
      </c>
      <c r="AP433" t="s">
        <v>57</v>
      </c>
      <c r="AQ433" t="s">
        <v>58</v>
      </c>
    </row>
    <row r="434" spans="1:43" x14ac:dyDescent="0.35">
      <c r="A434" t="s">
        <v>517</v>
      </c>
      <c r="B434">
        <v>31</v>
      </c>
      <c r="C434" t="s">
        <v>205</v>
      </c>
      <c r="D434" t="s">
        <v>54</v>
      </c>
      <c r="E434" t="s">
        <v>46</v>
      </c>
      <c r="F434">
        <v>182</v>
      </c>
      <c r="G434" t="s">
        <v>47</v>
      </c>
      <c r="H434">
        <v>8</v>
      </c>
      <c r="I434">
        <v>5</v>
      </c>
      <c r="J434" t="s">
        <v>48</v>
      </c>
      <c r="K434">
        <v>1</v>
      </c>
      <c r="L434">
        <v>1430</v>
      </c>
      <c r="M434">
        <v>1</v>
      </c>
      <c r="N434" t="s">
        <v>62</v>
      </c>
      <c r="O434">
        <v>93</v>
      </c>
      <c r="P434">
        <v>3</v>
      </c>
      <c r="Q434">
        <v>4</v>
      </c>
      <c r="R434" t="s">
        <v>267</v>
      </c>
      <c r="S434">
        <v>2</v>
      </c>
      <c r="T434" t="s">
        <v>51</v>
      </c>
      <c r="U434">
        <v>16422</v>
      </c>
      <c r="V434" t="s">
        <v>384</v>
      </c>
      <c r="W434">
        <v>8847</v>
      </c>
      <c r="X434">
        <v>3</v>
      </c>
      <c r="Y434" t="s">
        <v>53</v>
      </c>
      <c r="Z434" t="s">
        <v>54</v>
      </c>
      <c r="AA434">
        <v>11</v>
      </c>
      <c r="AB434">
        <v>3</v>
      </c>
      <c r="AC434">
        <v>3</v>
      </c>
      <c r="AD434">
        <v>80</v>
      </c>
      <c r="AE434">
        <v>0</v>
      </c>
      <c r="AF434">
        <v>9</v>
      </c>
      <c r="AG434">
        <v>3</v>
      </c>
      <c r="AH434">
        <v>4</v>
      </c>
      <c r="AI434">
        <v>3</v>
      </c>
      <c r="AJ434">
        <v>2</v>
      </c>
      <c r="AK434">
        <v>1</v>
      </c>
      <c r="AL434">
        <v>0</v>
      </c>
      <c r="AM434" t="s">
        <v>55</v>
      </c>
      <c r="AN434" t="s">
        <v>205</v>
      </c>
      <c r="AO434" t="s">
        <v>68</v>
      </c>
      <c r="AP434" t="s">
        <v>57</v>
      </c>
      <c r="AQ434" t="s">
        <v>58</v>
      </c>
    </row>
    <row r="435" spans="1:43" x14ac:dyDescent="0.35">
      <c r="A435" t="s">
        <v>518</v>
      </c>
      <c r="B435">
        <v>31</v>
      </c>
      <c r="C435" t="s">
        <v>205</v>
      </c>
      <c r="D435" t="s">
        <v>45</v>
      </c>
      <c r="E435" t="s">
        <v>46</v>
      </c>
      <c r="F435">
        <v>202</v>
      </c>
      <c r="G435" t="s">
        <v>47</v>
      </c>
      <c r="H435">
        <v>8</v>
      </c>
      <c r="I435">
        <v>3</v>
      </c>
      <c r="J435" t="s">
        <v>48</v>
      </c>
      <c r="K435">
        <v>1</v>
      </c>
      <c r="L435">
        <v>1433</v>
      </c>
      <c r="M435">
        <v>1</v>
      </c>
      <c r="N435" t="s">
        <v>62</v>
      </c>
      <c r="O435">
        <v>34</v>
      </c>
      <c r="P435">
        <v>2</v>
      </c>
      <c r="Q435">
        <v>1</v>
      </c>
      <c r="R435" t="s">
        <v>71</v>
      </c>
      <c r="S435">
        <v>2</v>
      </c>
      <c r="T435" t="s">
        <v>51</v>
      </c>
      <c r="U435">
        <v>1261</v>
      </c>
      <c r="V435" t="s">
        <v>52</v>
      </c>
      <c r="W435">
        <v>22262</v>
      </c>
      <c r="X435">
        <v>1</v>
      </c>
      <c r="Y435" t="s">
        <v>53</v>
      </c>
      <c r="Z435" t="s">
        <v>54</v>
      </c>
      <c r="AA435">
        <v>12</v>
      </c>
      <c r="AB435">
        <v>3</v>
      </c>
      <c r="AC435">
        <v>3</v>
      </c>
      <c r="AD435">
        <v>80</v>
      </c>
      <c r="AE435">
        <v>0</v>
      </c>
      <c r="AF435">
        <v>1</v>
      </c>
      <c r="AG435">
        <v>3</v>
      </c>
      <c r="AH435">
        <v>4</v>
      </c>
      <c r="AI435">
        <v>1</v>
      </c>
      <c r="AJ435">
        <v>0</v>
      </c>
      <c r="AK435">
        <v>0</v>
      </c>
      <c r="AL435">
        <v>0</v>
      </c>
      <c r="AM435" t="s">
        <v>55</v>
      </c>
      <c r="AN435" t="s">
        <v>205</v>
      </c>
      <c r="AO435" t="s">
        <v>68</v>
      </c>
      <c r="AP435" t="s">
        <v>57</v>
      </c>
      <c r="AQ435" t="s">
        <v>58</v>
      </c>
    </row>
    <row r="436" spans="1:43" x14ac:dyDescent="0.35">
      <c r="A436" t="s">
        <v>519</v>
      </c>
      <c r="B436">
        <v>31</v>
      </c>
      <c r="C436" t="s">
        <v>205</v>
      </c>
      <c r="D436" t="s">
        <v>54</v>
      </c>
      <c r="E436" t="s">
        <v>46</v>
      </c>
      <c r="F436">
        <v>326</v>
      </c>
      <c r="G436" t="s">
        <v>60</v>
      </c>
      <c r="H436">
        <v>8</v>
      </c>
      <c r="I436">
        <v>2</v>
      </c>
      <c r="J436" t="s">
        <v>48</v>
      </c>
      <c r="K436">
        <v>1</v>
      </c>
      <c r="L436">
        <v>1453</v>
      </c>
      <c r="M436">
        <v>1</v>
      </c>
      <c r="N436" t="s">
        <v>49</v>
      </c>
      <c r="O436">
        <v>31</v>
      </c>
      <c r="P436">
        <v>3</v>
      </c>
      <c r="Q436">
        <v>3</v>
      </c>
      <c r="R436" t="s">
        <v>152</v>
      </c>
      <c r="S436">
        <v>4</v>
      </c>
      <c r="T436" t="s">
        <v>116</v>
      </c>
      <c r="U436">
        <v>10793</v>
      </c>
      <c r="V436" t="s">
        <v>268</v>
      </c>
      <c r="W436">
        <v>8386</v>
      </c>
      <c r="X436">
        <v>1</v>
      </c>
      <c r="Y436" t="s">
        <v>53</v>
      </c>
      <c r="Z436" t="s">
        <v>54</v>
      </c>
      <c r="AA436">
        <v>18</v>
      </c>
      <c r="AB436">
        <v>3</v>
      </c>
      <c r="AC436">
        <v>1</v>
      </c>
      <c r="AD436">
        <v>80</v>
      </c>
      <c r="AE436">
        <v>1</v>
      </c>
      <c r="AF436">
        <v>13</v>
      </c>
      <c r="AG436">
        <v>5</v>
      </c>
      <c r="AH436">
        <v>3</v>
      </c>
      <c r="AI436">
        <v>13</v>
      </c>
      <c r="AJ436">
        <v>7</v>
      </c>
      <c r="AK436">
        <v>9</v>
      </c>
      <c r="AL436">
        <v>9</v>
      </c>
      <c r="AM436" t="s">
        <v>55</v>
      </c>
      <c r="AN436" t="s">
        <v>205</v>
      </c>
      <c r="AO436" t="s">
        <v>72</v>
      </c>
      <c r="AP436" t="s">
        <v>57</v>
      </c>
      <c r="AQ436" t="s">
        <v>350</v>
      </c>
    </row>
    <row r="437" spans="1:43" x14ac:dyDescent="0.35">
      <c r="A437" t="s">
        <v>520</v>
      </c>
      <c r="B437">
        <v>31</v>
      </c>
      <c r="C437" t="s">
        <v>205</v>
      </c>
      <c r="D437" t="s">
        <v>45</v>
      </c>
      <c r="E437" t="s">
        <v>66</v>
      </c>
      <c r="F437">
        <v>1445</v>
      </c>
      <c r="G437" t="s">
        <v>47</v>
      </c>
      <c r="H437">
        <v>1</v>
      </c>
      <c r="I437">
        <v>5</v>
      </c>
      <c r="J437" t="s">
        <v>48</v>
      </c>
      <c r="K437">
        <v>1</v>
      </c>
      <c r="L437">
        <v>1459</v>
      </c>
      <c r="M437">
        <v>3</v>
      </c>
      <c r="N437" t="s">
        <v>62</v>
      </c>
      <c r="O437">
        <v>100</v>
      </c>
      <c r="P437">
        <v>4</v>
      </c>
      <c r="Q437">
        <v>3</v>
      </c>
      <c r="R437" t="s">
        <v>126</v>
      </c>
      <c r="S437">
        <v>2</v>
      </c>
      <c r="T437" t="s">
        <v>51</v>
      </c>
      <c r="U437">
        <v>7446</v>
      </c>
      <c r="V437" t="s">
        <v>178</v>
      </c>
      <c r="W437">
        <v>8931</v>
      </c>
      <c r="X437">
        <v>1</v>
      </c>
      <c r="Y437" t="s">
        <v>53</v>
      </c>
      <c r="Z437" t="s">
        <v>54</v>
      </c>
      <c r="AA437">
        <v>11</v>
      </c>
      <c r="AB437">
        <v>3</v>
      </c>
      <c r="AC437">
        <v>1</v>
      </c>
      <c r="AD437">
        <v>80</v>
      </c>
      <c r="AE437">
        <v>0</v>
      </c>
      <c r="AF437">
        <v>10</v>
      </c>
      <c r="AG437">
        <v>2</v>
      </c>
      <c r="AH437">
        <v>3</v>
      </c>
      <c r="AI437">
        <v>10</v>
      </c>
      <c r="AJ437">
        <v>8</v>
      </c>
      <c r="AK437">
        <v>4</v>
      </c>
      <c r="AL437">
        <v>7</v>
      </c>
      <c r="AM437" t="s">
        <v>55</v>
      </c>
      <c r="AN437" t="s">
        <v>205</v>
      </c>
      <c r="AO437" t="s">
        <v>68</v>
      </c>
      <c r="AP437" t="s">
        <v>57</v>
      </c>
      <c r="AQ437" t="s">
        <v>58</v>
      </c>
    </row>
    <row r="438" spans="1:43" x14ac:dyDescent="0.35">
      <c r="A438" t="s">
        <v>521</v>
      </c>
      <c r="B438">
        <v>31</v>
      </c>
      <c r="C438" t="s">
        <v>205</v>
      </c>
      <c r="D438" t="s">
        <v>54</v>
      </c>
      <c r="E438" t="s">
        <v>46</v>
      </c>
      <c r="F438">
        <v>1398</v>
      </c>
      <c r="G438" t="s">
        <v>85</v>
      </c>
      <c r="H438">
        <v>8</v>
      </c>
      <c r="I438">
        <v>2</v>
      </c>
      <c r="J438" t="s">
        <v>61</v>
      </c>
      <c r="K438">
        <v>1</v>
      </c>
      <c r="L438">
        <v>1461</v>
      </c>
      <c r="M438">
        <v>4</v>
      </c>
      <c r="N438" t="s">
        <v>62</v>
      </c>
      <c r="O438">
        <v>96</v>
      </c>
      <c r="P438">
        <v>4</v>
      </c>
      <c r="Q438">
        <v>1</v>
      </c>
      <c r="R438" t="s">
        <v>85</v>
      </c>
      <c r="S438">
        <v>2</v>
      </c>
      <c r="T438" t="s">
        <v>51</v>
      </c>
      <c r="U438">
        <v>2109</v>
      </c>
      <c r="V438" t="s">
        <v>52</v>
      </c>
      <c r="W438">
        <v>24609</v>
      </c>
      <c r="X438">
        <v>9</v>
      </c>
      <c r="Y438" t="s">
        <v>53</v>
      </c>
      <c r="Z438" t="s">
        <v>54</v>
      </c>
      <c r="AA438">
        <v>18</v>
      </c>
      <c r="AB438">
        <v>3</v>
      </c>
      <c r="AC438">
        <v>4</v>
      </c>
      <c r="AD438">
        <v>80</v>
      </c>
      <c r="AE438">
        <v>0</v>
      </c>
      <c r="AF438">
        <v>8</v>
      </c>
      <c r="AG438">
        <v>3</v>
      </c>
      <c r="AH438">
        <v>3</v>
      </c>
      <c r="AI438">
        <v>3</v>
      </c>
      <c r="AJ438">
        <v>2</v>
      </c>
      <c r="AK438">
        <v>0</v>
      </c>
      <c r="AL438">
        <v>2</v>
      </c>
      <c r="AM438" t="s">
        <v>55</v>
      </c>
      <c r="AN438" t="s">
        <v>205</v>
      </c>
      <c r="AO438" t="s">
        <v>68</v>
      </c>
      <c r="AP438" t="s">
        <v>57</v>
      </c>
      <c r="AQ438" t="s">
        <v>58</v>
      </c>
    </row>
    <row r="439" spans="1:43" x14ac:dyDescent="0.35">
      <c r="A439" t="s">
        <v>522</v>
      </c>
      <c r="B439">
        <v>31</v>
      </c>
      <c r="C439" t="s">
        <v>205</v>
      </c>
      <c r="D439" t="s">
        <v>45</v>
      </c>
      <c r="E439" t="s">
        <v>66</v>
      </c>
      <c r="F439">
        <v>523</v>
      </c>
      <c r="G439" t="s">
        <v>47</v>
      </c>
      <c r="H439">
        <v>2</v>
      </c>
      <c r="I439">
        <v>3</v>
      </c>
      <c r="J439" t="s">
        <v>48</v>
      </c>
      <c r="K439">
        <v>1</v>
      </c>
      <c r="L439">
        <v>1464</v>
      </c>
      <c r="M439">
        <v>2</v>
      </c>
      <c r="N439" t="s">
        <v>49</v>
      </c>
      <c r="O439">
        <v>94</v>
      </c>
      <c r="P439">
        <v>3</v>
      </c>
      <c r="Q439">
        <v>1</v>
      </c>
      <c r="R439" t="s">
        <v>50</v>
      </c>
      <c r="S439">
        <v>4</v>
      </c>
      <c r="T439" t="s">
        <v>119</v>
      </c>
      <c r="U439">
        <v>3722</v>
      </c>
      <c r="V439" t="s">
        <v>52</v>
      </c>
      <c r="W439">
        <v>21081</v>
      </c>
      <c r="X439">
        <v>6</v>
      </c>
      <c r="Y439" t="s">
        <v>53</v>
      </c>
      <c r="Z439" t="s">
        <v>45</v>
      </c>
      <c r="AA439">
        <v>13</v>
      </c>
      <c r="AB439">
        <v>3</v>
      </c>
      <c r="AC439">
        <v>3</v>
      </c>
      <c r="AD439">
        <v>80</v>
      </c>
      <c r="AE439">
        <v>1</v>
      </c>
      <c r="AF439">
        <v>7</v>
      </c>
      <c r="AG439">
        <v>2</v>
      </c>
      <c r="AH439">
        <v>1</v>
      </c>
      <c r="AI439">
        <v>2</v>
      </c>
      <c r="AJ439">
        <v>2</v>
      </c>
      <c r="AK439">
        <v>2</v>
      </c>
      <c r="AL439">
        <v>2</v>
      </c>
      <c r="AM439" t="s">
        <v>55</v>
      </c>
      <c r="AN439" t="s">
        <v>205</v>
      </c>
      <c r="AO439" t="s">
        <v>72</v>
      </c>
      <c r="AP439" t="s">
        <v>57</v>
      </c>
      <c r="AQ439" t="s">
        <v>58</v>
      </c>
    </row>
    <row r="440" spans="1:43" x14ac:dyDescent="0.35">
      <c r="A440" t="s">
        <v>523</v>
      </c>
      <c r="B440">
        <v>31</v>
      </c>
      <c r="C440" t="s">
        <v>205</v>
      </c>
      <c r="D440" t="s">
        <v>45</v>
      </c>
      <c r="E440" t="s">
        <v>66</v>
      </c>
      <c r="F440">
        <v>561</v>
      </c>
      <c r="G440" t="s">
        <v>47</v>
      </c>
      <c r="H440">
        <v>3</v>
      </c>
      <c r="I440">
        <v>3</v>
      </c>
      <c r="J440" t="s">
        <v>48</v>
      </c>
      <c r="K440">
        <v>1</v>
      </c>
      <c r="L440">
        <v>1537</v>
      </c>
      <c r="M440">
        <v>4</v>
      </c>
      <c r="N440" t="s">
        <v>62</v>
      </c>
      <c r="O440">
        <v>33</v>
      </c>
      <c r="P440">
        <v>3</v>
      </c>
      <c r="Q440">
        <v>1</v>
      </c>
      <c r="R440" t="s">
        <v>71</v>
      </c>
      <c r="S440">
        <v>3</v>
      </c>
      <c r="T440" t="s">
        <v>51</v>
      </c>
      <c r="U440">
        <v>4084</v>
      </c>
      <c r="V440" t="s">
        <v>52</v>
      </c>
      <c r="W440">
        <v>4156</v>
      </c>
      <c r="X440">
        <v>1</v>
      </c>
      <c r="Y440" t="s">
        <v>53</v>
      </c>
      <c r="Z440" t="s">
        <v>54</v>
      </c>
      <c r="AA440">
        <v>12</v>
      </c>
      <c r="AB440">
        <v>3</v>
      </c>
      <c r="AC440">
        <v>1</v>
      </c>
      <c r="AD440">
        <v>80</v>
      </c>
      <c r="AE440">
        <v>0</v>
      </c>
      <c r="AF440">
        <v>7</v>
      </c>
      <c r="AG440">
        <v>2</v>
      </c>
      <c r="AH440">
        <v>1</v>
      </c>
      <c r="AI440">
        <v>7</v>
      </c>
      <c r="AJ440">
        <v>2</v>
      </c>
      <c r="AK440">
        <v>7</v>
      </c>
      <c r="AL440">
        <v>7</v>
      </c>
      <c r="AM440" t="s">
        <v>55</v>
      </c>
      <c r="AN440" t="s">
        <v>205</v>
      </c>
      <c r="AO440" t="s">
        <v>56</v>
      </c>
      <c r="AP440" t="s">
        <v>57</v>
      </c>
      <c r="AQ440" t="s">
        <v>58</v>
      </c>
    </row>
    <row r="441" spans="1:43" x14ac:dyDescent="0.35">
      <c r="A441" t="s">
        <v>524</v>
      </c>
      <c r="B441">
        <v>31</v>
      </c>
      <c r="C441" t="s">
        <v>205</v>
      </c>
      <c r="D441" t="s">
        <v>54</v>
      </c>
      <c r="E441" t="s">
        <v>66</v>
      </c>
      <c r="F441">
        <v>715</v>
      </c>
      <c r="G441" t="s">
        <v>60</v>
      </c>
      <c r="H441">
        <v>2</v>
      </c>
      <c r="I441">
        <v>4</v>
      </c>
      <c r="J441" t="s">
        <v>87</v>
      </c>
      <c r="K441">
        <v>1</v>
      </c>
      <c r="L441">
        <v>1613</v>
      </c>
      <c r="M441">
        <v>4</v>
      </c>
      <c r="N441" t="s">
        <v>49</v>
      </c>
      <c r="O441">
        <v>54</v>
      </c>
      <c r="P441">
        <v>3</v>
      </c>
      <c r="Q441">
        <v>2</v>
      </c>
      <c r="R441" t="s">
        <v>152</v>
      </c>
      <c r="S441">
        <v>1</v>
      </c>
      <c r="T441" t="s">
        <v>51</v>
      </c>
      <c r="U441">
        <v>5332</v>
      </c>
      <c r="V441" t="s">
        <v>178</v>
      </c>
      <c r="W441">
        <v>21602</v>
      </c>
      <c r="X441">
        <v>7</v>
      </c>
      <c r="Y441" t="s">
        <v>53</v>
      </c>
      <c r="Z441" t="s">
        <v>54</v>
      </c>
      <c r="AA441">
        <v>13</v>
      </c>
      <c r="AB441">
        <v>3</v>
      </c>
      <c r="AC441">
        <v>4</v>
      </c>
      <c r="AD441">
        <v>80</v>
      </c>
      <c r="AE441">
        <v>0</v>
      </c>
      <c r="AF441">
        <v>10</v>
      </c>
      <c r="AG441">
        <v>3</v>
      </c>
      <c r="AH441">
        <v>3</v>
      </c>
      <c r="AI441">
        <v>5</v>
      </c>
      <c r="AJ441">
        <v>2</v>
      </c>
      <c r="AK441">
        <v>0</v>
      </c>
      <c r="AL441">
        <v>3</v>
      </c>
      <c r="AM441" t="s">
        <v>55</v>
      </c>
      <c r="AN441" t="s">
        <v>205</v>
      </c>
      <c r="AO441" t="s">
        <v>82</v>
      </c>
      <c r="AP441" t="s">
        <v>57</v>
      </c>
      <c r="AQ441" t="s">
        <v>58</v>
      </c>
    </row>
    <row r="442" spans="1:43" x14ac:dyDescent="0.35">
      <c r="A442" t="s">
        <v>525</v>
      </c>
      <c r="B442">
        <v>31</v>
      </c>
      <c r="C442" t="s">
        <v>205</v>
      </c>
      <c r="D442" t="s">
        <v>54</v>
      </c>
      <c r="E442" t="s">
        <v>46</v>
      </c>
      <c r="F442">
        <v>1112</v>
      </c>
      <c r="G442" t="s">
        <v>60</v>
      </c>
      <c r="H442">
        <v>5</v>
      </c>
      <c r="I442">
        <v>4</v>
      </c>
      <c r="J442" t="s">
        <v>48</v>
      </c>
      <c r="K442">
        <v>1</v>
      </c>
      <c r="L442">
        <v>1673</v>
      </c>
      <c r="M442">
        <v>1</v>
      </c>
      <c r="N442" t="s">
        <v>62</v>
      </c>
      <c r="O442">
        <v>67</v>
      </c>
      <c r="P442">
        <v>3</v>
      </c>
      <c r="Q442">
        <v>2</v>
      </c>
      <c r="R442" t="s">
        <v>152</v>
      </c>
      <c r="S442">
        <v>4</v>
      </c>
      <c r="T442" t="s">
        <v>119</v>
      </c>
      <c r="U442">
        <v>5476</v>
      </c>
      <c r="V442" t="s">
        <v>178</v>
      </c>
      <c r="W442">
        <v>22589</v>
      </c>
      <c r="X442">
        <v>1</v>
      </c>
      <c r="Y442" t="s">
        <v>53</v>
      </c>
      <c r="Z442" t="s">
        <v>54</v>
      </c>
      <c r="AA442">
        <v>11</v>
      </c>
      <c r="AB442">
        <v>3</v>
      </c>
      <c r="AC442">
        <v>1</v>
      </c>
      <c r="AD442">
        <v>80</v>
      </c>
      <c r="AE442">
        <v>2</v>
      </c>
      <c r="AF442">
        <v>10</v>
      </c>
      <c r="AG442">
        <v>2</v>
      </c>
      <c r="AH442">
        <v>3</v>
      </c>
      <c r="AI442">
        <v>10</v>
      </c>
      <c r="AJ442">
        <v>0</v>
      </c>
      <c r="AK442">
        <v>0</v>
      </c>
      <c r="AL442">
        <v>2</v>
      </c>
      <c r="AM442" t="s">
        <v>55</v>
      </c>
      <c r="AN442" t="s">
        <v>205</v>
      </c>
      <c r="AO442" t="s">
        <v>72</v>
      </c>
      <c r="AP442" t="s">
        <v>57</v>
      </c>
      <c r="AQ442" t="s">
        <v>58</v>
      </c>
    </row>
    <row r="443" spans="1:43" x14ac:dyDescent="0.35">
      <c r="A443" t="s">
        <v>526</v>
      </c>
      <c r="B443">
        <v>31</v>
      </c>
      <c r="C443" t="s">
        <v>205</v>
      </c>
      <c r="D443" t="s">
        <v>54</v>
      </c>
      <c r="E443" t="s">
        <v>46</v>
      </c>
      <c r="F443">
        <v>741</v>
      </c>
      <c r="G443" t="s">
        <v>47</v>
      </c>
      <c r="H443">
        <v>2</v>
      </c>
      <c r="I443">
        <v>4</v>
      </c>
      <c r="J443" t="s">
        <v>48</v>
      </c>
      <c r="K443">
        <v>1</v>
      </c>
      <c r="L443">
        <v>1721</v>
      </c>
      <c r="M443">
        <v>2</v>
      </c>
      <c r="N443" t="s">
        <v>49</v>
      </c>
      <c r="O443">
        <v>69</v>
      </c>
      <c r="P443">
        <v>3</v>
      </c>
      <c r="Q443">
        <v>1</v>
      </c>
      <c r="R443" t="s">
        <v>50</v>
      </c>
      <c r="S443">
        <v>3</v>
      </c>
      <c r="T443" t="s">
        <v>119</v>
      </c>
      <c r="U443">
        <v>3477</v>
      </c>
      <c r="V443" t="s">
        <v>52</v>
      </c>
      <c r="W443">
        <v>18103</v>
      </c>
      <c r="X443">
        <v>1</v>
      </c>
      <c r="Y443" t="s">
        <v>53</v>
      </c>
      <c r="Z443" t="s">
        <v>54</v>
      </c>
      <c r="AA443">
        <v>14</v>
      </c>
      <c r="AB443">
        <v>3</v>
      </c>
      <c r="AC443">
        <v>4</v>
      </c>
      <c r="AD443">
        <v>80</v>
      </c>
      <c r="AE443">
        <v>1</v>
      </c>
      <c r="AF443">
        <v>6</v>
      </c>
      <c r="AG443">
        <v>2</v>
      </c>
      <c r="AH443">
        <v>4</v>
      </c>
      <c r="AI443">
        <v>5</v>
      </c>
      <c r="AJ443">
        <v>2</v>
      </c>
      <c r="AK443">
        <v>0</v>
      </c>
      <c r="AL443">
        <v>3</v>
      </c>
      <c r="AM443" t="s">
        <v>55</v>
      </c>
      <c r="AN443" t="s">
        <v>205</v>
      </c>
      <c r="AO443" t="s">
        <v>56</v>
      </c>
      <c r="AP443" t="s">
        <v>57</v>
      </c>
      <c r="AQ443" t="s">
        <v>58</v>
      </c>
    </row>
    <row r="444" spans="1:43" x14ac:dyDescent="0.35">
      <c r="A444" t="s">
        <v>527</v>
      </c>
      <c r="B444">
        <v>31</v>
      </c>
      <c r="C444" t="s">
        <v>205</v>
      </c>
      <c r="D444" t="s">
        <v>54</v>
      </c>
      <c r="E444" t="s">
        <v>66</v>
      </c>
      <c r="F444">
        <v>163</v>
      </c>
      <c r="G444" t="s">
        <v>47</v>
      </c>
      <c r="H444">
        <v>24</v>
      </c>
      <c r="I444">
        <v>1</v>
      </c>
      <c r="J444" t="s">
        <v>80</v>
      </c>
      <c r="K444">
        <v>1</v>
      </c>
      <c r="L444">
        <v>1736</v>
      </c>
      <c r="M444">
        <v>4</v>
      </c>
      <c r="N444" t="s">
        <v>62</v>
      </c>
      <c r="O444">
        <v>30</v>
      </c>
      <c r="P444">
        <v>3</v>
      </c>
      <c r="Q444">
        <v>2</v>
      </c>
      <c r="R444" t="s">
        <v>126</v>
      </c>
      <c r="S444">
        <v>4</v>
      </c>
      <c r="T444" t="s">
        <v>51</v>
      </c>
      <c r="U444">
        <v>5238</v>
      </c>
      <c r="V444" t="s">
        <v>178</v>
      </c>
      <c r="W444">
        <v>6670</v>
      </c>
      <c r="X444">
        <v>2</v>
      </c>
      <c r="Y444" t="s">
        <v>53</v>
      </c>
      <c r="Z444" t="s">
        <v>54</v>
      </c>
      <c r="AA444">
        <v>20</v>
      </c>
      <c r="AB444">
        <v>4</v>
      </c>
      <c r="AC444">
        <v>4</v>
      </c>
      <c r="AD444">
        <v>80</v>
      </c>
      <c r="AE444">
        <v>0</v>
      </c>
      <c r="AF444">
        <v>9</v>
      </c>
      <c r="AG444">
        <v>3</v>
      </c>
      <c r="AH444">
        <v>2</v>
      </c>
      <c r="AI444">
        <v>5</v>
      </c>
      <c r="AJ444">
        <v>4</v>
      </c>
      <c r="AK444">
        <v>1</v>
      </c>
      <c r="AL444">
        <v>4</v>
      </c>
      <c r="AM444" t="s">
        <v>81</v>
      </c>
      <c r="AN444" t="s">
        <v>205</v>
      </c>
      <c r="AO444" t="s">
        <v>72</v>
      </c>
      <c r="AP444" t="s">
        <v>57</v>
      </c>
      <c r="AQ444" t="s">
        <v>58</v>
      </c>
    </row>
    <row r="445" spans="1:43" x14ac:dyDescent="0.35">
      <c r="A445" t="s">
        <v>528</v>
      </c>
      <c r="B445">
        <v>31</v>
      </c>
      <c r="C445" t="s">
        <v>205</v>
      </c>
      <c r="D445" t="s">
        <v>54</v>
      </c>
      <c r="E445" t="s">
        <v>46</v>
      </c>
      <c r="F445">
        <v>1003</v>
      </c>
      <c r="G445" t="s">
        <v>60</v>
      </c>
      <c r="H445">
        <v>5</v>
      </c>
      <c r="I445">
        <v>3</v>
      </c>
      <c r="J445" t="s">
        <v>80</v>
      </c>
      <c r="K445">
        <v>1</v>
      </c>
      <c r="L445">
        <v>1749</v>
      </c>
      <c r="M445">
        <v>1</v>
      </c>
      <c r="N445" t="s">
        <v>49</v>
      </c>
      <c r="O445">
        <v>51</v>
      </c>
      <c r="P445">
        <v>3</v>
      </c>
      <c r="Q445">
        <v>2</v>
      </c>
      <c r="R445" t="s">
        <v>152</v>
      </c>
      <c r="S445">
        <v>3</v>
      </c>
      <c r="T445" t="s">
        <v>119</v>
      </c>
      <c r="U445">
        <v>8346</v>
      </c>
      <c r="V445" t="s">
        <v>178</v>
      </c>
      <c r="W445">
        <v>20943</v>
      </c>
      <c r="X445">
        <v>1</v>
      </c>
      <c r="Y445" t="s">
        <v>53</v>
      </c>
      <c r="Z445" t="s">
        <v>54</v>
      </c>
      <c r="AA445">
        <v>19</v>
      </c>
      <c r="AB445">
        <v>3</v>
      </c>
      <c r="AC445">
        <v>3</v>
      </c>
      <c r="AD445">
        <v>80</v>
      </c>
      <c r="AE445">
        <v>1</v>
      </c>
      <c r="AF445">
        <v>6</v>
      </c>
      <c r="AG445">
        <v>3</v>
      </c>
      <c r="AH445">
        <v>3</v>
      </c>
      <c r="AI445">
        <v>5</v>
      </c>
      <c r="AJ445">
        <v>2</v>
      </c>
      <c r="AK445">
        <v>0</v>
      </c>
      <c r="AL445">
        <v>2</v>
      </c>
      <c r="AM445" t="s">
        <v>55</v>
      </c>
      <c r="AN445" t="s">
        <v>205</v>
      </c>
      <c r="AO445" t="s">
        <v>56</v>
      </c>
      <c r="AP445" t="s">
        <v>57</v>
      </c>
      <c r="AQ445" t="s">
        <v>58</v>
      </c>
    </row>
    <row r="446" spans="1:43" x14ac:dyDescent="0.35">
      <c r="A446" t="s">
        <v>529</v>
      </c>
      <c r="B446">
        <v>31</v>
      </c>
      <c r="C446" t="s">
        <v>205</v>
      </c>
      <c r="D446" t="s">
        <v>45</v>
      </c>
      <c r="E446" t="s">
        <v>46</v>
      </c>
      <c r="F446">
        <v>1079</v>
      </c>
      <c r="G446" t="s">
        <v>60</v>
      </c>
      <c r="H446">
        <v>16</v>
      </c>
      <c r="I446">
        <v>4</v>
      </c>
      <c r="J446" t="s">
        <v>67</v>
      </c>
      <c r="K446">
        <v>1</v>
      </c>
      <c r="L446">
        <v>1761</v>
      </c>
      <c r="M446">
        <v>1</v>
      </c>
      <c r="N446" t="s">
        <v>49</v>
      </c>
      <c r="O446">
        <v>70</v>
      </c>
      <c r="P446">
        <v>3</v>
      </c>
      <c r="Q446">
        <v>3</v>
      </c>
      <c r="R446" t="s">
        <v>152</v>
      </c>
      <c r="S446">
        <v>3</v>
      </c>
      <c r="T446" t="s">
        <v>119</v>
      </c>
      <c r="U446">
        <v>8161</v>
      </c>
      <c r="V446" t="s">
        <v>178</v>
      </c>
      <c r="W446">
        <v>19002</v>
      </c>
      <c r="X446">
        <v>2</v>
      </c>
      <c r="Y446" t="s">
        <v>53</v>
      </c>
      <c r="Z446" t="s">
        <v>54</v>
      </c>
      <c r="AA446">
        <v>13</v>
      </c>
      <c r="AB446">
        <v>3</v>
      </c>
      <c r="AC446">
        <v>1</v>
      </c>
      <c r="AD446">
        <v>80</v>
      </c>
      <c r="AE446">
        <v>3</v>
      </c>
      <c r="AF446">
        <v>10</v>
      </c>
      <c r="AG446">
        <v>2</v>
      </c>
      <c r="AH446">
        <v>3</v>
      </c>
      <c r="AI446">
        <v>1</v>
      </c>
      <c r="AJ446">
        <v>0</v>
      </c>
      <c r="AK446">
        <v>0</v>
      </c>
      <c r="AL446">
        <v>0</v>
      </c>
      <c r="AM446" t="s">
        <v>55</v>
      </c>
      <c r="AN446" t="s">
        <v>205</v>
      </c>
      <c r="AO446" t="s">
        <v>56</v>
      </c>
      <c r="AP446" t="s">
        <v>57</v>
      </c>
      <c r="AQ446" t="s">
        <v>58</v>
      </c>
    </row>
    <row r="447" spans="1:43" x14ac:dyDescent="0.35">
      <c r="A447" t="s">
        <v>530</v>
      </c>
      <c r="B447">
        <v>31</v>
      </c>
      <c r="C447" t="s">
        <v>205</v>
      </c>
      <c r="D447" t="s">
        <v>54</v>
      </c>
      <c r="E447" t="s">
        <v>46</v>
      </c>
      <c r="F447">
        <v>196</v>
      </c>
      <c r="G447" t="s">
        <v>60</v>
      </c>
      <c r="H447">
        <v>29</v>
      </c>
      <c r="I447">
        <v>4</v>
      </c>
      <c r="J447" t="s">
        <v>67</v>
      </c>
      <c r="K447">
        <v>1</v>
      </c>
      <c r="L447">
        <v>1784</v>
      </c>
      <c r="M447">
        <v>1</v>
      </c>
      <c r="N447" t="s">
        <v>62</v>
      </c>
      <c r="O447">
        <v>91</v>
      </c>
      <c r="P447">
        <v>2</v>
      </c>
      <c r="Q447">
        <v>2</v>
      </c>
      <c r="R447" t="s">
        <v>152</v>
      </c>
      <c r="S447">
        <v>4</v>
      </c>
      <c r="T447" t="s">
        <v>119</v>
      </c>
      <c r="U447">
        <v>5468</v>
      </c>
      <c r="V447" t="s">
        <v>178</v>
      </c>
      <c r="W447">
        <v>13402</v>
      </c>
      <c r="X447">
        <v>1</v>
      </c>
      <c r="Y447" t="s">
        <v>53</v>
      </c>
      <c r="Z447" t="s">
        <v>54</v>
      </c>
      <c r="AA447">
        <v>14</v>
      </c>
      <c r="AB447">
        <v>3</v>
      </c>
      <c r="AC447">
        <v>1</v>
      </c>
      <c r="AD447">
        <v>80</v>
      </c>
      <c r="AE447">
        <v>2</v>
      </c>
      <c r="AF447">
        <v>13</v>
      </c>
      <c r="AG447">
        <v>3</v>
      </c>
      <c r="AH447">
        <v>3</v>
      </c>
      <c r="AI447">
        <v>12</v>
      </c>
      <c r="AJ447">
        <v>7</v>
      </c>
      <c r="AK447">
        <v>5</v>
      </c>
      <c r="AL447">
        <v>7</v>
      </c>
      <c r="AM447" t="s">
        <v>55</v>
      </c>
      <c r="AN447" t="s">
        <v>205</v>
      </c>
      <c r="AO447" t="s">
        <v>72</v>
      </c>
      <c r="AP447" t="s">
        <v>57</v>
      </c>
      <c r="AQ447" t="s">
        <v>350</v>
      </c>
    </row>
    <row r="448" spans="1:43" x14ac:dyDescent="0.35">
      <c r="A448" t="s">
        <v>531</v>
      </c>
      <c r="B448">
        <v>31</v>
      </c>
      <c r="C448" t="s">
        <v>205</v>
      </c>
      <c r="D448" t="s">
        <v>54</v>
      </c>
      <c r="E448" t="s">
        <v>66</v>
      </c>
      <c r="F448">
        <v>1125</v>
      </c>
      <c r="G448" t="s">
        <v>60</v>
      </c>
      <c r="H448">
        <v>7</v>
      </c>
      <c r="I448">
        <v>4</v>
      </c>
      <c r="J448" t="s">
        <v>67</v>
      </c>
      <c r="K448">
        <v>1</v>
      </c>
      <c r="L448">
        <v>1833</v>
      </c>
      <c r="M448">
        <v>1</v>
      </c>
      <c r="N448" t="s">
        <v>62</v>
      </c>
      <c r="O448">
        <v>68</v>
      </c>
      <c r="P448">
        <v>3</v>
      </c>
      <c r="Q448">
        <v>3</v>
      </c>
      <c r="R448" t="s">
        <v>152</v>
      </c>
      <c r="S448">
        <v>1</v>
      </c>
      <c r="T448" t="s">
        <v>119</v>
      </c>
      <c r="U448">
        <v>9637</v>
      </c>
      <c r="V448" t="s">
        <v>178</v>
      </c>
      <c r="W448">
        <v>8277</v>
      </c>
      <c r="X448">
        <v>2</v>
      </c>
      <c r="Y448" t="s">
        <v>53</v>
      </c>
      <c r="Z448" t="s">
        <v>54</v>
      </c>
      <c r="AA448">
        <v>14</v>
      </c>
      <c r="AB448">
        <v>3</v>
      </c>
      <c r="AC448">
        <v>4</v>
      </c>
      <c r="AD448">
        <v>80</v>
      </c>
      <c r="AE448">
        <v>2</v>
      </c>
      <c r="AF448">
        <v>9</v>
      </c>
      <c r="AG448">
        <v>3</v>
      </c>
      <c r="AH448">
        <v>3</v>
      </c>
      <c r="AI448">
        <v>3</v>
      </c>
      <c r="AJ448">
        <v>2</v>
      </c>
      <c r="AK448">
        <v>2</v>
      </c>
      <c r="AL448">
        <v>2</v>
      </c>
      <c r="AM448" t="s">
        <v>55</v>
      </c>
      <c r="AN448" t="s">
        <v>205</v>
      </c>
      <c r="AO448" t="s">
        <v>82</v>
      </c>
      <c r="AP448" t="s">
        <v>57</v>
      </c>
      <c r="AQ448" t="s">
        <v>58</v>
      </c>
    </row>
    <row r="449" spans="1:43" x14ac:dyDescent="0.35">
      <c r="A449" t="s">
        <v>532</v>
      </c>
      <c r="B449">
        <v>31</v>
      </c>
      <c r="C449" t="s">
        <v>205</v>
      </c>
      <c r="D449" t="s">
        <v>45</v>
      </c>
      <c r="E449" t="s">
        <v>46</v>
      </c>
      <c r="F449">
        <v>359</v>
      </c>
      <c r="G449" t="s">
        <v>85</v>
      </c>
      <c r="H449">
        <v>18</v>
      </c>
      <c r="I449">
        <v>5</v>
      </c>
      <c r="J449" t="s">
        <v>85</v>
      </c>
      <c r="K449">
        <v>1</v>
      </c>
      <c r="L449">
        <v>1842</v>
      </c>
      <c r="M449">
        <v>4</v>
      </c>
      <c r="N449" t="s">
        <v>49</v>
      </c>
      <c r="O449">
        <v>89</v>
      </c>
      <c r="P449">
        <v>4</v>
      </c>
      <c r="Q449">
        <v>1</v>
      </c>
      <c r="R449" t="s">
        <v>85</v>
      </c>
      <c r="S449">
        <v>1</v>
      </c>
      <c r="T449" t="s">
        <v>119</v>
      </c>
      <c r="U449">
        <v>2956</v>
      </c>
      <c r="V449" t="s">
        <v>52</v>
      </c>
      <c r="W449">
        <v>21495</v>
      </c>
      <c r="X449">
        <v>0</v>
      </c>
      <c r="Y449" t="s">
        <v>53</v>
      </c>
      <c r="Z449" t="s">
        <v>54</v>
      </c>
      <c r="AA449">
        <v>17</v>
      </c>
      <c r="AB449">
        <v>3</v>
      </c>
      <c r="AC449">
        <v>3</v>
      </c>
      <c r="AD449">
        <v>80</v>
      </c>
      <c r="AE449">
        <v>0</v>
      </c>
      <c r="AF449">
        <v>2</v>
      </c>
      <c r="AG449">
        <v>4</v>
      </c>
      <c r="AH449">
        <v>3</v>
      </c>
      <c r="AI449">
        <v>1</v>
      </c>
      <c r="AJ449">
        <v>0</v>
      </c>
      <c r="AK449">
        <v>0</v>
      </c>
      <c r="AL449">
        <v>0</v>
      </c>
      <c r="AM449" t="s">
        <v>55</v>
      </c>
      <c r="AN449" t="s">
        <v>205</v>
      </c>
      <c r="AO449" t="s">
        <v>82</v>
      </c>
      <c r="AP449" t="s">
        <v>57</v>
      </c>
      <c r="AQ449" t="s">
        <v>58</v>
      </c>
    </row>
    <row r="450" spans="1:43" x14ac:dyDescent="0.35">
      <c r="A450" t="s">
        <v>533</v>
      </c>
      <c r="B450">
        <v>31</v>
      </c>
      <c r="C450" t="s">
        <v>205</v>
      </c>
      <c r="D450" t="s">
        <v>54</v>
      </c>
      <c r="E450" t="s">
        <v>46</v>
      </c>
      <c r="F450">
        <v>311</v>
      </c>
      <c r="G450" t="s">
        <v>47</v>
      </c>
      <c r="H450">
        <v>20</v>
      </c>
      <c r="I450">
        <v>3</v>
      </c>
      <c r="J450" t="s">
        <v>48</v>
      </c>
      <c r="K450">
        <v>1</v>
      </c>
      <c r="L450">
        <v>1881</v>
      </c>
      <c r="M450">
        <v>2</v>
      </c>
      <c r="N450" t="s">
        <v>49</v>
      </c>
      <c r="O450">
        <v>89</v>
      </c>
      <c r="P450">
        <v>3</v>
      </c>
      <c r="Q450">
        <v>2</v>
      </c>
      <c r="R450" t="s">
        <v>50</v>
      </c>
      <c r="S450">
        <v>3</v>
      </c>
      <c r="T450" t="s">
        <v>116</v>
      </c>
      <c r="U450">
        <v>4197</v>
      </c>
      <c r="V450" t="s">
        <v>52</v>
      </c>
      <c r="W450">
        <v>18624</v>
      </c>
      <c r="X450">
        <v>1</v>
      </c>
      <c r="Y450" t="s">
        <v>53</v>
      </c>
      <c r="Z450" t="s">
        <v>54</v>
      </c>
      <c r="AA450">
        <v>11</v>
      </c>
      <c r="AB450">
        <v>3</v>
      </c>
      <c r="AC450">
        <v>1</v>
      </c>
      <c r="AD450">
        <v>80</v>
      </c>
      <c r="AE450">
        <v>1</v>
      </c>
      <c r="AF450">
        <v>10</v>
      </c>
      <c r="AG450">
        <v>2</v>
      </c>
      <c r="AH450">
        <v>3</v>
      </c>
      <c r="AI450">
        <v>10</v>
      </c>
      <c r="AJ450">
        <v>8</v>
      </c>
      <c r="AK450">
        <v>0</v>
      </c>
      <c r="AL450">
        <v>2</v>
      </c>
      <c r="AM450" t="s">
        <v>55</v>
      </c>
      <c r="AN450" t="s">
        <v>205</v>
      </c>
      <c r="AO450" t="s">
        <v>56</v>
      </c>
      <c r="AP450" t="s">
        <v>142</v>
      </c>
      <c r="AQ450" t="s">
        <v>58</v>
      </c>
    </row>
    <row r="451" spans="1:43" x14ac:dyDescent="0.35">
      <c r="A451" t="s">
        <v>534</v>
      </c>
      <c r="B451">
        <v>31</v>
      </c>
      <c r="C451" t="s">
        <v>205</v>
      </c>
      <c r="D451" t="s">
        <v>54</v>
      </c>
      <c r="E451" t="s">
        <v>46</v>
      </c>
      <c r="F451">
        <v>1079</v>
      </c>
      <c r="G451" t="s">
        <v>60</v>
      </c>
      <c r="H451">
        <v>10</v>
      </c>
      <c r="I451">
        <v>2</v>
      </c>
      <c r="J451" t="s">
        <v>61</v>
      </c>
      <c r="K451">
        <v>1</v>
      </c>
      <c r="L451">
        <v>1912</v>
      </c>
      <c r="M451">
        <v>3</v>
      </c>
      <c r="N451" t="s">
        <v>62</v>
      </c>
      <c r="O451">
        <v>86</v>
      </c>
      <c r="P451">
        <v>3</v>
      </c>
      <c r="Q451">
        <v>2</v>
      </c>
      <c r="R451" t="s">
        <v>152</v>
      </c>
      <c r="S451">
        <v>4</v>
      </c>
      <c r="T451" t="s">
        <v>116</v>
      </c>
      <c r="U451">
        <v>6583</v>
      </c>
      <c r="V451" t="s">
        <v>178</v>
      </c>
      <c r="W451">
        <v>20115</v>
      </c>
      <c r="X451">
        <v>2</v>
      </c>
      <c r="Y451" t="s">
        <v>53</v>
      </c>
      <c r="Z451" t="s">
        <v>45</v>
      </c>
      <c r="AA451">
        <v>11</v>
      </c>
      <c r="AB451">
        <v>3</v>
      </c>
      <c r="AC451">
        <v>4</v>
      </c>
      <c r="AD451">
        <v>80</v>
      </c>
      <c r="AE451">
        <v>1</v>
      </c>
      <c r="AF451">
        <v>8</v>
      </c>
      <c r="AG451">
        <v>2</v>
      </c>
      <c r="AH451">
        <v>3</v>
      </c>
      <c r="AI451">
        <v>5</v>
      </c>
      <c r="AJ451">
        <v>2</v>
      </c>
      <c r="AK451">
        <v>1</v>
      </c>
      <c r="AL451">
        <v>4</v>
      </c>
      <c r="AM451" t="s">
        <v>55</v>
      </c>
      <c r="AN451" t="s">
        <v>205</v>
      </c>
      <c r="AO451" t="s">
        <v>72</v>
      </c>
      <c r="AP451" t="s">
        <v>64</v>
      </c>
      <c r="AQ451" t="s">
        <v>58</v>
      </c>
    </row>
    <row r="452" spans="1:43" x14ac:dyDescent="0.35">
      <c r="A452" t="s">
        <v>535</v>
      </c>
      <c r="B452">
        <v>31</v>
      </c>
      <c r="C452" t="s">
        <v>205</v>
      </c>
      <c r="D452" t="s">
        <v>54</v>
      </c>
      <c r="E452" t="s">
        <v>46</v>
      </c>
      <c r="F452">
        <v>471</v>
      </c>
      <c r="G452" t="s">
        <v>47</v>
      </c>
      <c r="H452">
        <v>4</v>
      </c>
      <c r="I452">
        <v>3</v>
      </c>
      <c r="J452" t="s">
        <v>61</v>
      </c>
      <c r="K452">
        <v>1</v>
      </c>
      <c r="L452">
        <v>1916</v>
      </c>
      <c r="M452">
        <v>1</v>
      </c>
      <c r="N452" t="s">
        <v>62</v>
      </c>
      <c r="O452">
        <v>62</v>
      </c>
      <c r="P452">
        <v>4</v>
      </c>
      <c r="Q452">
        <v>1</v>
      </c>
      <c r="R452" t="s">
        <v>50</v>
      </c>
      <c r="S452">
        <v>3</v>
      </c>
      <c r="T452" t="s">
        <v>116</v>
      </c>
      <c r="U452">
        <v>3978</v>
      </c>
      <c r="V452" t="s">
        <v>52</v>
      </c>
      <c r="W452">
        <v>16031</v>
      </c>
      <c r="X452">
        <v>8</v>
      </c>
      <c r="Y452" t="s">
        <v>53</v>
      </c>
      <c r="Z452" t="s">
        <v>54</v>
      </c>
      <c r="AA452">
        <v>12</v>
      </c>
      <c r="AB452">
        <v>3</v>
      </c>
      <c r="AC452">
        <v>2</v>
      </c>
      <c r="AD452">
        <v>80</v>
      </c>
      <c r="AE452">
        <v>1</v>
      </c>
      <c r="AF452">
        <v>4</v>
      </c>
      <c r="AG452">
        <v>0</v>
      </c>
      <c r="AH452">
        <v>2</v>
      </c>
      <c r="AI452">
        <v>2</v>
      </c>
      <c r="AJ452">
        <v>2</v>
      </c>
      <c r="AK452">
        <v>2</v>
      </c>
      <c r="AL452">
        <v>2</v>
      </c>
      <c r="AM452" t="s">
        <v>55</v>
      </c>
      <c r="AN452" t="s">
        <v>205</v>
      </c>
      <c r="AO452" t="s">
        <v>56</v>
      </c>
      <c r="AP452" t="s">
        <v>57</v>
      </c>
      <c r="AQ452" t="s">
        <v>58</v>
      </c>
    </row>
    <row r="453" spans="1:43" x14ac:dyDescent="0.35">
      <c r="A453" t="s">
        <v>536</v>
      </c>
      <c r="B453">
        <v>31</v>
      </c>
      <c r="C453" t="s">
        <v>205</v>
      </c>
      <c r="D453" t="s">
        <v>54</v>
      </c>
      <c r="E453" t="s">
        <v>70</v>
      </c>
      <c r="F453">
        <v>976</v>
      </c>
      <c r="G453" t="s">
        <v>47</v>
      </c>
      <c r="H453">
        <v>3</v>
      </c>
      <c r="I453">
        <v>2</v>
      </c>
      <c r="J453" t="s">
        <v>61</v>
      </c>
      <c r="K453">
        <v>1</v>
      </c>
      <c r="L453">
        <v>1948</v>
      </c>
      <c r="M453">
        <v>3</v>
      </c>
      <c r="N453" t="s">
        <v>49</v>
      </c>
      <c r="O453">
        <v>48</v>
      </c>
      <c r="P453">
        <v>3</v>
      </c>
      <c r="Q453">
        <v>1</v>
      </c>
      <c r="R453" t="s">
        <v>71</v>
      </c>
      <c r="S453">
        <v>1</v>
      </c>
      <c r="T453" t="s">
        <v>116</v>
      </c>
      <c r="U453">
        <v>3065</v>
      </c>
      <c r="V453" t="s">
        <v>52</v>
      </c>
      <c r="W453">
        <v>3995</v>
      </c>
      <c r="X453">
        <v>1</v>
      </c>
      <c r="Y453" t="s">
        <v>53</v>
      </c>
      <c r="Z453" t="s">
        <v>45</v>
      </c>
      <c r="AA453">
        <v>13</v>
      </c>
      <c r="AB453">
        <v>3</v>
      </c>
      <c r="AC453">
        <v>4</v>
      </c>
      <c r="AD453">
        <v>80</v>
      </c>
      <c r="AE453">
        <v>1</v>
      </c>
      <c r="AF453">
        <v>4</v>
      </c>
      <c r="AG453">
        <v>3</v>
      </c>
      <c r="AH453">
        <v>4</v>
      </c>
      <c r="AI453">
        <v>4</v>
      </c>
      <c r="AJ453">
        <v>2</v>
      </c>
      <c r="AK453">
        <v>2</v>
      </c>
      <c r="AL453">
        <v>3</v>
      </c>
      <c r="AM453" t="s">
        <v>55</v>
      </c>
      <c r="AN453" t="s">
        <v>205</v>
      </c>
      <c r="AO453" t="s">
        <v>82</v>
      </c>
      <c r="AP453" t="s">
        <v>57</v>
      </c>
      <c r="AQ453" t="s">
        <v>58</v>
      </c>
    </row>
    <row r="454" spans="1:43" x14ac:dyDescent="0.35">
      <c r="A454" t="s">
        <v>537</v>
      </c>
      <c r="B454">
        <v>31</v>
      </c>
      <c r="C454" t="s">
        <v>205</v>
      </c>
      <c r="D454" t="s">
        <v>54</v>
      </c>
      <c r="E454" t="s">
        <v>66</v>
      </c>
      <c r="F454">
        <v>1125</v>
      </c>
      <c r="G454" t="s">
        <v>47</v>
      </c>
      <c r="H454">
        <v>1</v>
      </c>
      <c r="I454">
        <v>3</v>
      </c>
      <c r="J454" t="s">
        <v>48</v>
      </c>
      <c r="K454">
        <v>1</v>
      </c>
      <c r="L454">
        <v>1956</v>
      </c>
      <c r="M454">
        <v>4</v>
      </c>
      <c r="N454" t="s">
        <v>49</v>
      </c>
      <c r="O454">
        <v>48</v>
      </c>
      <c r="P454">
        <v>1</v>
      </c>
      <c r="Q454">
        <v>2</v>
      </c>
      <c r="R454" t="s">
        <v>71</v>
      </c>
      <c r="S454">
        <v>1</v>
      </c>
      <c r="T454" t="s">
        <v>119</v>
      </c>
      <c r="U454">
        <v>5003</v>
      </c>
      <c r="V454" t="s">
        <v>178</v>
      </c>
      <c r="W454">
        <v>5771</v>
      </c>
      <c r="X454">
        <v>1</v>
      </c>
      <c r="Y454" t="s">
        <v>53</v>
      </c>
      <c r="Z454" t="s">
        <v>54</v>
      </c>
      <c r="AA454">
        <v>21</v>
      </c>
      <c r="AB454">
        <v>4</v>
      </c>
      <c r="AC454">
        <v>2</v>
      </c>
      <c r="AD454">
        <v>80</v>
      </c>
      <c r="AE454">
        <v>0</v>
      </c>
      <c r="AF454">
        <v>10</v>
      </c>
      <c r="AG454">
        <v>6</v>
      </c>
      <c r="AH454">
        <v>3</v>
      </c>
      <c r="AI454">
        <v>10</v>
      </c>
      <c r="AJ454">
        <v>8</v>
      </c>
      <c r="AK454">
        <v>8</v>
      </c>
      <c r="AL454">
        <v>7</v>
      </c>
      <c r="AM454" t="s">
        <v>81</v>
      </c>
      <c r="AN454" t="s">
        <v>205</v>
      </c>
      <c r="AO454" t="s">
        <v>82</v>
      </c>
      <c r="AP454" t="s">
        <v>57</v>
      </c>
      <c r="AQ454" t="s">
        <v>58</v>
      </c>
    </row>
    <row r="455" spans="1:43" x14ac:dyDescent="0.35">
      <c r="A455" t="s">
        <v>538</v>
      </c>
      <c r="B455">
        <v>31</v>
      </c>
      <c r="C455" t="s">
        <v>205</v>
      </c>
      <c r="D455" t="s">
        <v>45</v>
      </c>
      <c r="E455" t="s">
        <v>66</v>
      </c>
      <c r="F455">
        <v>754</v>
      </c>
      <c r="G455" t="s">
        <v>60</v>
      </c>
      <c r="H455">
        <v>26</v>
      </c>
      <c r="I455">
        <v>4</v>
      </c>
      <c r="J455" t="s">
        <v>67</v>
      </c>
      <c r="K455">
        <v>1</v>
      </c>
      <c r="L455">
        <v>1967</v>
      </c>
      <c r="M455">
        <v>1</v>
      </c>
      <c r="N455" t="s">
        <v>49</v>
      </c>
      <c r="O455">
        <v>63</v>
      </c>
      <c r="P455">
        <v>3</v>
      </c>
      <c r="Q455">
        <v>2</v>
      </c>
      <c r="R455" t="s">
        <v>152</v>
      </c>
      <c r="S455">
        <v>4</v>
      </c>
      <c r="T455" t="s">
        <v>119</v>
      </c>
      <c r="U455">
        <v>5617</v>
      </c>
      <c r="V455" t="s">
        <v>178</v>
      </c>
      <c r="W455">
        <v>21075</v>
      </c>
      <c r="X455">
        <v>1</v>
      </c>
      <c r="Y455" t="s">
        <v>53</v>
      </c>
      <c r="Z455" t="s">
        <v>45</v>
      </c>
      <c r="AA455">
        <v>11</v>
      </c>
      <c r="AB455">
        <v>3</v>
      </c>
      <c r="AC455">
        <v>3</v>
      </c>
      <c r="AD455">
        <v>80</v>
      </c>
      <c r="AE455">
        <v>0</v>
      </c>
      <c r="AF455">
        <v>10</v>
      </c>
      <c r="AG455">
        <v>4</v>
      </c>
      <c r="AH455">
        <v>3</v>
      </c>
      <c r="AI455">
        <v>10</v>
      </c>
      <c r="AJ455">
        <v>7</v>
      </c>
      <c r="AK455">
        <v>0</v>
      </c>
      <c r="AL455">
        <v>8</v>
      </c>
      <c r="AM455" t="s">
        <v>55</v>
      </c>
      <c r="AN455" t="s">
        <v>205</v>
      </c>
      <c r="AO455" t="s">
        <v>72</v>
      </c>
      <c r="AP455" t="s">
        <v>57</v>
      </c>
      <c r="AQ455" t="s">
        <v>58</v>
      </c>
    </row>
    <row r="456" spans="1:43" x14ac:dyDescent="0.35">
      <c r="A456" t="s">
        <v>539</v>
      </c>
      <c r="B456">
        <v>31</v>
      </c>
      <c r="C456" t="s">
        <v>205</v>
      </c>
      <c r="D456" t="s">
        <v>54</v>
      </c>
      <c r="E456" t="s">
        <v>46</v>
      </c>
      <c r="F456">
        <v>1276</v>
      </c>
      <c r="G456" t="s">
        <v>47</v>
      </c>
      <c r="H456">
        <v>2</v>
      </c>
      <c r="I456">
        <v>1</v>
      </c>
      <c r="J456" t="s">
        <v>61</v>
      </c>
      <c r="K456">
        <v>1</v>
      </c>
      <c r="L456">
        <v>1974</v>
      </c>
      <c r="M456">
        <v>4</v>
      </c>
      <c r="N456" t="s">
        <v>62</v>
      </c>
      <c r="O456">
        <v>59</v>
      </c>
      <c r="P456">
        <v>1</v>
      </c>
      <c r="Q456">
        <v>1</v>
      </c>
      <c r="R456" t="s">
        <v>50</v>
      </c>
      <c r="S456">
        <v>4</v>
      </c>
      <c r="T456" t="s">
        <v>116</v>
      </c>
      <c r="U456">
        <v>1129</v>
      </c>
      <c r="V456" t="s">
        <v>52</v>
      </c>
      <c r="W456">
        <v>17536</v>
      </c>
      <c r="X456">
        <v>1</v>
      </c>
      <c r="Y456" t="s">
        <v>53</v>
      </c>
      <c r="Z456" t="s">
        <v>45</v>
      </c>
      <c r="AA456">
        <v>11</v>
      </c>
      <c r="AB456">
        <v>3</v>
      </c>
      <c r="AC456">
        <v>3</v>
      </c>
      <c r="AD456">
        <v>80</v>
      </c>
      <c r="AE456">
        <v>3</v>
      </c>
      <c r="AF456">
        <v>1</v>
      </c>
      <c r="AG456">
        <v>4</v>
      </c>
      <c r="AH456">
        <v>3</v>
      </c>
      <c r="AI456">
        <v>1</v>
      </c>
      <c r="AJ456">
        <v>0</v>
      </c>
      <c r="AK456">
        <v>0</v>
      </c>
      <c r="AL456">
        <v>0</v>
      </c>
      <c r="AM456" t="s">
        <v>55</v>
      </c>
      <c r="AN456" t="s">
        <v>205</v>
      </c>
      <c r="AO456" t="s">
        <v>72</v>
      </c>
      <c r="AP456" t="s">
        <v>57</v>
      </c>
      <c r="AQ456" t="s">
        <v>58</v>
      </c>
    </row>
    <row r="457" spans="1:43" x14ac:dyDescent="0.35">
      <c r="A457" t="s">
        <v>540</v>
      </c>
      <c r="B457">
        <v>31</v>
      </c>
      <c r="C457" t="s">
        <v>205</v>
      </c>
      <c r="D457" t="s">
        <v>54</v>
      </c>
      <c r="E457" t="s">
        <v>70</v>
      </c>
      <c r="F457">
        <v>697</v>
      </c>
      <c r="G457" t="s">
        <v>47</v>
      </c>
      <c r="H457">
        <v>10</v>
      </c>
      <c r="I457">
        <v>3</v>
      </c>
      <c r="J457" t="s">
        <v>61</v>
      </c>
      <c r="K457">
        <v>1</v>
      </c>
      <c r="L457">
        <v>1979</v>
      </c>
      <c r="M457">
        <v>3</v>
      </c>
      <c r="N457" t="s">
        <v>62</v>
      </c>
      <c r="O457">
        <v>40</v>
      </c>
      <c r="P457">
        <v>3</v>
      </c>
      <c r="Q457">
        <v>3</v>
      </c>
      <c r="R457" t="s">
        <v>267</v>
      </c>
      <c r="S457">
        <v>3</v>
      </c>
      <c r="T457" t="s">
        <v>119</v>
      </c>
      <c r="U457">
        <v>11031</v>
      </c>
      <c r="V457" t="s">
        <v>268</v>
      </c>
      <c r="W457">
        <v>26862</v>
      </c>
      <c r="X457">
        <v>4</v>
      </c>
      <c r="Y457" t="s">
        <v>53</v>
      </c>
      <c r="Z457" t="s">
        <v>54</v>
      </c>
      <c r="AA457">
        <v>20</v>
      </c>
      <c r="AB457">
        <v>4</v>
      </c>
      <c r="AC457">
        <v>3</v>
      </c>
      <c r="AD457">
        <v>80</v>
      </c>
      <c r="AE457">
        <v>1</v>
      </c>
      <c r="AF457">
        <v>13</v>
      </c>
      <c r="AG457">
        <v>2</v>
      </c>
      <c r="AH457">
        <v>4</v>
      </c>
      <c r="AI457">
        <v>11</v>
      </c>
      <c r="AJ457">
        <v>7</v>
      </c>
      <c r="AK457">
        <v>4</v>
      </c>
      <c r="AL457">
        <v>8</v>
      </c>
      <c r="AM457" t="s">
        <v>81</v>
      </c>
      <c r="AN457" t="s">
        <v>205</v>
      </c>
      <c r="AO457" t="s">
        <v>56</v>
      </c>
      <c r="AP457" t="s">
        <v>64</v>
      </c>
      <c r="AQ457" t="s">
        <v>350</v>
      </c>
    </row>
    <row r="458" spans="1:43" x14ac:dyDescent="0.35">
      <c r="A458" t="s">
        <v>541</v>
      </c>
      <c r="B458">
        <v>31</v>
      </c>
      <c r="C458" t="s">
        <v>205</v>
      </c>
      <c r="D458" t="s">
        <v>54</v>
      </c>
      <c r="E458" t="s">
        <v>46</v>
      </c>
      <c r="F458">
        <v>1154</v>
      </c>
      <c r="G458" t="s">
        <v>60</v>
      </c>
      <c r="H458">
        <v>2</v>
      </c>
      <c r="I458">
        <v>2</v>
      </c>
      <c r="J458" t="s">
        <v>48</v>
      </c>
      <c r="K458">
        <v>1</v>
      </c>
      <c r="L458">
        <v>1996</v>
      </c>
      <c r="M458">
        <v>1</v>
      </c>
      <c r="N458" t="s">
        <v>49</v>
      </c>
      <c r="O458">
        <v>54</v>
      </c>
      <c r="P458">
        <v>3</v>
      </c>
      <c r="Q458">
        <v>1</v>
      </c>
      <c r="R458" t="s">
        <v>63</v>
      </c>
      <c r="S458">
        <v>3</v>
      </c>
      <c r="T458" t="s">
        <v>119</v>
      </c>
      <c r="U458">
        <v>3067</v>
      </c>
      <c r="V458" t="s">
        <v>52</v>
      </c>
      <c r="W458">
        <v>6393</v>
      </c>
      <c r="X458">
        <v>0</v>
      </c>
      <c r="Y458" t="s">
        <v>53</v>
      </c>
      <c r="Z458" t="s">
        <v>54</v>
      </c>
      <c r="AA458">
        <v>19</v>
      </c>
      <c r="AB458">
        <v>3</v>
      </c>
      <c r="AC458">
        <v>3</v>
      </c>
      <c r="AD458">
        <v>80</v>
      </c>
      <c r="AE458">
        <v>1</v>
      </c>
      <c r="AF458">
        <v>3</v>
      </c>
      <c r="AG458">
        <v>1</v>
      </c>
      <c r="AH458">
        <v>3</v>
      </c>
      <c r="AI458">
        <v>2</v>
      </c>
      <c r="AJ458">
        <v>2</v>
      </c>
      <c r="AK458">
        <v>1</v>
      </c>
      <c r="AL458">
        <v>2</v>
      </c>
      <c r="AM458" t="s">
        <v>55</v>
      </c>
      <c r="AN458" t="s">
        <v>205</v>
      </c>
      <c r="AO458" t="s">
        <v>56</v>
      </c>
      <c r="AP458" t="s">
        <v>57</v>
      </c>
      <c r="AQ458" t="s">
        <v>58</v>
      </c>
    </row>
    <row r="459" spans="1:43" x14ac:dyDescent="0.35">
      <c r="A459" t="s">
        <v>542</v>
      </c>
      <c r="B459">
        <v>31</v>
      </c>
      <c r="C459" t="s">
        <v>205</v>
      </c>
      <c r="D459" t="s">
        <v>54</v>
      </c>
      <c r="E459" t="s">
        <v>70</v>
      </c>
      <c r="F459">
        <v>325</v>
      </c>
      <c r="G459" t="s">
        <v>47</v>
      </c>
      <c r="H459">
        <v>5</v>
      </c>
      <c r="I459">
        <v>3</v>
      </c>
      <c r="J459" t="s">
        <v>61</v>
      </c>
      <c r="K459">
        <v>1</v>
      </c>
      <c r="L459">
        <v>2057</v>
      </c>
      <c r="M459">
        <v>2</v>
      </c>
      <c r="N459" t="s">
        <v>49</v>
      </c>
      <c r="O459">
        <v>74</v>
      </c>
      <c r="P459">
        <v>3</v>
      </c>
      <c r="Q459">
        <v>2</v>
      </c>
      <c r="R459" t="s">
        <v>126</v>
      </c>
      <c r="S459">
        <v>1</v>
      </c>
      <c r="T459" t="s">
        <v>51</v>
      </c>
      <c r="U459">
        <v>9936</v>
      </c>
      <c r="V459" t="s">
        <v>178</v>
      </c>
      <c r="W459">
        <v>3787</v>
      </c>
      <c r="X459">
        <v>0</v>
      </c>
      <c r="Y459" t="s">
        <v>53</v>
      </c>
      <c r="Z459" t="s">
        <v>54</v>
      </c>
      <c r="AA459">
        <v>19</v>
      </c>
      <c r="AB459">
        <v>3</v>
      </c>
      <c r="AC459">
        <v>2</v>
      </c>
      <c r="AD459">
        <v>80</v>
      </c>
      <c r="AE459">
        <v>0</v>
      </c>
      <c r="AF459">
        <v>10</v>
      </c>
      <c r="AG459">
        <v>2</v>
      </c>
      <c r="AH459">
        <v>3</v>
      </c>
      <c r="AI459">
        <v>9</v>
      </c>
      <c r="AJ459">
        <v>4</v>
      </c>
      <c r="AK459">
        <v>1</v>
      </c>
      <c r="AL459">
        <v>7</v>
      </c>
      <c r="AM459" t="s">
        <v>55</v>
      </c>
      <c r="AN459" t="s">
        <v>205</v>
      </c>
      <c r="AO459" t="s">
        <v>82</v>
      </c>
      <c r="AP459" t="s">
        <v>57</v>
      </c>
      <c r="AQ459" t="s">
        <v>58</v>
      </c>
    </row>
    <row r="460" spans="1:43" x14ac:dyDescent="0.35">
      <c r="A460" t="s">
        <v>542</v>
      </c>
      <c r="B460">
        <v>31</v>
      </c>
      <c r="C460" t="s">
        <v>205</v>
      </c>
      <c r="D460" t="s">
        <v>54</v>
      </c>
      <c r="E460" t="s">
        <v>70</v>
      </c>
      <c r="F460">
        <v>325</v>
      </c>
      <c r="G460" t="s">
        <v>47</v>
      </c>
      <c r="H460">
        <v>5</v>
      </c>
      <c r="I460">
        <v>3</v>
      </c>
      <c r="J460" t="s">
        <v>61</v>
      </c>
      <c r="K460">
        <v>1</v>
      </c>
      <c r="L460">
        <v>2057</v>
      </c>
      <c r="M460">
        <v>2</v>
      </c>
      <c r="N460" t="s">
        <v>49</v>
      </c>
      <c r="O460">
        <v>74</v>
      </c>
      <c r="P460">
        <v>3</v>
      </c>
      <c r="Q460">
        <v>2</v>
      </c>
      <c r="R460" t="s">
        <v>126</v>
      </c>
      <c r="S460">
        <v>1</v>
      </c>
      <c r="T460" t="s">
        <v>51</v>
      </c>
      <c r="U460">
        <v>9936</v>
      </c>
      <c r="V460" t="s">
        <v>178</v>
      </c>
      <c r="W460">
        <v>3787</v>
      </c>
      <c r="X460">
        <v>0</v>
      </c>
      <c r="Y460" t="s">
        <v>53</v>
      </c>
      <c r="Z460" t="s">
        <v>54</v>
      </c>
      <c r="AA460">
        <v>19</v>
      </c>
      <c r="AB460">
        <v>3</v>
      </c>
      <c r="AC460">
        <v>2</v>
      </c>
      <c r="AD460">
        <v>80</v>
      </c>
      <c r="AE460">
        <v>0</v>
      </c>
      <c r="AF460">
        <v>10</v>
      </c>
      <c r="AG460">
        <v>2</v>
      </c>
      <c r="AH460">
        <v>3</v>
      </c>
      <c r="AI460">
        <v>9</v>
      </c>
      <c r="AJ460">
        <v>4</v>
      </c>
      <c r="AK460">
        <v>1</v>
      </c>
      <c r="AL460">
        <v>7</v>
      </c>
      <c r="AM460" t="s">
        <v>55</v>
      </c>
      <c r="AN460" t="s">
        <v>205</v>
      </c>
      <c r="AO460" t="s">
        <v>82</v>
      </c>
      <c r="AP460" t="s">
        <v>57</v>
      </c>
      <c r="AQ460" t="s">
        <v>58</v>
      </c>
    </row>
    <row r="461" spans="1:43" x14ac:dyDescent="0.35">
      <c r="A461" t="s">
        <v>543</v>
      </c>
      <c r="B461">
        <v>32</v>
      </c>
      <c r="C461" t="s">
        <v>205</v>
      </c>
      <c r="D461" t="s">
        <v>54</v>
      </c>
      <c r="E461" t="s">
        <v>66</v>
      </c>
      <c r="F461">
        <v>1005</v>
      </c>
      <c r="G461" t="s">
        <v>47</v>
      </c>
      <c r="H461">
        <v>2</v>
      </c>
      <c r="I461">
        <v>2</v>
      </c>
      <c r="J461" t="s">
        <v>48</v>
      </c>
      <c r="K461">
        <v>1</v>
      </c>
      <c r="L461">
        <v>8</v>
      </c>
      <c r="M461">
        <v>4</v>
      </c>
      <c r="N461" t="s">
        <v>49</v>
      </c>
      <c r="O461">
        <v>79</v>
      </c>
      <c r="P461">
        <v>3</v>
      </c>
      <c r="Q461">
        <v>1</v>
      </c>
      <c r="R461" t="s">
        <v>50</v>
      </c>
      <c r="S461">
        <v>4</v>
      </c>
      <c r="T461" t="s">
        <v>51</v>
      </c>
      <c r="U461">
        <v>3068</v>
      </c>
      <c r="V461" t="s">
        <v>52</v>
      </c>
      <c r="W461">
        <v>11864</v>
      </c>
      <c r="X461">
        <v>0</v>
      </c>
      <c r="Y461" t="s">
        <v>53</v>
      </c>
      <c r="Z461" t="s">
        <v>54</v>
      </c>
      <c r="AA461">
        <v>13</v>
      </c>
      <c r="AB461">
        <v>3</v>
      </c>
      <c r="AC461">
        <v>3</v>
      </c>
      <c r="AD461">
        <v>80</v>
      </c>
      <c r="AE461">
        <v>0</v>
      </c>
      <c r="AF461">
        <v>8</v>
      </c>
      <c r="AG461">
        <v>2</v>
      </c>
      <c r="AH461">
        <v>2</v>
      </c>
      <c r="AI461">
        <v>7</v>
      </c>
      <c r="AJ461">
        <v>7</v>
      </c>
      <c r="AK461">
        <v>3</v>
      </c>
      <c r="AL461">
        <v>6</v>
      </c>
      <c r="AM461" t="s">
        <v>55</v>
      </c>
      <c r="AN461" t="s">
        <v>205</v>
      </c>
      <c r="AO461" t="s">
        <v>72</v>
      </c>
      <c r="AP461" t="s">
        <v>57</v>
      </c>
      <c r="AQ461" t="s">
        <v>58</v>
      </c>
    </row>
    <row r="462" spans="1:43" x14ac:dyDescent="0.35">
      <c r="A462" t="s">
        <v>544</v>
      </c>
      <c r="B462">
        <v>32</v>
      </c>
      <c r="C462" t="s">
        <v>205</v>
      </c>
      <c r="D462" t="s">
        <v>54</v>
      </c>
      <c r="E462" t="s">
        <v>46</v>
      </c>
      <c r="F462">
        <v>334</v>
      </c>
      <c r="G462" t="s">
        <v>47</v>
      </c>
      <c r="H462">
        <v>5</v>
      </c>
      <c r="I462">
        <v>2</v>
      </c>
      <c r="J462" t="s">
        <v>48</v>
      </c>
      <c r="K462">
        <v>1</v>
      </c>
      <c r="L462">
        <v>21</v>
      </c>
      <c r="M462">
        <v>1</v>
      </c>
      <c r="N462" t="s">
        <v>49</v>
      </c>
      <c r="O462">
        <v>80</v>
      </c>
      <c r="P462">
        <v>4</v>
      </c>
      <c r="Q462">
        <v>1</v>
      </c>
      <c r="R462" t="s">
        <v>71</v>
      </c>
      <c r="S462">
        <v>2</v>
      </c>
      <c r="T462" t="s">
        <v>116</v>
      </c>
      <c r="U462">
        <v>3298</v>
      </c>
      <c r="V462" t="s">
        <v>52</v>
      </c>
      <c r="W462">
        <v>15053</v>
      </c>
      <c r="X462">
        <v>0</v>
      </c>
      <c r="Y462" t="s">
        <v>53</v>
      </c>
      <c r="Z462" t="s">
        <v>45</v>
      </c>
      <c r="AA462">
        <v>12</v>
      </c>
      <c r="AB462">
        <v>3</v>
      </c>
      <c r="AC462">
        <v>4</v>
      </c>
      <c r="AD462">
        <v>80</v>
      </c>
      <c r="AE462">
        <v>2</v>
      </c>
      <c r="AF462">
        <v>7</v>
      </c>
      <c r="AG462">
        <v>5</v>
      </c>
      <c r="AH462">
        <v>2</v>
      </c>
      <c r="AI462">
        <v>6</v>
      </c>
      <c r="AJ462">
        <v>2</v>
      </c>
      <c r="AK462">
        <v>0</v>
      </c>
      <c r="AL462">
        <v>5</v>
      </c>
      <c r="AM462" t="s">
        <v>55</v>
      </c>
      <c r="AN462" t="s">
        <v>205</v>
      </c>
      <c r="AO462" t="s">
        <v>68</v>
      </c>
      <c r="AP462" t="s">
        <v>57</v>
      </c>
      <c r="AQ462" t="s">
        <v>58</v>
      </c>
    </row>
    <row r="463" spans="1:43" x14ac:dyDescent="0.35">
      <c r="A463" t="s">
        <v>545</v>
      </c>
      <c r="B463">
        <v>32</v>
      </c>
      <c r="C463" t="s">
        <v>205</v>
      </c>
      <c r="D463" t="s">
        <v>45</v>
      </c>
      <c r="E463" t="s">
        <v>66</v>
      </c>
      <c r="F463">
        <v>1125</v>
      </c>
      <c r="G463" t="s">
        <v>47</v>
      </c>
      <c r="H463">
        <v>16</v>
      </c>
      <c r="I463">
        <v>1</v>
      </c>
      <c r="J463" t="s">
        <v>48</v>
      </c>
      <c r="K463">
        <v>1</v>
      </c>
      <c r="L463">
        <v>33</v>
      </c>
      <c r="M463">
        <v>2</v>
      </c>
      <c r="N463" t="s">
        <v>62</v>
      </c>
      <c r="O463">
        <v>72</v>
      </c>
      <c r="P463">
        <v>1</v>
      </c>
      <c r="Q463">
        <v>1</v>
      </c>
      <c r="R463" t="s">
        <v>71</v>
      </c>
      <c r="S463">
        <v>1</v>
      </c>
      <c r="T463" t="s">
        <v>51</v>
      </c>
      <c r="U463">
        <v>3919</v>
      </c>
      <c r="V463" t="s">
        <v>52</v>
      </c>
      <c r="W463">
        <v>4681</v>
      </c>
      <c r="X463">
        <v>1</v>
      </c>
      <c r="Y463" t="s">
        <v>53</v>
      </c>
      <c r="Z463" t="s">
        <v>45</v>
      </c>
      <c r="AA463">
        <v>22</v>
      </c>
      <c r="AB463">
        <v>4</v>
      </c>
      <c r="AC463">
        <v>2</v>
      </c>
      <c r="AD463">
        <v>80</v>
      </c>
      <c r="AE463">
        <v>0</v>
      </c>
      <c r="AF463">
        <v>10</v>
      </c>
      <c r="AG463">
        <v>5</v>
      </c>
      <c r="AH463">
        <v>3</v>
      </c>
      <c r="AI463">
        <v>10</v>
      </c>
      <c r="AJ463">
        <v>2</v>
      </c>
      <c r="AK463">
        <v>6</v>
      </c>
      <c r="AM463" t="s">
        <v>81</v>
      </c>
      <c r="AN463" t="s">
        <v>205</v>
      </c>
      <c r="AO463" t="s">
        <v>82</v>
      </c>
      <c r="AP463" t="s">
        <v>57</v>
      </c>
      <c r="AQ463" t="s">
        <v>58</v>
      </c>
    </row>
    <row r="464" spans="1:43" x14ac:dyDescent="0.35">
      <c r="A464" t="s">
        <v>546</v>
      </c>
      <c r="B464">
        <v>32</v>
      </c>
      <c r="C464" t="s">
        <v>205</v>
      </c>
      <c r="D464" t="s">
        <v>54</v>
      </c>
      <c r="E464" t="s">
        <v>46</v>
      </c>
      <c r="F464">
        <v>427</v>
      </c>
      <c r="G464" t="s">
        <v>47</v>
      </c>
      <c r="H464">
        <v>1</v>
      </c>
      <c r="I464">
        <v>3</v>
      </c>
      <c r="J464" t="s">
        <v>61</v>
      </c>
      <c r="K464">
        <v>1</v>
      </c>
      <c r="L464">
        <v>78</v>
      </c>
      <c r="M464">
        <v>1</v>
      </c>
      <c r="N464" t="s">
        <v>49</v>
      </c>
      <c r="O464">
        <v>33</v>
      </c>
      <c r="P464">
        <v>3</v>
      </c>
      <c r="Q464">
        <v>2</v>
      </c>
      <c r="R464" t="s">
        <v>126</v>
      </c>
      <c r="S464">
        <v>4</v>
      </c>
      <c r="T464" t="s">
        <v>119</v>
      </c>
      <c r="U464">
        <v>6162</v>
      </c>
      <c r="V464" t="s">
        <v>178</v>
      </c>
      <c r="W464">
        <v>10877</v>
      </c>
      <c r="X464">
        <v>1</v>
      </c>
      <c r="Y464" t="s">
        <v>53</v>
      </c>
      <c r="Z464" t="s">
        <v>45</v>
      </c>
      <c r="AA464">
        <v>22</v>
      </c>
      <c r="AB464">
        <v>4</v>
      </c>
      <c r="AC464">
        <v>2</v>
      </c>
      <c r="AD464">
        <v>80</v>
      </c>
      <c r="AE464">
        <v>1</v>
      </c>
      <c r="AF464">
        <v>9</v>
      </c>
      <c r="AG464">
        <v>3</v>
      </c>
      <c r="AH464">
        <v>3</v>
      </c>
      <c r="AI464">
        <v>9</v>
      </c>
      <c r="AJ464">
        <v>8</v>
      </c>
      <c r="AK464">
        <v>7</v>
      </c>
      <c r="AL464">
        <v>8</v>
      </c>
      <c r="AM464" t="s">
        <v>81</v>
      </c>
      <c r="AN464" t="s">
        <v>205</v>
      </c>
      <c r="AO464" t="s">
        <v>72</v>
      </c>
      <c r="AP464" t="s">
        <v>57</v>
      </c>
      <c r="AQ464" t="s">
        <v>58</v>
      </c>
    </row>
    <row r="465" spans="1:43" x14ac:dyDescent="0.35">
      <c r="A465" t="s">
        <v>547</v>
      </c>
      <c r="B465">
        <v>32</v>
      </c>
      <c r="C465" t="s">
        <v>205</v>
      </c>
      <c r="D465" t="s">
        <v>54</v>
      </c>
      <c r="E465" t="s">
        <v>46</v>
      </c>
      <c r="F465">
        <v>548</v>
      </c>
      <c r="G465" t="s">
        <v>47</v>
      </c>
      <c r="H465">
        <v>1</v>
      </c>
      <c r="I465">
        <v>3</v>
      </c>
      <c r="J465" t="s">
        <v>48</v>
      </c>
      <c r="K465">
        <v>1</v>
      </c>
      <c r="L465">
        <v>96</v>
      </c>
      <c r="M465">
        <v>2</v>
      </c>
      <c r="N465" t="s">
        <v>49</v>
      </c>
      <c r="O465">
        <v>66</v>
      </c>
      <c r="P465">
        <v>3</v>
      </c>
      <c r="Q465">
        <v>2</v>
      </c>
      <c r="R465" t="s">
        <v>71</v>
      </c>
      <c r="S465">
        <v>2</v>
      </c>
      <c r="T465" t="s">
        <v>119</v>
      </c>
      <c r="U465">
        <v>6220</v>
      </c>
      <c r="V465" t="s">
        <v>178</v>
      </c>
      <c r="W465">
        <v>7346</v>
      </c>
      <c r="X465">
        <v>1</v>
      </c>
      <c r="Y465" t="s">
        <v>53</v>
      </c>
      <c r="Z465" t="s">
        <v>54</v>
      </c>
      <c r="AA465">
        <v>17</v>
      </c>
      <c r="AB465">
        <v>3</v>
      </c>
      <c r="AC465">
        <v>2</v>
      </c>
      <c r="AD465">
        <v>80</v>
      </c>
      <c r="AE465">
        <v>2</v>
      </c>
      <c r="AF465">
        <v>10</v>
      </c>
      <c r="AG465">
        <v>3</v>
      </c>
      <c r="AH465">
        <v>3</v>
      </c>
      <c r="AI465">
        <v>10</v>
      </c>
      <c r="AJ465">
        <v>4</v>
      </c>
      <c r="AK465">
        <v>0</v>
      </c>
      <c r="AM465" t="s">
        <v>55</v>
      </c>
      <c r="AN465" t="s">
        <v>205</v>
      </c>
      <c r="AO465" t="s">
        <v>68</v>
      </c>
      <c r="AP465" t="s">
        <v>57</v>
      </c>
      <c r="AQ465" t="s">
        <v>58</v>
      </c>
    </row>
    <row r="466" spans="1:43" x14ac:dyDescent="0.35">
      <c r="A466" t="s">
        <v>548</v>
      </c>
      <c r="B466">
        <v>32</v>
      </c>
      <c r="C466" t="s">
        <v>205</v>
      </c>
      <c r="D466" t="s">
        <v>54</v>
      </c>
      <c r="E466" t="s">
        <v>46</v>
      </c>
      <c r="F466">
        <v>1093</v>
      </c>
      <c r="G466" t="s">
        <v>60</v>
      </c>
      <c r="H466">
        <v>6</v>
      </c>
      <c r="I466">
        <v>4</v>
      </c>
      <c r="J466" t="s">
        <v>61</v>
      </c>
      <c r="K466">
        <v>1</v>
      </c>
      <c r="L466">
        <v>125</v>
      </c>
      <c r="M466">
        <v>2</v>
      </c>
      <c r="N466" t="s">
        <v>49</v>
      </c>
      <c r="O466">
        <v>87</v>
      </c>
      <c r="P466">
        <v>3</v>
      </c>
      <c r="Q466">
        <v>2</v>
      </c>
      <c r="R466" t="s">
        <v>152</v>
      </c>
      <c r="S466">
        <v>3</v>
      </c>
      <c r="T466" t="s">
        <v>51</v>
      </c>
      <c r="U466">
        <v>5010</v>
      </c>
      <c r="V466" t="s">
        <v>178</v>
      </c>
      <c r="W466">
        <v>24301</v>
      </c>
      <c r="X466">
        <v>1</v>
      </c>
      <c r="Y466" t="s">
        <v>53</v>
      </c>
      <c r="Z466" t="s">
        <v>54</v>
      </c>
      <c r="AA466">
        <v>16</v>
      </c>
      <c r="AB466">
        <v>3</v>
      </c>
      <c r="AC466">
        <v>1</v>
      </c>
      <c r="AD466">
        <v>80</v>
      </c>
      <c r="AE466">
        <v>0</v>
      </c>
      <c r="AF466">
        <v>12</v>
      </c>
      <c r="AG466">
        <v>0</v>
      </c>
      <c r="AH466">
        <v>3</v>
      </c>
      <c r="AI466">
        <v>11</v>
      </c>
      <c r="AJ466">
        <v>8</v>
      </c>
      <c r="AK466">
        <v>5</v>
      </c>
      <c r="AL466">
        <v>7</v>
      </c>
      <c r="AM466" t="s">
        <v>55</v>
      </c>
      <c r="AN466" t="s">
        <v>205</v>
      </c>
      <c r="AO466" t="s">
        <v>56</v>
      </c>
      <c r="AP466" t="s">
        <v>57</v>
      </c>
      <c r="AQ466" t="s">
        <v>350</v>
      </c>
    </row>
    <row r="467" spans="1:43" x14ac:dyDescent="0.35">
      <c r="A467" t="s">
        <v>549</v>
      </c>
      <c r="B467">
        <v>32</v>
      </c>
      <c r="C467" t="s">
        <v>205</v>
      </c>
      <c r="D467" t="s">
        <v>54</v>
      </c>
      <c r="E467" t="s">
        <v>46</v>
      </c>
      <c r="F467">
        <v>827</v>
      </c>
      <c r="G467" t="s">
        <v>47</v>
      </c>
      <c r="H467">
        <v>1</v>
      </c>
      <c r="I467">
        <v>1</v>
      </c>
      <c r="J467" t="s">
        <v>48</v>
      </c>
      <c r="K467">
        <v>1</v>
      </c>
      <c r="L467">
        <v>134</v>
      </c>
      <c r="M467">
        <v>4</v>
      </c>
      <c r="N467" t="s">
        <v>49</v>
      </c>
      <c r="O467">
        <v>71</v>
      </c>
      <c r="P467">
        <v>3</v>
      </c>
      <c r="Q467">
        <v>1</v>
      </c>
      <c r="R467" t="s">
        <v>71</v>
      </c>
      <c r="S467">
        <v>1</v>
      </c>
      <c r="T467" t="s">
        <v>51</v>
      </c>
      <c r="U467">
        <v>2956</v>
      </c>
      <c r="V467" t="s">
        <v>52</v>
      </c>
      <c r="W467">
        <v>15178</v>
      </c>
      <c r="X467">
        <v>1</v>
      </c>
      <c r="Y467" t="s">
        <v>53</v>
      </c>
      <c r="Z467" t="s">
        <v>54</v>
      </c>
      <c r="AA467">
        <v>13</v>
      </c>
      <c r="AB467">
        <v>3</v>
      </c>
      <c r="AC467">
        <v>4</v>
      </c>
      <c r="AD467">
        <v>80</v>
      </c>
      <c r="AE467">
        <v>0</v>
      </c>
      <c r="AF467">
        <v>1</v>
      </c>
      <c r="AG467">
        <v>2</v>
      </c>
      <c r="AH467">
        <v>3</v>
      </c>
      <c r="AI467">
        <v>1</v>
      </c>
      <c r="AJ467">
        <v>0</v>
      </c>
      <c r="AK467">
        <v>0</v>
      </c>
      <c r="AL467">
        <v>0</v>
      </c>
      <c r="AM467" t="s">
        <v>55</v>
      </c>
      <c r="AN467" t="s">
        <v>205</v>
      </c>
      <c r="AO467" t="s">
        <v>82</v>
      </c>
      <c r="AP467" t="s">
        <v>57</v>
      </c>
      <c r="AQ467" t="s">
        <v>58</v>
      </c>
    </row>
    <row r="468" spans="1:43" x14ac:dyDescent="0.35">
      <c r="A468" t="s">
        <v>550</v>
      </c>
      <c r="B468">
        <v>32</v>
      </c>
      <c r="C468" t="s">
        <v>205</v>
      </c>
      <c r="D468" t="s">
        <v>45</v>
      </c>
      <c r="E468" t="s">
        <v>46</v>
      </c>
      <c r="F468">
        <v>1033</v>
      </c>
      <c r="G468" t="s">
        <v>47</v>
      </c>
      <c r="H468">
        <v>9</v>
      </c>
      <c r="I468">
        <v>3</v>
      </c>
      <c r="J468" t="s">
        <v>61</v>
      </c>
      <c r="K468">
        <v>1</v>
      </c>
      <c r="L468">
        <v>190</v>
      </c>
      <c r="M468">
        <v>1</v>
      </c>
      <c r="N468" t="s">
        <v>62</v>
      </c>
      <c r="O468">
        <v>41</v>
      </c>
      <c r="P468">
        <v>3</v>
      </c>
      <c r="Q468">
        <v>1</v>
      </c>
      <c r="R468" t="s">
        <v>50</v>
      </c>
      <c r="S468">
        <v>1</v>
      </c>
      <c r="T468" t="s">
        <v>51</v>
      </c>
      <c r="U468">
        <v>4200</v>
      </c>
      <c r="V468" t="s">
        <v>52</v>
      </c>
      <c r="W468">
        <v>10224</v>
      </c>
      <c r="X468">
        <v>7</v>
      </c>
      <c r="Y468" t="s">
        <v>53</v>
      </c>
      <c r="Z468" t="s">
        <v>54</v>
      </c>
      <c r="AA468">
        <v>22</v>
      </c>
      <c r="AB468">
        <v>4</v>
      </c>
      <c r="AC468">
        <v>1</v>
      </c>
      <c r="AD468">
        <v>80</v>
      </c>
      <c r="AE468">
        <v>0</v>
      </c>
      <c r="AF468">
        <v>10</v>
      </c>
      <c r="AG468">
        <v>2</v>
      </c>
      <c r="AH468">
        <v>4</v>
      </c>
      <c r="AI468">
        <v>5</v>
      </c>
      <c r="AJ468">
        <v>4</v>
      </c>
      <c r="AK468">
        <v>0</v>
      </c>
      <c r="AM468" t="s">
        <v>81</v>
      </c>
      <c r="AN468" t="s">
        <v>205</v>
      </c>
      <c r="AO468" t="s">
        <v>82</v>
      </c>
      <c r="AP468" t="s">
        <v>57</v>
      </c>
      <c r="AQ468" t="s">
        <v>58</v>
      </c>
    </row>
    <row r="469" spans="1:43" x14ac:dyDescent="0.35">
      <c r="A469" t="s">
        <v>551</v>
      </c>
      <c r="B469">
        <v>32</v>
      </c>
      <c r="C469" t="s">
        <v>205</v>
      </c>
      <c r="D469" t="s">
        <v>54</v>
      </c>
      <c r="E469" t="s">
        <v>66</v>
      </c>
      <c r="F469">
        <v>689</v>
      </c>
      <c r="G469" t="s">
        <v>60</v>
      </c>
      <c r="H469">
        <v>9</v>
      </c>
      <c r="I469">
        <v>2</v>
      </c>
      <c r="J469" t="s">
        <v>61</v>
      </c>
      <c r="K469">
        <v>1</v>
      </c>
      <c r="L469">
        <v>195</v>
      </c>
      <c r="M469">
        <v>4</v>
      </c>
      <c r="N469" t="s">
        <v>49</v>
      </c>
      <c r="O469">
        <v>35</v>
      </c>
      <c r="P469">
        <v>1</v>
      </c>
      <c r="Q469">
        <v>2</v>
      </c>
      <c r="R469" t="s">
        <v>152</v>
      </c>
      <c r="S469">
        <v>4</v>
      </c>
      <c r="T469" t="s">
        <v>116</v>
      </c>
      <c r="U469">
        <v>4668</v>
      </c>
      <c r="V469" t="s">
        <v>52</v>
      </c>
      <c r="W469">
        <v>22812</v>
      </c>
      <c r="X469">
        <v>0</v>
      </c>
      <c r="Y469" t="s">
        <v>53</v>
      </c>
      <c r="Z469" t="s">
        <v>54</v>
      </c>
      <c r="AA469">
        <v>17</v>
      </c>
      <c r="AB469">
        <v>3</v>
      </c>
      <c r="AC469">
        <v>4</v>
      </c>
      <c r="AD469">
        <v>80</v>
      </c>
      <c r="AE469">
        <v>3</v>
      </c>
      <c r="AF469">
        <v>9</v>
      </c>
      <c r="AG469">
        <v>2</v>
      </c>
      <c r="AH469">
        <v>4</v>
      </c>
      <c r="AI469">
        <v>8</v>
      </c>
      <c r="AJ469">
        <v>7</v>
      </c>
      <c r="AK469">
        <v>0</v>
      </c>
      <c r="AM469" t="s">
        <v>55</v>
      </c>
      <c r="AN469" t="s">
        <v>205</v>
      </c>
      <c r="AO469" t="s">
        <v>72</v>
      </c>
      <c r="AP469" t="s">
        <v>57</v>
      </c>
      <c r="AQ469" t="s">
        <v>58</v>
      </c>
    </row>
    <row r="470" spans="1:43" x14ac:dyDescent="0.35">
      <c r="A470" t="s">
        <v>552</v>
      </c>
      <c r="B470">
        <v>32</v>
      </c>
      <c r="C470" t="s">
        <v>205</v>
      </c>
      <c r="D470" t="s">
        <v>54</v>
      </c>
      <c r="E470" t="s">
        <v>66</v>
      </c>
      <c r="F470">
        <v>967</v>
      </c>
      <c r="G470" t="s">
        <v>60</v>
      </c>
      <c r="H470">
        <v>8</v>
      </c>
      <c r="I470">
        <v>3</v>
      </c>
      <c r="J470" t="s">
        <v>67</v>
      </c>
      <c r="K470">
        <v>1</v>
      </c>
      <c r="L470">
        <v>207</v>
      </c>
      <c r="M470">
        <v>2</v>
      </c>
      <c r="N470" t="s">
        <v>62</v>
      </c>
      <c r="O470">
        <v>43</v>
      </c>
      <c r="P470">
        <v>3</v>
      </c>
      <c r="Q470">
        <v>3</v>
      </c>
      <c r="R470" t="s">
        <v>152</v>
      </c>
      <c r="S470">
        <v>4</v>
      </c>
      <c r="T470" t="s">
        <v>51</v>
      </c>
      <c r="U470">
        <v>8998</v>
      </c>
      <c r="V470" t="s">
        <v>178</v>
      </c>
      <c r="W470">
        <v>15589</v>
      </c>
      <c r="X470">
        <v>1</v>
      </c>
      <c r="Y470" t="s">
        <v>53</v>
      </c>
      <c r="Z470" t="s">
        <v>54</v>
      </c>
      <c r="AA470">
        <v>14</v>
      </c>
      <c r="AB470">
        <v>3</v>
      </c>
      <c r="AC470">
        <v>4</v>
      </c>
      <c r="AD470">
        <v>80</v>
      </c>
      <c r="AE470">
        <v>0</v>
      </c>
      <c r="AF470">
        <v>9</v>
      </c>
      <c r="AG470">
        <v>2</v>
      </c>
      <c r="AH470">
        <v>3</v>
      </c>
      <c r="AI470">
        <v>9</v>
      </c>
      <c r="AJ470">
        <v>8</v>
      </c>
      <c r="AK470">
        <v>3</v>
      </c>
      <c r="AL470">
        <v>7</v>
      </c>
      <c r="AM470" t="s">
        <v>55</v>
      </c>
      <c r="AN470" t="s">
        <v>205</v>
      </c>
      <c r="AO470" t="s">
        <v>72</v>
      </c>
      <c r="AP470" t="s">
        <v>57</v>
      </c>
      <c r="AQ470" t="s">
        <v>58</v>
      </c>
    </row>
    <row r="471" spans="1:43" x14ac:dyDescent="0.35">
      <c r="A471" t="s">
        <v>553</v>
      </c>
      <c r="B471">
        <v>32</v>
      </c>
      <c r="C471" t="s">
        <v>205</v>
      </c>
      <c r="D471" t="s">
        <v>54</v>
      </c>
      <c r="E471" t="s">
        <v>46</v>
      </c>
      <c r="F471">
        <v>120</v>
      </c>
      <c r="G471" t="s">
        <v>47</v>
      </c>
      <c r="H471">
        <v>6</v>
      </c>
      <c r="I471">
        <v>5</v>
      </c>
      <c r="J471" t="s">
        <v>48</v>
      </c>
      <c r="K471">
        <v>1</v>
      </c>
      <c r="L471">
        <v>231</v>
      </c>
      <c r="M471">
        <v>3</v>
      </c>
      <c r="N471" t="s">
        <v>49</v>
      </c>
      <c r="O471">
        <v>43</v>
      </c>
      <c r="P471">
        <v>3</v>
      </c>
      <c r="Q471">
        <v>1</v>
      </c>
      <c r="R471" t="s">
        <v>71</v>
      </c>
      <c r="S471">
        <v>3</v>
      </c>
      <c r="T471" t="s">
        <v>51</v>
      </c>
      <c r="U471">
        <v>3038</v>
      </c>
      <c r="V471" t="s">
        <v>52</v>
      </c>
      <c r="W471">
        <v>12430</v>
      </c>
      <c r="X471">
        <v>3</v>
      </c>
      <c r="Y471" t="s">
        <v>53</v>
      </c>
      <c r="Z471" t="s">
        <v>54</v>
      </c>
      <c r="AA471">
        <v>20</v>
      </c>
      <c r="AB471">
        <v>4</v>
      </c>
      <c r="AC471">
        <v>1</v>
      </c>
      <c r="AD471">
        <v>80</v>
      </c>
      <c r="AE471">
        <v>0</v>
      </c>
      <c r="AF471">
        <v>8</v>
      </c>
      <c r="AG471">
        <v>2</v>
      </c>
      <c r="AH471">
        <v>3</v>
      </c>
      <c r="AI471">
        <v>5</v>
      </c>
      <c r="AJ471">
        <v>4</v>
      </c>
      <c r="AK471">
        <v>1</v>
      </c>
      <c r="AL471">
        <v>4</v>
      </c>
      <c r="AM471" t="s">
        <v>81</v>
      </c>
      <c r="AN471" t="s">
        <v>205</v>
      </c>
      <c r="AO471" t="s">
        <v>56</v>
      </c>
      <c r="AP471" t="s">
        <v>57</v>
      </c>
      <c r="AQ471" t="s">
        <v>58</v>
      </c>
    </row>
    <row r="472" spans="1:43" x14ac:dyDescent="0.35">
      <c r="A472" t="s">
        <v>554</v>
      </c>
      <c r="B472">
        <v>32</v>
      </c>
      <c r="C472" t="s">
        <v>205</v>
      </c>
      <c r="D472" t="s">
        <v>45</v>
      </c>
      <c r="E472" t="s">
        <v>46</v>
      </c>
      <c r="F472">
        <v>1045</v>
      </c>
      <c r="G472" t="s">
        <v>60</v>
      </c>
      <c r="H472">
        <v>4</v>
      </c>
      <c r="I472">
        <v>4</v>
      </c>
      <c r="J472" t="s">
        <v>61</v>
      </c>
      <c r="K472">
        <v>1</v>
      </c>
      <c r="L472">
        <v>291</v>
      </c>
      <c r="M472">
        <v>4</v>
      </c>
      <c r="N472" t="s">
        <v>49</v>
      </c>
      <c r="O472">
        <v>32</v>
      </c>
      <c r="P472">
        <v>1</v>
      </c>
      <c r="Q472">
        <v>3</v>
      </c>
      <c r="R472" t="s">
        <v>152</v>
      </c>
      <c r="S472">
        <v>4</v>
      </c>
      <c r="T472" t="s">
        <v>119</v>
      </c>
      <c r="U472">
        <v>10400</v>
      </c>
      <c r="V472" t="s">
        <v>268</v>
      </c>
      <c r="W472">
        <v>25812</v>
      </c>
      <c r="X472">
        <v>1</v>
      </c>
      <c r="Y472" t="s">
        <v>53</v>
      </c>
      <c r="Z472" t="s">
        <v>54</v>
      </c>
      <c r="AA472">
        <v>11</v>
      </c>
      <c r="AB472">
        <v>3</v>
      </c>
      <c r="AC472">
        <v>3</v>
      </c>
      <c r="AD472">
        <v>80</v>
      </c>
      <c r="AE472">
        <v>0</v>
      </c>
      <c r="AF472">
        <v>14</v>
      </c>
      <c r="AG472">
        <v>2</v>
      </c>
      <c r="AH472">
        <v>2</v>
      </c>
      <c r="AI472">
        <v>14</v>
      </c>
      <c r="AJ472">
        <v>8</v>
      </c>
      <c r="AK472">
        <v>9</v>
      </c>
      <c r="AM472" t="s">
        <v>55</v>
      </c>
      <c r="AN472" t="s">
        <v>205</v>
      </c>
      <c r="AO472" t="s">
        <v>72</v>
      </c>
      <c r="AP472" t="s">
        <v>57</v>
      </c>
      <c r="AQ472" t="s">
        <v>350</v>
      </c>
    </row>
    <row r="473" spans="1:43" x14ac:dyDescent="0.35">
      <c r="A473" t="s">
        <v>555</v>
      </c>
      <c r="B473">
        <v>32</v>
      </c>
      <c r="C473" t="s">
        <v>205</v>
      </c>
      <c r="D473" t="s">
        <v>54</v>
      </c>
      <c r="E473" t="s">
        <v>46</v>
      </c>
      <c r="F473">
        <v>1401</v>
      </c>
      <c r="G473" t="s">
        <v>60</v>
      </c>
      <c r="H473">
        <v>4</v>
      </c>
      <c r="I473">
        <v>2</v>
      </c>
      <c r="J473" t="s">
        <v>48</v>
      </c>
      <c r="K473">
        <v>1</v>
      </c>
      <c r="L473">
        <v>330</v>
      </c>
      <c r="M473">
        <v>3</v>
      </c>
      <c r="N473" t="s">
        <v>62</v>
      </c>
      <c r="O473">
        <v>56</v>
      </c>
      <c r="P473">
        <v>3</v>
      </c>
      <c r="Q473">
        <v>1</v>
      </c>
      <c r="R473" t="s">
        <v>63</v>
      </c>
      <c r="S473">
        <v>2</v>
      </c>
      <c r="T473" t="s">
        <v>119</v>
      </c>
      <c r="U473">
        <v>3931</v>
      </c>
      <c r="V473" t="s">
        <v>52</v>
      </c>
      <c r="W473">
        <v>20990</v>
      </c>
      <c r="X473">
        <v>2</v>
      </c>
      <c r="Y473" t="s">
        <v>53</v>
      </c>
      <c r="Z473" t="s">
        <v>54</v>
      </c>
      <c r="AA473">
        <v>11</v>
      </c>
      <c r="AB473">
        <v>3</v>
      </c>
      <c r="AC473">
        <v>1</v>
      </c>
      <c r="AD473">
        <v>80</v>
      </c>
      <c r="AE473">
        <v>1</v>
      </c>
      <c r="AF473">
        <v>6</v>
      </c>
      <c r="AG473">
        <v>5</v>
      </c>
      <c r="AH473">
        <v>3</v>
      </c>
      <c r="AI473">
        <v>4</v>
      </c>
      <c r="AJ473">
        <v>3</v>
      </c>
      <c r="AK473">
        <v>1</v>
      </c>
      <c r="AL473">
        <v>2</v>
      </c>
      <c r="AM473" t="s">
        <v>55</v>
      </c>
      <c r="AN473" t="s">
        <v>205</v>
      </c>
      <c r="AO473" t="s">
        <v>68</v>
      </c>
      <c r="AP473" t="s">
        <v>57</v>
      </c>
      <c r="AQ473" t="s">
        <v>58</v>
      </c>
    </row>
    <row r="474" spans="1:43" x14ac:dyDescent="0.35">
      <c r="A474" t="s">
        <v>556</v>
      </c>
      <c r="B474">
        <v>32</v>
      </c>
      <c r="C474" t="s">
        <v>205</v>
      </c>
      <c r="D474" t="s">
        <v>45</v>
      </c>
      <c r="E474" t="s">
        <v>46</v>
      </c>
      <c r="F474">
        <v>515</v>
      </c>
      <c r="G474" t="s">
        <v>47</v>
      </c>
      <c r="H474">
        <v>1</v>
      </c>
      <c r="I474">
        <v>3</v>
      </c>
      <c r="J474" t="s">
        <v>48</v>
      </c>
      <c r="K474">
        <v>1</v>
      </c>
      <c r="L474">
        <v>331</v>
      </c>
      <c r="M474">
        <v>4</v>
      </c>
      <c r="N474" t="s">
        <v>49</v>
      </c>
      <c r="O474">
        <v>62</v>
      </c>
      <c r="P474">
        <v>2</v>
      </c>
      <c r="Q474">
        <v>1</v>
      </c>
      <c r="R474" t="s">
        <v>50</v>
      </c>
      <c r="S474">
        <v>3</v>
      </c>
      <c r="T474" t="s">
        <v>51</v>
      </c>
      <c r="U474">
        <v>3730</v>
      </c>
      <c r="V474" t="s">
        <v>52</v>
      </c>
      <c r="W474">
        <v>9571</v>
      </c>
      <c r="X474">
        <v>0</v>
      </c>
      <c r="Y474" t="s">
        <v>53</v>
      </c>
      <c r="Z474" t="s">
        <v>45</v>
      </c>
      <c r="AA474">
        <v>14</v>
      </c>
      <c r="AB474">
        <v>3</v>
      </c>
      <c r="AC474">
        <v>4</v>
      </c>
      <c r="AD474">
        <v>80</v>
      </c>
      <c r="AE474">
        <v>0</v>
      </c>
      <c r="AF474">
        <v>4</v>
      </c>
      <c r="AG474">
        <v>2</v>
      </c>
      <c r="AH474">
        <v>1</v>
      </c>
      <c r="AI474">
        <v>3</v>
      </c>
      <c r="AJ474">
        <v>2</v>
      </c>
      <c r="AK474">
        <v>1</v>
      </c>
      <c r="AL474">
        <v>2</v>
      </c>
      <c r="AM474" t="s">
        <v>55</v>
      </c>
      <c r="AN474" t="s">
        <v>205</v>
      </c>
      <c r="AO474" t="s">
        <v>56</v>
      </c>
      <c r="AP474" t="s">
        <v>57</v>
      </c>
      <c r="AQ474" t="s">
        <v>58</v>
      </c>
    </row>
    <row r="475" spans="1:43" x14ac:dyDescent="0.35">
      <c r="A475" t="s">
        <v>557</v>
      </c>
      <c r="B475">
        <v>32</v>
      </c>
      <c r="C475" t="s">
        <v>205</v>
      </c>
      <c r="D475" t="s">
        <v>54</v>
      </c>
      <c r="E475" t="s">
        <v>70</v>
      </c>
      <c r="F475">
        <v>976</v>
      </c>
      <c r="G475" t="s">
        <v>60</v>
      </c>
      <c r="H475">
        <v>26</v>
      </c>
      <c r="I475">
        <v>4</v>
      </c>
      <c r="J475" t="s">
        <v>67</v>
      </c>
      <c r="K475">
        <v>1</v>
      </c>
      <c r="L475">
        <v>333</v>
      </c>
      <c r="M475">
        <v>3</v>
      </c>
      <c r="N475" t="s">
        <v>49</v>
      </c>
      <c r="O475">
        <v>100</v>
      </c>
      <c r="P475">
        <v>3</v>
      </c>
      <c r="Q475">
        <v>2</v>
      </c>
      <c r="R475" t="s">
        <v>152</v>
      </c>
      <c r="S475">
        <v>4</v>
      </c>
      <c r="T475" t="s">
        <v>119</v>
      </c>
      <c r="U475">
        <v>4465</v>
      </c>
      <c r="V475" t="s">
        <v>52</v>
      </c>
      <c r="W475">
        <v>12069</v>
      </c>
      <c r="X475">
        <v>0</v>
      </c>
      <c r="Y475" t="s">
        <v>53</v>
      </c>
      <c r="Z475" t="s">
        <v>54</v>
      </c>
      <c r="AA475">
        <v>18</v>
      </c>
      <c r="AB475">
        <v>3</v>
      </c>
      <c r="AC475">
        <v>1</v>
      </c>
      <c r="AD475">
        <v>80</v>
      </c>
      <c r="AE475">
        <v>0</v>
      </c>
      <c r="AF475">
        <v>4</v>
      </c>
      <c r="AG475">
        <v>2</v>
      </c>
      <c r="AH475">
        <v>3</v>
      </c>
      <c r="AI475">
        <v>3</v>
      </c>
      <c r="AJ475">
        <v>2</v>
      </c>
      <c r="AK475">
        <v>2</v>
      </c>
      <c r="AL475">
        <v>2</v>
      </c>
      <c r="AM475" t="s">
        <v>55</v>
      </c>
      <c r="AN475" t="s">
        <v>205</v>
      </c>
      <c r="AO475" t="s">
        <v>72</v>
      </c>
      <c r="AP475" t="s">
        <v>57</v>
      </c>
      <c r="AQ475" t="s">
        <v>58</v>
      </c>
    </row>
    <row r="476" spans="1:43" x14ac:dyDescent="0.35">
      <c r="A476" t="s">
        <v>558</v>
      </c>
      <c r="B476">
        <v>32</v>
      </c>
      <c r="C476" t="s">
        <v>205</v>
      </c>
      <c r="D476" t="s">
        <v>54</v>
      </c>
      <c r="E476" t="s">
        <v>66</v>
      </c>
      <c r="F476">
        <v>1311</v>
      </c>
      <c r="G476" t="s">
        <v>47</v>
      </c>
      <c r="H476">
        <v>7</v>
      </c>
      <c r="I476">
        <v>3</v>
      </c>
      <c r="J476" t="s">
        <v>48</v>
      </c>
      <c r="K476">
        <v>1</v>
      </c>
      <c r="L476">
        <v>359</v>
      </c>
      <c r="M476">
        <v>2</v>
      </c>
      <c r="N476" t="s">
        <v>49</v>
      </c>
      <c r="O476">
        <v>100</v>
      </c>
      <c r="P476">
        <v>4</v>
      </c>
      <c r="Q476">
        <v>1</v>
      </c>
      <c r="R476" t="s">
        <v>50</v>
      </c>
      <c r="S476">
        <v>2</v>
      </c>
      <c r="T476" t="s">
        <v>119</v>
      </c>
      <c r="U476">
        <v>2794</v>
      </c>
      <c r="V476" t="s">
        <v>52</v>
      </c>
      <c r="W476">
        <v>26062</v>
      </c>
      <c r="X476">
        <v>1</v>
      </c>
      <c r="Y476" t="s">
        <v>53</v>
      </c>
      <c r="Z476" t="s">
        <v>54</v>
      </c>
      <c r="AA476">
        <v>20</v>
      </c>
      <c r="AB476">
        <v>4</v>
      </c>
      <c r="AC476">
        <v>3</v>
      </c>
      <c r="AD476">
        <v>80</v>
      </c>
      <c r="AE476">
        <v>0</v>
      </c>
      <c r="AF476">
        <v>5</v>
      </c>
      <c r="AG476">
        <v>3</v>
      </c>
      <c r="AH476">
        <v>1</v>
      </c>
      <c r="AI476">
        <v>5</v>
      </c>
      <c r="AJ476">
        <v>1</v>
      </c>
      <c r="AK476">
        <v>0</v>
      </c>
      <c r="AL476">
        <v>3</v>
      </c>
      <c r="AM476" t="s">
        <v>81</v>
      </c>
      <c r="AN476" t="s">
        <v>205</v>
      </c>
      <c r="AO476" t="s">
        <v>68</v>
      </c>
      <c r="AP476" t="s">
        <v>57</v>
      </c>
      <c r="AQ476" t="s">
        <v>58</v>
      </c>
    </row>
    <row r="477" spans="1:43" x14ac:dyDescent="0.35">
      <c r="A477" t="s">
        <v>559</v>
      </c>
      <c r="B477">
        <v>32</v>
      </c>
      <c r="C477" t="s">
        <v>205</v>
      </c>
      <c r="D477" t="s">
        <v>54</v>
      </c>
      <c r="E477" t="s">
        <v>46</v>
      </c>
      <c r="F477">
        <v>128</v>
      </c>
      <c r="G477" t="s">
        <v>47</v>
      </c>
      <c r="H477">
        <v>2</v>
      </c>
      <c r="I477">
        <v>1</v>
      </c>
      <c r="J477" t="s">
        <v>80</v>
      </c>
      <c r="K477">
        <v>1</v>
      </c>
      <c r="L477">
        <v>362</v>
      </c>
      <c r="M477">
        <v>4</v>
      </c>
      <c r="N477" t="s">
        <v>49</v>
      </c>
      <c r="O477">
        <v>84</v>
      </c>
      <c r="P477">
        <v>2</v>
      </c>
      <c r="Q477">
        <v>2</v>
      </c>
      <c r="R477" t="s">
        <v>50</v>
      </c>
      <c r="S477">
        <v>1</v>
      </c>
      <c r="T477" t="s">
        <v>51</v>
      </c>
      <c r="U477">
        <v>2176</v>
      </c>
      <c r="V477" t="s">
        <v>52</v>
      </c>
      <c r="W477">
        <v>19737</v>
      </c>
      <c r="X477">
        <v>4</v>
      </c>
      <c r="Y477" t="s">
        <v>53</v>
      </c>
      <c r="Z477" t="s">
        <v>54</v>
      </c>
      <c r="AA477">
        <v>13</v>
      </c>
      <c r="AB477">
        <v>3</v>
      </c>
      <c r="AC477">
        <v>4</v>
      </c>
      <c r="AD477">
        <v>80</v>
      </c>
      <c r="AE477">
        <v>0</v>
      </c>
      <c r="AF477">
        <v>9</v>
      </c>
      <c r="AG477">
        <v>5</v>
      </c>
      <c r="AH477">
        <v>3</v>
      </c>
      <c r="AI477">
        <v>6</v>
      </c>
      <c r="AJ477">
        <v>2</v>
      </c>
      <c r="AK477">
        <v>0</v>
      </c>
      <c r="AL477">
        <v>4</v>
      </c>
      <c r="AM477" t="s">
        <v>55</v>
      </c>
      <c r="AN477" t="s">
        <v>205</v>
      </c>
      <c r="AO477" t="s">
        <v>82</v>
      </c>
      <c r="AP477" t="s">
        <v>57</v>
      </c>
      <c r="AQ477" t="s">
        <v>58</v>
      </c>
    </row>
    <row r="478" spans="1:43" x14ac:dyDescent="0.35">
      <c r="A478" t="s">
        <v>560</v>
      </c>
      <c r="B478">
        <v>32</v>
      </c>
      <c r="C478" t="s">
        <v>205</v>
      </c>
      <c r="D478" t="s">
        <v>54</v>
      </c>
      <c r="E478" t="s">
        <v>46</v>
      </c>
      <c r="F478">
        <v>906</v>
      </c>
      <c r="G478" t="s">
        <v>60</v>
      </c>
      <c r="H478">
        <v>7</v>
      </c>
      <c r="I478">
        <v>3</v>
      </c>
      <c r="J478" t="s">
        <v>48</v>
      </c>
      <c r="K478">
        <v>1</v>
      </c>
      <c r="L478">
        <v>420</v>
      </c>
      <c r="M478">
        <v>4</v>
      </c>
      <c r="N478" t="s">
        <v>49</v>
      </c>
      <c r="O478">
        <v>91</v>
      </c>
      <c r="P478">
        <v>2</v>
      </c>
      <c r="Q478">
        <v>2</v>
      </c>
      <c r="R478" t="s">
        <v>152</v>
      </c>
      <c r="S478">
        <v>3</v>
      </c>
      <c r="T478" t="s">
        <v>119</v>
      </c>
      <c r="U478">
        <v>5484</v>
      </c>
      <c r="V478" t="s">
        <v>178</v>
      </c>
      <c r="W478">
        <v>16985</v>
      </c>
      <c r="X478">
        <v>1</v>
      </c>
      <c r="Y478" t="s">
        <v>53</v>
      </c>
      <c r="Z478" t="s">
        <v>54</v>
      </c>
      <c r="AA478">
        <v>14</v>
      </c>
      <c r="AB478">
        <v>3</v>
      </c>
      <c r="AC478">
        <v>3</v>
      </c>
      <c r="AD478">
        <v>80</v>
      </c>
      <c r="AE478">
        <v>1</v>
      </c>
      <c r="AF478">
        <v>13</v>
      </c>
      <c r="AG478">
        <v>3</v>
      </c>
      <c r="AH478">
        <v>2</v>
      </c>
      <c r="AI478">
        <v>13</v>
      </c>
      <c r="AJ478">
        <v>8</v>
      </c>
      <c r="AK478">
        <v>4</v>
      </c>
      <c r="AL478">
        <v>8</v>
      </c>
      <c r="AM478" t="s">
        <v>55</v>
      </c>
      <c r="AN478" t="s">
        <v>205</v>
      </c>
      <c r="AO478" t="s">
        <v>56</v>
      </c>
      <c r="AP478" t="s">
        <v>57</v>
      </c>
      <c r="AQ478" t="s">
        <v>350</v>
      </c>
    </row>
    <row r="479" spans="1:43" x14ac:dyDescent="0.35">
      <c r="A479" t="s">
        <v>561</v>
      </c>
      <c r="B479">
        <v>32</v>
      </c>
      <c r="C479" t="s">
        <v>205</v>
      </c>
      <c r="D479" t="s">
        <v>54</v>
      </c>
      <c r="E479" t="s">
        <v>46</v>
      </c>
      <c r="F479">
        <v>588</v>
      </c>
      <c r="G479" t="s">
        <v>60</v>
      </c>
      <c r="H479">
        <v>8</v>
      </c>
      <c r="I479">
        <v>2</v>
      </c>
      <c r="J479" t="s">
        <v>80</v>
      </c>
      <c r="K479">
        <v>1</v>
      </c>
      <c r="L479">
        <v>436</v>
      </c>
      <c r="M479">
        <v>3</v>
      </c>
      <c r="N479" t="s">
        <v>62</v>
      </c>
      <c r="O479">
        <v>65</v>
      </c>
      <c r="P479">
        <v>2</v>
      </c>
      <c r="Q479">
        <v>2</v>
      </c>
      <c r="R479" t="s">
        <v>152</v>
      </c>
      <c r="S479">
        <v>2</v>
      </c>
      <c r="T479" t="s">
        <v>119</v>
      </c>
      <c r="U479">
        <v>5228</v>
      </c>
      <c r="V479" t="s">
        <v>178</v>
      </c>
      <c r="W479">
        <v>24624</v>
      </c>
      <c r="X479">
        <v>1</v>
      </c>
      <c r="Y479" t="s">
        <v>53</v>
      </c>
      <c r="Z479" t="s">
        <v>45</v>
      </c>
      <c r="AA479">
        <v>11</v>
      </c>
      <c r="AB479">
        <v>3</v>
      </c>
      <c r="AC479">
        <v>4</v>
      </c>
      <c r="AD479">
        <v>80</v>
      </c>
      <c r="AE479">
        <v>0</v>
      </c>
      <c r="AF479">
        <v>13</v>
      </c>
      <c r="AG479">
        <v>2</v>
      </c>
      <c r="AH479">
        <v>3</v>
      </c>
      <c r="AI479">
        <v>13</v>
      </c>
      <c r="AJ479">
        <v>12</v>
      </c>
      <c r="AK479">
        <v>11</v>
      </c>
      <c r="AL479">
        <v>9</v>
      </c>
      <c r="AM479" t="s">
        <v>55</v>
      </c>
      <c r="AN479" t="s">
        <v>205</v>
      </c>
      <c r="AO479" t="s">
        <v>68</v>
      </c>
      <c r="AP479" t="s">
        <v>57</v>
      </c>
      <c r="AQ479" t="s">
        <v>350</v>
      </c>
    </row>
    <row r="480" spans="1:43" x14ac:dyDescent="0.35">
      <c r="A480" t="s">
        <v>562</v>
      </c>
      <c r="B480">
        <v>32</v>
      </c>
      <c r="C480" t="s">
        <v>205</v>
      </c>
      <c r="D480" t="s">
        <v>54</v>
      </c>
      <c r="E480" t="s">
        <v>46</v>
      </c>
      <c r="F480">
        <v>1018</v>
      </c>
      <c r="G480" t="s">
        <v>47</v>
      </c>
      <c r="H480">
        <v>2</v>
      </c>
      <c r="I480">
        <v>4</v>
      </c>
      <c r="J480" t="s">
        <v>61</v>
      </c>
      <c r="K480">
        <v>1</v>
      </c>
      <c r="L480">
        <v>439</v>
      </c>
      <c r="M480">
        <v>1</v>
      </c>
      <c r="N480" t="s">
        <v>62</v>
      </c>
      <c r="O480">
        <v>74</v>
      </c>
      <c r="P480">
        <v>4</v>
      </c>
      <c r="Q480">
        <v>2</v>
      </c>
      <c r="R480" t="s">
        <v>71</v>
      </c>
      <c r="S480">
        <v>4</v>
      </c>
      <c r="T480" t="s">
        <v>51</v>
      </c>
      <c r="U480">
        <v>5055</v>
      </c>
      <c r="V480" t="s">
        <v>178</v>
      </c>
      <c r="W480">
        <v>10557</v>
      </c>
      <c r="X480">
        <v>7</v>
      </c>
      <c r="Y480" t="s">
        <v>53</v>
      </c>
      <c r="Z480" t="s">
        <v>54</v>
      </c>
      <c r="AA480">
        <v>16</v>
      </c>
      <c r="AB480">
        <v>3</v>
      </c>
      <c r="AC480">
        <v>3</v>
      </c>
      <c r="AD480">
        <v>80</v>
      </c>
      <c r="AE480">
        <v>0</v>
      </c>
      <c r="AF480">
        <v>10</v>
      </c>
      <c r="AG480">
        <v>0</v>
      </c>
      <c r="AH480">
        <v>2</v>
      </c>
      <c r="AI480">
        <v>7</v>
      </c>
      <c r="AJ480">
        <v>7</v>
      </c>
      <c r="AK480">
        <v>0</v>
      </c>
      <c r="AL480">
        <v>7</v>
      </c>
      <c r="AM480" t="s">
        <v>55</v>
      </c>
      <c r="AN480" t="s">
        <v>205</v>
      </c>
      <c r="AO480" t="s">
        <v>72</v>
      </c>
      <c r="AP480" t="s">
        <v>57</v>
      </c>
      <c r="AQ480" t="s">
        <v>58</v>
      </c>
    </row>
    <row r="481" spans="1:43" x14ac:dyDescent="0.35">
      <c r="A481" t="s">
        <v>563</v>
      </c>
      <c r="B481">
        <v>32</v>
      </c>
      <c r="C481" t="s">
        <v>205</v>
      </c>
      <c r="D481" t="s">
        <v>54</v>
      </c>
      <c r="E481" t="s">
        <v>46</v>
      </c>
      <c r="F481">
        <v>1062</v>
      </c>
      <c r="G481" t="s">
        <v>47</v>
      </c>
      <c r="H481">
        <v>2</v>
      </c>
      <c r="I481">
        <v>3</v>
      </c>
      <c r="J481" t="s">
        <v>61</v>
      </c>
      <c r="K481">
        <v>1</v>
      </c>
      <c r="L481">
        <v>471</v>
      </c>
      <c r="M481">
        <v>3</v>
      </c>
      <c r="N481" t="s">
        <v>62</v>
      </c>
      <c r="O481">
        <v>75</v>
      </c>
      <c r="P481">
        <v>3</v>
      </c>
      <c r="Q481">
        <v>1</v>
      </c>
      <c r="R481" t="s">
        <v>50</v>
      </c>
      <c r="S481">
        <v>2</v>
      </c>
      <c r="T481" t="s">
        <v>119</v>
      </c>
      <c r="U481">
        <v>2370</v>
      </c>
      <c r="V481" t="s">
        <v>52</v>
      </c>
      <c r="W481">
        <v>3956</v>
      </c>
      <c r="X481">
        <v>1</v>
      </c>
      <c r="Y481" t="s">
        <v>53</v>
      </c>
      <c r="Z481" t="s">
        <v>54</v>
      </c>
      <c r="AA481">
        <v>13</v>
      </c>
      <c r="AB481">
        <v>3</v>
      </c>
      <c r="AC481">
        <v>3</v>
      </c>
      <c r="AD481">
        <v>80</v>
      </c>
      <c r="AE481">
        <v>1</v>
      </c>
      <c r="AF481">
        <v>8</v>
      </c>
      <c r="AG481">
        <v>4</v>
      </c>
      <c r="AH481">
        <v>3</v>
      </c>
      <c r="AI481">
        <v>8</v>
      </c>
      <c r="AJ481">
        <v>0</v>
      </c>
      <c r="AK481">
        <v>0</v>
      </c>
      <c r="AL481">
        <v>7</v>
      </c>
      <c r="AM481" t="s">
        <v>55</v>
      </c>
      <c r="AN481" t="s">
        <v>205</v>
      </c>
      <c r="AO481" t="s">
        <v>68</v>
      </c>
      <c r="AP481" t="s">
        <v>57</v>
      </c>
      <c r="AQ481" t="s">
        <v>58</v>
      </c>
    </row>
    <row r="482" spans="1:43" x14ac:dyDescent="0.35">
      <c r="A482" t="s">
        <v>564</v>
      </c>
      <c r="B482">
        <v>32</v>
      </c>
      <c r="C482" t="s">
        <v>205</v>
      </c>
      <c r="D482" t="s">
        <v>45</v>
      </c>
      <c r="E482" t="s">
        <v>70</v>
      </c>
      <c r="F482">
        <v>1474</v>
      </c>
      <c r="G482" t="s">
        <v>60</v>
      </c>
      <c r="H482">
        <v>11</v>
      </c>
      <c r="I482">
        <v>4</v>
      </c>
      <c r="J482" t="s">
        <v>87</v>
      </c>
      <c r="K482">
        <v>1</v>
      </c>
      <c r="L482">
        <v>631</v>
      </c>
      <c r="M482">
        <v>4</v>
      </c>
      <c r="N482" t="s">
        <v>49</v>
      </c>
      <c r="O482">
        <v>60</v>
      </c>
      <c r="P482">
        <v>4</v>
      </c>
      <c r="Q482">
        <v>2</v>
      </c>
      <c r="R482" t="s">
        <v>152</v>
      </c>
      <c r="S482">
        <v>3</v>
      </c>
      <c r="T482" t="s">
        <v>119</v>
      </c>
      <c r="U482">
        <v>4707</v>
      </c>
      <c r="V482" t="s">
        <v>52</v>
      </c>
      <c r="W482">
        <v>23914</v>
      </c>
      <c r="X482">
        <v>8</v>
      </c>
      <c r="Y482" t="s">
        <v>53</v>
      </c>
      <c r="Z482" t="s">
        <v>54</v>
      </c>
      <c r="AA482">
        <v>12</v>
      </c>
      <c r="AB482">
        <v>3</v>
      </c>
      <c r="AC482">
        <v>4</v>
      </c>
      <c r="AD482">
        <v>80</v>
      </c>
      <c r="AE482">
        <v>0</v>
      </c>
      <c r="AF482">
        <v>6</v>
      </c>
      <c r="AG482">
        <v>2</v>
      </c>
      <c r="AH482">
        <v>3</v>
      </c>
      <c r="AI482">
        <v>4</v>
      </c>
      <c r="AJ482">
        <v>2</v>
      </c>
      <c r="AK482">
        <v>1</v>
      </c>
      <c r="AL482">
        <v>2</v>
      </c>
      <c r="AM482" t="s">
        <v>55</v>
      </c>
      <c r="AN482" t="s">
        <v>205</v>
      </c>
      <c r="AO482" t="s">
        <v>56</v>
      </c>
      <c r="AP482" t="s">
        <v>57</v>
      </c>
      <c r="AQ482" t="s">
        <v>58</v>
      </c>
    </row>
    <row r="483" spans="1:43" x14ac:dyDescent="0.35">
      <c r="A483" t="s">
        <v>565</v>
      </c>
      <c r="B483">
        <v>32</v>
      </c>
      <c r="C483" t="s">
        <v>205</v>
      </c>
      <c r="D483" t="s">
        <v>54</v>
      </c>
      <c r="E483" t="s">
        <v>46</v>
      </c>
      <c r="F483">
        <v>646</v>
      </c>
      <c r="G483" t="s">
        <v>47</v>
      </c>
      <c r="H483">
        <v>9</v>
      </c>
      <c r="I483">
        <v>4</v>
      </c>
      <c r="J483" t="s">
        <v>48</v>
      </c>
      <c r="K483">
        <v>1</v>
      </c>
      <c r="L483">
        <v>679</v>
      </c>
      <c r="M483">
        <v>1</v>
      </c>
      <c r="N483" t="s">
        <v>62</v>
      </c>
      <c r="O483">
        <v>92</v>
      </c>
      <c r="P483">
        <v>3</v>
      </c>
      <c r="Q483">
        <v>2</v>
      </c>
      <c r="R483" t="s">
        <v>71</v>
      </c>
      <c r="S483">
        <v>4</v>
      </c>
      <c r="T483" t="s">
        <v>119</v>
      </c>
      <c r="U483">
        <v>6322</v>
      </c>
      <c r="V483" t="s">
        <v>178</v>
      </c>
      <c r="W483">
        <v>18089</v>
      </c>
      <c r="X483">
        <v>1</v>
      </c>
      <c r="Y483" t="s">
        <v>53</v>
      </c>
      <c r="Z483" t="s">
        <v>45</v>
      </c>
      <c r="AA483">
        <v>12</v>
      </c>
      <c r="AB483">
        <v>3</v>
      </c>
      <c r="AC483">
        <v>4</v>
      </c>
      <c r="AD483">
        <v>80</v>
      </c>
      <c r="AE483">
        <v>1</v>
      </c>
      <c r="AF483">
        <v>6</v>
      </c>
      <c r="AG483">
        <v>2</v>
      </c>
      <c r="AH483">
        <v>2</v>
      </c>
      <c r="AI483">
        <v>6</v>
      </c>
      <c r="AJ483">
        <v>4</v>
      </c>
      <c r="AK483">
        <v>0</v>
      </c>
      <c r="AL483">
        <v>5</v>
      </c>
      <c r="AM483" t="s">
        <v>55</v>
      </c>
      <c r="AN483" t="s">
        <v>205</v>
      </c>
      <c r="AO483" t="s">
        <v>72</v>
      </c>
      <c r="AP483" t="s">
        <v>57</v>
      </c>
      <c r="AQ483" t="s">
        <v>58</v>
      </c>
    </row>
    <row r="484" spans="1:43" x14ac:dyDescent="0.35">
      <c r="A484" t="s">
        <v>566</v>
      </c>
      <c r="B484">
        <v>32</v>
      </c>
      <c r="C484" t="s">
        <v>205</v>
      </c>
      <c r="D484" t="s">
        <v>54</v>
      </c>
      <c r="E484" t="s">
        <v>46</v>
      </c>
      <c r="F484">
        <v>929</v>
      </c>
      <c r="G484" t="s">
        <v>60</v>
      </c>
      <c r="H484">
        <v>10</v>
      </c>
      <c r="I484">
        <v>3</v>
      </c>
      <c r="J484" t="s">
        <v>67</v>
      </c>
      <c r="K484">
        <v>1</v>
      </c>
      <c r="L484">
        <v>722</v>
      </c>
      <c r="M484">
        <v>4</v>
      </c>
      <c r="N484" t="s">
        <v>49</v>
      </c>
      <c r="O484">
        <v>55</v>
      </c>
      <c r="P484">
        <v>3</v>
      </c>
      <c r="Q484">
        <v>2</v>
      </c>
      <c r="R484" t="s">
        <v>152</v>
      </c>
      <c r="S484">
        <v>4</v>
      </c>
      <c r="T484" t="s">
        <v>51</v>
      </c>
      <c r="U484">
        <v>5396</v>
      </c>
      <c r="V484" t="s">
        <v>178</v>
      </c>
      <c r="W484">
        <v>21703</v>
      </c>
      <c r="X484">
        <v>1</v>
      </c>
      <c r="Y484" t="s">
        <v>53</v>
      </c>
      <c r="Z484" t="s">
        <v>54</v>
      </c>
      <c r="AA484">
        <v>12</v>
      </c>
      <c r="AB484">
        <v>3</v>
      </c>
      <c r="AC484">
        <v>4</v>
      </c>
      <c r="AD484">
        <v>80</v>
      </c>
      <c r="AE484">
        <v>0</v>
      </c>
      <c r="AF484">
        <v>10</v>
      </c>
      <c r="AG484">
        <v>2</v>
      </c>
      <c r="AH484">
        <v>2</v>
      </c>
      <c r="AI484">
        <v>10</v>
      </c>
      <c r="AJ484">
        <v>7</v>
      </c>
      <c r="AK484">
        <v>0</v>
      </c>
      <c r="AL484">
        <v>8</v>
      </c>
      <c r="AM484" t="s">
        <v>55</v>
      </c>
      <c r="AN484" t="s">
        <v>205</v>
      </c>
      <c r="AO484" t="s">
        <v>72</v>
      </c>
      <c r="AP484" t="s">
        <v>64</v>
      </c>
      <c r="AQ484" t="s">
        <v>58</v>
      </c>
    </row>
    <row r="485" spans="1:43" x14ac:dyDescent="0.35">
      <c r="A485" t="s">
        <v>567</v>
      </c>
      <c r="B485">
        <v>32</v>
      </c>
      <c r="C485" t="s">
        <v>205</v>
      </c>
      <c r="D485" t="s">
        <v>54</v>
      </c>
      <c r="E485" t="s">
        <v>46</v>
      </c>
      <c r="F485">
        <v>1018</v>
      </c>
      <c r="G485" t="s">
        <v>47</v>
      </c>
      <c r="H485">
        <v>3</v>
      </c>
      <c r="I485">
        <v>2</v>
      </c>
      <c r="J485" t="s">
        <v>48</v>
      </c>
      <c r="K485">
        <v>1</v>
      </c>
      <c r="L485">
        <v>727</v>
      </c>
      <c r="M485">
        <v>3</v>
      </c>
      <c r="N485" t="s">
        <v>62</v>
      </c>
      <c r="O485">
        <v>39</v>
      </c>
      <c r="P485">
        <v>3</v>
      </c>
      <c r="Q485">
        <v>3</v>
      </c>
      <c r="R485" t="s">
        <v>267</v>
      </c>
      <c r="S485">
        <v>4</v>
      </c>
      <c r="T485" t="s">
        <v>51</v>
      </c>
      <c r="U485">
        <v>11159</v>
      </c>
      <c r="V485" t="s">
        <v>268</v>
      </c>
      <c r="W485">
        <v>19373</v>
      </c>
      <c r="X485">
        <v>3</v>
      </c>
      <c r="Y485" t="s">
        <v>53</v>
      </c>
      <c r="Z485" t="s">
        <v>54</v>
      </c>
      <c r="AA485">
        <v>15</v>
      </c>
      <c r="AB485">
        <v>3</v>
      </c>
      <c r="AC485">
        <v>4</v>
      </c>
      <c r="AD485">
        <v>80</v>
      </c>
      <c r="AE485">
        <v>0</v>
      </c>
      <c r="AF485">
        <v>10</v>
      </c>
      <c r="AG485">
        <v>6</v>
      </c>
      <c r="AH485">
        <v>3</v>
      </c>
      <c r="AI485">
        <v>7</v>
      </c>
      <c r="AJ485">
        <v>7</v>
      </c>
      <c r="AK485">
        <v>7</v>
      </c>
      <c r="AL485">
        <v>7</v>
      </c>
      <c r="AM485" t="s">
        <v>55</v>
      </c>
      <c r="AN485" t="s">
        <v>205</v>
      </c>
      <c r="AO485" t="s">
        <v>72</v>
      </c>
      <c r="AP485" t="s">
        <v>57</v>
      </c>
      <c r="AQ485" t="s">
        <v>58</v>
      </c>
    </row>
    <row r="486" spans="1:43" x14ac:dyDescent="0.35">
      <c r="A486" t="s">
        <v>568</v>
      </c>
      <c r="B486">
        <v>32</v>
      </c>
      <c r="C486" t="s">
        <v>205</v>
      </c>
      <c r="D486" t="s">
        <v>54</v>
      </c>
      <c r="E486" t="s">
        <v>66</v>
      </c>
      <c r="F486">
        <v>430</v>
      </c>
      <c r="G486" t="s">
        <v>47</v>
      </c>
      <c r="H486">
        <v>24</v>
      </c>
      <c r="I486">
        <v>4</v>
      </c>
      <c r="J486" t="s">
        <v>48</v>
      </c>
      <c r="K486">
        <v>1</v>
      </c>
      <c r="L486">
        <v>772</v>
      </c>
      <c r="M486">
        <v>1</v>
      </c>
      <c r="N486" t="s">
        <v>49</v>
      </c>
      <c r="O486">
        <v>80</v>
      </c>
      <c r="P486">
        <v>3</v>
      </c>
      <c r="Q486">
        <v>2</v>
      </c>
      <c r="R486" t="s">
        <v>50</v>
      </c>
      <c r="S486">
        <v>4</v>
      </c>
      <c r="T486" t="s">
        <v>119</v>
      </c>
      <c r="U486">
        <v>5309</v>
      </c>
      <c r="V486" t="s">
        <v>178</v>
      </c>
      <c r="W486">
        <v>21146</v>
      </c>
      <c r="X486">
        <v>1</v>
      </c>
      <c r="Y486" t="s">
        <v>53</v>
      </c>
      <c r="Z486" t="s">
        <v>54</v>
      </c>
      <c r="AA486">
        <v>15</v>
      </c>
      <c r="AB486">
        <v>3</v>
      </c>
      <c r="AC486">
        <v>4</v>
      </c>
      <c r="AD486">
        <v>80</v>
      </c>
      <c r="AE486">
        <v>2</v>
      </c>
      <c r="AF486">
        <v>10</v>
      </c>
      <c r="AG486">
        <v>2</v>
      </c>
      <c r="AH486">
        <v>3</v>
      </c>
      <c r="AI486">
        <v>10</v>
      </c>
      <c r="AJ486">
        <v>8</v>
      </c>
      <c r="AK486">
        <v>4</v>
      </c>
      <c r="AL486">
        <v>7</v>
      </c>
      <c r="AM486" t="s">
        <v>55</v>
      </c>
      <c r="AN486" t="s">
        <v>205</v>
      </c>
      <c r="AO486" t="s">
        <v>72</v>
      </c>
      <c r="AP486" t="s">
        <v>57</v>
      </c>
      <c r="AQ486" t="s">
        <v>58</v>
      </c>
    </row>
    <row r="487" spans="1:43" x14ac:dyDescent="0.35">
      <c r="A487" t="s">
        <v>569</v>
      </c>
      <c r="B487">
        <v>32</v>
      </c>
      <c r="C487" t="s">
        <v>205</v>
      </c>
      <c r="D487" t="s">
        <v>54</v>
      </c>
      <c r="E487" t="s">
        <v>46</v>
      </c>
      <c r="F487">
        <v>859</v>
      </c>
      <c r="G487" t="s">
        <v>47</v>
      </c>
      <c r="H487">
        <v>4</v>
      </c>
      <c r="I487">
        <v>3</v>
      </c>
      <c r="J487" t="s">
        <v>48</v>
      </c>
      <c r="K487">
        <v>1</v>
      </c>
      <c r="L487">
        <v>830</v>
      </c>
      <c r="M487">
        <v>3</v>
      </c>
      <c r="N487" t="s">
        <v>62</v>
      </c>
      <c r="O487">
        <v>98</v>
      </c>
      <c r="P487">
        <v>2</v>
      </c>
      <c r="Q487">
        <v>2</v>
      </c>
      <c r="R487" t="s">
        <v>126</v>
      </c>
      <c r="S487">
        <v>3</v>
      </c>
      <c r="T487" t="s">
        <v>119</v>
      </c>
      <c r="U487">
        <v>6162</v>
      </c>
      <c r="V487" t="s">
        <v>178</v>
      </c>
      <c r="W487">
        <v>19124</v>
      </c>
      <c r="X487">
        <v>1</v>
      </c>
      <c r="Y487" t="s">
        <v>53</v>
      </c>
      <c r="Z487" t="s">
        <v>54</v>
      </c>
      <c r="AA487">
        <v>12</v>
      </c>
      <c r="AB487">
        <v>3</v>
      </c>
      <c r="AC487">
        <v>3</v>
      </c>
      <c r="AD487">
        <v>80</v>
      </c>
      <c r="AE487">
        <v>1</v>
      </c>
      <c r="AF487">
        <v>14</v>
      </c>
      <c r="AG487">
        <v>3</v>
      </c>
      <c r="AH487">
        <v>3</v>
      </c>
      <c r="AI487">
        <v>14</v>
      </c>
      <c r="AJ487">
        <v>13</v>
      </c>
      <c r="AK487">
        <v>6</v>
      </c>
      <c r="AL487">
        <v>8</v>
      </c>
      <c r="AM487" t="s">
        <v>55</v>
      </c>
      <c r="AN487" t="s">
        <v>205</v>
      </c>
      <c r="AO487" t="s">
        <v>56</v>
      </c>
      <c r="AP487" t="s">
        <v>57</v>
      </c>
      <c r="AQ487" t="s">
        <v>350</v>
      </c>
    </row>
    <row r="488" spans="1:43" x14ac:dyDescent="0.35">
      <c r="A488" t="s">
        <v>570</v>
      </c>
      <c r="B488">
        <v>32</v>
      </c>
      <c r="C488" t="s">
        <v>205</v>
      </c>
      <c r="D488" t="s">
        <v>54</v>
      </c>
      <c r="E488" t="s">
        <v>46</v>
      </c>
      <c r="F488">
        <v>117</v>
      </c>
      <c r="G488" t="s">
        <v>60</v>
      </c>
      <c r="H488">
        <v>13</v>
      </c>
      <c r="I488">
        <v>4</v>
      </c>
      <c r="J488" t="s">
        <v>48</v>
      </c>
      <c r="K488">
        <v>1</v>
      </c>
      <c r="L488">
        <v>859</v>
      </c>
      <c r="M488">
        <v>2</v>
      </c>
      <c r="N488" t="s">
        <v>49</v>
      </c>
      <c r="O488">
        <v>73</v>
      </c>
      <c r="P488">
        <v>3</v>
      </c>
      <c r="Q488">
        <v>2</v>
      </c>
      <c r="R488" t="s">
        <v>152</v>
      </c>
      <c r="S488">
        <v>4</v>
      </c>
      <c r="T488" t="s">
        <v>116</v>
      </c>
      <c r="U488">
        <v>4403</v>
      </c>
      <c r="V488" t="s">
        <v>52</v>
      </c>
      <c r="W488">
        <v>9250</v>
      </c>
      <c r="X488">
        <v>2</v>
      </c>
      <c r="Y488" t="s">
        <v>53</v>
      </c>
      <c r="Z488" t="s">
        <v>54</v>
      </c>
      <c r="AA488">
        <v>11</v>
      </c>
      <c r="AB488">
        <v>3</v>
      </c>
      <c r="AC488">
        <v>3</v>
      </c>
      <c r="AD488">
        <v>80</v>
      </c>
      <c r="AE488">
        <v>1</v>
      </c>
      <c r="AF488">
        <v>8</v>
      </c>
      <c r="AG488">
        <v>3</v>
      </c>
      <c r="AH488">
        <v>2</v>
      </c>
      <c r="AI488">
        <v>5</v>
      </c>
      <c r="AJ488">
        <v>2</v>
      </c>
      <c r="AK488">
        <v>0</v>
      </c>
      <c r="AL488">
        <v>3</v>
      </c>
      <c r="AM488" t="s">
        <v>55</v>
      </c>
      <c r="AN488" t="s">
        <v>205</v>
      </c>
      <c r="AO488" t="s">
        <v>72</v>
      </c>
      <c r="AP488" t="s">
        <v>57</v>
      </c>
      <c r="AQ488" t="s">
        <v>58</v>
      </c>
    </row>
    <row r="489" spans="1:43" x14ac:dyDescent="0.35">
      <c r="A489" t="s">
        <v>571</v>
      </c>
      <c r="B489">
        <v>32</v>
      </c>
      <c r="C489" t="s">
        <v>205</v>
      </c>
      <c r="D489" t="s">
        <v>54</v>
      </c>
      <c r="E489" t="s">
        <v>46</v>
      </c>
      <c r="F489">
        <v>638</v>
      </c>
      <c r="G489" t="s">
        <v>47</v>
      </c>
      <c r="H489">
        <v>8</v>
      </c>
      <c r="I489">
        <v>2</v>
      </c>
      <c r="J489" t="s">
        <v>61</v>
      </c>
      <c r="K489">
        <v>1</v>
      </c>
      <c r="L489">
        <v>865</v>
      </c>
      <c r="M489">
        <v>3</v>
      </c>
      <c r="N489" t="s">
        <v>62</v>
      </c>
      <c r="O489">
        <v>91</v>
      </c>
      <c r="P489">
        <v>4</v>
      </c>
      <c r="Q489">
        <v>2</v>
      </c>
      <c r="R489" t="s">
        <v>71</v>
      </c>
      <c r="S489">
        <v>3</v>
      </c>
      <c r="T489" t="s">
        <v>119</v>
      </c>
      <c r="U489">
        <v>5175</v>
      </c>
      <c r="V489" t="s">
        <v>178</v>
      </c>
      <c r="W489">
        <v>22162</v>
      </c>
      <c r="X489">
        <v>5</v>
      </c>
      <c r="Y489" t="s">
        <v>53</v>
      </c>
      <c r="Z489" t="s">
        <v>54</v>
      </c>
      <c r="AA489">
        <v>12</v>
      </c>
      <c r="AB489">
        <v>3</v>
      </c>
      <c r="AC489">
        <v>3</v>
      </c>
      <c r="AD489">
        <v>80</v>
      </c>
      <c r="AE489">
        <v>1</v>
      </c>
      <c r="AF489">
        <v>9</v>
      </c>
      <c r="AG489">
        <v>3</v>
      </c>
      <c r="AH489">
        <v>2</v>
      </c>
      <c r="AI489">
        <v>5</v>
      </c>
      <c r="AJ489">
        <v>3</v>
      </c>
      <c r="AK489">
        <v>1</v>
      </c>
      <c r="AL489">
        <v>3</v>
      </c>
      <c r="AM489" t="s">
        <v>55</v>
      </c>
      <c r="AN489" t="s">
        <v>205</v>
      </c>
      <c r="AO489" t="s">
        <v>56</v>
      </c>
      <c r="AP489" t="s">
        <v>57</v>
      </c>
      <c r="AQ489" t="s">
        <v>58</v>
      </c>
    </row>
    <row r="490" spans="1:43" x14ac:dyDescent="0.35">
      <c r="A490" t="s">
        <v>572</v>
      </c>
      <c r="B490">
        <v>32</v>
      </c>
      <c r="C490" t="s">
        <v>205</v>
      </c>
      <c r="D490" t="s">
        <v>54</v>
      </c>
      <c r="E490" t="s">
        <v>70</v>
      </c>
      <c r="F490">
        <v>300</v>
      </c>
      <c r="G490" t="s">
        <v>47</v>
      </c>
      <c r="H490">
        <v>1</v>
      </c>
      <c r="I490">
        <v>3</v>
      </c>
      <c r="J490" t="s">
        <v>48</v>
      </c>
      <c r="K490">
        <v>1</v>
      </c>
      <c r="L490">
        <v>882</v>
      </c>
      <c r="M490">
        <v>4</v>
      </c>
      <c r="N490" t="s">
        <v>49</v>
      </c>
      <c r="O490">
        <v>61</v>
      </c>
      <c r="P490">
        <v>3</v>
      </c>
      <c r="Q490">
        <v>1</v>
      </c>
      <c r="R490" t="s">
        <v>50</v>
      </c>
      <c r="S490">
        <v>4</v>
      </c>
      <c r="T490" t="s">
        <v>116</v>
      </c>
      <c r="U490">
        <v>2314</v>
      </c>
      <c r="V490" t="s">
        <v>52</v>
      </c>
      <c r="W490">
        <v>9148</v>
      </c>
      <c r="X490">
        <v>0</v>
      </c>
      <c r="Y490" t="s">
        <v>53</v>
      </c>
      <c r="Z490" t="s">
        <v>54</v>
      </c>
      <c r="AA490">
        <v>12</v>
      </c>
      <c r="AB490">
        <v>3</v>
      </c>
      <c r="AC490">
        <v>2</v>
      </c>
      <c r="AD490">
        <v>80</v>
      </c>
      <c r="AE490">
        <v>1</v>
      </c>
      <c r="AF490">
        <v>4</v>
      </c>
      <c r="AG490">
        <v>2</v>
      </c>
      <c r="AH490">
        <v>3</v>
      </c>
      <c r="AI490">
        <v>3</v>
      </c>
      <c r="AJ490">
        <v>0</v>
      </c>
      <c r="AK490">
        <v>0</v>
      </c>
      <c r="AL490">
        <v>2</v>
      </c>
      <c r="AM490" t="s">
        <v>55</v>
      </c>
      <c r="AN490" t="s">
        <v>205</v>
      </c>
      <c r="AO490" t="s">
        <v>72</v>
      </c>
      <c r="AP490" t="s">
        <v>57</v>
      </c>
      <c r="AQ490" t="s">
        <v>58</v>
      </c>
    </row>
    <row r="491" spans="1:43" x14ac:dyDescent="0.35">
      <c r="A491" t="s">
        <v>573</v>
      </c>
      <c r="B491">
        <v>32</v>
      </c>
      <c r="C491" t="s">
        <v>205</v>
      </c>
      <c r="D491" t="s">
        <v>54</v>
      </c>
      <c r="E491" t="s">
        <v>66</v>
      </c>
      <c r="F491">
        <v>379</v>
      </c>
      <c r="G491" t="s">
        <v>60</v>
      </c>
      <c r="H491">
        <v>5</v>
      </c>
      <c r="I491">
        <v>2</v>
      </c>
      <c r="J491" t="s">
        <v>48</v>
      </c>
      <c r="K491">
        <v>1</v>
      </c>
      <c r="L491">
        <v>889</v>
      </c>
      <c r="M491">
        <v>2</v>
      </c>
      <c r="N491" t="s">
        <v>49</v>
      </c>
      <c r="O491">
        <v>48</v>
      </c>
      <c r="P491">
        <v>3</v>
      </c>
      <c r="Q491">
        <v>2</v>
      </c>
      <c r="R491" t="s">
        <v>152</v>
      </c>
      <c r="S491">
        <v>2</v>
      </c>
      <c r="T491" t="s">
        <v>119</v>
      </c>
      <c r="U491">
        <v>6524</v>
      </c>
      <c r="V491" t="s">
        <v>178</v>
      </c>
      <c r="W491">
        <v>8891</v>
      </c>
      <c r="X491">
        <v>1</v>
      </c>
      <c r="Y491" t="s">
        <v>53</v>
      </c>
      <c r="Z491" t="s">
        <v>54</v>
      </c>
      <c r="AA491">
        <v>14</v>
      </c>
      <c r="AB491">
        <v>3</v>
      </c>
      <c r="AC491">
        <v>4</v>
      </c>
      <c r="AD491">
        <v>80</v>
      </c>
      <c r="AE491">
        <v>1</v>
      </c>
      <c r="AF491">
        <v>10</v>
      </c>
      <c r="AG491">
        <v>3</v>
      </c>
      <c r="AH491">
        <v>3</v>
      </c>
      <c r="AI491">
        <v>10</v>
      </c>
      <c r="AJ491">
        <v>8</v>
      </c>
      <c r="AK491">
        <v>5</v>
      </c>
      <c r="AL491">
        <v>3</v>
      </c>
      <c r="AM491" t="s">
        <v>55</v>
      </c>
      <c r="AN491" t="s">
        <v>205</v>
      </c>
      <c r="AO491" t="s">
        <v>68</v>
      </c>
      <c r="AP491" t="s">
        <v>57</v>
      </c>
      <c r="AQ491" t="s">
        <v>58</v>
      </c>
    </row>
    <row r="492" spans="1:43" x14ac:dyDescent="0.35">
      <c r="A492" t="s">
        <v>574</v>
      </c>
      <c r="B492">
        <v>32</v>
      </c>
      <c r="C492" t="s">
        <v>205</v>
      </c>
      <c r="D492" t="s">
        <v>45</v>
      </c>
      <c r="E492" t="s">
        <v>46</v>
      </c>
      <c r="F492">
        <v>374</v>
      </c>
      <c r="G492" t="s">
        <v>47</v>
      </c>
      <c r="H492">
        <v>25</v>
      </c>
      <c r="I492">
        <v>4</v>
      </c>
      <c r="J492" t="s">
        <v>48</v>
      </c>
      <c r="K492">
        <v>1</v>
      </c>
      <c r="L492">
        <v>911</v>
      </c>
      <c r="M492">
        <v>1</v>
      </c>
      <c r="N492" t="s">
        <v>49</v>
      </c>
      <c r="O492">
        <v>87</v>
      </c>
      <c r="P492">
        <v>3</v>
      </c>
      <c r="Q492">
        <v>1</v>
      </c>
      <c r="R492" t="s">
        <v>50</v>
      </c>
      <c r="S492">
        <v>4</v>
      </c>
      <c r="T492" t="s">
        <v>51</v>
      </c>
      <c r="U492">
        <v>2795</v>
      </c>
      <c r="V492" t="s">
        <v>52</v>
      </c>
      <c r="W492">
        <v>18016</v>
      </c>
      <c r="X492">
        <v>1</v>
      </c>
      <c r="Y492" t="s">
        <v>53</v>
      </c>
      <c r="Z492" t="s">
        <v>45</v>
      </c>
      <c r="AA492">
        <v>24</v>
      </c>
      <c r="AB492">
        <v>4</v>
      </c>
      <c r="AC492">
        <v>3</v>
      </c>
      <c r="AD492">
        <v>80</v>
      </c>
      <c r="AE492">
        <v>0</v>
      </c>
      <c r="AF492">
        <v>1</v>
      </c>
      <c r="AG492">
        <v>2</v>
      </c>
      <c r="AH492">
        <v>1</v>
      </c>
      <c r="AI492">
        <v>1</v>
      </c>
      <c r="AJ492">
        <v>0</v>
      </c>
      <c r="AK492">
        <v>0</v>
      </c>
      <c r="AL492">
        <v>1</v>
      </c>
      <c r="AM492" t="s">
        <v>81</v>
      </c>
      <c r="AN492" t="s">
        <v>205</v>
      </c>
      <c r="AO492" t="s">
        <v>72</v>
      </c>
      <c r="AP492" t="s">
        <v>57</v>
      </c>
      <c r="AQ492" t="s">
        <v>58</v>
      </c>
    </row>
    <row r="493" spans="1:43" x14ac:dyDescent="0.35">
      <c r="A493" t="s">
        <v>575</v>
      </c>
      <c r="B493">
        <v>32</v>
      </c>
      <c r="C493" t="s">
        <v>205</v>
      </c>
      <c r="D493" t="s">
        <v>54</v>
      </c>
      <c r="E493" t="s">
        <v>70</v>
      </c>
      <c r="F493">
        <v>1184</v>
      </c>
      <c r="G493" t="s">
        <v>47</v>
      </c>
      <c r="H493">
        <v>1</v>
      </c>
      <c r="I493">
        <v>3</v>
      </c>
      <c r="J493" t="s">
        <v>48</v>
      </c>
      <c r="K493">
        <v>1</v>
      </c>
      <c r="L493">
        <v>951</v>
      </c>
      <c r="M493">
        <v>3</v>
      </c>
      <c r="N493" t="s">
        <v>62</v>
      </c>
      <c r="O493">
        <v>70</v>
      </c>
      <c r="P493">
        <v>2</v>
      </c>
      <c r="Q493">
        <v>1</v>
      </c>
      <c r="R493" t="s">
        <v>50</v>
      </c>
      <c r="S493">
        <v>2</v>
      </c>
      <c r="T493" t="s">
        <v>119</v>
      </c>
      <c r="U493">
        <v>2332</v>
      </c>
      <c r="V493" t="s">
        <v>52</v>
      </c>
      <c r="W493">
        <v>3974</v>
      </c>
      <c r="X493">
        <v>6</v>
      </c>
      <c r="Y493" t="s">
        <v>53</v>
      </c>
      <c r="Z493" t="s">
        <v>54</v>
      </c>
      <c r="AA493">
        <v>20</v>
      </c>
      <c r="AB493">
        <v>4</v>
      </c>
      <c r="AC493">
        <v>3</v>
      </c>
      <c r="AD493">
        <v>80</v>
      </c>
      <c r="AE493">
        <v>0</v>
      </c>
      <c r="AF493">
        <v>5</v>
      </c>
      <c r="AG493">
        <v>3</v>
      </c>
      <c r="AH493">
        <v>3</v>
      </c>
      <c r="AI493">
        <v>3</v>
      </c>
      <c r="AJ493">
        <v>0</v>
      </c>
      <c r="AK493">
        <v>0</v>
      </c>
      <c r="AL493">
        <v>2</v>
      </c>
      <c r="AM493" t="s">
        <v>81</v>
      </c>
      <c r="AN493" t="s">
        <v>205</v>
      </c>
      <c r="AO493" t="s">
        <v>68</v>
      </c>
      <c r="AP493" t="s">
        <v>57</v>
      </c>
      <c r="AQ493" t="s">
        <v>58</v>
      </c>
    </row>
    <row r="494" spans="1:43" x14ac:dyDescent="0.35">
      <c r="A494" t="s">
        <v>576</v>
      </c>
      <c r="B494">
        <v>32</v>
      </c>
      <c r="C494" t="s">
        <v>205</v>
      </c>
      <c r="D494" t="s">
        <v>54</v>
      </c>
      <c r="E494" t="s">
        <v>46</v>
      </c>
      <c r="F494">
        <v>498</v>
      </c>
      <c r="G494" t="s">
        <v>47</v>
      </c>
      <c r="H494">
        <v>3</v>
      </c>
      <c r="I494">
        <v>4</v>
      </c>
      <c r="J494" t="s">
        <v>61</v>
      </c>
      <c r="K494">
        <v>1</v>
      </c>
      <c r="L494">
        <v>966</v>
      </c>
      <c r="M494">
        <v>3</v>
      </c>
      <c r="N494" t="s">
        <v>62</v>
      </c>
      <c r="O494">
        <v>93</v>
      </c>
      <c r="P494">
        <v>3</v>
      </c>
      <c r="Q494">
        <v>2</v>
      </c>
      <c r="R494" t="s">
        <v>126</v>
      </c>
      <c r="S494">
        <v>1</v>
      </c>
      <c r="T494" t="s">
        <v>119</v>
      </c>
      <c r="U494">
        <v>6725</v>
      </c>
      <c r="V494" t="s">
        <v>178</v>
      </c>
      <c r="W494">
        <v>13554</v>
      </c>
      <c r="X494">
        <v>1</v>
      </c>
      <c r="Y494" t="s">
        <v>53</v>
      </c>
      <c r="Z494" t="s">
        <v>54</v>
      </c>
      <c r="AA494">
        <v>12</v>
      </c>
      <c r="AB494">
        <v>3</v>
      </c>
      <c r="AC494">
        <v>3</v>
      </c>
      <c r="AD494">
        <v>80</v>
      </c>
      <c r="AE494">
        <v>1</v>
      </c>
      <c r="AF494">
        <v>8</v>
      </c>
      <c r="AG494">
        <v>2</v>
      </c>
      <c r="AH494">
        <v>4</v>
      </c>
      <c r="AI494">
        <v>8</v>
      </c>
      <c r="AJ494">
        <v>7</v>
      </c>
      <c r="AK494">
        <v>6</v>
      </c>
      <c r="AL494">
        <v>3</v>
      </c>
      <c r="AM494" t="s">
        <v>55</v>
      </c>
      <c r="AN494" t="s">
        <v>205</v>
      </c>
      <c r="AO494" t="s">
        <v>82</v>
      </c>
      <c r="AP494" t="s">
        <v>57</v>
      </c>
      <c r="AQ494" t="s">
        <v>58</v>
      </c>
    </row>
    <row r="495" spans="1:43" x14ac:dyDescent="0.35">
      <c r="A495" t="s">
        <v>577</v>
      </c>
      <c r="B495">
        <v>32</v>
      </c>
      <c r="C495" t="s">
        <v>205</v>
      </c>
      <c r="D495" t="s">
        <v>54</v>
      </c>
      <c r="E495" t="s">
        <v>70</v>
      </c>
      <c r="F495">
        <v>1109</v>
      </c>
      <c r="G495" t="s">
        <v>47</v>
      </c>
      <c r="H495">
        <v>29</v>
      </c>
      <c r="I495">
        <v>4</v>
      </c>
      <c r="J495" t="s">
        <v>61</v>
      </c>
      <c r="K495">
        <v>1</v>
      </c>
      <c r="L495">
        <v>1046</v>
      </c>
      <c r="M495">
        <v>4</v>
      </c>
      <c r="N495" t="s">
        <v>62</v>
      </c>
      <c r="O495">
        <v>69</v>
      </c>
      <c r="P495">
        <v>3</v>
      </c>
      <c r="Q495">
        <v>1</v>
      </c>
      <c r="R495" t="s">
        <v>50</v>
      </c>
      <c r="S495">
        <v>3</v>
      </c>
      <c r="T495" t="s">
        <v>51</v>
      </c>
      <c r="U495">
        <v>4025</v>
      </c>
      <c r="V495" t="s">
        <v>52</v>
      </c>
      <c r="W495">
        <v>11135</v>
      </c>
      <c r="X495">
        <v>9</v>
      </c>
      <c r="Y495" t="s">
        <v>53</v>
      </c>
      <c r="Z495" t="s">
        <v>54</v>
      </c>
      <c r="AA495">
        <v>12</v>
      </c>
      <c r="AB495">
        <v>3</v>
      </c>
      <c r="AC495">
        <v>2</v>
      </c>
      <c r="AD495">
        <v>80</v>
      </c>
      <c r="AE495">
        <v>0</v>
      </c>
      <c r="AF495">
        <v>10</v>
      </c>
      <c r="AG495">
        <v>2</v>
      </c>
      <c r="AH495">
        <v>3</v>
      </c>
      <c r="AI495">
        <v>8</v>
      </c>
      <c r="AJ495">
        <v>7</v>
      </c>
      <c r="AK495">
        <v>7</v>
      </c>
      <c r="AL495">
        <v>7</v>
      </c>
      <c r="AM495" t="s">
        <v>55</v>
      </c>
      <c r="AN495" t="s">
        <v>205</v>
      </c>
      <c r="AO495" t="s">
        <v>56</v>
      </c>
      <c r="AP495" t="s">
        <v>57</v>
      </c>
      <c r="AQ495" t="s">
        <v>58</v>
      </c>
    </row>
    <row r="496" spans="1:43" x14ac:dyDescent="0.35">
      <c r="A496" t="s">
        <v>578</v>
      </c>
      <c r="B496">
        <v>32</v>
      </c>
      <c r="C496" t="s">
        <v>205</v>
      </c>
      <c r="D496" t="s">
        <v>54</v>
      </c>
      <c r="E496" t="s">
        <v>70</v>
      </c>
      <c r="F496">
        <v>862</v>
      </c>
      <c r="G496" t="s">
        <v>60</v>
      </c>
      <c r="H496">
        <v>2</v>
      </c>
      <c r="I496">
        <v>1</v>
      </c>
      <c r="J496" t="s">
        <v>48</v>
      </c>
      <c r="K496">
        <v>1</v>
      </c>
      <c r="L496">
        <v>1190</v>
      </c>
      <c r="M496">
        <v>3</v>
      </c>
      <c r="N496" t="s">
        <v>62</v>
      </c>
      <c r="O496">
        <v>76</v>
      </c>
      <c r="P496">
        <v>3</v>
      </c>
      <c r="Q496">
        <v>1</v>
      </c>
      <c r="R496" t="s">
        <v>63</v>
      </c>
      <c r="S496">
        <v>1</v>
      </c>
      <c r="T496" t="s">
        <v>116</v>
      </c>
      <c r="U496">
        <v>2827</v>
      </c>
      <c r="V496" t="s">
        <v>52</v>
      </c>
      <c r="W496">
        <v>14947</v>
      </c>
      <c r="X496">
        <v>1</v>
      </c>
      <c r="Y496" t="s">
        <v>53</v>
      </c>
      <c r="Z496" t="s">
        <v>54</v>
      </c>
      <c r="AA496">
        <v>12</v>
      </c>
      <c r="AB496">
        <v>3</v>
      </c>
      <c r="AC496">
        <v>3</v>
      </c>
      <c r="AD496">
        <v>80</v>
      </c>
      <c r="AE496">
        <v>3</v>
      </c>
      <c r="AF496">
        <v>1</v>
      </c>
      <c r="AG496">
        <v>3</v>
      </c>
      <c r="AH496">
        <v>3</v>
      </c>
      <c r="AI496">
        <v>1</v>
      </c>
      <c r="AJ496">
        <v>0</v>
      </c>
      <c r="AK496">
        <v>0</v>
      </c>
      <c r="AL496">
        <v>0</v>
      </c>
      <c r="AM496" t="s">
        <v>55</v>
      </c>
      <c r="AN496" t="s">
        <v>205</v>
      </c>
      <c r="AO496" t="s">
        <v>82</v>
      </c>
      <c r="AP496" t="s">
        <v>57</v>
      </c>
      <c r="AQ496" t="s">
        <v>58</v>
      </c>
    </row>
    <row r="497" spans="1:43" x14ac:dyDescent="0.35">
      <c r="A497" t="s">
        <v>579</v>
      </c>
      <c r="B497">
        <v>32</v>
      </c>
      <c r="C497" t="s">
        <v>205</v>
      </c>
      <c r="D497" t="s">
        <v>54</v>
      </c>
      <c r="E497" t="s">
        <v>66</v>
      </c>
      <c r="F497">
        <v>116</v>
      </c>
      <c r="G497" t="s">
        <v>47</v>
      </c>
      <c r="H497">
        <v>13</v>
      </c>
      <c r="I497">
        <v>3</v>
      </c>
      <c r="J497" t="s">
        <v>87</v>
      </c>
      <c r="K497">
        <v>1</v>
      </c>
      <c r="L497">
        <v>1234</v>
      </c>
      <c r="M497">
        <v>3</v>
      </c>
      <c r="N497" t="s">
        <v>62</v>
      </c>
      <c r="O497">
        <v>77</v>
      </c>
      <c r="P497">
        <v>2</v>
      </c>
      <c r="Q497">
        <v>1</v>
      </c>
      <c r="R497" t="s">
        <v>50</v>
      </c>
      <c r="S497">
        <v>2</v>
      </c>
      <c r="T497" t="s">
        <v>119</v>
      </c>
      <c r="U497">
        <v>2743</v>
      </c>
      <c r="V497" t="s">
        <v>52</v>
      </c>
      <c r="W497">
        <v>7331</v>
      </c>
      <c r="X497">
        <v>1</v>
      </c>
      <c r="Y497" t="s">
        <v>53</v>
      </c>
      <c r="Z497" t="s">
        <v>54</v>
      </c>
      <c r="AA497">
        <v>20</v>
      </c>
      <c r="AB497">
        <v>4</v>
      </c>
      <c r="AC497">
        <v>3</v>
      </c>
      <c r="AD497">
        <v>80</v>
      </c>
      <c r="AE497">
        <v>1</v>
      </c>
      <c r="AF497">
        <v>2</v>
      </c>
      <c r="AG497">
        <v>2</v>
      </c>
      <c r="AH497">
        <v>3</v>
      </c>
      <c r="AI497">
        <v>2</v>
      </c>
      <c r="AJ497">
        <v>2</v>
      </c>
      <c r="AK497">
        <v>2</v>
      </c>
      <c r="AL497">
        <v>2</v>
      </c>
      <c r="AM497" t="s">
        <v>81</v>
      </c>
      <c r="AN497" t="s">
        <v>205</v>
      </c>
      <c r="AO497" t="s">
        <v>68</v>
      </c>
      <c r="AP497" t="s">
        <v>57</v>
      </c>
      <c r="AQ497" t="s">
        <v>58</v>
      </c>
    </row>
    <row r="498" spans="1:43" x14ac:dyDescent="0.35">
      <c r="A498" t="s">
        <v>580</v>
      </c>
      <c r="B498">
        <v>32</v>
      </c>
      <c r="C498" t="s">
        <v>205</v>
      </c>
      <c r="D498" t="s">
        <v>54</v>
      </c>
      <c r="E498" t="s">
        <v>66</v>
      </c>
      <c r="F498">
        <v>1316</v>
      </c>
      <c r="G498" t="s">
        <v>47</v>
      </c>
      <c r="H498">
        <v>2</v>
      </c>
      <c r="I498">
        <v>2</v>
      </c>
      <c r="J498" t="s">
        <v>48</v>
      </c>
      <c r="K498">
        <v>1</v>
      </c>
      <c r="L498">
        <v>1235</v>
      </c>
      <c r="M498">
        <v>4</v>
      </c>
      <c r="N498" t="s">
        <v>62</v>
      </c>
      <c r="O498">
        <v>38</v>
      </c>
      <c r="P498">
        <v>3</v>
      </c>
      <c r="Q498">
        <v>2</v>
      </c>
      <c r="R498" t="s">
        <v>71</v>
      </c>
      <c r="S498">
        <v>3</v>
      </c>
      <c r="T498" t="s">
        <v>51</v>
      </c>
      <c r="U498">
        <v>4998</v>
      </c>
      <c r="V498" t="s">
        <v>52</v>
      </c>
      <c r="W498">
        <v>2338</v>
      </c>
      <c r="X498">
        <v>4</v>
      </c>
      <c r="Y498" t="s">
        <v>53</v>
      </c>
      <c r="Z498" t="s">
        <v>45</v>
      </c>
      <c r="AA498">
        <v>14</v>
      </c>
      <c r="AB498">
        <v>3</v>
      </c>
      <c r="AC498">
        <v>4</v>
      </c>
      <c r="AD498">
        <v>80</v>
      </c>
      <c r="AE498">
        <v>0</v>
      </c>
      <c r="AF498">
        <v>10</v>
      </c>
      <c r="AG498">
        <v>2</v>
      </c>
      <c r="AH498">
        <v>3</v>
      </c>
      <c r="AI498">
        <v>8</v>
      </c>
      <c r="AJ498">
        <v>7</v>
      </c>
      <c r="AK498">
        <v>0</v>
      </c>
      <c r="AL498">
        <v>7</v>
      </c>
      <c r="AM498" t="s">
        <v>55</v>
      </c>
      <c r="AN498" t="s">
        <v>205</v>
      </c>
      <c r="AO498" t="s">
        <v>56</v>
      </c>
      <c r="AP498" t="s">
        <v>57</v>
      </c>
      <c r="AQ498" t="s">
        <v>58</v>
      </c>
    </row>
    <row r="499" spans="1:43" x14ac:dyDescent="0.35">
      <c r="A499" t="s">
        <v>581</v>
      </c>
      <c r="B499">
        <v>32</v>
      </c>
      <c r="C499" t="s">
        <v>205</v>
      </c>
      <c r="D499" t="s">
        <v>54</v>
      </c>
      <c r="E499" t="s">
        <v>46</v>
      </c>
      <c r="F499">
        <v>604</v>
      </c>
      <c r="G499" t="s">
        <v>60</v>
      </c>
      <c r="H499">
        <v>8</v>
      </c>
      <c r="I499">
        <v>3</v>
      </c>
      <c r="J499" t="s">
        <v>61</v>
      </c>
      <c r="K499">
        <v>1</v>
      </c>
      <c r="L499">
        <v>1304</v>
      </c>
      <c r="M499">
        <v>3</v>
      </c>
      <c r="N499" t="s">
        <v>49</v>
      </c>
      <c r="O499">
        <v>56</v>
      </c>
      <c r="P499">
        <v>4</v>
      </c>
      <c r="Q499">
        <v>2</v>
      </c>
      <c r="R499" t="s">
        <v>152</v>
      </c>
      <c r="S499">
        <v>4</v>
      </c>
      <c r="T499" t="s">
        <v>119</v>
      </c>
      <c r="U499">
        <v>6209</v>
      </c>
      <c r="V499" t="s">
        <v>178</v>
      </c>
      <c r="W499">
        <v>11693</v>
      </c>
      <c r="X499">
        <v>1</v>
      </c>
      <c r="Y499" t="s">
        <v>53</v>
      </c>
      <c r="Z499" t="s">
        <v>54</v>
      </c>
      <c r="AA499">
        <v>15</v>
      </c>
      <c r="AB499">
        <v>3</v>
      </c>
      <c r="AC499">
        <v>3</v>
      </c>
      <c r="AD499">
        <v>80</v>
      </c>
      <c r="AE499">
        <v>2</v>
      </c>
      <c r="AF499">
        <v>10</v>
      </c>
      <c r="AG499">
        <v>4</v>
      </c>
      <c r="AH499">
        <v>4</v>
      </c>
      <c r="AI499">
        <v>10</v>
      </c>
      <c r="AJ499">
        <v>7</v>
      </c>
      <c r="AK499">
        <v>0</v>
      </c>
      <c r="AL499">
        <v>8</v>
      </c>
      <c r="AM499" t="s">
        <v>55</v>
      </c>
      <c r="AN499" t="s">
        <v>205</v>
      </c>
      <c r="AO499" t="s">
        <v>72</v>
      </c>
      <c r="AP499" t="s">
        <v>57</v>
      </c>
      <c r="AQ499" t="s">
        <v>58</v>
      </c>
    </row>
    <row r="500" spans="1:43" x14ac:dyDescent="0.35">
      <c r="A500" t="s">
        <v>582</v>
      </c>
      <c r="B500">
        <v>32</v>
      </c>
      <c r="C500" t="s">
        <v>205</v>
      </c>
      <c r="D500" t="s">
        <v>45</v>
      </c>
      <c r="E500" t="s">
        <v>46</v>
      </c>
      <c r="F500">
        <v>1089</v>
      </c>
      <c r="G500" t="s">
        <v>47</v>
      </c>
      <c r="H500">
        <v>7</v>
      </c>
      <c r="I500">
        <v>2</v>
      </c>
      <c r="J500" t="s">
        <v>48</v>
      </c>
      <c r="K500">
        <v>1</v>
      </c>
      <c r="L500">
        <v>1309</v>
      </c>
      <c r="M500">
        <v>4</v>
      </c>
      <c r="N500" t="s">
        <v>49</v>
      </c>
      <c r="O500">
        <v>79</v>
      </c>
      <c r="P500">
        <v>3</v>
      </c>
      <c r="Q500">
        <v>2</v>
      </c>
      <c r="R500" t="s">
        <v>50</v>
      </c>
      <c r="S500">
        <v>3</v>
      </c>
      <c r="T500" t="s">
        <v>119</v>
      </c>
      <c r="U500">
        <v>4883</v>
      </c>
      <c r="V500" t="s">
        <v>52</v>
      </c>
      <c r="W500">
        <v>22845</v>
      </c>
      <c r="X500">
        <v>1</v>
      </c>
      <c r="Y500" t="s">
        <v>53</v>
      </c>
      <c r="Z500" t="s">
        <v>54</v>
      </c>
      <c r="AA500">
        <v>18</v>
      </c>
      <c r="AB500">
        <v>3</v>
      </c>
      <c r="AC500">
        <v>1</v>
      </c>
      <c r="AD500">
        <v>80</v>
      </c>
      <c r="AE500">
        <v>1</v>
      </c>
      <c r="AF500">
        <v>10</v>
      </c>
      <c r="AG500">
        <v>3</v>
      </c>
      <c r="AH500">
        <v>3</v>
      </c>
      <c r="AI500">
        <v>10</v>
      </c>
      <c r="AJ500">
        <v>4</v>
      </c>
      <c r="AK500">
        <v>1</v>
      </c>
      <c r="AL500">
        <v>1</v>
      </c>
      <c r="AM500" t="s">
        <v>55</v>
      </c>
      <c r="AN500" t="s">
        <v>205</v>
      </c>
      <c r="AO500" t="s">
        <v>56</v>
      </c>
      <c r="AP500" t="s">
        <v>57</v>
      </c>
      <c r="AQ500" t="s">
        <v>58</v>
      </c>
    </row>
    <row r="501" spans="1:43" x14ac:dyDescent="0.35">
      <c r="A501" t="s">
        <v>583</v>
      </c>
      <c r="B501">
        <v>32</v>
      </c>
      <c r="C501" t="s">
        <v>205</v>
      </c>
      <c r="D501" t="s">
        <v>54</v>
      </c>
      <c r="E501" t="s">
        <v>46</v>
      </c>
      <c r="F501">
        <v>499</v>
      </c>
      <c r="G501" t="s">
        <v>60</v>
      </c>
      <c r="H501">
        <v>2</v>
      </c>
      <c r="I501">
        <v>1</v>
      </c>
      <c r="J501" t="s">
        <v>67</v>
      </c>
      <c r="K501">
        <v>1</v>
      </c>
      <c r="L501">
        <v>1396</v>
      </c>
      <c r="M501">
        <v>3</v>
      </c>
      <c r="N501" t="s">
        <v>49</v>
      </c>
      <c r="O501">
        <v>36</v>
      </c>
      <c r="P501">
        <v>3</v>
      </c>
      <c r="Q501">
        <v>2</v>
      </c>
      <c r="R501" t="s">
        <v>152</v>
      </c>
      <c r="S501">
        <v>2</v>
      </c>
      <c r="T501" t="s">
        <v>119</v>
      </c>
      <c r="U501">
        <v>4078</v>
      </c>
      <c r="V501" t="s">
        <v>52</v>
      </c>
      <c r="W501">
        <v>20497</v>
      </c>
      <c r="X501">
        <v>0</v>
      </c>
      <c r="Y501" t="s">
        <v>53</v>
      </c>
      <c r="Z501" t="s">
        <v>45</v>
      </c>
      <c r="AA501">
        <v>13</v>
      </c>
      <c r="AB501">
        <v>3</v>
      </c>
      <c r="AC501">
        <v>1</v>
      </c>
      <c r="AD501">
        <v>80</v>
      </c>
      <c r="AE501">
        <v>3</v>
      </c>
      <c r="AF501">
        <v>4</v>
      </c>
      <c r="AG501">
        <v>3</v>
      </c>
      <c r="AH501">
        <v>2</v>
      </c>
      <c r="AI501">
        <v>3</v>
      </c>
      <c r="AJ501">
        <v>2</v>
      </c>
      <c r="AK501">
        <v>1</v>
      </c>
      <c r="AL501">
        <v>2</v>
      </c>
      <c r="AM501" t="s">
        <v>55</v>
      </c>
      <c r="AN501" t="s">
        <v>205</v>
      </c>
      <c r="AO501" t="s">
        <v>68</v>
      </c>
      <c r="AP501" t="s">
        <v>57</v>
      </c>
      <c r="AQ501" t="s">
        <v>58</v>
      </c>
    </row>
    <row r="502" spans="1:43" x14ac:dyDescent="0.35">
      <c r="A502" t="s">
        <v>584</v>
      </c>
      <c r="B502">
        <v>32</v>
      </c>
      <c r="C502" t="s">
        <v>205</v>
      </c>
      <c r="D502" t="s">
        <v>54</v>
      </c>
      <c r="E502" t="s">
        <v>46</v>
      </c>
      <c r="F502">
        <v>601</v>
      </c>
      <c r="G502" t="s">
        <v>60</v>
      </c>
      <c r="H502">
        <v>7</v>
      </c>
      <c r="I502">
        <v>5</v>
      </c>
      <c r="J502" t="s">
        <v>67</v>
      </c>
      <c r="K502">
        <v>1</v>
      </c>
      <c r="L502">
        <v>1446</v>
      </c>
      <c r="M502">
        <v>4</v>
      </c>
      <c r="N502" t="s">
        <v>49</v>
      </c>
      <c r="O502">
        <v>97</v>
      </c>
      <c r="P502">
        <v>3</v>
      </c>
      <c r="Q502">
        <v>2</v>
      </c>
      <c r="R502" t="s">
        <v>152</v>
      </c>
      <c r="S502">
        <v>4</v>
      </c>
      <c r="T502" t="s">
        <v>119</v>
      </c>
      <c r="U502">
        <v>9204</v>
      </c>
      <c r="V502" t="s">
        <v>178</v>
      </c>
      <c r="W502">
        <v>23343</v>
      </c>
      <c r="X502">
        <v>4</v>
      </c>
      <c r="Y502" t="s">
        <v>53</v>
      </c>
      <c r="Z502" t="s">
        <v>54</v>
      </c>
      <c r="AA502">
        <v>12</v>
      </c>
      <c r="AB502">
        <v>3</v>
      </c>
      <c r="AC502">
        <v>3</v>
      </c>
      <c r="AD502">
        <v>80</v>
      </c>
      <c r="AE502">
        <v>1</v>
      </c>
      <c r="AF502">
        <v>7</v>
      </c>
      <c r="AG502">
        <v>3</v>
      </c>
      <c r="AH502">
        <v>2</v>
      </c>
      <c r="AI502">
        <v>4</v>
      </c>
      <c r="AJ502">
        <v>3</v>
      </c>
      <c r="AK502">
        <v>0</v>
      </c>
      <c r="AL502">
        <v>3</v>
      </c>
      <c r="AM502" t="s">
        <v>55</v>
      </c>
      <c r="AN502" t="s">
        <v>205</v>
      </c>
      <c r="AO502" t="s">
        <v>72</v>
      </c>
      <c r="AP502" t="s">
        <v>57</v>
      </c>
      <c r="AQ502" t="s">
        <v>58</v>
      </c>
    </row>
    <row r="503" spans="1:43" x14ac:dyDescent="0.35">
      <c r="A503" t="s">
        <v>585</v>
      </c>
      <c r="B503">
        <v>32</v>
      </c>
      <c r="C503" t="s">
        <v>205</v>
      </c>
      <c r="D503" t="s">
        <v>54</v>
      </c>
      <c r="E503" t="s">
        <v>46</v>
      </c>
      <c r="F503">
        <v>495</v>
      </c>
      <c r="G503" t="s">
        <v>47</v>
      </c>
      <c r="H503">
        <v>10</v>
      </c>
      <c r="I503">
        <v>3</v>
      </c>
      <c r="J503" t="s">
        <v>61</v>
      </c>
      <c r="K503">
        <v>1</v>
      </c>
      <c r="L503">
        <v>1516</v>
      </c>
      <c r="M503">
        <v>3</v>
      </c>
      <c r="N503" t="s">
        <v>49</v>
      </c>
      <c r="O503">
        <v>64</v>
      </c>
      <c r="P503">
        <v>3</v>
      </c>
      <c r="Q503">
        <v>3</v>
      </c>
      <c r="R503" t="s">
        <v>458</v>
      </c>
      <c r="S503">
        <v>4</v>
      </c>
      <c r="T503" t="s">
        <v>51</v>
      </c>
      <c r="U503">
        <v>11244</v>
      </c>
      <c r="V503" t="s">
        <v>268</v>
      </c>
      <c r="W503">
        <v>21072</v>
      </c>
      <c r="X503">
        <v>2</v>
      </c>
      <c r="Y503" t="s">
        <v>53</v>
      </c>
      <c r="Z503" t="s">
        <v>54</v>
      </c>
      <c r="AA503">
        <v>25</v>
      </c>
      <c r="AB503">
        <v>4</v>
      </c>
      <c r="AC503">
        <v>2</v>
      </c>
      <c r="AD503">
        <v>80</v>
      </c>
      <c r="AE503">
        <v>0</v>
      </c>
      <c r="AF503">
        <v>10</v>
      </c>
      <c r="AG503">
        <v>5</v>
      </c>
      <c r="AH503">
        <v>4</v>
      </c>
      <c r="AI503">
        <v>5</v>
      </c>
      <c r="AJ503">
        <v>2</v>
      </c>
      <c r="AK503">
        <v>0</v>
      </c>
      <c r="AL503">
        <v>0</v>
      </c>
      <c r="AM503" t="s">
        <v>81</v>
      </c>
      <c r="AN503" t="s">
        <v>205</v>
      </c>
      <c r="AO503" t="s">
        <v>72</v>
      </c>
      <c r="AP503" t="s">
        <v>64</v>
      </c>
      <c r="AQ503" t="s">
        <v>58</v>
      </c>
    </row>
    <row r="504" spans="1:43" x14ac:dyDescent="0.35">
      <c r="A504" t="s">
        <v>586</v>
      </c>
      <c r="B504">
        <v>32</v>
      </c>
      <c r="C504" t="s">
        <v>205</v>
      </c>
      <c r="D504" t="s">
        <v>54</v>
      </c>
      <c r="E504" t="s">
        <v>46</v>
      </c>
      <c r="F504">
        <v>824</v>
      </c>
      <c r="G504" t="s">
        <v>47</v>
      </c>
      <c r="H504">
        <v>5</v>
      </c>
      <c r="I504">
        <v>2</v>
      </c>
      <c r="J504" t="s">
        <v>48</v>
      </c>
      <c r="K504">
        <v>1</v>
      </c>
      <c r="L504">
        <v>1555</v>
      </c>
      <c r="M504">
        <v>4</v>
      </c>
      <c r="N504" t="s">
        <v>62</v>
      </c>
      <c r="O504">
        <v>67</v>
      </c>
      <c r="P504">
        <v>2</v>
      </c>
      <c r="Q504">
        <v>2</v>
      </c>
      <c r="R504" t="s">
        <v>71</v>
      </c>
      <c r="S504">
        <v>2</v>
      </c>
      <c r="T504" t="s">
        <v>119</v>
      </c>
      <c r="U504">
        <v>5878</v>
      </c>
      <c r="V504" t="s">
        <v>178</v>
      </c>
      <c r="W504">
        <v>15624</v>
      </c>
      <c r="X504">
        <v>3</v>
      </c>
      <c r="Y504" t="s">
        <v>53</v>
      </c>
      <c r="Z504" t="s">
        <v>54</v>
      </c>
      <c r="AA504">
        <v>12</v>
      </c>
      <c r="AB504">
        <v>3</v>
      </c>
      <c r="AC504">
        <v>1</v>
      </c>
      <c r="AD504">
        <v>80</v>
      </c>
      <c r="AE504">
        <v>1</v>
      </c>
      <c r="AF504">
        <v>12</v>
      </c>
      <c r="AG504">
        <v>2</v>
      </c>
      <c r="AH504">
        <v>3</v>
      </c>
      <c r="AI504">
        <v>7</v>
      </c>
      <c r="AJ504">
        <v>1</v>
      </c>
      <c r="AK504">
        <v>2</v>
      </c>
      <c r="AL504">
        <v>5</v>
      </c>
      <c r="AM504" t="s">
        <v>55</v>
      </c>
      <c r="AN504" t="s">
        <v>205</v>
      </c>
      <c r="AO504" t="s">
        <v>68</v>
      </c>
      <c r="AP504" t="s">
        <v>57</v>
      </c>
      <c r="AQ504" t="s">
        <v>350</v>
      </c>
    </row>
    <row r="505" spans="1:43" x14ac:dyDescent="0.35">
      <c r="A505" t="s">
        <v>587</v>
      </c>
      <c r="B505">
        <v>32</v>
      </c>
      <c r="C505" t="s">
        <v>205</v>
      </c>
      <c r="D505" t="s">
        <v>54</v>
      </c>
      <c r="E505" t="s">
        <v>70</v>
      </c>
      <c r="F505">
        <v>1200</v>
      </c>
      <c r="G505" t="s">
        <v>47</v>
      </c>
      <c r="H505">
        <v>1</v>
      </c>
      <c r="I505">
        <v>4</v>
      </c>
      <c r="J505" t="s">
        <v>80</v>
      </c>
      <c r="K505">
        <v>1</v>
      </c>
      <c r="L505">
        <v>1574</v>
      </c>
      <c r="M505">
        <v>4</v>
      </c>
      <c r="N505" t="s">
        <v>49</v>
      </c>
      <c r="O505">
        <v>62</v>
      </c>
      <c r="P505">
        <v>3</v>
      </c>
      <c r="Q505">
        <v>2</v>
      </c>
      <c r="R505" t="s">
        <v>71</v>
      </c>
      <c r="S505">
        <v>1</v>
      </c>
      <c r="T505" t="s">
        <v>119</v>
      </c>
      <c r="U505">
        <v>4087</v>
      </c>
      <c r="V505" t="s">
        <v>52</v>
      </c>
      <c r="W505">
        <v>25174</v>
      </c>
      <c r="X505">
        <v>4</v>
      </c>
      <c r="Y505" t="s">
        <v>53</v>
      </c>
      <c r="Z505" t="s">
        <v>54</v>
      </c>
      <c r="AA505">
        <v>14</v>
      </c>
      <c r="AB505">
        <v>3</v>
      </c>
      <c r="AC505">
        <v>2</v>
      </c>
      <c r="AD505">
        <v>80</v>
      </c>
      <c r="AE505">
        <v>1</v>
      </c>
      <c r="AF505">
        <v>9</v>
      </c>
      <c r="AG505">
        <v>3</v>
      </c>
      <c r="AH505">
        <v>2</v>
      </c>
      <c r="AI505">
        <v>6</v>
      </c>
      <c r="AJ505">
        <v>5</v>
      </c>
      <c r="AK505">
        <v>1</v>
      </c>
      <c r="AL505">
        <v>2</v>
      </c>
      <c r="AM505" t="s">
        <v>55</v>
      </c>
      <c r="AN505" t="s">
        <v>205</v>
      </c>
      <c r="AO505" t="s">
        <v>82</v>
      </c>
      <c r="AP505" t="s">
        <v>57</v>
      </c>
      <c r="AQ505" t="s">
        <v>58</v>
      </c>
    </row>
    <row r="506" spans="1:43" x14ac:dyDescent="0.35">
      <c r="A506" t="s">
        <v>588</v>
      </c>
      <c r="B506">
        <v>32</v>
      </c>
      <c r="C506" t="s">
        <v>205</v>
      </c>
      <c r="D506" t="s">
        <v>54</v>
      </c>
      <c r="E506" t="s">
        <v>46</v>
      </c>
      <c r="F506">
        <v>634</v>
      </c>
      <c r="G506" t="s">
        <v>47</v>
      </c>
      <c r="H506">
        <v>5</v>
      </c>
      <c r="I506">
        <v>4</v>
      </c>
      <c r="J506" t="s">
        <v>87</v>
      </c>
      <c r="K506">
        <v>1</v>
      </c>
      <c r="L506">
        <v>1607</v>
      </c>
      <c r="M506">
        <v>2</v>
      </c>
      <c r="N506" t="s">
        <v>62</v>
      </c>
      <c r="O506">
        <v>35</v>
      </c>
      <c r="P506">
        <v>4</v>
      </c>
      <c r="Q506">
        <v>1</v>
      </c>
      <c r="R506" t="s">
        <v>71</v>
      </c>
      <c r="S506">
        <v>4</v>
      </c>
      <c r="T506" t="s">
        <v>119</v>
      </c>
      <c r="U506">
        <v>3312</v>
      </c>
      <c r="V506" t="s">
        <v>52</v>
      </c>
      <c r="W506">
        <v>18783</v>
      </c>
      <c r="X506">
        <v>3</v>
      </c>
      <c r="Y506" t="s">
        <v>53</v>
      </c>
      <c r="Z506" t="s">
        <v>54</v>
      </c>
      <c r="AA506">
        <v>17</v>
      </c>
      <c r="AB506">
        <v>3</v>
      </c>
      <c r="AC506">
        <v>4</v>
      </c>
      <c r="AD506">
        <v>80</v>
      </c>
      <c r="AE506">
        <v>2</v>
      </c>
      <c r="AF506">
        <v>6</v>
      </c>
      <c r="AG506">
        <v>3</v>
      </c>
      <c r="AH506">
        <v>3</v>
      </c>
      <c r="AI506">
        <v>3</v>
      </c>
      <c r="AJ506">
        <v>2</v>
      </c>
      <c r="AK506">
        <v>0</v>
      </c>
      <c r="AL506">
        <v>2</v>
      </c>
      <c r="AM506" t="s">
        <v>55</v>
      </c>
      <c r="AN506" t="s">
        <v>205</v>
      </c>
      <c r="AO506" t="s">
        <v>72</v>
      </c>
      <c r="AP506" t="s">
        <v>57</v>
      </c>
      <c r="AQ506" t="s">
        <v>58</v>
      </c>
    </row>
    <row r="507" spans="1:43" x14ac:dyDescent="0.35">
      <c r="A507" t="s">
        <v>589</v>
      </c>
      <c r="B507">
        <v>32</v>
      </c>
      <c r="C507" t="s">
        <v>205</v>
      </c>
      <c r="D507" t="s">
        <v>54</v>
      </c>
      <c r="E507" t="s">
        <v>46</v>
      </c>
      <c r="F507">
        <v>977</v>
      </c>
      <c r="G507" t="s">
        <v>47</v>
      </c>
      <c r="H507">
        <v>2</v>
      </c>
      <c r="I507">
        <v>3</v>
      </c>
      <c r="J507" t="s">
        <v>61</v>
      </c>
      <c r="K507">
        <v>1</v>
      </c>
      <c r="L507">
        <v>1671</v>
      </c>
      <c r="M507">
        <v>4</v>
      </c>
      <c r="N507" t="s">
        <v>49</v>
      </c>
      <c r="O507">
        <v>45</v>
      </c>
      <c r="P507">
        <v>3</v>
      </c>
      <c r="Q507">
        <v>2</v>
      </c>
      <c r="R507" t="s">
        <v>71</v>
      </c>
      <c r="S507">
        <v>2</v>
      </c>
      <c r="T507" t="s">
        <v>116</v>
      </c>
      <c r="U507">
        <v>5470</v>
      </c>
      <c r="V507" t="s">
        <v>178</v>
      </c>
      <c r="W507">
        <v>25518</v>
      </c>
      <c r="X507">
        <v>0</v>
      </c>
      <c r="Y507" t="s">
        <v>53</v>
      </c>
      <c r="Z507" t="s">
        <v>54</v>
      </c>
      <c r="AA507">
        <v>13</v>
      </c>
      <c r="AB507">
        <v>3</v>
      </c>
      <c r="AC507">
        <v>3</v>
      </c>
      <c r="AD507">
        <v>80</v>
      </c>
      <c r="AE507">
        <v>2</v>
      </c>
      <c r="AF507">
        <v>10</v>
      </c>
      <c r="AG507">
        <v>4</v>
      </c>
      <c r="AH507">
        <v>2</v>
      </c>
      <c r="AI507">
        <v>9</v>
      </c>
      <c r="AJ507">
        <v>5</v>
      </c>
      <c r="AK507">
        <v>1</v>
      </c>
      <c r="AL507">
        <v>6</v>
      </c>
      <c r="AM507" t="s">
        <v>55</v>
      </c>
      <c r="AN507" t="s">
        <v>205</v>
      </c>
      <c r="AO507" t="s">
        <v>68</v>
      </c>
      <c r="AP507" t="s">
        <v>57</v>
      </c>
      <c r="AQ507" t="s">
        <v>58</v>
      </c>
    </row>
    <row r="508" spans="1:43" x14ac:dyDescent="0.35">
      <c r="A508" t="s">
        <v>590</v>
      </c>
      <c r="B508">
        <v>32</v>
      </c>
      <c r="C508" t="s">
        <v>205</v>
      </c>
      <c r="D508" t="s">
        <v>45</v>
      </c>
      <c r="E508" t="s">
        <v>46</v>
      </c>
      <c r="F508">
        <v>1259</v>
      </c>
      <c r="G508" t="s">
        <v>47</v>
      </c>
      <c r="H508">
        <v>2</v>
      </c>
      <c r="I508">
        <v>4</v>
      </c>
      <c r="J508" t="s">
        <v>48</v>
      </c>
      <c r="K508">
        <v>1</v>
      </c>
      <c r="L508">
        <v>1692</v>
      </c>
      <c r="M508">
        <v>4</v>
      </c>
      <c r="N508" t="s">
        <v>49</v>
      </c>
      <c r="O508">
        <v>95</v>
      </c>
      <c r="P508">
        <v>3</v>
      </c>
      <c r="Q508">
        <v>1</v>
      </c>
      <c r="R508" t="s">
        <v>50</v>
      </c>
      <c r="S508">
        <v>2</v>
      </c>
      <c r="T508" t="s">
        <v>51</v>
      </c>
      <c r="U508">
        <v>1393</v>
      </c>
      <c r="V508" t="s">
        <v>52</v>
      </c>
      <c r="W508">
        <v>24852</v>
      </c>
      <c r="X508">
        <v>1</v>
      </c>
      <c r="Y508" t="s">
        <v>53</v>
      </c>
      <c r="Z508" t="s">
        <v>54</v>
      </c>
      <c r="AA508">
        <v>12</v>
      </c>
      <c r="AB508">
        <v>3</v>
      </c>
      <c r="AC508">
        <v>1</v>
      </c>
      <c r="AD508">
        <v>80</v>
      </c>
      <c r="AE508">
        <v>0</v>
      </c>
      <c r="AF508">
        <v>1</v>
      </c>
      <c r="AG508">
        <v>2</v>
      </c>
      <c r="AH508">
        <v>3</v>
      </c>
      <c r="AI508">
        <v>1</v>
      </c>
      <c r="AJ508">
        <v>0</v>
      </c>
      <c r="AK508">
        <v>0</v>
      </c>
      <c r="AL508">
        <v>0</v>
      </c>
      <c r="AM508" t="s">
        <v>55</v>
      </c>
      <c r="AN508" t="s">
        <v>205</v>
      </c>
      <c r="AO508" t="s">
        <v>68</v>
      </c>
      <c r="AP508" t="s">
        <v>57</v>
      </c>
      <c r="AQ508" t="s">
        <v>58</v>
      </c>
    </row>
    <row r="509" spans="1:43" x14ac:dyDescent="0.35">
      <c r="A509" t="s">
        <v>591</v>
      </c>
      <c r="B509">
        <v>32</v>
      </c>
      <c r="C509" t="s">
        <v>205</v>
      </c>
      <c r="D509" t="s">
        <v>54</v>
      </c>
      <c r="E509" t="s">
        <v>66</v>
      </c>
      <c r="F509">
        <v>585</v>
      </c>
      <c r="G509" t="s">
        <v>47</v>
      </c>
      <c r="H509">
        <v>10</v>
      </c>
      <c r="I509">
        <v>3</v>
      </c>
      <c r="J509" t="s">
        <v>48</v>
      </c>
      <c r="K509">
        <v>1</v>
      </c>
      <c r="L509">
        <v>1720</v>
      </c>
      <c r="M509">
        <v>1</v>
      </c>
      <c r="N509" t="s">
        <v>49</v>
      </c>
      <c r="O509">
        <v>56</v>
      </c>
      <c r="P509">
        <v>3</v>
      </c>
      <c r="Q509">
        <v>1</v>
      </c>
      <c r="R509" t="s">
        <v>71</v>
      </c>
      <c r="S509">
        <v>3</v>
      </c>
      <c r="T509" t="s">
        <v>119</v>
      </c>
      <c r="U509">
        <v>3433</v>
      </c>
      <c r="V509" t="s">
        <v>52</v>
      </c>
      <c r="W509">
        <v>17360</v>
      </c>
      <c r="X509">
        <v>6</v>
      </c>
      <c r="Y509" t="s">
        <v>53</v>
      </c>
      <c r="Z509" t="s">
        <v>54</v>
      </c>
      <c r="AA509">
        <v>13</v>
      </c>
      <c r="AB509">
        <v>3</v>
      </c>
      <c r="AC509">
        <v>1</v>
      </c>
      <c r="AD509">
        <v>80</v>
      </c>
      <c r="AE509">
        <v>1</v>
      </c>
      <c r="AF509">
        <v>10</v>
      </c>
      <c r="AG509">
        <v>3</v>
      </c>
      <c r="AH509">
        <v>2</v>
      </c>
      <c r="AI509">
        <v>5</v>
      </c>
      <c r="AJ509">
        <v>2</v>
      </c>
      <c r="AK509">
        <v>1</v>
      </c>
      <c r="AL509">
        <v>3</v>
      </c>
      <c r="AM509" t="s">
        <v>55</v>
      </c>
      <c r="AN509" t="s">
        <v>205</v>
      </c>
      <c r="AO509" t="s">
        <v>56</v>
      </c>
      <c r="AP509" t="s">
        <v>64</v>
      </c>
      <c r="AQ509" t="s">
        <v>58</v>
      </c>
    </row>
    <row r="510" spans="1:43" x14ac:dyDescent="0.35">
      <c r="A510" t="s">
        <v>592</v>
      </c>
      <c r="B510">
        <v>32</v>
      </c>
      <c r="C510" t="s">
        <v>205</v>
      </c>
      <c r="D510" t="s">
        <v>45</v>
      </c>
      <c r="E510" t="s">
        <v>46</v>
      </c>
      <c r="F510">
        <v>964</v>
      </c>
      <c r="G510" t="s">
        <v>60</v>
      </c>
      <c r="H510">
        <v>1</v>
      </c>
      <c r="I510">
        <v>2</v>
      </c>
      <c r="J510" t="s">
        <v>48</v>
      </c>
      <c r="K510">
        <v>1</v>
      </c>
      <c r="L510">
        <v>1734</v>
      </c>
      <c r="M510">
        <v>1</v>
      </c>
      <c r="N510" t="s">
        <v>49</v>
      </c>
      <c r="O510">
        <v>34</v>
      </c>
      <c r="P510">
        <v>1</v>
      </c>
      <c r="Q510">
        <v>2</v>
      </c>
      <c r="R510" t="s">
        <v>152</v>
      </c>
      <c r="S510">
        <v>2</v>
      </c>
      <c r="T510" t="s">
        <v>51</v>
      </c>
      <c r="U510">
        <v>6735</v>
      </c>
      <c r="V510" t="s">
        <v>178</v>
      </c>
      <c r="W510">
        <v>12147</v>
      </c>
      <c r="X510">
        <v>6</v>
      </c>
      <c r="Y510" t="s">
        <v>53</v>
      </c>
      <c r="Z510" t="s">
        <v>54</v>
      </c>
      <c r="AA510">
        <v>15</v>
      </c>
      <c r="AB510">
        <v>3</v>
      </c>
      <c r="AC510">
        <v>2</v>
      </c>
      <c r="AD510">
        <v>80</v>
      </c>
      <c r="AE510">
        <v>0</v>
      </c>
      <c r="AF510">
        <v>10</v>
      </c>
      <c r="AG510">
        <v>2</v>
      </c>
      <c r="AH510">
        <v>3</v>
      </c>
      <c r="AI510">
        <v>0</v>
      </c>
      <c r="AJ510">
        <v>0</v>
      </c>
      <c r="AK510">
        <v>0</v>
      </c>
      <c r="AL510">
        <v>0</v>
      </c>
      <c r="AM510" t="s">
        <v>55</v>
      </c>
      <c r="AN510" t="s">
        <v>205</v>
      </c>
      <c r="AO510" t="s">
        <v>68</v>
      </c>
      <c r="AP510" t="s">
        <v>57</v>
      </c>
      <c r="AQ510" t="s">
        <v>58</v>
      </c>
    </row>
    <row r="511" spans="1:43" x14ac:dyDescent="0.35">
      <c r="A511" t="s">
        <v>593</v>
      </c>
      <c r="B511">
        <v>32</v>
      </c>
      <c r="C511" t="s">
        <v>205</v>
      </c>
      <c r="D511" t="s">
        <v>54</v>
      </c>
      <c r="E511" t="s">
        <v>46</v>
      </c>
      <c r="F511">
        <v>371</v>
      </c>
      <c r="G511" t="s">
        <v>60</v>
      </c>
      <c r="H511">
        <v>19</v>
      </c>
      <c r="I511">
        <v>3</v>
      </c>
      <c r="J511" t="s">
        <v>48</v>
      </c>
      <c r="K511">
        <v>1</v>
      </c>
      <c r="L511">
        <v>1739</v>
      </c>
      <c r="M511">
        <v>4</v>
      </c>
      <c r="N511" t="s">
        <v>49</v>
      </c>
      <c r="O511">
        <v>80</v>
      </c>
      <c r="P511">
        <v>1</v>
      </c>
      <c r="Q511">
        <v>3</v>
      </c>
      <c r="R511" t="s">
        <v>152</v>
      </c>
      <c r="S511">
        <v>3</v>
      </c>
      <c r="T511" t="s">
        <v>119</v>
      </c>
      <c r="U511">
        <v>9610</v>
      </c>
      <c r="V511" t="s">
        <v>178</v>
      </c>
      <c r="W511">
        <v>3840</v>
      </c>
      <c r="X511">
        <v>3</v>
      </c>
      <c r="Y511" t="s">
        <v>53</v>
      </c>
      <c r="Z511" t="s">
        <v>54</v>
      </c>
      <c r="AA511">
        <v>13</v>
      </c>
      <c r="AB511">
        <v>3</v>
      </c>
      <c r="AC511">
        <v>3</v>
      </c>
      <c r="AD511">
        <v>80</v>
      </c>
      <c r="AE511">
        <v>1</v>
      </c>
      <c r="AF511">
        <v>10</v>
      </c>
      <c r="AG511">
        <v>2</v>
      </c>
      <c r="AH511">
        <v>1</v>
      </c>
      <c r="AI511">
        <v>4</v>
      </c>
      <c r="AJ511">
        <v>3</v>
      </c>
      <c r="AK511">
        <v>0</v>
      </c>
      <c r="AL511">
        <v>2</v>
      </c>
      <c r="AM511" t="s">
        <v>55</v>
      </c>
      <c r="AN511" t="s">
        <v>205</v>
      </c>
      <c r="AO511" t="s">
        <v>56</v>
      </c>
      <c r="AP511" t="s">
        <v>57</v>
      </c>
      <c r="AQ511" t="s">
        <v>58</v>
      </c>
    </row>
    <row r="512" spans="1:43" x14ac:dyDescent="0.35">
      <c r="A512" t="s">
        <v>594</v>
      </c>
      <c r="B512">
        <v>32</v>
      </c>
      <c r="C512" t="s">
        <v>205</v>
      </c>
      <c r="D512" t="s">
        <v>54</v>
      </c>
      <c r="E512" t="s">
        <v>70</v>
      </c>
      <c r="F512">
        <v>953</v>
      </c>
      <c r="G512" t="s">
        <v>47</v>
      </c>
      <c r="H512">
        <v>5</v>
      </c>
      <c r="I512">
        <v>4</v>
      </c>
      <c r="J512" t="s">
        <v>80</v>
      </c>
      <c r="K512">
        <v>1</v>
      </c>
      <c r="L512">
        <v>1764</v>
      </c>
      <c r="M512">
        <v>2</v>
      </c>
      <c r="N512" t="s">
        <v>49</v>
      </c>
      <c r="O512">
        <v>65</v>
      </c>
      <c r="P512">
        <v>3</v>
      </c>
      <c r="Q512">
        <v>1</v>
      </c>
      <c r="R512" t="s">
        <v>71</v>
      </c>
      <c r="S512">
        <v>2</v>
      </c>
      <c r="T512" t="s">
        <v>51</v>
      </c>
      <c r="U512">
        <v>2718</v>
      </c>
      <c r="V512" t="s">
        <v>52</v>
      </c>
      <c r="W512">
        <v>17674</v>
      </c>
      <c r="X512">
        <v>2</v>
      </c>
      <c r="Y512" t="s">
        <v>53</v>
      </c>
      <c r="Z512" t="s">
        <v>54</v>
      </c>
      <c r="AA512">
        <v>14</v>
      </c>
      <c r="AB512">
        <v>3</v>
      </c>
      <c r="AC512">
        <v>2</v>
      </c>
      <c r="AD512">
        <v>80</v>
      </c>
      <c r="AE512">
        <v>0</v>
      </c>
      <c r="AF512">
        <v>12</v>
      </c>
      <c r="AG512">
        <v>3</v>
      </c>
      <c r="AH512">
        <v>3</v>
      </c>
      <c r="AI512">
        <v>7</v>
      </c>
      <c r="AJ512">
        <v>7</v>
      </c>
      <c r="AK512">
        <v>0</v>
      </c>
      <c r="AL512">
        <v>7</v>
      </c>
      <c r="AM512" t="s">
        <v>55</v>
      </c>
      <c r="AN512" t="s">
        <v>205</v>
      </c>
      <c r="AO512" t="s">
        <v>68</v>
      </c>
      <c r="AP512" t="s">
        <v>57</v>
      </c>
      <c r="AQ512" t="s">
        <v>350</v>
      </c>
    </row>
    <row r="513" spans="1:43" x14ac:dyDescent="0.35">
      <c r="A513" t="s">
        <v>595</v>
      </c>
      <c r="B513">
        <v>32</v>
      </c>
      <c r="C513" t="s">
        <v>205</v>
      </c>
      <c r="D513" t="s">
        <v>54</v>
      </c>
      <c r="E513" t="s">
        <v>66</v>
      </c>
      <c r="F513">
        <v>1318</v>
      </c>
      <c r="G513" t="s">
        <v>60</v>
      </c>
      <c r="H513">
        <v>10</v>
      </c>
      <c r="I513">
        <v>4</v>
      </c>
      <c r="J513" t="s">
        <v>67</v>
      </c>
      <c r="K513">
        <v>1</v>
      </c>
      <c r="L513">
        <v>1853</v>
      </c>
      <c r="M513">
        <v>4</v>
      </c>
      <c r="N513" t="s">
        <v>49</v>
      </c>
      <c r="O513">
        <v>79</v>
      </c>
      <c r="P513">
        <v>3</v>
      </c>
      <c r="Q513">
        <v>2</v>
      </c>
      <c r="R513" t="s">
        <v>152</v>
      </c>
      <c r="S513">
        <v>4</v>
      </c>
      <c r="T513" t="s">
        <v>51</v>
      </c>
      <c r="U513">
        <v>4648</v>
      </c>
      <c r="V513" t="s">
        <v>52</v>
      </c>
      <c r="W513">
        <v>26075</v>
      </c>
      <c r="X513">
        <v>8</v>
      </c>
      <c r="Y513" t="s">
        <v>53</v>
      </c>
      <c r="Z513" t="s">
        <v>54</v>
      </c>
      <c r="AA513">
        <v>13</v>
      </c>
      <c r="AB513">
        <v>3</v>
      </c>
      <c r="AC513">
        <v>3</v>
      </c>
      <c r="AD513">
        <v>80</v>
      </c>
      <c r="AE513">
        <v>0</v>
      </c>
      <c r="AF513">
        <v>4</v>
      </c>
      <c r="AG513">
        <v>2</v>
      </c>
      <c r="AH513">
        <v>4</v>
      </c>
      <c r="AI513">
        <v>0</v>
      </c>
      <c r="AJ513">
        <v>0</v>
      </c>
      <c r="AK513">
        <v>0</v>
      </c>
      <c r="AL513">
        <v>0</v>
      </c>
      <c r="AM513" t="s">
        <v>55</v>
      </c>
      <c r="AN513" t="s">
        <v>205</v>
      </c>
      <c r="AO513" t="s">
        <v>72</v>
      </c>
      <c r="AP513" t="s">
        <v>64</v>
      </c>
      <c r="AQ513" t="s">
        <v>58</v>
      </c>
    </row>
    <row r="514" spans="1:43" x14ac:dyDescent="0.35">
      <c r="A514" t="s">
        <v>596</v>
      </c>
      <c r="B514">
        <v>32</v>
      </c>
      <c r="C514" t="s">
        <v>205</v>
      </c>
      <c r="D514" t="s">
        <v>45</v>
      </c>
      <c r="E514" t="s">
        <v>46</v>
      </c>
      <c r="F514">
        <v>414</v>
      </c>
      <c r="G514" t="s">
        <v>60</v>
      </c>
      <c r="H514">
        <v>2</v>
      </c>
      <c r="I514">
        <v>4</v>
      </c>
      <c r="J514" t="s">
        <v>67</v>
      </c>
      <c r="K514">
        <v>1</v>
      </c>
      <c r="L514">
        <v>1862</v>
      </c>
      <c r="M514">
        <v>3</v>
      </c>
      <c r="N514" t="s">
        <v>49</v>
      </c>
      <c r="O514">
        <v>82</v>
      </c>
      <c r="P514">
        <v>2</v>
      </c>
      <c r="Q514">
        <v>2</v>
      </c>
      <c r="R514" t="s">
        <v>152</v>
      </c>
      <c r="S514">
        <v>2</v>
      </c>
      <c r="T514" t="s">
        <v>51</v>
      </c>
      <c r="U514">
        <v>9907</v>
      </c>
      <c r="V514" t="s">
        <v>178</v>
      </c>
      <c r="W514">
        <v>26186</v>
      </c>
      <c r="X514">
        <v>7</v>
      </c>
      <c r="Y514" t="s">
        <v>53</v>
      </c>
      <c r="Z514" t="s">
        <v>45</v>
      </c>
      <c r="AA514">
        <v>12</v>
      </c>
      <c r="AB514">
        <v>3</v>
      </c>
      <c r="AC514">
        <v>3</v>
      </c>
      <c r="AD514">
        <v>80</v>
      </c>
      <c r="AE514">
        <v>0</v>
      </c>
      <c r="AF514">
        <v>7</v>
      </c>
      <c r="AG514">
        <v>3</v>
      </c>
      <c r="AH514">
        <v>2</v>
      </c>
      <c r="AI514">
        <v>2</v>
      </c>
      <c r="AJ514">
        <v>2</v>
      </c>
      <c r="AK514">
        <v>2</v>
      </c>
      <c r="AL514">
        <v>2</v>
      </c>
      <c r="AM514" t="s">
        <v>55</v>
      </c>
      <c r="AN514" t="s">
        <v>205</v>
      </c>
      <c r="AO514" t="s">
        <v>68</v>
      </c>
      <c r="AP514" t="s">
        <v>57</v>
      </c>
      <c r="AQ514" t="s">
        <v>58</v>
      </c>
    </row>
    <row r="515" spans="1:43" x14ac:dyDescent="0.35">
      <c r="A515" t="s">
        <v>597</v>
      </c>
      <c r="B515">
        <v>32</v>
      </c>
      <c r="C515" t="s">
        <v>205</v>
      </c>
      <c r="D515" t="s">
        <v>45</v>
      </c>
      <c r="E515" t="s">
        <v>66</v>
      </c>
      <c r="F515">
        <v>238</v>
      </c>
      <c r="G515" t="s">
        <v>47</v>
      </c>
      <c r="H515">
        <v>5</v>
      </c>
      <c r="I515">
        <v>2</v>
      </c>
      <c r="J515" t="s">
        <v>48</v>
      </c>
      <c r="K515">
        <v>1</v>
      </c>
      <c r="L515">
        <v>1939</v>
      </c>
      <c r="M515">
        <v>1</v>
      </c>
      <c r="N515" t="s">
        <v>62</v>
      </c>
      <c r="O515">
        <v>47</v>
      </c>
      <c r="P515">
        <v>4</v>
      </c>
      <c r="Q515">
        <v>1</v>
      </c>
      <c r="R515" t="s">
        <v>71</v>
      </c>
      <c r="S515">
        <v>3</v>
      </c>
      <c r="T515" t="s">
        <v>51</v>
      </c>
      <c r="U515">
        <v>2432</v>
      </c>
      <c r="V515" t="s">
        <v>52</v>
      </c>
      <c r="W515">
        <v>15318</v>
      </c>
      <c r="X515">
        <v>3</v>
      </c>
      <c r="Y515" t="s">
        <v>53</v>
      </c>
      <c r="Z515" t="s">
        <v>45</v>
      </c>
      <c r="AA515">
        <v>14</v>
      </c>
      <c r="AB515">
        <v>3</v>
      </c>
      <c r="AC515">
        <v>1</v>
      </c>
      <c r="AD515">
        <v>80</v>
      </c>
      <c r="AE515">
        <v>0</v>
      </c>
      <c r="AF515">
        <v>8</v>
      </c>
      <c r="AG515">
        <v>2</v>
      </c>
      <c r="AH515">
        <v>3</v>
      </c>
      <c r="AI515">
        <v>4</v>
      </c>
      <c r="AJ515">
        <v>1</v>
      </c>
      <c r="AK515">
        <v>0</v>
      </c>
      <c r="AL515">
        <v>3</v>
      </c>
      <c r="AM515" t="s">
        <v>55</v>
      </c>
      <c r="AN515" t="s">
        <v>205</v>
      </c>
      <c r="AO515" t="s">
        <v>56</v>
      </c>
      <c r="AP515" t="s">
        <v>57</v>
      </c>
      <c r="AQ515" t="s">
        <v>58</v>
      </c>
    </row>
    <row r="516" spans="1:43" x14ac:dyDescent="0.35">
      <c r="A516" t="s">
        <v>598</v>
      </c>
      <c r="B516">
        <v>32</v>
      </c>
      <c r="C516" t="s">
        <v>205</v>
      </c>
      <c r="D516" t="s">
        <v>54</v>
      </c>
      <c r="E516" t="s">
        <v>70</v>
      </c>
      <c r="F516">
        <v>1146</v>
      </c>
      <c r="G516" t="s">
        <v>47</v>
      </c>
      <c r="H516">
        <v>15</v>
      </c>
      <c r="I516">
        <v>4</v>
      </c>
      <c r="J516" t="s">
        <v>61</v>
      </c>
      <c r="K516">
        <v>1</v>
      </c>
      <c r="L516">
        <v>1955</v>
      </c>
      <c r="M516">
        <v>3</v>
      </c>
      <c r="N516" t="s">
        <v>62</v>
      </c>
      <c r="O516">
        <v>34</v>
      </c>
      <c r="P516">
        <v>3</v>
      </c>
      <c r="Q516">
        <v>2</v>
      </c>
      <c r="R516" t="s">
        <v>176</v>
      </c>
      <c r="S516">
        <v>4</v>
      </c>
      <c r="T516" t="s">
        <v>116</v>
      </c>
      <c r="U516">
        <v>6667</v>
      </c>
      <c r="V516" t="s">
        <v>178</v>
      </c>
      <c r="W516">
        <v>16542</v>
      </c>
      <c r="X516">
        <v>5</v>
      </c>
      <c r="Y516" t="s">
        <v>53</v>
      </c>
      <c r="Z516" t="s">
        <v>54</v>
      </c>
      <c r="AA516">
        <v>18</v>
      </c>
      <c r="AB516">
        <v>3</v>
      </c>
      <c r="AC516">
        <v>2</v>
      </c>
      <c r="AD516">
        <v>80</v>
      </c>
      <c r="AE516">
        <v>1</v>
      </c>
      <c r="AF516">
        <v>9</v>
      </c>
      <c r="AG516">
        <v>6</v>
      </c>
      <c r="AH516">
        <v>3</v>
      </c>
      <c r="AI516">
        <v>5</v>
      </c>
      <c r="AJ516">
        <v>1</v>
      </c>
      <c r="AK516">
        <v>1</v>
      </c>
      <c r="AL516">
        <v>2</v>
      </c>
      <c r="AM516" t="s">
        <v>55</v>
      </c>
      <c r="AN516" t="s">
        <v>205</v>
      </c>
      <c r="AO516" t="s">
        <v>72</v>
      </c>
      <c r="AP516" t="s">
        <v>57</v>
      </c>
      <c r="AQ516" t="s">
        <v>58</v>
      </c>
    </row>
    <row r="517" spans="1:43" x14ac:dyDescent="0.35">
      <c r="A517" t="s">
        <v>599</v>
      </c>
      <c r="B517">
        <v>32</v>
      </c>
      <c r="C517" t="s">
        <v>205</v>
      </c>
      <c r="D517" t="s">
        <v>54</v>
      </c>
      <c r="E517" t="s">
        <v>46</v>
      </c>
      <c r="F517">
        <v>1373</v>
      </c>
      <c r="G517" t="s">
        <v>47</v>
      </c>
      <c r="H517">
        <v>5</v>
      </c>
      <c r="I517">
        <v>4</v>
      </c>
      <c r="J517" t="s">
        <v>48</v>
      </c>
      <c r="K517">
        <v>1</v>
      </c>
      <c r="L517">
        <v>1966</v>
      </c>
      <c r="M517">
        <v>4</v>
      </c>
      <c r="N517" t="s">
        <v>49</v>
      </c>
      <c r="O517">
        <v>56</v>
      </c>
      <c r="P517">
        <v>2</v>
      </c>
      <c r="Q517">
        <v>2</v>
      </c>
      <c r="R517" t="s">
        <v>126</v>
      </c>
      <c r="S517">
        <v>4</v>
      </c>
      <c r="T517" t="s">
        <v>51</v>
      </c>
      <c r="U517">
        <v>9679</v>
      </c>
      <c r="V517" t="s">
        <v>178</v>
      </c>
      <c r="W517">
        <v>10138</v>
      </c>
      <c r="X517">
        <v>8</v>
      </c>
      <c r="Y517" t="s">
        <v>53</v>
      </c>
      <c r="Z517" t="s">
        <v>54</v>
      </c>
      <c r="AA517">
        <v>24</v>
      </c>
      <c r="AB517">
        <v>4</v>
      </c>
      <c r="AC517">
        <v>2</v>
      </c>
      <c r="AD517">
        <v>80</v>
      </c>
      <c r="AE517">
        <v>0</v>
      </c>
      <c r="AF517">
        <v>8</v>
      </c>
      <c r="AG517">
        <v>1</v>
      </c>
      <c r="AH517">
        <v>3</v>
      </c>
      <c r="AI517">
        <v>1</v>
      </c>
      <c r="AJ517">
        <v>0</v>
      </c>
      <c r="AK517">
        <v>0</v>
      </c>
      <c r="AL517">
        <v>0</v>
      </c>
      <c r="AM517" t="s">
        <v>81</v>
      </c>
      <c r="AN517" t="s">
        <v>205</v>
      </c>
      <c r="AO517" t="s">
        <v>72</v>
      </c>
      <c r="AP517" t="s">
        <v>57</v>
      </c>
      <c r="AQ517" t="s">
        <v>58</v>
      </c>
    </row>
    <row r="518" spans="1:43" x14ac:dyDescent="0.35">
      <c r="A518" t="s">
        <v>600</v>
      </c>
      <c r="B518">
        <v>32</v>
      </c>
      <c r="C518" t="s">
        <v>205</v>
      </c>
      <c r="D518" t="s">
        <v>54</v>
      </c>
      <c r="E518" t="s">
        <v>46</v>
      </c>
      <c r="F518">
        <v>267</v>
      </c>
      <c r="G518" t="s">
        <v>47</v>
      </c>
      <c r="H518">
        <v>29</v>
      </c>
      <c r="I518">
        <v>4</v>
      </c>
      <c r="J518" t="s">
        <v>48</v>
      </c>
      <c r="K518">
        <v>1</v>
      </c>
      <c r="L518">
        <v>2010</v>
      </c>
      <c r="M518">
        <v>3</v>
      </c>
      <c r="N518" t="s">
        <v>62</v>
      </c>
      <c r="O518">
        <v>49</v>
      </c>
      <c r="P518">
        <v>2</v>
      </c>
      <c r="Q518">
        <v>1</v>
      </c>
      <c r="R518" t="s">
        <v>50</v>
      </c>
      <c r="S518">
        <v>2</v>
      </c>
      <c r="T518" t="s">
        <v>51</v>
      </c>
      <c r="U518">
        <v>2837</v>
      </c>
      <c r="V518" t="s">
        <v>52</v>
      </c>
      <c r="W518">
        <v>15919</v>
      </c>
      <c r="X518">
        <v>1</v>
      </c>
      <c r="Y518" t="s">
        <v>53</v>
      </c>
      <c r="Z518" t="s">
        <v>54</v>
      </c>
      <c r="AA518">
        <v>13</v>
      </c>
      <c r="AB518">
        <v>3</v>
      </c>
      <c r="AC518">
        <v>3</v>
      </c>
      <c r="AD518">
        <v>80</v>
      </c>
      <c r="AE518">
        <v>0</v>
      </c>
      <c r="AF518">
        <v>6</v>
      </c>
      <c r="AG518">
        <v>3</v>
      </c>
      <c r="AH518">
        <v>3</v>
      </c>
      <c r="AI518">
        <v>6</v>
      </c>
      <c r="AJ518">
        <v>2</v>
      </c>
      <c r="AK518">
        <v>4</v>
      </c>
      <c r="AL518">
        <v>1</v>
      </c>
      <c r="AM518" t="s">
        <v>55</v>
      </c>
      <c r="AN518" t="s">
        <v>205</v>
      </c>
      <c r="AO518" t="s">
        <v>68</v>
      </c>
      <c r="AP518" t="s">
        <v>57</v>
      </c>
      <c r="AQ518" t="s">
        <v>58</v>
      </c>
    </row>
    <row r="519" spans="1:43" x14ac:dyDescent="0.35">
      <c r="A519" t="s">
        <v>601</v>
      </c>
      <c r="B519">
        <v>32</v>
      </c>
      <c r="C519" t="s">
        <v>205</v>
      </c>
      <c r="D519" t="s">
        <v>54</v>
      </c>
      <c r="E519" t="s">
        <v>46</v>
      </c>
      <c r="F519">
        <v>234</v>
      </c>
      <c r="G519" t="s">
        <v>60</v>
      </c>
      <c r="H519">
        <v>1</v>
      </c>
      <c r="I519">
        <v>4</v>
      </c>
      <c r="J519" t="s">
        <v>61</v>
      </c>
      <c r="K519">
        <v>1</v>
      </c>
      <c r="L519">
        <v>2013</v>
      </c>
      <c r="M519">
        <v>2</v>
      </c>
      <c r="N519" t="s">
        <v>49</v>
      </c>
      <c r="O519">
        <v>68</v>
      </c>
      <c r="P519">
        <v>2</v>
      </c>
      <c r="Q519">
        <v>1</v>
      </c>
      <c r="R519" t="s">
        <v>63</v>
      </c>
      <c r="S519">
        <v>2</v>
      </c>
      <c r="T519" t="s">
        <v>119</v>
      </c>
      <c r="U519">
        <v>2269</v>
      </c>
      <c r="V519" t="s">
        <v>52</v>
      </c>
      <c r="W519">
        <v>18024</v>
      </c>
      <c r="X519">
        <v>0</v>
      </c>
      <c r="Y519" t="s">
        <v>53</v>
      </c>
      <c r="Z519" t="s">
        <v>54</v>
      </c>
      <c r="AA519">
        <v>14</v>
      </c>
      <c r="AB519">
        <v>3</v>
      </c>
      <c r="AC519">
        <v>2</v>
      </c>
      <c r="AD519">
        <v>80</v>
      </c>
      <c r="AE519">
        <v>1</v>
      </c>
      <c r="AF519">
        <v>3</v>
      </c>
      <c r="AG519">
        <v>2</v>
      </c>
      <c r="AH519">
        <v>3</v>
      </c>
      <c r="AI519">
        <v>2</v>
      </c>
      <c r="AJ519">
        <v>2</v>
      </c>
      <c r="AK519">
        <v>2</v>
      </c>
      <c r="AL519">
        <v>2</v>
      </c>
      <c r="AM519" t="s">
        <v>55</v>
      </c>
      <c r="AN519" t="s">
        <v>205</v>
      </c>
      <c r="AO519" t="s">
        <v>68</v>
      </c>
      <c r="AP519" t="s">
        <v>57</v>
      </c>
      <c r="AQ519" t="s">
        <v>58</v>
      </c>
    </row>
    <row r="520" spans="1:43" x14ac:dyDescent="0.35">
      <c r="A520" t="s">
        <v>602</v>
      </c>
      <c r="B520">
        <v>32</v>
      </c>
      <c r="C520" t="s">
        <v>205</v>
      </c>
      <c r="D520" t="s">
        <v>54</v>
      </c>
      <c r="E520" t="s">
        <v>46</v>
      </c>
      <c r="F520">
        <v>801</v>
      </c>
      <c r="G520" t="s">
        <v>60</v>
      </c>
      <c r="H520">
        <v>1</v>
      </c>
      <c r="I520">
        <v>4</v>
      </c>
      <c r="J520" t="s">
        <v>67</v>
      </c>
      <c r="K520">
        <v>1</v>
      </c>
      <c r="L520">
        <v>2016</v>
      </c>
      <c r="M520">
        <v>3</v>
      </c>
      <c r="N520" t="s">
        <v>62</v>
      </c>
      <c r="O520">
        <v>48</v>
      </c>
      <c r="P520">
        <v>3</v>
      </c>
      <c r="Q520">
        <v>3</v>
      </c>
      <c r="R520" t="s">
        <v>152</v>
      </c>
      <c r="S520">
        <v>4</v>
      </c>
      <c r="T520" t="s">
        <v>119</v>
      </c>
      <c r="U520">
        <v>10422</v>
      </c>
      <c r="V520" t="s">
        <v>268</v>
      </c>
      <c r="W520">
        <v>24032</v>
      </c>
      <c r="X520">
        <v>1</v>
      </c>
      <c r="Y520" t="s">
        <v>53</v>
      </c>
      <c r="Z520" t="s">
        <v>54</v>
      </c>
      <c r="AA520">
        <v>19</v>
      </c>
      <c r="AB520">
        <v>3</v>
      </c>
      <c r="AC520">
        <v>3</v>
      </c>
      <c r="AD520">
        <v>80</v>
      </c>
      <c r="AE520">
        <v>2</v>
      </c>
      <c r="AF520">
        <v>14</v>
      </c>
      <c r="AG520">
        <v>3</v>
      </c>
      <c r="AH520">
        <v>3</v>
      </c>
      <c r="AI520">
        <v>14</v>
      </c>
      <c r="AJ520">
        <v>10</v>
      </c>
      <c r="AK520">
        <v>5</v>
      </c>
      <c r="AL520">
        <v>7</v>
      </c>
      <c r="AM520" t="s">
        <v>55</v>
      </c>
      <c r="AN520" t="s">
        <v>205</v>
      </c>
      <c r="AO520" t="s">
        <v>72</v>
      </c>
      <c r="AP520" t="s">
        <v>57</v>
      </c>
      <c r="AQ520" t="s">
        <v>350</v>
      </c>
    </row>
    <row r="521" spans="1:43" x14ac:dyDescent="0.35">
      <c r="A521" t="s">
        <v>603</v>
      </c>
      <c r="B521">
        <v>32</v>
      </c>
      <c r="C521" t="s">
        <v>205</v>
      </c>
      <c r="D521" t="s">
        <v>54</v>
      </c>
      <c r="E521" t="s">
        <v>46</v>
      </c>
      <c r="F521">
        <v>529</v>
      </c>
      <c r="G521" t="s">
        <v>47</v>
      </c>
      <c r="H521">
        <v>2</v>
      </c>
      <c r="I521">
        <v>3</v>
      </c>
      <c r="J521" t="s">
        <v>80</v>
      </c>
      <c r="K521">
        <v>1</v>
      </c>
      <c r="L521">
        <v>2038</v>
      </c>
      <c r="M521">
        <v>4</v>
      </c>
      <c r="N521" t="s">
        <v>49</v>
      </c>
      <c r="O521">
        <v>78</v>
      </c>
      <c r="P521">
        <v>3</v>
      </c>
      <c r="Q521">
        <v>1</v>
      </c>
      <c r="R521" t="s">
        <v>71</v>
      </c>
      <c r="S521">
        <v>1</v>
      </c>
      <c r="T521" t="s">
        <v>51</v>
      </c>
      <c r="U521">
        <v>2439</v>
      </c>
      <c r="V521" t="s">
        <v>52</v>
      </c>
      <c r="W521">
        <v>11288</v>
      </c>
      <c r="X521">
        <v>1</v>
      </c>
      <c r="Y521" t="s">
        <v>53</v>
      </c>
      <c r="Z521" t="s">
        <v>54</v>
      </c>
      <c r="AA521">
        <v>14</v>
      </c>
      <c r="AB521">
        <v>3</v>
      </c>
      <c r="AC521">
        <v>4</v>
      </c>
      <c r="AD521">
        <v>80</v>
      </c>
      <c r="AE521">
        <v>0</v>
      </c>
      <c r="AF521">
        <v>4</v>
      </c>
      <c r="AG521">
        <v>4</v>
      </c>
      <c r="AH521">
        <v>3</v>
      </c>
      <c r="AI521">
        <v>4</v>
      </c>
      <c r="AJ521">
        <v>2</v>
      </c>
      <c r="AK521">
        <v>1</v>
      </c>
      <c r="AL521">
        <v>2</v>
      </c>
      <c r="AM521" t="s">
        <v>55</v>
      </c>
      <c r="AN521" t="s">
        <v>205</v>
      </c>
      <c r="AO521" t="s">
        <v>82</v>
      </c>
      <c r="AP521" t="s">
        <v>57</v>
      </c>
      <c r="AQ521" t="s">
        <v>58</v>
      </c>
    </row>
    <row r="522" spans="1:43" x14ac:dyDescent="0.35">
      <c r="A522" t="s">
        <v>604</v>
      </c>
      <c r="B522">
        <v>33</v>
      </c>
      <c r="C522" t="s">
        <v>205</v>
      </c>
      <c r="D522" t="s">
        <v>54</v>
      </c>
      <c r="E522" t="s">
        <v>66</v>
      </c>
      <c r="F522">
        <v>1392</v>
      </c>
      <c r="G522" t="s">
        <v>47</v>
      </c>
      <c r="H522">
        <v>3</v>
      </c>
      <c r="I522">
        <v>4</v>
      </c>
      <c r="J522" t="s">
        <v>48</v>
      </c>
      <c r="K522">
        <v>1</v>
      </c>
      <c r="L522">
        <v>5</v>
      </c>
      <c r="M522">
        <v>4</v>
      </c>
      <c r="N522" t="s">
        <v>62</v>
      </c>
      <c r="O522">
        <v>56</v>
      </c>
      <c r="P522">
        <v>3</v>
      </c>
      <c r="Q522">
        <v>1</v>
      </c>
      <c r="R522" t="s">
        <v>71</v>
      </c>
      <c r="S522">
        <v>3</v>
      </c>
      <c r="T522" t="s">
        <v>119</v>
      </c>
      <c r="U522">
        <v>2909</v>
      </c>
      <c r="V522" t="s">
        <v>52</v>
      </c>
      <c r="W522">
        <v>23159</v>
      </c>
      <c r="X522">
        <v>1</v>
      </c>
      <c r="Y522" t="s">
        <v>53</v>
      </c>
      <c r="Z522" t="s">
        <v>45</v>
      </c>
      <c r="AA522">
        <v>11</v>
      </c>
      <c r="AB522">
        <v>3</v>
      </c>
      <c r="AC522">
        <v>3</v>
      </c>
      <c r="AD522">
        <v>80</v>
      </c>
      <c r="AE522">
        <v>0</v>
      </c>
      <c r="AF522">
        <v>8</v>
      </c>
      <c r="AG522">
        <v>3</v>
      </c>
      <c r="AH522">
        <v>3</v>
      </c>
      <c r="AI522">
        <v>8</v>
      </c>
      <c r="AJ522">
        <v>7</v>
      </c>
      <c r="AK522">
        <v>3</v>
      </c>
      <c r="AL522">
        <v>0</v>
      </c>
      <c r="AM522" t="s">
        <v>55</v>
      </c>
      <c r="AN522" t="s">
        <v>205</v>
      </c>
      <c r="AO522" t="s">
        <v>56</v>
      </c>
      <c r="AP522" t="s">
        <v>57</v>
      </c>
      <c r="AQ522" t="s">
        <v>58</v>
      </c>
    </row>
    <row r="523" spans="1:43" x14ac:dyDescent="0.35">
      <c r="A523" t="s">
        <v>605</v>
      </c>
      <c r="B523">
        <v>33</v>
      </c>
      <c r="C523" t="s">
        <v>205</v>
      </c>
      <c r="D523" t="s">
        <v>54</v>
      </c>
      <c r="E523" t="s">
        <v>46</v>
      </c>
      <c r="F523">
        <v>924</v>
      </c>
      <c r="G523" t="s">
        <v>47</v>
      </c>
      <c r="H523">
        <v>2</v>
      </c>
      <c r="I523">
        <v>3</v>
      </c>
      <c r="J523" t="s">
        <v>61</v>
      </c>
      <c r="K523">
        <v>1</v>
      </c>
      <c r="L523">
        <v>39</v>
      </c>
      <c r="M523">
        <v>3</v>
      </c>
      <c r="N523" t="s">
        <v>49</v>
      </c>
      <c r="O523">
        <v>78</v>
      </c>
      <c r="P523">
        <v>3</v>
      </c>
      <c r="Q523">
        <v>1</v>
      </c>
      <c r="R523" t="s">
        <v>50</v>
      </c>
      <c r="S523">
        <v>4</v>
      </c>
      <c r="T523" t="s">
        <v>51</v>
      </c>
      <c r="U523">
        <v>2496</v>
      </c>
      <c r="V523" t="s">
        <v>52</v>
      </c>
      <c r="W523">
        <v>6670</v>
      </c>
      <c r="X523">
        <v>4</v>
      </c>
      <c r="Y523" t="s">
        <v>53</v>
      </c>
      <c r="Z523" t="s">
        <v>54</v>
      </c>
      <c r="AA523">
        <v>11</v>
      </c>
      <c r="AB523">
        <v>3</v>
      </c>
      <c r="AC523">
        <v>4</v>
      </c>
      <c r="AD523">
        <v>80</v>
      </c>
      <c r="AE523">
        <v>0</v>
      </c>
      <c r="AF523">
        <v>7</v>
      </c>
      <c r="AG523">
        <v>3</v>
      </c>
      <c r="AH523">
        <v>3</v>
      </c>
      <c r="AI523">
        <v>1</v>
      </c>
      <c r="AJ523">
        <v>1</v>
      </c>
      <c r="AK523">
        <v>0</v>
      </c>
      <c r="AM523" t="s">
        <v>55</v>
      </c>
      <c r="AN523" t="s">
        <v>205</v>
      </c>
      <c r="AO523" t="s">
        <v>72</v>
      </c>
      <c r="AP523" t="s">
        <v>57</v>
      </c>
      <c r="AQ523" t="s">
        <v>58</v>
      </c>
    </row>
    <row r="524" spans="1:43" x14ac:dyDescent="0.35">
      <c r="A524" t="s">
        <v>606</v>
      </c>
      <c r="B524">
        <v>33</v>
      </c>
      <c r="C524" t="s">
        <v>205</v>
      </c>
      <c r="D524" t="s">
        <v>54</v>
      </c>
      <c r="E524" t="s">
        <v>66</v>
      </c>
      <c r="F524">
        <v>1141</v>
      </c>
      <c r="G524" t="s">
        <v>60</v>
      </c>
      <c r="H524">
        <v>1</v>
      </c>
      <c r="I524">
        <v>3</v>
      </c>
      <c r="J524" t="s">
        <v>48</v>
      </c>
      <c r="K524">
        <v>1</v>
      </c>
      <c r="L524">
        <v>52</v>
      </c>
      <c r="M524">
        <v>3</v>
      </c>
      <c r="N524" t="s">
        <v>62</v>
      </c>
      <c r="O524">
        <v>42</v>
      </c>
      <c r="P524">
        <v>4</v>
      </c>
      <c r="Q524">
        <v>2</v>
      </c>
      <c r="R524" t="s">
        <v>152</v>
      </c>
      <c r="S524">
        <v>1</v>
      </c>
      <c r="T524" t="s">
        <v>119</v>
      </c>
      <c r="U524">
        <v>5376</v>
      </c>
      <c r="V524" t="s">
        <v>178</v>
      </c>
      <c r="W524">
        <v>3193</v>
      </c>
      <c r="X524">
        <v>2</v>
      </c>
      <c r="Y524" t="s">
        <v>53</v>
      </c>
      <c r="Z524" t="s">
        <v>54</v>
      </c>
      <c r="AA524">
        <v>19</v>
      </c>
      <c r="AB524">
        <v>3</v>
      </c>
      <c r="AC524">
        <v>1</v>
      </c>
      <c r="AD524">
        <v>80</v>
      </c>
      <c r="AE524">
        <v>2</v>
      </c>
      <c r="AF524">
        <v>10</v>
      </c>
      <c r="AG524">
        <v>3</v>
      </c>
      <c r="AH524">
        <v>3</v>
      </c>
      <c r="AI524">
        <v>5</v>
      </c>
      <c r="AJ524">
        <v>3</v>
      </c>
      <c r="AK524">
        <v>1</v>
      </c>
      <c r="AL524">
        <v>3</v>
      </c>
      <c r="AM524" t="s">
        <v>55</v>
      </c>
      <c r="AN524" t="s">
        <v>205</v>
      </c>
      <c r="AO524" t="s">
        <v>82</v>
      </c>
      <c r="AP524" t="s">
        <v>57</v>
      </c>
      <c r="AQ524" t="s">
        <v>58</v>
      </c>
    </row>
    <row r="525" spans="1:43" x14ac:dyDescent="0.35">
      <c r="A525" t="s">
        <v>607</v>
      </c>
      <c r="B525">
        <v>33</v>
      </c>
      <c r="C525" t="s">
        <v>205</v>
      </c>
      <c r="D525" t="s">
        <v>54</v>
      </c>
      <c r="E525" t="s">
        <v>66</v>
      </c>
      <c r="F525">
        <v>515</v>
      </c>
      <c r="G525" t="s">
        <v>47</v>
      </c>
      <c r="H525">
        <v>1</v>
      </c>
      <c r="I525">
        <v>2</v>
      </c>
      <c r="J525" t="s">
        <v>48</v>
      </c>
      <c r="K525">
        <v>1</v>
      </c>
      <c r="L525">
        <v>73</v>
      </c>
      <c r="M525">
        <v>1</v>
      </c>
      <c r="N525" t="s">
        <v>62</v>
      </c>
      <c r="O525">
        <v>98</v>
      </c>
      <c r="P525">
        <v>3</v>
      </c>
      <c r="Q525">
        <v>3</v>
      </c>
      <c r="R525" t="s">
        <v>267</v>
      </c>
      <c r="S525">
        <v>4</v>
      </c>
      <c r="T525" t="s">
        <v>51</v>
      </c>
      <c r="U525">
        <v>13458</v>
      </c>
      <c r="V525" t="s">
        <v>268</v>
      </c>
      <c r="W525">
        <v>15146</v>
      </c>
      <c r="X525">
        <v>1</v>
      </c>
      <c r="Y525" t="s">
        <v>53</v>
      </c>
      <c r="Z525" t="s">
        <v>45</v>
      </c>
      <c r="AA525">
        <v>12</v>
      </c>
      <c r="AB525">
        <v>3</v>
      </c>
      <c r="AC525">
        <v>3</v>
      </c>
      <c r="AD525">
        <v>80</v>
      </c>
      <c r="AE525">
        <v>0</v>
      </c>
      <c r="AF525">
        <v>15</v>
      </c>
      <c r="AG525">
        <v>1</v>
      </c>
      <c r="AH525">
        <v>3</v>
      </c>
      <c r="AI525">
        <v>15</v>
      </c>
      <c r="AJ525">
        <v>14</v>
      </c>
      <c r="AK525">
        <v>8</v>
      </c>
      <c r="AL525">
        <v>12</v>
      </c>
      <c r="AM525" t="s">
        <v>55</v>
      </c>
      <c r="AN525" t="s">
        <v>205</v>
      </c>
      <c r="AO525" t="s">
        <v>72</v>
      </c>
      <c r="AP525" t="s">
        <v>57</v>
      </c>
      <c r="AQ525" t="s">
        <v>350</v>
      </c>
    </row>
    <row r="526" spans="1:43" x14ac:dyDescent="0.35">
      <c r="A526" t="s">
        <v>608</v>
      </c>
      <c r="B526">
        <v>33</v>
      </c>
      <c r="C526" t="s">
        <v>205</v>
      </c>
      <c r="D526" t="s">
        <v>54</v>
      </c>
      <c r="E526" t="s">
        <v>70</v>
      </c>
      <c r="F526">
        <v>750</v>
      </c>
      <c r="G526" t="s">
        <v>60</v>
      </c>
      <c r="H526">
        <v>22</v>
      </c>
      <c r="I526">
        <v>2</v>
      </c>
      <c r="J526" t="s">
        <v>67</v>
      </c>
      <c r="K526">
        <v>1</v>
      </c>
      <c r="L526">
        <v>160</v>
      </c>
      <c r="M526">
        <v>3</v>
      </c>
      <c r="N526" t="s">
        <v>49</v>
      </c>
      <c r="O526">
        <v>95</v>
      </c>
      <c r="P526">
        <v>3</v>
      </c>
      <c r="Q526">
        <v>2</v>
      </c>
      <c r="R526" t="s">
        <v>152</v>
      </c>
      <c r="S526">
        <v>2</v>
      </c>
      <c r="T526" t="s">
        <v>119</v>
      </c>
      <c r="U526">
        <v>6146</v>
      </c>
      <c r="V526" t="s">
        <v>178</v>
      </c>
      <c r="W526">
        <v>15480</v>
      </c>
      <c r="X526">
        <v>0</v>
      </c>
      <c r="Y526" t="s">
        <v>53</v>
      </c>
      <c r="Z526" t="s">
        <v>54</v>
      </c>
      <c r="AA526">
        <v>13</v>
      </c>
      <c r="AB526">
        <v>3</v>
      </c>
      <c r="AC526">
        <v>1</v>
      </c>
      <c r="AD526">
        <v>80</v>
      </c>
      <c r="AE526">
        <v>1</v>
      </c>
      <c r="AF526">
        <v>8</v>
      </c>
      <c r="AG526">
        <v>2</v>
      </c>
      <c r="AH526">
        <v>4</v>
      </c>
      <c r="AI526">
        <v>7</v>
      </c>
      <c r="AJ526">
        <v>7</v>
      </c>
      <c r="AK526">
        <v>0</v>
      </c>
      <c r="AL526">
        <v>7</v>
      </c>
      <c r="AM526" t="s">
        <v>55</v>
      </c>
      <c r="AN526" t="s">
        <v>205</v>
      </c>
      <c r="AO526" t="s">
        <v>68</v>
      </c>
      <c r="AP526" t="s">
        <v>57</v>
      </c>
      <c r="AQ526" t="s">
        <v>58</v>
      </c>
    </row>
    <row r="527" spans="1:43" x14ac:dyDescent="0.35">
      <c r="A527" t="s">
        <v>609</v>
      </c>
      <c r="B527">
        <v>33</v>
      </c>
      <c r="C527" t="s">
        <v>205</v>
      </c>
      <c r="D527" t="s">
        <v>54</v>
      </c>
      <c r="E527" t="s">
        <v>46</v>
      </c>
      <c r="F527">
        <v>134</v>
      </c>
      <c r="G527" t="s">
        <v>47</v>
      </c>
      <c r="H527">
        <v>2</v>
      </c>
      <c r="I527">
        <v>3</v>
      </c>
      <c r="J527" t="s">
        <v>48</v>
      </c>
      <c r="K527">
        <v>1</v>
      </c>
      <c r="L527">
        <v>242</v>
      </c>
      <c r="M527">
        <v>3</v>
      </c>
      <c r="N527" t="s">
        <v>49</v>
      </c>
      <c r="O527">
        <v>90</v>
      </c>
      <c r="P527">
        <v>3</v>
      </c>
      <c r="Q527">
        <v>1</v>
      </c>
      <c r="R527" t="s">
        <v>71</v>
      </c>
      <c r="S527">
        <v>4</v>
      </c>
      <c r="T527" t="s">
        <v>51</v>
      </c>
      <c r="U527">
        <v>2500</v>
      </c>
      <c r="V527" t="s">
        <v>52</v>
      </c>
      <c r="W527">
        <v>10515</v>
      </c>
      <c r="X527">
        <v>0</v>
      </c>
      <c r="Y527" t="s">
        <v>53</v>
      </c>
      <c r="Z527" t="s">
        <v>54</v>
      </c>
      <c r="AA527">
        <v>14</v>
      </c>
      <c r="AB527">
        <v>3</v>
      </c>
      <c r="AC527">
        <v>1</v>
      </c>
      <c r="AD527">
        <v>80</v>
      </c>
      <c r="AE527">
        <v>0</v>
      </c>
      <c r="AF527">
        <v>4</v>
      </c>
      <c r="AG527">
        <v>2</v>
      </c>
      <c r="AH527">
        <v>4</v>
      </c>
      <c r="AI527">
        <v>3</v>
      </c>
      <c r="AJ527">
        <v>1</v>
      </c>
      <c r="AK527">
        <v>0</v>
      </c>
      <c r="AL527">
        <v>2</v>
      </c>
      <c r="AM527" t="s">
        <v>55</v>
      </c>
      <c r="AN527" t="s">
        <v>205</v>
      </c>
      <c r="AO527" t="s">
        <v>72</v>
      </c>
      <c r="AP527" t="s">
        <v>57</v>
      </c>
      <c r="AQ527" t="s">
        <v>58</v>
      </c>
    </row>
    <row r="528" spans="1:43" x14ac:dyDescent="0.35">
      <c r="A528" t="s">
        <v>610</v>
      </c>
      <c r="B528">
        <v>33</v>
      </c>
      <c r="C528" t="s">
        <v>205</v>
      </c>
      <c r="D528" t="s">
        <v>54</v>
      </c>
      <c r="E528" t="s">
        <v>46</v>
      </c>
      <c r="F528">
        <v>931</v>
      </c>
      <c r="G528" t="s">
        <v>47</v>
      </c>
      <c r="H528">
        <v>14</v>
      </c>
      <c r="I528">
        <v>3</v>
      </c>
      <c r="J528" t="s">
        <v>61</v>
      </c>
      <c r="K528">
        <v>1</v>
      </c>
      <c r="L528">
        <v>252</v>
      </c>
      <c r="M528">
        <v>4</v>
      </c>
      <c r="N528" t="s">
        <v>62</v>
      </c>
      <c r="O528">
        <v>72</v>
      </c>
      <c r="P528">
        <v>3</v>
      </c>
      <c r="Q528">
        <v>1</v>
      </c>
      <c r="R528" t="s">
        <v>71</v>
      </c>
      <c r="S528">
        <v>2</v>
      </c>
      <c r="T528" t="s">
        <v>119</v>
      </c>
      <c r="U528">
        <v>2756</v>
      </c>
      <c r="V528" t="s">
        <v>52</v>
      </c>
      <c r="W528">
        <v>4673</v>
      </c>
      <c r="X528">
        <v>1</v>
      </c>
      <c r="Y528" t="s">
        <v>53</v>
      </c>
      <c r="Z528" t="s">
        <v>54</v>
      </c>
      <c r="AA528">
        <v>13</v>
      </c>
      <c r="AB528">
        <v>3</v>
      </c>
      <c r="AC528">
        <v>4</v>
      </c>
      <c r="AD528">
        <v>80</v>
      </c>
      <c r="AE528">
        <v>1</v>
      </c>
      <c r="AF528">
        <v>8</v>
      </c>
      <c r="AG528">
        <v>5</v>
      </c>
      <c r="AH528">
        <v>3</v>
      </c>
      <c r="AI528">
        <v>8</v>
      </c>
      <c r="AJ528">
        <v>7</v>
      </c>
      <c r="AK528">
        <v>1</v>
      </c>
      <c r="AL528">
        <v>6</v>
      </c>
      <c r="AM528" t="s">
        <v>55</v>
      </c>
      <c r="AN528" t="s">
        <v>205</v>
      </c>
      <c r="AO528" t="s">
        <v>68</v>
      </c>
      <c r="AP528" t="s">
        <v>57</v>
      </c>
      <c r="AQ528" t="s">
        <v>58</v>
      </c>
    </row>
    <row r="529" spans="1:43" x14ac:dyDescent="0.35">
      <c r="A529" t="s">
        <v>611</v>
      </c>
      <c r="B529">
        <v>33</v>
      </c>
      <c r="C529" t="s">
        <v>205</v>
      </c>
      <c r="D529" t="s">
        <v>54</v>
      </c>
      <c r="E529" t="s">
        <v>46</v>
      </c>
      <c r="F529">
        <v>147</v>
      </c>
      <c r="G529" t="s">
        <v>47</v>
      </c>
      <c r="H529">
        <v>4</v>
      </c>
      <c r="I529">
        <v>4</v>
      </c>
      <c r="J529" t="s">
        <v>61</v>
      </c>
      <c r="K529">
        <v>1</v>
      </c>
      <c r="L529">
        <v>305</v>
      </c>
      <c r="M529">
        <v>3</v>
      </c>
      <c r="N529" t="s">
        <v>62</v>
      </c>
      <c r="O529">
        <v>47</v>
      </c>
      <c r="P529">
        <v>2</v>
      </c>
      <c r="Q529">
        <v>1</v>
      </c>
      <c r="R529" t="s">
        <v>71</v>
      </c>
      <c r="S529">
        <v>2</v>
      </c>
      <c r="T529" t="s">
        <v>119</v>
      </c>
      <c r="U529">
        <v>2622</v>
      </c>
      <c r="V529" t="s">
        <v>52</v>
      </c>
      <c r="W529">
        <v>13248</v>
      </c>
      <c r="X529">
        <v>6</v>
      </c>
      <c r="Y529" t="s">
        <v>53</v>
      </c>
      <c r="Z529" t="s">
        <v>54</v>
      </c>
      <c r="AA529">
        <v>21</v>
      </c>
      <c r="AB529">
        <v>4</v>
      </c>
      <c r="AC529">
        <v>4</v>
      </c>
      <c r="AD529">
        <v>80</v>
      </c>
      <c r="AE529">
        <v>0</v>
      </c>
      <c r="AF529">
        <v>7</v>
      </c>
      <c r="AG529">
        <v>3</v>
      </c>
      <c r="AH529">
        <v>3</v>
      </c>
      <c r="AI529">
        <v>3</v>
      </c>
      <c r="AJ529">
        <v>2</v>
      </c>
      <c r="AK529">
        <v>1</v>
      </c>
      <c r="AL529">
        <v>1</v>
      </c>
      <c r="AM529" t="s">
        <v>81</v>
      </c>
      <c r="AN529" t="s">
        <v>205</v>
      </c>
      <c r="AO529" t="s">
        <v>68</v>
      </c>
      <c r="AP529" t="s">
        <v>57</v>
      </c>
      <c r="AQ529" t="s">
        <v>58</v>
      </c>
    </row>
    <row r="530" spans="1:43" x14ac:dyDescent="0.35">
      <c r="A530" t="s">
        <v>612</v>
      </c>
      <c r="B530">
        <v>33</v>
      </c>
      <c r="C530" t="s">
        <v>205</v>
      </c>
      <c r="D530" t="s">
        <v>45</v>
      </c>
      <c r="E530" t="s">
        <v>46</v>
      </c>
      <c r="F530">
        <v>813</v>
      </c>
      <c r="G530" t="s">
        <v>47</v>
      </c>
      <c r="H530">
        <v>14</v>
      </c>
      <c r="I530">
        <v>3</v>
      </c>
      <c r="J530" t="s">
        <v>61</v>
      </c>
      <c r="K530">
        <v>1</v>
      </c>
      <c r="L530">
        <v>325</v>
      </c>
      <c r="M530">
        <v>3</v>
      </c>
      <c r="N530" t="s">
        <v>49</v>
      </c>
      <c r="O530">
        <v>58</v>
      </c>
      <c r="P530">
        <v>3</v>
      </c>
      <c r="Q530">
        <v>1</v>
      </c>
      <c r="R530" t="s">
        <v>50</v>
      </c>
      <c r="S530">
        <v>4</v>
      </c>
      <c r="T530" t="s">
        <v>119</v>
      </c>
      <c r="U530">
        <v>2436</v>
      </c>
      <c r="V530" t="s">
        <v>52</v>
      </c>
      <c r="W530">
        <v>22149</v>
      </c>
      <c r="X530">
        <v>5</v>
      </c>
      <c r="Y530" t="s">
        <v>53</v>
      </c>
      <c r="Z530" t="s">
        <v>45</v>
      </c>
      <c r="AA530">
        <v>13</v>
      </c>
      <c r="AB530">
        <v>3</v>
      </c>
      <c r="AC530">
        <v>3</v>
      </c>
      <c r="AD530">
        <v>80</v>
      </c>
      <c r="AE530">
        <v>1</v>
      </c>
      <c r="AF530">
        <v>8</v>
      </c>
      <c r="AG530">
        <v>2</v>
      </c>
      <c r="AH530">
        <v>1</v>
      </c>
      <c r="AI530">
        <v>5</v>
      </c>
      <c r="AJ530">
        <v>4</v>
      </c>
      <c r="AK530">
        <v>0</v>
      </c>
      <c r="AL530">
        <v>4</v>
      </c>
      <c r="AM530" t="s">
        <v>55</v>
      </c>
      <c r="AN530" t="s">
        <v>205</v>
      </c>
      <c r="AO530" t="s">
        <v>72</v>
      </c>
      <c r="AP530" t="s">
        <v>57</v>
      </c>
      <c r="AQ530" t="s">
        <v>58</v>
      </c>
    </row>
    <row r="531" spans="1:43" x14ac:dyDescent="0.35">
      <c r="A531" t="s">
        <v>613</v>
      </c>
      <c r="B531">
        <v>33</v>
      </c>
      <c r="C531" t="s">
        <v>205</v>
      </c>
      <c r="D531" t="s">
        <v>45</v>
      </c>
      <c r="E531" t="s">
        <v>46</v>
      </c>
      <c r="F531">
        <v>465</v>
      </c>
      <c r="G531" t="s">
        <v>47</v>
      </c>
      <c r="H531">
        <v>2</v>
      </c>
      <c r="I531">
        <v>2</v>
      </c>
      <c r="J531" t="s">
        <v>48</v>
      </c>
      <c r="K531">
        <v>1</v>
      </c>
      <c r="L531">
        <v>328</v>
      </c>
      <c r="M531">
        <v>1</v>
      </c>
      <c r="N531" t="s">
        <v>62</v>
      </c>
      <c r="O531">
        <v>39</v>
      </c>
      <c r="P531">
        <v>3</v>
      </c>
      <c r="Q531">
        <v>1</v>
      </c>
      <c r="R531" t="s">
        <v>50</v>
      </c>
      <c r="S531">
        <v>1</v>
      </c>
      <c r="T531" t="s">
        <v>119</v>
      </c>
      <c r="U531">
        <v>2707</v>
      </c>
      <c r="V531" t="s">
        <v>52</v>
      </c>
      <c r="W531">
        <v>21509</v>
      </c>
      <c r="X531">
        <v>7</v>
      </c>
      <c r="Y531" t="s">
        <v>53</v>
      </c>
      <c r="Z531" t="s">
        <v>54</v>
      </c>
      <c r="AA531">
        <v>20</v>
      </c>
      <c r="AB531">
        <v>4</v>
      </c>
      <c r="AC531">
        <v>1</v>
      </c>
      <c r="AD531">
        <v>80</v>
      </c>
      <c r="AE531">
        <v>0</v>
      </c>
      <c r="AF531">
        <v>13</v>
      </c>
      <c r="AG531">
        <v>3</v>
      </c>
      <c r="AH531">
        <v>4</v>
      </c>
      <c r="AI531">
        <v>9</v>
      </c>
      <c r="AJ531">
        <v>7</v>
      </c>
      <c r="AK531">
        <v>1</v>
      </c>
      <c r="AL531">
        <v>7</v>
      </c>
      <c r="AM531" t="s">
        <v>81</v>
      </c>
      <c r="AN531" t="s">
        <v>205</v>
      </c>
      <c r="AO531" t="s">
        <v>82</v>
      </c>
      <c r="AP531" t="s">
        <v>57</v>
      </c>
      <c r="AQ531" t="s">
        <v>350</v>
      </c>
    </row>
    <row r="532" spans="1:43" x14ac:dyDescent="0.35">
      <c r="A532" t="s">
        <v>614</v>
      </c>
      <c r="B532">
        <v>33</v>
      </c>
      <c r="C532" t="s">
        <v>205</v>
      </c>
      <c r="D532" t="s">
        <v>54</v>
      </c>
      <c r="E532" t="s">
        <v>46</v>
      </c>
      <c r="F532">
        <v>832</v>
      </c>
      <c r="G532" t="s">
        <v>47</v>
      </c>
      <c r="H532">
        <v>5</v>
      </c>
      <c r="I532">
        <v>4</v>
      </c>
      <c r="J532" t="s">
        <v>48</v>
      </c>
      <c r="K532">
        <v>1</v>
      </c>
      <c r="L532">
        <v>338</v>
      </c>
      <c r="M532">
        <v>3</v>
      </c>
      <c r="N532" t="s">
        <v>62</v>
      </c>
      <c r="O532">
        <v>63</v>
      </c>
      <c r="P532">
        <v>2</v>
      </c>
      <c r="Q532">
        <v>1</v>
      </c>
      <c r="R532" t="s">
        <v>71</v>
      </c>
      <c r="S532">
        <v>4</v>
      </c>
      <c r="T532" t="s">
        <v>119</v>
      </c>
      <c r="U532">
        <v>2911</v>
      </c>
      <c r="V532" t="s">
        <v>52</v>
      </c>
      <c r="W532">
        <v>14776</v>
      </c>
      <c r="X532">
        <v>1</v>
      </c>
      <c r="Y532" t="s">
        <v>53</v>
      </c>
      <c r="Z532" t="s">
        <v>54</v>
      </c>
      <c r="AA532">
        <v>13</v>
      </c>
      <c r="AB532">
        <v>3</v>
      </c>
      <c r="AC532">
        <v>3</v>
      </c>
      <c r="AD532">
        <v>80</v>
      </c>
      <c r="AE532">
        <v>1</v>
      </c>
      <c r="AF532">
        <v>2</v>
      </c>
      <c r="AG532">
        <v>2</v>
      </c>
      <c r="AH532">
        <v>2</v>
      </c>
      <c r="AI532">
        <v>2</v>
      </c>
      <c r="AJ532">
        <v>2</v>
      </c>
      <c r="AK532">
        <v>0</v>
      </c>
      <c r="AL532">
        <v>2</v>
      </c>
      <c r="AM532" t="s">
        <v>55</v>
      </c>
      <c r="AN532" t="s">
        <v>205</v>
      </c>
      <c r="AO532" t="s">
        <v>72</v>
      </c>
      <c r="AP532" t="s">
        <v>57</v>
      </c>
      <c r="AQ532" t="s">
        <v>58</v>
      </c>
    </row>
    <row r="533" spans="1:43" x14ac:dyDescent="0.35">
      <c r="A533" t="s">
        <v>615</v>
      </c>
      <c r="B533">
        <v>33</v>
      </c>
      <c r="C533" t="s">
        <v>205</v>
      </c>
      <c r="D533" t="s">
        <v>54</v>
      </c>
      <c r="E533" t="s">
        <v>66</v>
      </c>
      <c r="F533">
        <v>553</v>
      </c>
      <c r="G533" t="s">
        <v>47</v>
      </c>
      <c r="H533">
        <v>5</v>
      </c>
      <c r="I533">
        <v>4</v>
      </c>
      <c r="J533" t="s">
        <v>48</v>
      </c>
      <c r="K533">
        <v>1</v>
      </c>
      <c r="L533">
        <v>428</v>
      </c>
      <c r="M533">
        <v>4</v>
      </c>
      <c r="N533" t="s">
        <v>62</v>
      </c>
      <c r="O533">
        <v>74</v>
      </c>
      <c r="P533">
        <v>3</v>
      </c>
      <c r="Q533">
        <v>3</v>
      </c>
      <c r="R533" t="s">
        <v>458</v>
      </c>
      <c r="S533">
        <v>2</v>
      </c>
      <c r="T533" t="s">
        <v>119</v>
      </c>
      <c r="U533">
        <v>11878</v>
      </c>
      <c r="V533" t="s">
        <v>268</v>
      </c>
      <c r="W533">
        <v>23364</v>
      </c>
      <c r="X533">
        <v>6</v>
      </c>
      <c r="Y533" t="s">
        <v>53</v>
      </c>
      <c r="Z533" t="s">
        <v>54</v>
      </c>
      <c r="AA533">
        <v>11</v>
      </c>
      <c r="AB533">
        <v>3</v>
      </c>
      <c r="AC533">
        <v>2</v>
      </c>
      <c r="AD533">
        <v>80</v>
      </c>
      <c r="AE533">
        <v>2</v>
      </c>
      <c r="AF533">
        <v>12</v>
      </c>
      <c r="AG533">
        <v>2</v>
      </c>
      <c r="AH533">
        <v>3</v>
      </c>
      <c r="AI533">
        <v>10</v>
      </c>
      <c r="AJ533">
        <v>6</v>
      </c>
      <c r="AK533">
        <v>8</v>
      </c>
      <c r="AL533">
        <v>8</v>
      </c>
      <c r="AM533" t="s">
        <v>55</v>
      </c>
      <c r="AN533" t="s">
        <v>205</v>
      </c>
      <c r="AO533" t="s">
        <v>68</v>
      </c>
      <c r="AP533" t="s">
        <v>57</v>
      </c>
      <c r="AQ533" t="s">
        <v>350</v>
      </c>
    </row>
    <row r="534" spans="1:43" x14ac:dyDescent="0.35">
      <c r="A534" t="s">
        <v>616</v>
      </c>
      <c r="B534">
        <v>33</v>
      </c>
      <c r="C534" t="s">
        <v>205</v>
      </c>
      <c r="D534" t="s">
        <v>54</v>
      </c>
      <c r="E534" t="s">
        <v>66</v>
      </c>
      <c r="F534">
        <v>508</v>
      </c>
      <c r="G534" t="s">
        <v>60</v>
      </c>
      <c r="H534">
        <v>10</v>
      </c>
      <c r="I534">
        <v>3</v>
      </c>
      <c r="J534" t="s">
        <v>67</v>
      </c>
      <c r="K534">
        <v>1</v>
      </c>
      <c r="L534">
        <v>446</v>
      </c>
      <c r="M534">
        <v>2</v>
      </c>
      <c r="N534" t="s">
        <v>49</v>
      </c>
      <c r="O534">
        <v>46</v>
      </c>
      <c r="P534">
        <v>2</v>
      </c>
      <c r="Q534">
        <v>2</v>
      </c>
      <c r="R534" t="s">
        <v>152</v>
      </c>
      <c r="S534">
        <v>4</v>
      </c>
      <c r="T534" t="s">
        <v>51</v>
      </c>
      <c r="U534">
        <v>4682</v>
      </c>
      <c r="V534" t="s">
        <v>52</v>
      </c>
      <c r="W534">
        <v>4317</v>
      </c>
      <c r="X534">
        <v>3</v>
      </c>
      <c r="Y534" t="s">
        <v>53</v>
      </c>
      <c r="Z534" t="s">
        <v>54</v>
      </c>
      <c r="AA534">
        <v>14</v>
      </c>
      <c r="AB534">
        <v>3</v>
      </c>
      <c r="AC534">
        <v>3</v>
      </c>
      <c r="AD534">
        <v>80</v>
      </c>
      <c r="AE534">
        <v>0</v>
      </c>
      <c r="AF534">
        <v>9</v>
      </c>
      <c r="AG534">
        <v>6</v>
      </c>
      <c r="AH534">
        <v>2</v>
      </c>
      <c r="AI534">
        <v>7</v>
      </c>
      <c r="AJ534">
        <v>7</v>
      </c>
      <c r="AK534">
        <v>0</v>
      </c>
      <c r="AL534">
        <v>1</v>
      </c>
      <c r="AM534" t="s">
        <v>55</v>
      </c>
      <c r="AN534" t="s">
        <v>205</v>
      </c>
      <c r="AO534" t="s">
        <v>72</v>
      </c>
      <c r="AP534" t="s">
        <v>64</v>
      </c>
      <c r="AQ534" t="s">
        <v>58</v>
      </c>
    </row>
    <row r="535" spans="1:43" x14ac:dyDescent="0.35">
      <c r="A535" t="s">
        <v>617</v>
      </c>
      <c r="B535">
        <v>33</v>
      </c>
      <c r="C535" t="s">
        <v>205</v>
      </c>
      <c r="D535" t="s">
        <v>45</v>
      </c>
      <c r="E535" t="s">
        <v>46</v>
      </c>
      <c r="F535">
        <v>350</v>
      </c>
      <c r="G535" t="s">
        <v>60</v>
      </c>
      <c r="H535">
        <v>5</v>
      </c>
      <c r="I535">
        <v>3</v>
      </c>
      <c r="J535" t="s">
        <v>67</v>
      </c>
      <c r="K535">
        <v>1</v>
      </c>
      <c r="L535">
        <v>485</v>
      </c>
      <c r="M535">
        <v>4</v>
      </c>
      <c r="N535" t="s">
        <v>62</v>
      </c>
      <c r="O535">
        <v>34</v>
      </c>
      <c r="P535">
        <v>3</v>
      </c>
      <c r="Q535">
        <v>1</v>
      </c>
      <c r="R535" t="s">
        <v>63</v>
      </c>
      <c r="S535">
        <v>3</v>
      </c>
      <c r="T535" t="s">
        <v>51</v>
      </c>
      <c r="U535">
        <v>2851</v>
      </c>
      <c r="V535" t="s">
        <v>52</v>
      </c>
      <c r="W535">
        <v>9150</v>
      </c>
      <c r="X535">
        <v>1</v>
      </c>
      <c r="Y535" t="s">
        <v>53</v>
      </c>
      <c r="Z535" t="s">
        <v>45</v>
      </c>
      <c r="AA535">
        <v>13</v>
      </c>
      <c r="AB535">
        <v>3</v>
      </c>
      <c r="AC535">
        <v>2</v>
      </c>
      <c r="AD535">
        <v>80</v>
      </c>
      <c r="AE535">
        <v>0</v>
      </c>
      <c r="AF535">
        <v>1</v>
      </c>
      <c r="AG535">
        <v>2</v>
      </c>
      <c r="AH535">
        <v>3</v>
      </c>
      <c r="AI535">
        <v>1</v>
      </c>
      <c r="AJ535">
        <v>0</v>
      </c>
      <c r="AK535">
        <v>0</v>
      </c>
      <c r="AL535">
        <v>0</v>
      </c>
      <c r="AM535" t="s">
        <v>55</v>
      </c>
      <c r="AN535" t="s">
        <v>205</v>
      </c>
      <c r="AO535" t="s">
        <v>56</v>
      </c>
      <c r="AP535" t="s">
        <v>57</v>
      </c>
      <c r="AQ535" t="s">
        <v>58</v>
      </c>
    </row>
    <row r="536" spans="1:43" x14ac:dyDescent="0.35">
      <c r="A536" t="s">
        <v>618</v>
      </c>
      <c r="B536">
        <v>33</v>
      </c>
      <c r="C536" t="s">
        <v>205</v>
      </c>
      <c r="D536" t="s">
        <v>45</v>
      </c>
      <c r="E536" t="s">
        <v>46</v>
      </c>
      <c r="F536">
        <v>1277</v>
      </c>
      <c r="G536" t="s">
        <v>47</v>
      </c>
      <c r="H536">
        <v>15</v>
      </c>
      <c r="I536">
        <v>1</v>
      </c>
      <c r="J536" t="s">
        <v>61</v>
      </c>
      <c r="K536">
        <v>1</v>
      </c>
      <c r="L536">
        <v>582</v>
      </c>
      <c r="M536">
        <v>2</v>
      </c>
      <c r="N536" t="s">
        <v>49</v>
      </c>
      <c r="O536">
        <v>56</v>
      </c>
      <c r="P536">
        <v>3</v>
      </c>
      <c r="Q536">
        <v>3</v>
      </c>
      <c r="R536" t="s">
        <v>458</v>
      </c>
      <c r="S536">
        <v>3</v>
      </c>
      <c r="T536" t="s">
        <v>119</v>
      </c>
      <c r="U536">
        <v>13610</v>
      </c>
      <c r="V536" t="s">
        <v>268</v>
      </c>
      <c r="W536">
        <v>24619</v>
      </c>
      <c r="X536">
        <v>7</v>
      </c>
      <c r="Y536" t="s">
        <v>53</v>
      </c>
      <c r="Z536" t="s">
        <v>45</v>
      </c>
      <c r="AA536">
        <v>12</v>
      </c>
      <c r="AB536">
        <v>3</v>
      </c>
      <c r="AC536">
        <v>4</v>
      </c>
      <c r="AD536">
        <v>80</v>
      </c>
      <c r="AE536">
        <v>0</v>
      </c>
      <c r="AF536">
        <v>15</v>
      </c>
      <c r="AG536">
        <v>2</v>
      </c>
      <c r="AH536">
        <v>4</v>
      </c>
      <c r="AI536">
        <v>7</v>
      </c>
      <c r="AJ536">
        <v>6</v>
      </c>
      <c r="AK536">
        <v>7</v>
      </c>
      <c r="AL536">
        <v>7</v>
      </c>
      <c r="AM536" t="s">
        <v>55</v>
      </c>
      <c r="AN536" t="s">
        <v>205</v>
      </c>
      <c r="AO536" t="s">
        <v>56</v>
      </c>
      <c r="AP536" t="s">
        <v>57</v>
      </c>
      <c r="AQ536" t="s">
        <v>350</v>
      </c>
    </row>
    <row r="537" spans="1:43" x14ac:dyDescent="0.35">
      <c r="A537" t="s">
        <v>619</v>
      </c>
      <c r="B537">
        <v>33</v>
      </c>
      <c r="C537" t="s">
        <v>205</v>
      </c>
      <c r="D537" t="s">
        <v>45</v>
      </c>
      <c r="E537" t="s">
        <v>46</v>
      </c>
      <c r="F537">
        <v>587</v>
      </c>
      <c r="G537" t="s">
        <v>47</v>
      </c>
      <c r="H537">
        <v>10</v>
      </c>
      <c r="I537">
        <v>1</v>
      </c>
      <c r="J537" t="s">
        <v>61</v>
      </c>
      <c r="K537">
        <v>1</v>
      </c>
      <c r="L537">
        <v>584</v>
      </c>
      <c r="M537">
        <v>1</v>
      </c>
      <c r="N537" t="s">
        <v>49</v>
      </c>
      <c r="O537">
        <v>38</v>
      </c>
      <c r="P537">
        <v>1</v>
      </c>
      <c r="Q537">
        <v>1</v>
      </c>
      <c r="R537" t="s">
        <v>50</v>
      </c>
      <c r="S537">
        <v>4</v>
      </c>
      <c r="T537" t="s">
        <v>116</v>
      </c>
      <c r="U537">
        <v>3408</v>
      </c>
      <c r="V537" t="s">
        <v>52</v>
      </c>
      <c r="W537">
        <v>6705</v>
      </c>
      <c r="X537">
        <v>7</v>
      </c>
      <c r="Y537" t="s">
        <v>53</v>
      </c>
      <c r="Z537" t="s">
        <v>54</v>
      </c>
      <c r="AA537">
        <v>13</v>
      </c>
      <c r="AB537">
        <v>3</v>
      </c>
      <c r="AC537">
        <v>1</v>
      </c>
      <c r="AD537">
        <v>80</v>
      </c>
      <c r="AE537">
        <v>3</v>
      </c>
      <c r="AF537">
        <v>8</v>
      </c>
      <c r="AG537">
        <v>2</v>
      </c>
      <c r="AH537">
        <v>3</v>
      </c>
      <c r="AI537">
        <v>4</v>
      </c>
      <c r="AJ537">
        <v>3</v>
      </c>
      <c r="AK537">
        <v>1</v>
      </c>
      <c r="AL537">
        <v>3</v>
      </c>
      <c r="AM537" t="s">
        <v>55</v>
      </c>
      <c r="AN537" t="s">
        <v>205</v>
      </c>
      <c r="AO537" t="s">
        <v>72</v>
      </c>
      <c r="AP537" t="s">
        <v>64</v>
      </c>
      <c r="AQ537" t="s">
        <v>58</v>
      </c>
    </row>
    <row r="538" spans="1:43" x14ac:dyDescent="0.35">
      <c r="A538" t="s">
        <v>620</v>
      </c>
      <c r="B538">
        <v>33</v>
      </c>
      <c r="C538" t="s">
        <v>205</v>
      </c>
      <c r="D538" t="s">
        <v>54</v>
      </c>
      <c r="E538" t="s">
        <v>46</v>
      </c>
      <c r="F538">
        <v>922</v>
      </c>
      <c r="G538" t="s">
        <v>47</v>
      </c>
      <c r="H538">
        <v>1</v>
      </c>
      <c r="I538">
        <v>5</v>
      </c>
      <c r="J538" t="s">
        <v>61</v>
      </c>
      <c r="K538">
        <v>1</v>
      </c>
      <c r="L538">
        <v>612</v>
      </c>
      <c r="M538">
        <v>1</v>
      </c>
      <c r="N538" t="s">
        <v>62</v>
      </c>
      <c r="O538">
        <v>95</v>
      </c>
      <c r="P538">
        <v>4</v>
      </c>
      <c r="Q538">
        <v>4</v>
      </c>
      <c r="R538" t="s">
        <v>267</v>
      </c>
      <c r="S538">
        <v>3</v>
      </c>
      <c r="T538" t="s">
        <v>116</v>
      </c>
      <c r="U538">
        <v>16184</v>
      </c>
      <c r="V538" t="s">
        <v>384</v>
      </c>
      <c r="W538">
        <v>22578</v>
      </c>
      <c r="X538">
        <v>4</v>
      </c>
      <c r="Y538" t="s">
        <v>53</v>
      </c>
      <c r="Z538" t="s">
        <v>54</v>
      </c>
      <c r="AA538">
        <v>19</v>
      </c>
      <c r="AB538">
        <v>3</v>
      </c>
      <c r="AC538">
        <v>3</v>
      </c>
      <c r="AD538">
        <v>80</v>
      </c>
      <c r="AE538">
        <v>1</v>
      </c>
      <c r="AF538">
        <v>10</v>
      </c>
      <c r="AG538">
        <v>2</v>
      </c>
      <c r="AH538">
        <v>3</v>
      </c>
      <c r="AI538">
        <v>6</v>
      </c>
      <c r="AJ538">
        <v>1</v>
      </c>
      <c r="AK538">
        <v>0</v>
      </c>
      <c r="AL538">
        <v>5</v>
      </c>
      <c r="AM538" t="s">
        <v>55</v>
      </c>
      <c r="AN538" t="s">
        <v>205</v>
      </c>
      <c r="AO538" t="s">
        <v>56</v>
      </c>
      <c r="AP538" t="s">
        <v>57</v>
      </c>
      <c r="AQ538" t="s">
        <v>58</v>
      </c>
    </row>
    <row r="539" spans="1:43" x14ac:dyDescent="0.35">
      <c r="A539" t="s">
        <v>621</v>
      </c>
      <c r="B539">
        <v>33</v>
      </c>
      <c r="C539" t="s">
        <v>205</v>
      </c>
      <c r="D539" t="s">
        <v>54</v>
      </c>
      <c r="E539" t="s">
        <v>46</v>
      </c>
      <c r="F539">
        <v>1216</v>
      </c>
      <c r="G539" t="s">
        <v>60</v>
      </c>
      <c r="H539">
        <v>8</v>
      </c>
      <c r="I539">
        <v>4</v>
      </c>
      <c r="J539" t="s">
        <v>67</v>
      </c>
      <c r="K539">
        <v>1</v>
      </c>
      <c r="L539">
        <v>677</v>
      </c>
      <c r="M539">
        <v>3</v>
      </c>
      <c r="N539" t="s">
        <v>49</v>
      </c>
      <c r="O539">
        <v>39</v>
      </c>
      <c r="P539">
        <v>3</v>
      </c>
      <c r="Q539">
        <v>2</v>
      </c>
      <c r="R539" t="s">
        <v>152</v>
      </c>
      <c r="S539">
        <v>3</v>
      </c>
      <c r="T539" t="s">
        <v>116</v>
      </c>
      <c r="U539">
        <v>7104</v>
      </c>
      <c r="V539" t="s">
        <v>178</v>
      </c>
      <c r="W539">
        <v>20431</v>
      </c>
      <c r="X539">
        <v>0</v>
      </c>
      <c r="Y539" t="s">
        <v>53</v>
      </c>
      <c r="Z539" t="s">
        <v>54</v>
      </c>
      <c r="AA539">
        <v>12</v>
      </c>
      <c r="AB539">
        <v>3</v>
      </c>
      <c r="AC539">
        <v>4</v>
      </c>
      <c r="AD539">
        <v>80</v>
      </c>
      <c r="AE539">
        <v>0</v>
      </c>
      <c r="AF539">
        <v>6</v>
      </c>
      <c r="AG539">
        <v>3</v>
      </c>
      <c r="AH539">
        <v>3</v>
      </c>
      <c r="AI539">
        <v>5</v>
      </c>
      <c r="AJ539">
        <v>0</v>
      </c>
      <c r="AK539">
        <v>1</v>
      </c>
      <c r="AL539">
        <v>2</v>
      </c>
      <c r="AM539" t="s">
        <v>55</v>
      </c>
      <c r="AN539" t="s">
        <v>205</v>
      </c>
      <c r="AO539" t="s">
        <v>56</v>
      </c>
      <c r="AP539" t="s">
        <v>57</v>
      </c>
      <c r="AQ539" t="s">
        <v>58</v>
      </c>
    </row>
    <row r="540" spans="1:43" x14ac:dyDescent="0.35">
      <c r="A540" t="s">
        <v>622</v>
      </c>
      <c r="B540">
        <v>33</v>
      </c>
      <c r="C540" t="s">
        <v>205</v>
      </c>
      <c r="D540" t="s">
        <v>54</v>
      </c>
      <c r="E540" t="s">
        <v>66</v>
      </c>
      <c r="F540">
        <v>1296</v>
      </c>
      <c r="G540" t="s">
        <v>47</v>
      </c>
      <c r="H540">
        <v>6</v>
      </c>
      <c r="I540">
        <v>3</v>
      </c>
      <c r="J540" t="s">
        <v>48</v>
      </c>
      <c r="K540">
        <v>1</v>
      </c>
      <c r="L540">
        <v>692</v>
      </c>
      <c r="M540">
        <v>3</v>
      </c>
      <c r="N540" t="s">
        <v>49</v>
      </c>
      <c r="O540">
        <v>30</v>
      </c>
      <c r="P540">
        <v>3</v>
      </c>
      <c r="Q540">
        <v>2</v>
      </c>
      <c r="R540" t="s">
        <v>176</v>
      </c>
      <c r="S540">
        <v>4</v>
      </c>
      <c r="T540" t="s">
        <v>116</v>
      </c>
      <c r="U540">
        <v>7725</v>
      </c>
      <c r="V540" t="s">
        <v>178</v>
      </c>
      <c r="W540">
        <v>5335</v>
      </c>
      <c r="X540">
        <v>3</v>
      </c>
      <c r="Y540" t="s">
        <v>53</v>
      </c>
      <c r="Z540" t="s">
        <v>54</v>
      </c>
      <c r="AA540">
        <v>23</v>
      </c>
      <c r="AB540">
        <v>4</v>
      </c>
      <c r="AC540">
        <v>3</v>
      </c>
      <c r="AD540">
        <v>80</v>
      </c>
      <c r="AE540">
        <v>1</v>
      </c>
      <c r="AF540">
        <v>15</v>
      </c>
      <c r="AG540">
        <v>2</v>
      </c>
      <c r="AH540">
        <v>1</v>
      </c>
      <c r="AI540">
        <v>13</v>
      </c>
      <c r="AJ540">
        <v>11</v>
      </c>
      <c r="AK540">
        <v>4</v>
      </c>
      <c r="AL540">
        <v>7</v>
      </c>
      <c r="AM540" t="s">
        <v>81</v>
      </c>
      <c r="AN540" t="s">
        <v>205</v>
      </c>
      <c r="AO540" t="s">
        <v>72</v>
      </c>
      <c r="AP540" t="s">
        <v>57</v>
      </c>
      <c r="AQ540" t="s">
        <v>350</v>
      </c>
    </row>
    <row r="541" spans="1:43" x14ac:dyDescent="0.35">
      <c r="A541" t="s">
        <v>623</v>
      </c>
      <c r="B541">
        <v>33</v>
      </c>
      <c r="C541" t="s">
        <v>205</v>
      </c>
      <c r="D541" t="s">
        <v>45</v>
      </c>
      <c r="E541" t="s">
        <v>66</v>
      </c>
      <c r="F541">
        <v>1076</v>
      </c>
      <c r="G541" t="s">
        <v>47</v>
      </c>
      <c r="H541">
        <v>3</v>
      </c>
      <c r="I541">
        <v>3</v>
      </c>
      <c r="J541" t="s">
        <v>48</v>
      </c>
      <c r="K541">
        <v>1</v>
      </c>
      <c r="L541">
        <v>702</v>
      </c>
      <c r="M541">
        <v>1</v>
      </c>
      <c r="N541" t="s">
        <v>49</v>
      </c>
      <c r="O541">
        <v>70</v>
      </c>
      <c r="P541">
        <v>3</v>
      </c>
      <c r="Q541">
        <v>1</v>
      </c>
      <c r="R541" t="s">
        <v>71</v>
      </c>
      <c r="S541">
        <v>1</v>
      </c>
      <c r="T541" t="s">
        <v>51</v>
      </c>
      <c r="U541">
        <v>3348</v>
      </c>
      <c r="V541" t="s">
        <v>52</v>
      </c>
      <c r="W541">
        <v>3164</v>
      </c>
      <c r="X541">
        <v>1</v>
      </c>
      <c r="Y541" t="s">
        <v>53</v>
      </c>
      <c r="Z541" t="s">
        <v>45</v>
      </c>
      <c r="AA541">
        <v>11</v>
      </c>
      <c r="AB541">
        <v>3</v>
      </c>
      <c r="AC541">
        <v>1</v>
      </c>
      <c r="AD541">
        <v>80</v>
      </c>
      <c r="AE541">
        <v>0</v>
      </c>
      <c r="AF541">
        <v>10</v>
      </c>
      <c r="AG541">
        <v>3</v>
      </c>
      <c r="AH541">
        <v>3</v>
      </c>
      <c r="AI541">
        <v>10</v>
      </c>
      <c r="AJ541">
        <v>8</v>
      </c>
      <c r="AK541">
        <v>9</v>
      </c>
      <c r="AL541">
        <v>7</v>
      </c>
      <c r="AM541" t="s">
        <v>55</v>
      </c>
      <c r="AN541" t="s">
        <v>205</v>
      </c>
      <c r="AO541" t="s">
        <v>82</v>
      </c>
      <c r="AP541" t="s">
        <v>57</v>
      </c>
      <c r="AQ541" t="s">
        <v>58</v>
      </c>
    </row>
    <row r="542" spans="1:43" x14ac:dyDescent="0.35">
      <c r="A542" t="s">
        <v>624</v>
      </c>
      <c r="B542">
        <v>33</v>
      </c>
      <c r="C542" t="s">
        <v>205</v>
      </c>
      <c r="D542" t="s">
        <v>45</v>
      </c>
      <c r="E542" t="s">
        <v>46</v>
      </c>
      <c r="F542">
        <v>527</v>
      </c>
      <c r="G542" t="s">
        <v>47</v>
      </c>
      <c r="H542">
        <v>1</v>
      </c>
      <c r="I542">
        <v>4</v>
      </c>
      <c r="J542" t="s">
        <v>87</v>
      </c>
      <c r="K542">
        <v>1</v>
      </c>
      <c r="L542">
        <v>780</v>
      </c>
      <c r="M542">
        <v>4</v>
      </c>
      <c r="N542" t="s">
        <v>49</v>
      </c>
      <c r="O542">
        <v>63</v>
      </c>
      <c r="P542">
        <v>3</v>
      </c>
      <c r="Q542">
        <v>1</v>
      </c>
      <c r="R542" t="s">
        <v>71</v>
      </c>
      <c r="S542">
        <v>4</v>
      </c>
      <c r="T542" t="s">
        <v>51</v>
      </c>
      <c r="U542">
        <v>2686</v>
      </c>
      <c r="V542" t="s">
        <v>52</v>
      </c>
      <c r="W542">
        <v>5207</v>
      </c>
      <c r="X542">
        <v>1</v>
      </c>
      <c r="Y542" t="s">
        <v>53</v>
      </c>
      <c r="Z542" t="s">
        <v>45</v>
      </c>
      <c r="AA542">
        <v>13</v>
      </c>
      <c r="AB542">
        <v>3</v>
      </c>
      <c r="AC542">
        <v>3</v>
      </c>
      <c r="AD542">
        <v>80</v>
      </c>
      <c r="AE542">
        <v>0</v>
      </c>
      <c r="AF542">
        <v>10</v>
      </c>
      <c r="AG542">
        <v>2</v>
      </c>
      <c r="AH542">
        <v>2</v>
      </c>
      <c r="AI542">
        <v>10</v>
      </c>
      <c r="AJ542">
        <v>9</v>
      </c>
      <c r="AK542">
        <v>7</v>
      </c>
      <c r="AL542">
        <v>8</v>
      </c>
      <c r="AM542" t="s">
        <v>55</v>
      </c>
      <c r="AN542" t="s">
        <v>205</v>
      </c>
      <c r="AO542" t="s">
        <v>72</v>
      </c>
      <c r="AP542" t="s">
        <v>57</v>
      </c>
      <c r="AQ542" t="s">
        <v>58</v>
      </c>
    </row>
    <row r="543" spans="1:43" x14ac:dyDescent="0.35">
      <c r="A543" t="s">
        <v>625</v>
      </c>
      <c r="B543">
        <v>33</v>
      </c>
      <c r="C543" t="s">
        <v>205</v>
      </c>
      <c r="D543" t="s">
        <v>54</v>
      </c>
      <c r="E543" t="s">
        <v>46</v>
      </c>
      <c r="F543">
        <v>213</v>
      </c>
      <c r="G543" t="s">
        <v>47</v>
      </c>
      <c r="H543">
        <v>7</v>
      </c>
      <c r="I543">
        <v>3</v>
      </c>
      <c r="J543" t="s">
        <v>61</v>
      </c>
      <c r="K543">
        <v>1</v>
      </c>
      <c r="L543">
        <v>817</v>
      </c>
      <c r="M543">
        <v>3</v>
      </c>
      <c r="N543" t="s">
        <v>49</v>
      </c>
      <c r="O543">
        <v>49</v>
      </c>
      <c r="P543">
        <v>3</v>
      </c>
      <c r="Q543">
        <v>3</v>
      </c>
      <c r="R543" t="s">
        <v>267</v>
      </c>
      <c r="S543">
        <v>3</v>
      </c>
      <c r="T543" t="s">
        <v>119</v>
      </c>
      <c r="U543">
        <v>11691</v>
      </c>
      <c r="V543" t="s">
        <v>268</v>
      </c>
      <c r="W543">
        <v>25995</v>
      </c>
      <c r="X543">
        <v>0</v>
      </c>
      <c r="Y543" t="s">
        <v>53</v>
      </c>
      <c r="Z543" t="s">
        <v>54</v>
      </c>
      <c r="AA543">
        <v>11</v>
      </c>
      <c r="AB543">
        <v>3</v>
      </c>
      <c r="AC543">
        <v>4</v>
      </c>
      <c r="AD543">
        <v>80</v>
      </c>
      <c r="AE543">
        <v>0</v>
      </c>
      <c r="AF543">
        <v>14</v>
      </c>
      <c r="AG543">
        <v>3</v>
      </c>
      <c r="AH543">
        <v>4</v>
      </c>
      <c r="AI543">
        <v>13</v>
      </c>
      <c r="AJ543">
        <v>9</v>
      </c>
      <c r="AK543">
        <v>3</v>
      </c>
      <c r="AL543">
        <v>7</v>
      </c>
      <c r="AM543" t="s">
        <v>55</v>
      </c>
      <c r="AN543" t="s">
        <v>205</v>
      </c>
      <c r="AO543" t="s">
        <v>56</v>
      </c>
      <c r="AP543" t="s">
        <v>57</v>
      </c>
      <c r="AQ543" t="s">
        <v>350</v>
      </c>
    </row>
    <row r="544" spans="1:43" x14ac:dyDescent="0.35">
      <c r="A544" t="s">
        <v>626</v>
      </c>
      <c r="B544">
        <v>33</v>
      </c>
      <c r="C544" t="s">
        <v>205</v>
      </c>
      <c r="D544" t="s">
        <v>45</v>
      </c>
      <c r="E544" t="s">
        <v>46</v>
      </c>
      <c r="F544">
        <v>118</v>
      </c>
      <c r="G544" t="s">
        <v>60</v>
      </c>
      <c r="H544">
        <v>16</v>
      </c>
      <c r="I544">
        <v>3</v>
      </c>
      <c r="J544" t="s">
        <v>67</v>
      </c>
      <c r="K544">
        <v>1</v>
      </c>
      <c r="L544">
        <v>819</v>
      </c>
      <c r="M544">
        <v>1</v>
      </c>
      <c r="N544" t="s">
        <v>62</v>
      </c>
      <c r="O544">
        <v>69</v>
      </c>
      <c r="P544">
        <v>3</v>
      </c>
      <c r="Q544">
        <v>2</v>
      </c>
      <c r="R544" t="s">
        <v>152</v>
      </c>
      <c r="S544">
        <v>1</v>
      </c>
      <c r="T544" t="s">
        <v>51</v>
      </c>
      <c r="U544">
        <v>5324</v>
      </c>
      <c r="V544" t="s">
        <v>178</v>
      </c>
      <c r="W544">
        <v>26507</v>
      </c>
      <c r="X544">
        <v>5</v>
      </c>
      <c r="Y544" t="s">
        <v>53</v>
      </c>
      <c r="Z544" t="s">
        <v>54</v>
      </c>
      <c r="AA544">
        <v>15</v>
      </c>
      <c r="AB544">
        <v>3</v>
      </c>
      <c r="AC544">
        <v>3</v>
      </c>
      <c r="AD544">
        <v>80</v>
      </c>
      <c r="AE544">
        <v>0</v>
      </c>
      <c r="AF544">
        <v>6</v>
      </c>
      <c r="AG544">
        <v>3</v>
      </c>
      <c r="AH544">
        <v>3</v>
      </c>
      <c r="AI544">
        <v>3</v>
      </c>
      <c r="AJ544">
        <v>2</v>
      </c>
      <c r="AK544">
        <v>0</v>
      </c>
      <c r="AL544">
        <v>2</v>
      </c>
      <c r="AM544" t="s">
        <v>55</v>
      </c>
      <c r="AN544" t="s">
        <v>205</v>
      </c>
      <c r="AO544" t="s">
        <v>82</v>
      </c>
      <c r="AP544" t="s">
        <v>57</v>
      </c>
      <c r="AQ544" t="s">
        <v>58</v>
      </c>
    </row>
    <row r="545" spans="1:43" x14ac:dyDescent="0.35">
      <c r="A545" t="s">
        <v>627</v>
      </c>
      <c r="B545">
        <v>33</v>
      </c>
      <c r="C545" t="s">
        <v>205</v>
      </c>
      <c r="D545" t="s">
        <v>54</v>
      </c>
      <c r="E545" t="s">
        <v>46</v>
      </c>
      <c r="F545">
        <v>586</v>
      </c>
      <c r="G545" t="s">
        <v>60</v>
      </c>
      <c r="H545">
        <v>1</v>
      </c>
      <c r="I545">
        <v>3</v>
      </c>
      <c r="J545" t="s">
        <v>61</v>
      </c>
      <c r="K545">
        <v>1</v>
      </c>
      <c r="L545">
        <v>855</v>
      </c>
      <c r="M545">
        <v>1</v>
      </c>
      <c r="N545" t="s">
        <v>49</v>
      </c>
      <c r="O545">
        <v>48</v>
      </c>
      <c r="P545">
        <v>4</v>
      </c>
      <c r="Q545">
        <v>2</v>
      </c>
      <c r="R545" t="s">
        <v>152</v>
      </c>
      <c r="S545">
        <v>1</v>
      </c>
      <c r="T545" t="s">
        <v>116</v>
      </c>
      <c r="U545">
        <v>4037</v>
      </c>
      <c r="V545" t="s">
        <v>52</v>
      </c>
      <c r="W545">
        <v>21816</v>
      </c>
      <c r="X545">
        <v>1</v>
      </c>
      <c r="Y545" t="s">
        <v>53</v>
      </c>
      <c r="Z545" t="s">
        <v>54</v>
      </c>
      <c r="AA545">
        <v>22</v>
      </c>
      <c r="AB545">
        <v>4</v>
      </c>
      <c r="AC545">
        <v>1</v>
      </c>
      <c r="AD545">
        <v>80</v>
      </c>
      <c r="AE545">
        <v>1</v>
      </c>
      <c r="AF545">
        <v>9</v>
      </c>
      <c r="AG545">
        <v>5</v>
      </c>
      <c r="AH545">
        <v>3</v>
      </c>
      <c r="AI545">
        <v>9</v>
      </c>
      <c r="AJ545">
        <v>8</v>
      </c>
      <c r="AK545">
        <v>0</v>
      </c>
      <c r="AL545">
        <v>8</v>
      </c>
      <c r="AM545" t="s">
        <v>81</v>
      </c>
      <c r="AN545" t="s">
        <v>205</v>
      </c>
      <c r="AO545" t="s">
        <v>82</v>
      </c>
      <c r="AP545" t="s">
        <v>57</v>
      </c>
      <c r="AQ545" t="s">
        <v>58</v>
      </c>
    </row>
    <row r="546" spans="1:43" x14ac:dyDescent="0.35">
      <c r="A546" t="s">
        <v>628</v>
      </c>
      <c r="B546">
        <v>33</v>
      </c>
      <c r="C546" t="s">
        <v>205</v>
      </c>
      <c r="D546" t="s">
        <v>54</v>
      </c>
      <c r="E546" t="s">
        <v>46</v>
      </c>
      <c r="F546">
        <v>1075</v>
      </c>
      <c r="G546" t="s">
        <v>85</v>
      </c>
      <c r="H546">
        <v>3</v>
      </c>
      <c r="I546">
        <v>2</v>
      </c>
      <c r="J546" t="s">
        <v>85</v>
      </c>
      <c r="K546">
        <v>1</v>
      </c>
      <c r="L546">
        <v>910</v>
      </c>
      <c r="M546">
        <v>4</v>
      </c>
      <c r="N546" t="s">
        <v>49</v>
      </c>
      <c r="O546">
        <v>57</v>
      </c>
      <c r="P546">
        <v>3</v>
      </c>
      <c r="Q546">
        <v>1</v>
      </c>
      <c r="R546" t="s">
        <v>85</v>
      </c>
      <c r="S546">
        <v>2</v>
      </c>
      <c r="T546" t="s">
        <v>116</v>
      </c>
      <c r="U546">
        <v>2277</v>
      </c>
      <c r="V546" t="s">
        <v>52</v>
      </c>
      <c r="W546">
        <v>22650</v>
      </c>
      <c r="X546">
        <v>3</v>
      </c>
      <c r="Y546" t="s">
        <v>53</v>
      </c>
      <c r="Z546" t="s">
        <v>45</v>
      </c>
      <c r="AA546">
        <v>11</v>
      </c>
      <c r="AB546">
        <v>3</v>
      </c>
      <c r="AC546">
        <v>3</v>
      </c>
      <c r="AD546">
        <v>80</v>
      </c>
      <c r="AE546">
        <v>1</v>
      </c>
      <c r="AF546">
        <v>7</v>
      </c>
      <c r="AG546">
        <v>4</v>
      </c>
      <c r="AH546">
        <v>4</v>
      </c>
      <c r="AI546">
        <v>4</v>
      </c>
      <c r="AJ546">
        <v>3</v>
      </c>
      <c r="AK546">
        <v>0</v>
      </c>
      <c r="AL546">
        <v>3</v>
      </c>
      <c r="AM546" t="s">
        <v>55</v>
      </c>
      <c r="AN546" t="s">
        <v>205</v>
      </c>
      <c r="AO546" t="s">
        <v>68</v>
      </c>
      <c r="AP546" t="s">
        <v>57</v>
      </c>
      <c r="AQ546" t="s">
        <v>58</v>
      </c>
    </row>
    <row r="547" spans="1:43" x14ac:dyDescent="0.35">
      <c r="A547" t="s">
        <v>629</v>
      </c>
      <c r="B547">
        <v>33</v>
      </c>
      <c r="C547" t="s">
        <v>205</v>
      </c>
      <c r="D547" t="s">
        <v>54</v>
      </c>
      <c r="E547" t="s">
        <v>46</v>
      </c>
      <c r="F547">
        <v>1198</v>
      </c>
      <c r="G547" t="s">
        <v>47</v>
      </c>
      <c r="H547">
        <v>1</v>
      </c>
      <c r="I547">
        <v>4</v>
      </c>
      <c r="J547" t="s">
        <v>87</v>
      </c>
      <c r="K547">
        <v>1</v>
      </c>
      <c r="L547">
        <v>939</v>
      </c>
      <c r="M547">
        <v>3</v>
      </c>
      <c r="N547" t="s">
        <v>49</v>
      </c>
      <c r="O547">
        <v>100</v>
      </c>
      <c r="P547">
        <v>2</v>
      </c>
      <c r="Q547">
        <v>1</v>
      </c>
      <c r="R547" t="s">
        <v>71</v>
      </c>
      <c r="S547">
        <v>1</v>
      </c>
      <c r="T547" t="s">
        <v>51</v>
      </c>
      <c r="U547">
        <v>2799</v>
      </c>
      <c r="V547" t="s">
        <v>52</v>
      </c>
      <c r="W547">
        <v>3339</v>
      </c>
      <c r="X547">
        <v>3</v>
      </c>
      <c r="Y547" t="s">
        <v>53</v>
      </c>
      <c r="Z547" t="s">
        <v>45</v>
      </c>
      <c r="AA547">
        <v>11</v>
      </c>
      <c r="AB547">
        <v>3</v>
      </c>
      <c r="AC547">
        <v>2</v>
      </c>
      <c r="AD547">
        <v>80</v>
      </c>
      <c r="AE547">
        <v>0</v>
      </c>
      <c r="AF547">
        <v>6</v>
      </c>
      <c r="AG547">
        <v>1</v>
      </c>
      <c r="AH547">
        <v>3</v>
      </c>
      <c r="AI547">
        <v>3</v>
      </c>
      <c r="AJ547">
        <v>2</v>
      </c>
      <c r="AK547">
        <v>0</v>
      </c>
      <c r="AL547">
        <v>2</v>
      </c>
      <c r="AM547" t="s">
        <v>55</v>
      </c>
      <c r="AN547" t="s">
        <v>205</v>
      </c>
      <c r="AO547" t="s">
        <v>82</v>
      </c>
      <c r="AP547" t="s">
        <v>57</v>
      </c>
      <c r="AQ547" t="s">
        <v>58</v>
      </c>
    </row>
    <row r="548" spans="1:43" x14ac:dyDescent="0.35">
      <c r="A548" t="s">
        <v>630</v>
      </c>
      <c r="B548">
        <v>33</v>
      </c>
      <c r="C548" t="s">
        <v>205</v>
      </c>
      <c r="D548" t="s">
        <v>54</v>
      </c>
      <c r="E548" t="s">
        <v>46</v>
      </c>
      <c r="F548">
        <v>1069</v>
      </c>
      <c r="G548" t="s">
        <v>47</v>
      </c>
      <c r="H548">
        <v>1</v>
      </c>
      <c r="I548">
        <v>3</v>
      </c>
      <c r="J548" t="s">
        <v>48</v>
      </c>
      <c r="K548">
        <v>1</v>
      </c>
      <c r="L548">
        <v>969</v>
      </c>
      <c r="M548">
        <v>2</v>
      </c>
      <c r="N548" t="s">
        <v>62</v>
      </c>
      <c r="O548">
        <v>42</v>
      </c>
      <c r="P548">
        <v>2</v>
      </c>
      <c r="Q548">
        <v>2</v>
      </c>
      <c r="R548" t="s">
        <v>176</v>
      </c>
      <c r="S548">
        <v>4</v>
      </c>
      <c r="T548" t="s">
        <v>51</v>
      </c>
      <c r="U548">
        <v>6949</v>
      </c>
      <c r="V548" t="s">
        <v>178</v>
      </c>
      <c r="W548">
        <v>12291</v>
      </c>
      <c r="X548">
        <v>0</v>
      </c>
      <c r="Y548" t="s">
        <v>53</v>
      </c>
      <c r="Z548" t="s">
        <v>54</v>
      </c>
      <c r="AA548">
        <v>14</v>
      </c>
      <c r="AB548">
        <v>3</v>
      </c>
      <c r="AC548">
        <v>1</v>
      </c>
      <c r="AD548">
        <v>80</v>
      </c>
      <c r="AE548">
        <v>0</v>
      </c>
      <c r="AF548">
        <v>6</v>
      </c>
      <c r="AG548">
        <v>3</v>
      </c>
      <c r="AH548">
        <v>3</v>
      </c>
      <c r="AI548">
        <v>5</v>
      </c>
      <c r="AJ548">
        <v>0</v>
      </c>
      <c r="AK548">
        <v>1</v>
      </c>
      <c r="AL548">
        <v>4</v>
      </c>
      <c r="AM548" t="s">
        <v>55</v>
      </c>
      <c r="AN548" t="s">
        <v>205</v>
      </c>
      <c r="AO548" t="s">
        <v>72</v>
      </c>
      <c r="AP548" t="s">
        <v>57</v>
      </c>
      <c r="AQ548" t="s">
        <v>58</v>
      </c>
    </row>
    <row r="549" spans="1:43" x14ac:dyDescent="0.35">
      <c r="A549" t="s">
        <v>631</v>
      </c>
      <c r="B549">
        <v>33</v>
      </c>
      <c r="C549" t="s">
        <v>205</v>
      </c>
      <c r="D549" t="s">
        <v>54</v>
      </c>
      <c r="E549" t="s">
        <v>70</v>
      </c>
      <c r="F549">
        <v>722</v>
      </c>
      <c r="G549" t="s">
        <v>60</v>
      </c>
      <c r="H549">
        <v>17</v>
      </c>
      <c r="I549">
        <v>3</v>
      </c>
      <c r="J549" t="s">
        <v>48</v>
      </c>
      <c r="K549">
        <v>1</v>
      </c>
      <c r="L549">
        <v>992</v>
      </c>
      <c r="M549">
        <v>4</v>
      </c>
      <c r="N549" t="s">
        <v>49</v>
      </c>
      <c r="O549">
        <v>38</v>
      </c>
      <c r="P549">
        <v>3</v>
      </c>
      <c r="Q549">
        <v>4</v>
      </c>
      <c r="R549" t="s">
        <v>458</v>
      </c>
      <c r="S549">
        <v>3</v>
      </c>
      <c r="T549" t="s">
        <v>51</v>
      </c>
      <c r="U549">
        <v>17444</v>
      </c>
      <c r="V549" t="s">
        <v>384</v>
      </c>
      <c r="W549">
        <v>20489</v>
      </c>
      <c r="X549">
        <v>1</v>
      </c>
      <c r="Y549" t="s">
        <v>53</v>
      </c>
      <c r="Z549" t="s">
        <v>54</v>
      </c>
      <c r="AA549">
        <v>11</v>
      </c>
      <c r="AB549">
        <v>3</v>
      </c>
      <c r="AC549">
        <v>4</v>
      </c>
      <c r="AD549">
        <v>80</v>
      </c>
      <c r="AE549">
        <v>0</v>
      </c>
      <c r="AF549">
        <v>10</v>
      </c>
      <c r="AG549">
        <v>2</v>
      </c>
      <c r="AH549">
        <v>3</v>
      </c>
      <c r="AI549">
        <v>10</v>
      </c>
      <c r="AJ549">
        <v>8</v>
      </c>
      <c r="AK549">
        <v>6</v>
      </c>
      <c r="AL549">
        <v>0</v>
      </c>
      <c r="AM549" t="s">
        <v>55</v>
      </c>
      <c r="AN549" t="s">
        <v>205</v>
      </c>
      <c r="AO549" t="s">
        <v>56</v>
      </c>
      <c r="AP549" t="s">
        <v>57</v>
      </c>
      <c r="AQ549" t="s">
        <v>58</v>
      </c>
    </row>
    <row r="550" spans="1:43" x14ac:dyDescent="0.35">
      <c r="A550" t="s">
        <v>632</v>
      </c>
      <c r="B550">
        <v>33</v>
      </c>
      <c r="C550" t="s">
        <v>205</v>
      </c>
      <c r="D550" t="s">
        <v>54</v>
      </c>
      <c r="E550" t="s">
        <v>46</v>
      </c>
      <c r="F550">
        <v>461</v>
      </c>
      <c r="G550" t="s">
        <v>47</v>
      </c>
      <c r="H550">
        <v>13</v>
      </c>
      <c r="I550">
        <v>1</v>
      </c>
      <c r="J550" t="s">
        <v>48</v>
      </c>
      <c r="K550">
        <v>1</v>
      </c>
      <c r="L550">
        <v>995</v>
      </c>
      <c r="M550">
        <v>2</v>
      </c>
      <c r="N550" t="s">
        <v>62</v>
      </c>
      <c r="O550">
        <v>53</v>
      </c>
      <c r="P550">
        <v>3</v>
      </c>
      <c r="Q550">
        <v>1</v>
      </c>
      <c r="R550" t="s">
        <v>71</v>
      </c>
      <c r="S550">
        <v>4</v>
      </c>
      <c r="T550" t="s">
        <v>51</v>
      </c>
      <c r="U550">
        <v>3452</v>
      </c>
      <c r="V550" t="s">
        <v>52</v>
      </c>
      <c r="W550">
        <v>17241</v>
      </c>
      <c r="X550">
        <v>3</v>
      </c>
      <c r="Y550" t="s">
        <v>53</v>
      </c>
      <c r="Z550" t="s">
        <v>54</v>
      </c>
      <c r="AA550">
        <v>18</v>
      </c>
      <c r="AB550">
        <v>3</v>
      </c>
      <c r="AC550">
        <v>1</v>
      </c>
      <c r="AD550">
        <v>80</v>
      </c>
      <c r="AE550">
        <v>0</v>
      </c>
      <c r="AF550">
        <v>5</v>
      </c>
      <c r="AG550">
        <v>4</v>
      </c>
      <c r="AH550">
        <v>3</v>
      </c>
      <c r="AI550">
        <v>3</v>
      </c>
      <c r="AJ550">
        <v>2</v>
      </c>
      <c r="AK550">
        <v>0</v>
      </c>
      <c r="AL550">
        <v>2</v>
      </c>
      <c r="AM550" t="s">
        <v>55</v>
      </c>
      <c r="AN550" t="s">
        <v>205</v>
      </c>
      <c r="AO550" t="s">
        <v>72</v>
      </c>
      <c r="AP550" t="s">
        <v>57</v>
      </c>
      <c r="AQ550" t="s">
        <v>58</v>
      </c>
    </row>
    <row r="551" spans="1:43" x14ac:dyDescent="0.35">
      <c r="A551" t="s">
        <v>633</v>
      </c>
      <c r="B551">
        <v>33</v>
      </c>
      <c r="C551" t="s">
        <v>205</v>
      </c>
      <c r="D551" t="s">
        <v>54</v>
      </c>
      <c r="E551" t="s">
        <v>66</v>
      </c>
      <c r="F551">
        <v>827</v>
      </c>
      <c r="G551" t="s">
        <v>47</v>
      </c>
      <c r="H551">
        <v>1</v>
      </c>
      <c r="I551">
        <v>4</v>
      </c>
      <c r="J551" t="s">
        <v>87</v>
      </c>
      <c r="K551">
        <v>1</v>
      </c>
      <c r="L551">
        <v>998</v>
      </c>
      <c r="M551">
        <v>3</v>
      </c>
      <c r="N551" t="s">
        <v>62</v>
      </c>
      <c r="O551">
        <v>84</v>
      </c>
      <c r="P551">
        <v>4</v>
      </c>
      <c r="Q551">
        <v>2</v>
      </c>
      <c r="R551" t="s">
        <v>176</v>
      </c>
      <c r="S551">
        <v>2</v>
      </c>
      <c r="T551" t="s">
        <v>119</v>
      </c>
      <c r="U551">
        <v>5488</v>
      </c>
      <c r="V551" t="s">
        <v>178</v>
      </c>
      <c r="W551">
        <v>20161</v>
      </c>
      <c r="X551">
        <v>1</v>
      </c>
      <c r="Y551" t="s">
        <v>53</v>
      </c>
      <c r="Z551" t="s">
        <v>45</v>
      </c>
      <c r="AA551">
        <v>13</v>
      </c>
      <c r="AB551">
        <v>3</v>
      </c>
      <c r="AC551">
        <v>1</v>
      </c>
      <c r="AD551">
        <v>80</v>
      </c>
      <c r="AE551">
        <v>1</v>
      </c>
      <c r="AF551">
        <v>6</v>
      </c>
      <c r="AG551">
        <v>2</v>
      </c>
      <c r="AH551">
        <v>3</v>
      </c>
      <c r="AI551">
        <v>6</v>
      </c>
      <c r="AJ551">
        <v>5</v>
      </c>
      <c r="AK551">
        <v>1</v>
      </c>
      <c r="AL551">
        <v>2</v>
      </c>
      <c r="AM551" t="s">
        <v>55</v>
      </c>
      <c r="AN551" t="s">
        <v>205</v>
      </c>
      <c r="AO551" t="s">
        <v>68</v>
      </c>
      <c r="AP551" t="s">
        <v>57</v>
      </c>
      <c r="AQ551" t="s">
        <v>58</v>
      </c>
    </row>
    <row r="552" spans="1:43" x14ac:dyDescent="0.35">
      <c r="A552" t="s">
        <v>634</v>
      </c>
      <c r="B552">
        <v>33</v>
      </c>
      <c r="C552" t="s">
        <v>205</v>
      </c>
      <c r="D552" t="s">
        <v>54</v>
      </c>
      <c r="E552" t="s">
        <v>70</v>
      </c>
      <c r="F552">
        <v>1038</v>
      </c>
      <c r="G552" t="s">
        <v>60</v>
      </c>
      <c r="H552">
        <v>8</v>
      </c>
      <c r="I552">
        <v>1</v>
      </c>
      <c r="J552" t="s">
        <v>48</v>
      </c>
      <c r="K552">
        <v>1</v>
      </c>
      <c r="L552">
        <v>1044</v>
      </c>
      <c r="M552">
        <v>2</v>
      </c>
      <c r="N552" t="s">
        <v>62</v>
      </c>
      <c r="O552">
        <v>88</v>
      </c>
      <c r="P552">
        <v>2</v>
      </c>
      <c r="Q552">
        <v>1</v>
      </c>
      <c r="R552" t="s">
        <v>63</v>
      </c>
      <c r="S552">
        <v>4</v>
      </c>
      <c r="T552" t="s">
        <v>51</v>
      </c>
      <c r="U552">
        <v>2342</v>
      </c>
      <c r="V552" t="s">
        <v>52</v>
      </c>
      <c r="W552">
        <v>21437</v>
      </c>
      <c r="X552">
        <v>0</v>
      </c>
      <c r="Y552" t="s">
        <v>53</v>
      </c>
      <c r="Z552" t="s">
        <v>54</v>
      </c>
      <c r="AA552">
        <v>19</v>
      </c>
      <c r="AB552">
        <v>3</v>
      </c>
      <c r="AC552">
        <v>4</v>
      </c>
      <c r="AD552">
        <v>80</v>
      </c>
      <c r="AE552">
        <v>0</v>
      </c>
      <c r="AF552">
        <v>3</v>
      </c>
      <c r="AG552">
        <v>2</v>
      </c>
      <c r="AH552">
        <v>2</v>
      </c>
      <c r="AI552">
        <v>2</v>
      </c>
      <c r="AJ552">
        <v>2</v>
      </c>
      <c r="AK552">
        <v>2</v>
      </c>
      <c r="AL552">
        <v>2</v>
      </c>
      <c r="AM552" t="s">
        <v>55</v>
      </c>
      <c r="AN552" t="s">
        <v>205</v>
      </c>
      <c r="AO552" t="s">
        <v>72</v>
      </c>
      <c r="AP552" t="s">
        <v>57</v>
      </c>
      <c r="AQ552" t="s">
        <v>58</v>
      </c>
    </row>
    <row r="553" spans="1:43" x14ac:dyDescent="0.35">
      <c r="A553" t="s">
        <v>635</v>
      </c>
      <c r="B553">
        <v>33</v>
      </c>
      <c r="C553" t="s">
        <v>205</v>
      </c>
      <c r="D553" t="s">
        <v>54</v>
      </c>
      <c r="E553" t="s">
        <v>46</v>
      </c>
      <c r="F553">
        <v>654</v>
      </c>
      <c r="G553" t="s">
        <v>47</v>
      </c>
      <c r="H553">
        <v>5</v>
      </c>
      <c r="I553">
        <v>3</v>
      </c>
      <c r="J553" t="s">
        <v>48</v>
      </c>
      <c r="K553">
        <v>1</v>
      </c>
      <c r="L553">
        <v>1099</v>
      </c>
      <c r="M553">
        <v>4</v>
      </c>
      <c r="N553" t="s">
        <v>49</v>
      </c>
      <c r="O553">
        <v>34</v>
      </c>
      <c r="P553">
        <v>2</v>
      </c>
      <c r="Q553">
        <v>3</v>
      </c>
      <c r="R553" t="s">
        <v>176</v>
      </c>
      <c r="S553">
        <v>4</v>
      </c>
      <c r="T553" t="s">
        <v>116</v>
      </c>
      <c r="U553">
        <v>7119</v>
      </c>
      <c r="V553" t="s">
        <v>178</v>
      </c>
      <c r="W553">
        <v>21214</v>
      </c>
      <c r="X553">
        <v>4</v>
      </c>
      <c r="Y553" t="s">
        <v>53</v>
      </c>
      <c r="Z553" t="s">
        <v>54</v>
      </c>
      <c r="AA553">
        <v>15</v>
      </c>
      <c r="AB553">
        <v>3</v>
      </c>
      <c r="AC553">
        <v>3</v>
      </c>
      <c r="AD553">
        <v>80</v>
      </c>
      <c r="AE553">
        <v>1</v>
      </c>
      <c r="AF553">
        <v>9</v>
      </c>
      <c r="AG553">
        <v>2</v>
      </c>
      <c r="AH553">
        <v>3</v>
      </c>
      <c r="AI553">
        <v>3</v>
      </c>
      <c r="AJ553">
        <v>2</v>
      </c>
      <c r="AK553">
        <v>1</v>
      </c>
      <c r="AL553">
        <v>2</v>
      </c>
      <c r="AM553" t="s">
        <v>55</v>
      </c>
      <c r="AN553" t="s">
        <v>205</v>
      </c>
      <c r="AO553" t="s">
        <v>72</v>
      </c>
      <c r="AP553" t="s">
        <v>57</v>
      </c>
      <c r="AQ553" t="s">
        <v>58</v>
      </c>
    </row>
    <row r="554" spans="1:43" x14ac:dyDescent="0.35">
      <c r="A554" t="s">
        <v>636</v>
      </c>
      <c r="B554">
        <v>33</v>
      </c>
      <c r="C554" t="s">
        <v>205</v>
      </c>
      <c r="D554" t="s">
        <v>45</v>
      </c>
      <c r="E554" t="s">
        <v>66</v>
      </c>
      <c r="F554">
        <v>827</v>
      </c>
      <c r="G554" t="s">
        <v>47</v>
      </c>
      <c r="H554">
        <v>29</v>
      </c>
      <c r="I554">
        <v>4</v>
      </c>
      <c r="J554" t="s">
        <v>61</v>
      </c>
      <c r="K554">
        <v>1</v>
      </c>
      <c r="L554">
        <v>1101</v>
      </c>
      <c r="M554">
        <v>1</v>
      </c>
      <c r="N554" t="s">
        <v>62</v>
      </c>
      <c r="O554">
        <v>54</v>
      </c>
      <c r="P554">
        <v>2</v>
      </c>
      <c r="Q554">
        <v>2</v>
      </c>
      <c r="R554" t="s">
        <v>71</v>
      </c>
      <c r="S554">
        <v>3</v>
      </c>
      <c r="T554" t="s">
        <v>51</v>
      </c>
      <c r="U554">
        <v>4508</v>
      </c>
      <c r="V554" t="s">
        <v>52</v>
      </c>
      <c r="W554">
        <v>3129</v>
      </c>
      <c r="X554">
        <v>1</v>
      </c>
      <c r="Y554" t="s">
        <v>53</v>
      </c>
      <c r="Z554" t="s">
        <v>54</v>
      </c>
      <c r="AA554">
        <v>22</v>
      </c>
      <c r="AB554">
        <v>4</v>
      </c>
      <c r="AC554">
        <v>2</v>
      </c>
      <c r="AD554">
        <v>80</v>
      </c>
      <c r="AE554">
        <v>0</v>
      </c>
      <c r="AF554">
        <v>14</v>
      </c>
      <c r="AG554">
        <v>4</v>
      </c>
      <c r="AH554">
        <v>3</v>
      </c>
      <c r="AI554">
        <v>13</v>
      </c>
      <c r="AJ554">
        <v>7</v>
      </c>
      <c r="AK554">
        <v>3</v>
      </c>
      <c r="AL554">
        <v>8</v>
      </c>
      <c r="AM554" t="s">
        <v>81</v>
      </c>
      <c r="AN554" t="s">
        <v>205</v>
      </c>
      <c r="AO554" t="s">
        <v>56</v>
      </c>
      <c r="AP554" t="s">
        <v>57</v>
      </c>
      <c r="AQ554" t="s">
        <v>350</v>
      </c>
    </row>
    <row r="555" spans="1:43" x14ac:dyDescent="0.35">
      <c r="A555" t="s">
        <v>637</v>
      </c>
      <c r="B555">
        <v>33</v>
      </c>
      <c r="C555" t="s">
        <v>205</v>
      </c>
      <c r="D555" t="s">
        <v>45</v>
      </c>
      <c r="E555" t="s">
        <v>46</v>
      </c>
      <c r="F555">
        <v>1017</v>
      </c>
      <c r="G555" t="s">
        <v>47</v>
      </c>
      <c r="H555">
        <v>25</v>
      </c>
      <c r="I555">
        <v>3</v>
      </c>
      <c r="J555" t="s">
        <v>61</v>
      </c>
      <c r="K555">
        <v>1</v>
      </c>
      <c r="L555">
        <v>1108</v>
      </c>
      <c r="M555">
        <v>1</v>
      </c>
      <c r="N555" t="s">
        <v>49</v>
      </c>
      <c r="O555">
        <v>55</v>
      </c>
      <c r="P555">
        <v>2</v>
      </c>
      <c r="Q555">
        <v>1</v>
      </c>
      <c r="R555" t="s">
        <v>71</v>
      </c>
      <c r="S555">
        <v>2</v>
      </c>
      <c r="T555" t="s">
        <v>51</v>
      </c>
      <c r="U555">
        <v>2313</v>
      </c>
      <c r="V555" t="s">
        <v>52</v>
      </c>
      <c r="W555">
        <v>2993</v>
      </c>
      <c r="X555">
        <v>4</v>
      </c>
      <c r="Y555" t="s">
        <v>53</v>
      </c>
      <c r="Z555" t="s">
        <v>45</v>
      </c>
      <c r="AA555">
        <v>20</v>
      </c>
      <c r="AB555">
        <v>4</v>
      </c>
      <c r="AC555">
        <v>2</v>
      </c>
      <c r="AD555">
        <v>80</v>
      </c>
      <c r="AE555">
        <v>0</v>
      </c>
      <c r="AF555">
        <v>5</v>
      </c>
      <c r="AG555">
        <v>0</v>
      </c>
      <c r="AH555">
        <v>3</v>
      </c>
      <c r="AI555">
        <v>2</v>
      </c>
      <c r="AJ555">
        <v>2</v>
      </c>
      <c r="AK555">
        <v>2</v>
      </c>
      <c r="AL555">
        <v>2</v>
      </c>
      <c r="AM555" t="s">
        <v>81</v>
      </c>
      <c r="AN555" t="s">
        <v>205</v>
      </c>
      <c r="AO555" t="s">
        <v>68</v>
      </c>
      <c r="AP555" t="s">
        <v>57</v>
      </c>
      <c r="AQ555" t="s">
        <v>58</v>
      </c>
    </row>
    <row r="556" spans="1:43" x14ac:dyDescent="0.35">
      <c r="A556" t="s">
        <v>638</v>
      </c>
      <c r="B556">
        <v>33</v>
      </c>
      <c r="C556" t="s">
        <v>205</v>
      </c>
      <c r="D556" t="s">
        <v>54</v>
      </c>
      <c r="E556" t="s">
        <v>66</v>
      </c>
      <c r="F556">
        <v>970</v>
      </c>
      <c r="G556" t="s">
        <v>60</v>
      </c>
      <c r="H556">
        <v>7</v>
      </c>
      <c r="I556">
        <v>3</v>
      </c>
      <c r="J556" t="s">
        <v>48</v>
      </c>
      <c r="K556">
        <v>1</v>
      </c>
      <c r="L556">
        <v>1114</v>
      </c>
      <c r="M556">
        <v>4</v>
      </c>
      <c r="N556" t="s">
        <v>62</v>
      </c>
      <c r="O556">
        <v>30</v>
      </c>
      <c r="P556">
        <v>3</v>
      </c>
      <c r="Q556">
        <v>2</v>
      </c>
      <c r="R556" t="s">
        <v>152</v>
      </c>
      <c r="S556">
        <v>2</v>
      </c>
      <c r="T556" t="s">
        <v>119</v>
      </c>
      <c r="U556">
        <v>4302</v>
      </c>
      <c r="V556" t="s">
        <v>52</v>
      </c>
      <c r="W556">
        <v>13401</v>
      </c>
      <c r="X556">
        <v>0</v>
      </c>
      <c r="Y556" t="s">
        <v>53</v>
      </c>
      <c r="Z556" t="s">
        <v>54</v>
      </c>
      <c r="AA556">
        <v>17</v>
      </c>
      <c r="AB556">
        <v>3</v>
      </c>
      <c r="AC556">
        <v>3</v>
      </c>
      <c r="AD556">
        <v>80</v>
      </c>
      <c r="AE556">
        <v>1</v>
      </c>
      <c r="AF556">
        <v>4</v>
      </c>
      <c r="AG556">
        <v>3</v>
      </c>
      <c r="AH556">
        <v>3</v>
      </c>
      <c r="AI556">
        <v>3</v>
      </c>
      <c r="AJ556">
        <v>2</v>
      </c>
      <c r="AK556">
        <v>0</v>
      </c>
      <c r="AL556">
        <v>2</v>
      </c>
      <c r="AM556" t="s">
        <v>55</v>
      </c>
      <c r="AN556" t="s">
        <v>205</v>
      </c>
      <c r="AO556" t="s">
        <v>68</v>
      </c>
      <c r="AP556" t="s">
        <v>57</v>
      </c>
      <c r="AQ556" t="s">
        <v>58</v>
      </c>
    </row>
    <row r="557" spans="1:43" x14ac:dyDescent="0.35">
      <c r="A557" t="s">
        <v>639</v>
      </c>
      <c r="B557">
        <v>33</v>
      </c>
      <c r="C557" t="s">
        <v>205</v>
      </c>
      <c r="D557" t="s">
        <v>45</v>
      </c>
      <c r="E557" t="s">
        <v>46</v>
      </c>
      <c r="F557">
        <v>603</v>
      </c>
      <c r="G557" t="s">
        <v>60</v>
      </c>
      <c r="H557">
        <v>9</v>
      </c>
      <c r="I557">
        <v>4</v>
      </c>
      <c r="J557" t="s">
        <v>67</v>
      </c>
      <c r="K557">
        <v>1</v>
      </c>
      <c r="L557">
        <v>1157</v>
      </c>
      <c r="M557">
        <v>1</v>
      </c>
      <c r="N557" t="s">
        <v>62</v>
      </c>
      <c r="O557">
        <v>77</v>
      </c>
      <c r="P557">
        <v>3</v>
      </c>
      <c r="Q557">
        <v>2</v>
      </c>
      <c r="R557" t="s">
        <v>152</v>
      </c>
      <c r="S557">
        <v>1</v>
      </c>
      <c r="T557" t="s">
        <v>51</v>
      </c>
      <c r="U557">
        <v>8224</v>
      </c>
      <c r="V557" t="s">
        <v>178</v>
      </c>
      <c r="W557">
        <v>18385</v>
      </c>
      <c r="X557">
        <v>0</v>
      </c>
      <c r="Y557" t="s">
        <v>53</v>
      </c>
      <c r="Z557" t="s">
        <v>45</v>
      </c>
      <c r="AA557">
        <v>17</v>
      </c>
      <c r="AB557">
        <v>3</v>
      </c>
      <c r="AC557">
        <v>1</v>
      </c>
      <c r="AD557">
        <v>80</v>
      </c>
      <c r="AE557">
        <v>0</v>
      </c>
      <c r="AF557">
        <v>6</v>
      </c>
      <c r="AG557">
        <v>3</v>
      </c>
      <c r="AH557">
        <v>3</v>
      </c>
      <c r="AI557">
        <v>5</v>
      </c>
      <c r="AJ557">
        <v>2</v>
      </c>
      <c r="AK557">
        <v>0</v>
      </c>
      <c r="AL557">
        <v>3</v>
      </c>
      <c r="AM557" t="s">
        <v>55</v>
      </c>
      <c r="AN557" t="s">
        <v>205</v>
      </c>
      <c r="AO557" t="s">
        <v>82</v>
      </c>
      <c r="AP557" t="s">
        <v>57</v>
      </c>
      <c r="AQ557" t="s">
        <v>58</v>
      </c>
    </row>
    <row r="558" spans="1:43" x14ac:dyDescent="0.35">
      <c r="A558" t="s">
        <v>640</v>
      </c>
      <c r="B558">
        <v>33</v>
      </c>
      <c r="C558" t="s">
        <v>205</v>
      </c>
      <c r="D558" t="s">
        <v>54</v>
      </c>
      <c r="E558" t="s">
        <v>46</v>
      </c>
      <c r="F558">
        <v>147</v>
      </c>
      <c r="G558" t="s">
        <v>85</v>
      </c>
      <c r="H558">
        <v>2</v>
      </c>
      <c r="I558">
        <v>3</v>
      </c>
      <c r="J558" t="s">
        <v>85</v>
      </c>
      <c r="K558">
        <v>1</v>
      </c>
      <c r="L558">
        <v>1207</v>
      </c>
      <c r="M558">
        <v>2</v>
      </c>
      <c r="N558" t="s">
        <v>49</v>
      </c>
      <c r="O558">
        <v>99</v>
      </c>
      <c r="P558">
        <v>3</v>
      </c>
      <c r="Q558">
        <v>1</v>
      </c>
      <c r="R558" t="s">
        <v>85</v>
      </c>
      <c r="S558">
        <v>3</v>
      </c>
      <c r="T558" t="s">
        <v>119</v>
      </c>
      <c r="U558">
        <v>3600</v>
      </c>
      <c r="V558" t="s">
        <v>52</v>
      </c>
      <c r="W558">
        <v>8429</v>
      </c>
      <c r="X558">
        <v>1</v>
      </c>
      <c r="Y558" t="s">
        <v>53</v>
      </c>
      <c r="Z558" t="s">
        <v>54</v>
      </c>
      <c r="AA558">
        <v>13</v>
      </c>
      <c r="AB558">
        <v>3</v>
      </c>
      <c r="AC558">
        <v>4</v>
      </c>
      <c r="AD558">
        <v>80</v>
      </c>
      <c r="AE558">
        <v>1</v>
      </c>
      <c r="AF558">
        <v>5</v>
      </c>
      <c r="AG558">
        <v>2</v>
      </c>
      <c r="AH558">
        <v>3</v>
      </c>
      <c r="AI558">
        <v>5</v>
      </c>
      <c r="AJ558">
        <v>4</v>
      </c>
      <c r="AK558">
        <v>1</v>
      </c>
      <c r="AL558">
        <v>4</v>
      </c>
      <c r="AM558" t="s">
        <v>55</v>
      </c>
      <c r="AN558" t="s">
        <v>205</v>
      </c>
      <c r="AO558" t="s">
        <v>56</v>
      </c>
      <c r="AP558" t="s">
        <v>57</v>
      </c>
      <c r="AQ558" t="s">
        <v>58</v>
      </c>
    </row>
    <row r="559" spans="1:43" x14ac:dyDescent="0.35">
      <c r="A559" t="s">
        <v>641</v>
      </c>
      <c r="B559">
        <v>33</v>
      </c>
      <c r="C559" t="s">
        <v>205</v>
      </c>
      <c r="D559" t="s">
        <v>54</v>
      </c>
      <c r="E559" t="s">
        <v>66</v>
      </c>
      <c r="F559">
        <v>1146</v>
      </c>
      <c r="G559" t="s">
        <v>60</v>
      </c>
      <c r="H559">
        <v>25</v>
      </c>
      <c r="I559">
        <v>3</v>
      </c>
      <c r="J559" t="s">
        <v>61</v>
      </c>
      <c r="K559">
        <v>1</v>
      </c>
      <c r="L559">
        <v>1220</v>
      </c>
      <c r="M559">
        <v>2</v>
      </c>
      <c r="N559" t="s">
        <v>62</v>
      </c>
      <c r="O559">
        <v>82</v>
      </c>
      <c r="P559">
        <v>3</v>
      </c>
      <c r="Q559">
        <v>2</v>
      </c>
      <c r="R559" t="s">
        <v>152</v>
      </c>
      <c r="S559">
        <v>3</v>
      </c>
      <c r="T559" t="s">
        <v>119</v>
      </c>
      <c r="U559">
        <v>4539</v>
      </c>
      <c r="V559" t="s">
        <v>52</v>
      </c>
      <c r="W559">
        <v>4905</v>
      </c>
      <c r="X559">
        <v>1</v>
      </c>
      <c r="Y559" t="s">
        <v>53</v>
      </c>
      <c r="Z559" t="s">
        <v>54</v>
      </c>
      <c r="AA559">
        <v>12</v>
      </c>
      <c r="AB559">
        <v>3</v>
      </c>
      <c r="AC559">
        <v>1</v>
      </c>
      <c r="AD559">
        <v>80</v>
      </c>
      <c r="AE559">
        <v>1</v>
      </c>
      <c r="AF559">
        <v>10</v>
      </c>
      <c r="AG559">
        <v>3</v>
      </c>
      <c r="AH559">
        <v>2</v>
      </c>
      <c r="AI559">
        <v>10</v>
      </c>
      <c r="AJ559">
        <v>7</v>
      </c>
      <c r="AK559">
        <v>0</v>
      </c>
      <c r="AL559">
        <v>1</v>
      </c>
      <c r="AM559" t="s">
        <v>55</v>
      </c>
      <c r="AN559" t="s">
        <v>205</v>
      </c>
      <c r="AO559" t="s">
        <v>56</v>
      </c>
      <c r="AP559" t="s">
        <v>57</v>
      </c>
      <c r="AQ559" t="s">
        <v>58</v>
      </c>
    </row>
    <row r="560" spans="1:43" x14ac:dyDescent="0.35">
      <c r="A560" t="s">
        <v>642</v>
      </c>
      <c r="B560">
        <v>33</v>
      </c>
      <c r="C560" t="s">
        <v>205</v>
      </c>
      <c r="D560" t="s">
        <v>54</v>
      </c>
      <c r="E560" t="s">
        <v>46</v>
      </c>
      <c r="F560">
        <v>117</v>
      </c>
      <c r="G560" t="s">
        <v>47</v>
      </c>
      <c r="H560">
        <v>9</v>
      </c>
      <c r="I560">
        <v>3</v>
      </c>
      <c r="J560" t="s">
        <v>61</v>
      </c>
      <c r="K560">
        <v>1</v>
      </c>
      <c r="L560">
        <v>1238</v>
      </c>
      <c r="M560">
        <v>1</v>
      </c>
      <c r="N560" t="s">
        <v>49</v>
      </c>
      <c r="O560">
        <v>60</v>
      </c>
      <c r="P560">
        <v>3</v>
      </c>
      <c r="Q560">
        <v>1</v>
      </c>
      <c r="R560" t="s">
        <v>71</v>
      </c>
      <c r="S560">
        <v>4</v>
      </c>
      <c r="T560" t="s">
        <v>119</v>
      </c>
      <c r="U560">
        <v>2781</v>
      </c>
      <c r="V560" t="s">
        <v>52</v>
      </c>
      <c r="W560">
        <v>6311</v>
      </c>
      <c r="X560">
        <v>0</v>
      </c>
      <c r="Y560" t="s">
        <v>53</v>
      </c>
      <c r="Z560" t="s">
        <v>54</v>
      </c>
      <c r="AA560">
        <v>13</v>
      </c>
      <c r="AB560">
        <v>3</v>
      </c>
      <c r="AC560">
        <v>2</v>
      </c>
      <c r="AD560">
        <v>80</v>
      </c>
      <c r="AE560">
        <v>1</v>
      </c>
      <c r="AF560">
        <v>15</v>
      </c>
      <c r="AG560">
        <v>5</v>
      </c>
      <c r="AH560">
        <v>3</v>
      </c>
      <c r="AI560">
        <v>14</v>
      </c>
      <c r="AJ560">
        <v>10</v>
      </c>
      <c r="AK560">
        <v>4</v>
      </c>
      <c r="AL560">
        <v>10</v>
      </c>
      <c r="AM560" t="s">
        <v>55</v>
      </c>
      <c r="AN560" t="s">
        <v>205</v>
      </c>
      <c r="AO560" t="s">
        <v>72</v>
      </c>
      <c r="AP560" t="s">
        <v>57</v>
      </c>
      <c r="AQ560" t="s">
        <v>350</v>
      </c>
    </row>
    <row r="561" spans="1:43" x14ac:dyDescent="0.35">
      <c r="A561" t="s">
        <v>643</v>
      </c>
      <c r="B561">
        <v>33</v>
      </c>
      <c r="C561" t="s">
        <v>205</v>
      </c>
      <c r="D561" t="s">
        <v>54</v>
      </c>
      <c r="E561" t="s">
        <v>46</v>
      </c>
      <c r="F561">
        <v>536</v>
      </c>
      <c r="G561" t="s">
        <v>60</v>
      </c>
      <c r="H561">
        <v>10</v>
      </c>
      <c r="I561">
        <v>5</v>
      </c>
      <c r="J561" t="s">
        <v>67</v>
      </c>
      <c r="K561">
        <v>1</v>
      </c>
      <c r="L561">
        <v>1268</v>
      </c>
      <c r="M561">
        <v>4</v>
      </c>
      <c r="N561" t="s">
        <v>49</v>
      </c>
      <c r="O561">
        <v>82</v>
      </c>
      <c r="P561">
        <v>4</v>
      </c>
      <c r="Q561">
        <v>3</v>
      </c>
      <c r="R561" t="s">
        <v>152</v>
      </c>
      <c r="S561">
        <v>3</v>
      </c>
      <c r="T561" t="s">
        <v>116</v>
      </c>
      <c r="U561">
        <v>8380</v>
      </c>
      <c r="V561" t="s">
        <v>178</v>
      </c>
      <c r="W561">
        <v>21708</v>
      </c>
      <c r="X561">
        <v>0</v>
      </c>
      <c r="Y561" t="s">
        <v>53</v>
      </c>
      <c r="Z561" t="s">
        <v>45</v>
      </c>
      <c r="AA561">
        <v>14</v>
      </c>
      <c r="AB561">
        <v>3</v>
      </c>
      <c r="AC561">
        <v>4</v>
      </c>
      <c r="AD561">
        <v>80</v>
      </c>
      <c r="AE561">
        <v>2</v>
      </c>
      <c r="AF561">
        <v>10</v>
      </c>
      <c r="AG561">
        <v>3</v>
      </c>
      <c r="AH561">
        <v>3</v>
      </c>
      <c r="AI561">
        <v>9</v>
      </c>
      <c r="AJ561">
        <v>8</v>
      </c>
      <c r="AK561">
        <v>0</v>
      </c>
      <c r="AL561">
        <v>8</v>
      </c>
      <c r="AM561" t="s">
        <v>55</v>
      </c>
      <c r="AN561" t="s">
        <v>205</v>
      </c>
      <c r="AO561" t="s">
        <v>56</v>
      </c>
      <c r="AP561" t="s">
        <v>64</v>
      </c>
      <c r="AQ561" t="s">
        <v>58</v>
      </c>
    </row>
    <row r="562" spans="1:43" x14ac:dyDescent="0.35">
      <c r="A562" t="s">
        <v>644</v>
      </c>
      <c r="B562">
        <v>33</v>
      </c>
      <c r="C562" t="s">
        <v>205</v>
      </c>
      <c r="D562" t="s">
        <v>54</v>
      </c>
      <c r="E562" t="s">
        <v>66</v>
      </c>
      <c r="F562">
        <v>1111</v>
      </c>
      <c r="G562" t="s">
        <v>60</v>
      </c>
      <c r="H562">
        <v>5</v>
      </c>
      <c r="I562">
        <v>1</v>
      </c>
      <c r="J562" t="s">
        <v>48</v>
      </c>
      <c r="K562">
        <v>1</v>
      </c>
      <c r="L562">
        <v>1395</v>
      </c>
      <c r="M562">
        <v>2</v>
      </c>
      <c r="N562" t="s">
        <v>49</v>
      </c>
      <c r="O562">
        <v>61</v>
      </c>
      <c r="P562">
        <v>3</v>
      </c>
      <c r="Q562">
        <v>2</v>
      </c>
      <c r="R562" t="s">
        <v>152</v>
      </c>
      <c r="S562">
        <v>4</v>
      </c>
      <c r="T562" t="s">
        <v>119</v>
      </c>
      <c r="U562">
        <v>9998</v>
      </c>
      <c r="V562" t="s">
        <v>178</v>
      </c>
      <c r="W562">
        <v>19293</v>
      </c>
      <c r="X562">
        <v>6</v>
      </c>
      <c r="Y562" t="s">
        <v>53</v>
      </c>
      <c r="Z562" t="s">
        <v>54</v>
      </c>
      <c r="AA562">
        <v>13</v>
      </c>
      <c r="AB562">
        <v>3</v>
      </c>
      <c r="AC562">
        <v>1</v>
      </c>
      <c r="AD562">
        <v>80</v>
      </c>
      <c r="AE562">
        <v>0</v>
      </c>
      <c r="AF562">
        <v>8</v>
      </c>
      <c r="AG562">
        <v>2</v>
      </c>
      <c r="AH562">
        <v>4</v>
      </c>
      <c r="AI562">
        <v>5</v>
      </c>
      <c r="AJ562">
        <v>4</v>
      </c>
      <c r="AK562">
        <v>1</v>
      </c>
      <c r="AL562">
        <v>2</v>
      </c>
      <c r="AM562" t="s">
        <v>55</v>
      </c>
      <c r="AN562" t="s">
        <v>205</v>
      </c>
      <c r="AO562" t="s">
        <v>72</v>
      </c>
      <c r="AP562" t="s">
        <v>57</v>
      </c>
      <c r="AQ562" t="s">
        <v>58</v>
      </c>
    </row>
    <row r="563" spans="1:43" x14ac:dyDescent="0.35">
      <c r="A563" t="s">
        <v>645</v>
      </c>
      <c r="B563">
        <v>33</v>
      </c>
      <c r="C563" t="s">
        <v>205</v>
      </c>
      <c r="D563" t="s">
        <v>54</v>
      </c>
      <c r="E563" t="s">
        <v>66</v>
      </c>
      <c r="F563">
        <v>430</v>
      </c>
      <c r="G563" t="s">
        <v>60</v>
      </c>
      <c r="H563">
        <v>7</v>
      </c>
      <c r="I563">
        <v>3</v>
      </c>
      <c r="J563" t="s">
        <v>61</v>
      </c>
      <c r="K563">
        <v>1</v>
      </c>
      <c r="L563">
        <v>1477</v>
      </c>
      <c r="M563">
        <v>4</v>
      </c>
      <c r="N563" t="s">
        <v>49</v>
      </c>
      <c r="O563">
        <v>54</v>
      </c>
      <c r="P563">
        <v>3</v>
      </c>
      <c r="Q563">
        <v>2</v>
      </c>
      <c r="R563" t="s">
        <v>152</v>
      </c>
      <c r="S563">
        <v>1</v>
      </c>
      <c r="T563" t="s">
        <v>119</v>
      </c>
      <c r="U563">
        <v>4373</v>
      </c>
      <c r="V563" t="s">
        <v>52</v>
      </c>
      <c r="W563">
        <v>17456</v>
      </c>
      <c r="X563">
        <v>0</v>
      </c>
      <c r="Y563" t="s">
        <v>53</v>
      </c>
      <c r="Z563" t="s">
        <v>54</v>
      </c>
      <c r="AA563">
        <v>14</v>
      </c>
      <c r="AB563">
        <v>3</v>
      </c>
      <c r="AC563">
        <v>1</v>
      </c>
      <c r="AD563">
        <v>80</v>
      </c>
      <c r="AE563">
        <v>2</v>
      </c>
      <c r="AF563">
        <v>5</v>
      </c>
      <c r="AG563">
        <v>2</v>
      </c>
      <c r="AH563">
        <v>3</v>
      </c>
      <c r="AI563">
        <v>4</v>
      </c>
      <c r="AJ563">
        <v>3</v>
      </c>
      <c r="AK563">
        <v>0</v>
      </c>
      <c r="AL563">
        <v>3</v>
      </c>
      <c r="AM563" t="s">
        <v>55</v>
      </c>
      <c r="AN563" t="s">
        <v>205</v>
      </c>
      <c r="AO563" t="s">
        <v>82</v>
      </c>
      <c r="AP563" t="s">
        <v>57</v>
      </c>
      <c r="AQ563" t="s">
        <v>58</v>
      </c>
    </row>
    <row r="564" spans="1:43" x14ac:dyDescent="0.35">
      <c r="A564" t="s">
        <v>646</v>
      </c>
      <c r="B564">
        <v>33</v>
      </c>
      <c r="C564" t="s">
        <v>205</v>
      </c>
      <c r="D564" t="s">
        <v>54</v>
      </c>
      <c r="E564" t="s">
        <v>46</v>
      </c>
      <c r="F564">
        <v>1099</v>
      </c>
      <c r="G564" t="s">
        <v>47</v>
      </c>
      <c r="H564">
        <v>4</v>
      </c>
      <c r="I564">
        <v>4</v>
      </c>
      <c r="J564" t="s">
        <v>61</v>
      </c>
      <c r="K564">
        <v>1</v>
      </c>
      <c r="L564">
        <v>1502</v>
      </c>
      <c r="M564">
        <v>1</v>
      </c>
      <c r="N564" t="s">
        <v>62</v>
      </c>
      <c r="O564">
        <v>82</v>
      </c>
      <c r="P564">
        <v>2</v>
      </c>
      <c r="Q564">
        <v>1</v>
      </c>
      <c r="R564" t="s">
        <v>50</v>
      </c>
      <c r="S564">
        <v>2</v>
      </c>
      <c r="T564" t="s">
        <v>119</v>
      </c>
      <c r="U564">
        <v>3838</v>
      </c>
      <c r="V564" t="s">
        <v>52</v>
      </c>
      <c r="W564">
        <v>8192</v>
      </c>
      <c r="X564">
        <v>8</v>
      </c>
      <c r="Y564" t="s">
        <v>53</v>
      </c>
      <c r="Z564" t="s">
        <v>54</v>
      </c>
      <c r="AA564">
        <v>11</v>
      </c>
      <c r="AB564">
        <v>3</v>
      </c>
      <c r="AC564">
        <v>4</v>
      </c>
      <c r="AD564">
        <v>80</v>
      </c>
      <c r="AE564">
        <v>0</v>
      </c>
      <c r="AF564">
        <v>8</v>
      </c>
      <c r="AG564">
        <v>5</v>
      </c>
      <c r="AH564">
        <v>3</v>
      </c>
      <c r="AI564">
        <v>5</v>
      </c>
      <c r="AJ564">
        <v>4</v>
      </c>
      <c r="AK564">
        <v>0</v>
      </c>
      <c r="AL564">
        <v>2</v>
      </c>
      <c r="AM564" t="s">
        <v>55</v>
      </c>
      <c r="AN564" t="s">
        <v>205</v>
      </c>
      <c r="AO564" t="s">
        <v>68</v>
      </c>
      <c r="AP564" t="s">
        <v>57</v>
      </c>
      <c r="AQ564" t="s">
        <v>58</v>
      </c>
    </row>
    <row r="565" spans="1:43" x14ac:dyDescent="0.35">
      <c r="A565" t="s">
        <v>647</v>
      </c>
      <c r="B565">
        <v>33</v>
      </c>
      <c r="C565" t="s">
        <v>205</v>
      </c>
      <c r="D565" t="s">
        <v>54</v>
      </c>
      <c r="E565" t="s">
        <v>46</v>
      </c>
      <c r="F565">
        <v>516</v>
      </c>
      <c r="G565" t="s">
        <v>47</v>
      </c>
      <c r="H565">
        <v>8</v>
      </c>
      <c r="I565">
        <v>5</v>
      </c>
      <c r="J565" t="s">
        <v>48</v>
      </c>
      <c r="K565">
        <v>1</v>
      </c>
      <c r="L565">
        <v>1515</v>
      </c>
      <c r="M565">
        <v>4</v>
      </c>
      <c r="N565" t="s">
        <v>49</v>
      </c>
      <c r="O565">
        <v>69</v>
      </c>
      <c r="P565">
        <v>3</v>
      </c>
      <c r="Q565">
        <v>2</v>
      </c>
      <c r="R565" t="s">
        <v>176</v>
      </c>
      <c r="S565">
        <v>3</v>
      </c>
      <c r="T565" t="s">
        <v>51</v>
      </c>
      <c r="U565">
        <v>6388</v>
      </c>
      <c r="V565" t="s">
        <v>178</v>
      </c>
      <c r="W565">
        <v>22049</v>
      </c>
      <c r="X565">
        <v>2</v>
      </c>
      <c r="Y565" t="s">
        <v>53</v>
      </c>
      <c r="Z565" t="s">
        <v>45</v>
      </c>
      <c r="AA565">
        <v>17</v>
      </c>
      <c r="AB565">
        <v>3</v>
      </c>
      <c r="AC565">
        <v>1</v>
      </c>
      <c r="AD565">
        <v>80</v>
      </c>
      <c r="AE565">
        <v>0</v>
      </c>
      <c r="AF565">
        <v>14</v>
      </c>
      <c r="AG565">
        <v>6</v>
      </c>
      <c r="AH565">
        <v>3</v>
      </c>
      <c r="AI565">
        <v>0</v>
      </c>
      <c r="AJ565">
        <v>0</v>
      </c>
      <c r="AK565">
        <v>0</v>
      </c>
      <c r="AL565">
        <v>0</v>
      </c>
      <c r="AM565" t="s">
        <v>55</v>
      </c>
      <c r="AN565" t="s">
        <v>205</v>
      </c>
      <c r="AO565" t="s">
        <v>56</v>
      </c>
      <c r="AP565" t="s">
        <v>57</v>
      </c>
      <c r="AQ565" t="s">
        <v>350</v>
      </c>
    </row>
    <row r="566" spans="1:43" x14ac:dyDescent="0.35">
      <c r="A566" t="s">
        <v>648</v>
      </c>
      <c r="B566">
        <v>33</v>
      </c>
      <c r="C566" t="s">
        <v>205</v>
      </c>
      <c r="D566" t="s">
        <v>54</v>
      </c>
      <c r="E566" t="s">
        <v>46</v>
      </c>
      <c r="F566">
        <v>575</v>
      </c>
      <c r="G566" t="s">
        <v>47</v>
      </c>
      <c r="H566">
        <v>25</v>
      </c>
      <c r="I566">
        <v>3</v>
      </c>
      <c r="J566" t="s">
        <v>48</v>
      </c>
      <c r="K566">
        <v>1</v>
      </c>
      <c r="L566">
        <v>1545</v>
      </c>
      <c r="M566">
        <v>4</v>
      </c>
      <c r="N566" t="s">
        <v>49</v>
      </c>
      <c r="O566">
        <v>44</v>
      </c>
      <c r="P566">
        <v>2</v>
      </c>
      <c r="Q566">
        <v>2</v>
      </c>
      <c r="R566" t="s">
        <v>126</v>
      </c>
      <c r="S566">
        <v>2</v>
      </c>
      <c r="T566" t="s">
        <v>51</v>
      </c>
      <c r="U566">
        <v>4320</v>
      </c>
      <c r="V566" t="s">
        <v>52</v>
      </c>
      <c r="W566">
        <v>24152</v>
      </c>
      <c r="X566">
        <v>1</v>
      </c>
      <c r="Y566" t="s">
        <v>53</v>
      </c>
      <c r="Z566" t="s">
        <v>54</v>
      </c>
      <c r="AA566">
        <v>13</v>
      </c>
      <c r="AB566">
        <v>3</v>
      </c>
      <c r="AC566">
        <v>4</v>
      </c>
      <c r="AD566">
        <v>80</v>
      </c>
      <c r="AE566">
        <v>0</v>
      </c>
      <c r="AF566">
        <v>5</v>
      </c>
      <c r="AG566">
        <v>2</v>
      </c>
      <c r="AH566">
        <v>3</v>
      </c>
      <c r="AI566">
        <v>5</v>
      </c>
      <c r="AJ566">
        <v>3</v>
      </c>
      <c r="AK566">
        <v>0</v>
      </c>
      <c r="AL566">
        <v>2</v>
      </c>
      <c r="AM566" t="s">
        <v>55</v>
      </c>
      <c r="AN566" t="s">
        <v>205</v>
      </c>
      <c r="AO566" t="s">
        <v>68</v>
      </c>
      <c r="AP566" t="s">
        <v>57</v>
      </c>
      <c r="AQ566" t="s">
        <v>58</v>
      </c>
    </row>
    <row r="567" spans="1:43" x14ac:dyDescent="0.35">
      <c r="A567" t="s">
        <v>649</v>
      </c>
      <c r="B567">
        <v>33</v>
      </c>
      <c r="C567" t="s">
        <v>205</v>
      </c>
      <c r="D567" t="s">
        <v>54</v>
      </c>
      <c r="E567" t="s">
        <v>46</v>
      </c>
      <c r="F567">
        <v>589</v>
      </c>
      <c r="G567" t="s">
        <v>47</v>
      </c>
      <c r="H567">
        <v>28</v>
      </c>
      <c r="I567">
        <v>4</v>
      </c>
      <c r="J567" t="s">
        <v>48</v>
      </c>
      <c r="K567">
        <v>1</v>
      </c>
      <c r="L567">
        <v>1549</v>
      </c>
      <c r="M567">
        <v>2</v>
      </c>
      <c r="N567" t="s">
        <v>49</v>
      </c>
      <c r="O567">
        <v>79</v>
      </c>
      <c r="P567">
        <v>3</v>
      </c>
      <c r="Q567">
        <v>2</v>
      </c>
      <c r="R567" t="s">
        <v>50</v>
      </c>
      <c r="S567">
        <v>3</v>
      </c>
      <c r="T567" t="s">
        <v>119</v>
      </c>
      <c r="U567">
        <v>5207</v>
      </c>
      <c r="V567" t="s">
        <v>178</v>
      </c>
      <c r="W567">
        <v>22949</v>
      </c>
      <c r="X567">
        <v>1</v>
      </c>
      <c r="Y567" t="s">
        <v>53</v>
      </c>
      <c r="Z567" t="s">
        <v>45</v>
      </c>
      <c r="AA567">
        <v>12</v>
      </c>
      <c r="AB567">
        <v>3</v>
      </c>
      <c r="AC567">
        <v>2</v>
      </c>
      <c r="AD567">
        <v>80</v>
      </c>
      <c r="AE567">
        <v>1</v>
      </c>
      <c r="AF567">
        <v>15</v>
      </c>
      <c r="AG567">
        <v>3</v>
      </c>
      <c r="AH567">
        <v>3</v>
      </c>
      <c r="AI567">
        <v>15</v>
      </c>
      <c r="AJ567">
        <v>14</v>
      </c>
      <c r="AK567">
        <v>5</v>
      </c>
      <c r="AL567">
        <v>7</v>
      </c>
      <c r="AM567" t="s">
        <v>55</v>
      </c>
      <c r="AN567" t="s">
        <v>205</v>
      </c>
      <c r="AO567" t="s">
        <v>56</v>
      </c>
      <c r="AP567" t="s">
        <v>57</v>
      </c>
      <c r="AQ567" t="s">
        <v>350</v>
      </c>
    </row>
    <row r="568" spans="1:43" x14ac:dyDescent="0.35">
      <c r="A568" t="s">
        <v>650</v>
      </c>
      <c r="B568">
        <v>33</v>
      </c>
      <c r="C568" t="s">
        <v>205</v>
      </c>
      <c r="D568" t="s">
        <v>54</v>
      </c>
      <c r="E568" t="s">
        <v>46</v>
      </c>
      <c r="F568">
        <v>1242</v>
      </c>
      <c r="G568" t="s">
        <v>60</v>
      </c>
      <c r="H568">
        <v>8</v>
      </c>
      <c r="I568">
        <v>4</v>
      </c>
      <c r="J568" t="s">
        <v>48</v>
      </c>
      <c r="K568">
        <v>1</v>
      </c>
      <c r="L568">
        <v>1560</v>
      </c>
      <c r="M568">
        <v>1</v>
      </c>
      <c r="N568" t="s">
        <v>49</v>
      </c>
      <c r="O568">
        <v>46</v>
      </c>
      <c r="P568">
        <v>3</v>
      </c>
      <c r="Q568">
        <v>2</v>
      </c>
      <c r="R568" t="s">
        <v>152</v>
      </c>
      <c r="S568">
        <v>1</v>
      </c>
      <c r="T568" t="s">
        <v>119</v>
      </c>
      <c r="U568">
        <v>6392</v>
      </c>
      <c r="V568" t="s">
        <v>178</v>
      </c>
      <c r="W568">
        <v>10589</v>
      </c>
      <c r="X568">
        <v>2</v>
      </c>
      <c r="Y568" t="s">
        <v>53</v>
      </c>
      <c r="Z568" t="s">
        <v>54</v>
      </c>
      <c r="AA568">
        <v>13</v>
      </c>
      <c r="AB568">
        <v>3</v>
      </c>
      <c r="AC568">
        <v>4</v>
      </c>
      <c r="AD568">
        <v>80</v>
      </c>
      <c r="AE568">
        <v>1</v>
      </c>
      <c r="AF568">
        <v>8</v>
      </c>
      <c r="AG568">
        <v>6</v>
      </c>
      <c r="AH568">
        <v>1</v>
      </c>
      <c r="AI568">
        <v>2</v>
      </c>
      <c r="AJ568">
        <v>2</v>
      </c>
      <c r="AK568">
        <v>2</v>
      </c>
      <c r="AL568">
        <v>2</v>
      </c>
      <c r="AM568" t="s">
        <v>55</v>
      </c>
      <c r="AN568" t="s">
        <v>205</v>
      </c>
      <c r="AO568" t="s">
        <v>82</v>
      </c>
      <c r="AP568" t="s">
        <v>57</v>
      </c>
      <c r="AQ568" t="s">
        <v>58</v>
      </c>
    </row>
    <row r="569" spans="1:43" x14ac:dyDescent="0.35">
      <c r="A569" t="s">
        <v>651</v>
      </c>
      <c r="B569">
        <v>33</v>
      </c>
      <c r="C569" t="s">
        <v>205</v>
      </c>
      <c r="D569" t="s">
        <v>54</v>
      </c>
      <c r="E569" t="s">
        <v>46</v>
      </c>
      <c r="F569">
        <v>392</v>
      </c>
      <c r="G569" t="s">
        <v>60</v>
      </c>
      <c r="H569">
        <v>2</v>
      </c>
      <c r="I569">
        <v>4</v>
      </c>
      <c r="J569" t="s">
        <v>61</v>
      </c>
      <c r="K569">
        <v>1</v>
      </c>
      <c r="L569">
        <v>1670</v>
      </c>
      <c r="M569">
        <v>4</v>
      </c>
      <c r="N569" t="s">
        <v>49</v>
      </c>
      <c r="O569">
        <v>93</v>
      </c>
      <c r="P569">
        <v>3</v>
      </c>
      <c r="Q569">
        <v>2</v>
      </c>
      <c r="R569" t="s">
        <v>152</v>
      </c>
      <c r="S569">
        <v>4</v>
      </c>
      <c r="T569" t="s">
        <v>116</v>
      </c>
      <c r="U569">
        <v>5505</v>
      </c>
      <c r="V569" t="s">
        <v>178</v>
      </c>
      <c r="W569">
        <v>3921</v>
      </c>
      <c r="X569">
        <v>1</v>
      </c>
      <c r="Y569" t="s">
        <v>53</v>
      </c>
      <c r="Z569" t="s">
        <v>54</v>
      </c>
      <c r="AA569">
        <v>14</v>
      </c>
      <c r="AB569">
        <v>3</v>
      </c>
      <c r="AC569">
        <v>3</v>
      </c>
      <c r="AD569">
        <v>80</v>
      </c>
      <c r="AE569">
        <v>2</v>
      </c>
      <c r="AF569">
        <v>6</v>
      </c>
      <c r="AG569">
        <v>5</v>
      </c>
      <c r="AH569">
        <v>3</v>
      </c>
      <c r="AI569">
        <v>6</v>
      </c>
      <c r="AJ569">
        <v>2</v>
      </c>
      <c r="AK569">
        <v>0</v>
      </c>
      <c r="AL569">
        <v>4</v>
      </c>
      <c r="AM569" t="s">
        <v>55</v>
      </c>
      <c r="AN569" t="s">
        <v>205</v>
      </c>
      <c r="AO569" t="s">
        <v>72</v>
      </c>
      <c r="AP569" t="s">
        <v>57</v>
      </c>
      <c r="AQ569" t="s">
        <v>58</v>
      </c>
    </row>
    <row r="570" spans="1:43" x14ac:dyDescent="0.35">
      <c r="A570" t="s">
        <v>652</v>
      </c>
      <c r="B570">
        <v>33</v>
      </c>
      <c r="C570" t="s">
        <v>205</v>
      </c>
      <c r="D570" t="s">
        <v>54</v>
      </c>
      <c r="E570" t="s">
        <v>70</v>
      </c>
      <c r="F570">
        <v>530</v>
      </c>
      <c r="G570" t="s">
        <v>60</v>
      </c>
      <c r="H570">
        <v>16</v>
      </c>
      <c r="I570">
        <v>3</v>
      </c>
      <c r="J570" t="s">
        <v>48</v>
      </c>
      <c r="K570">
        <v>1</v>
      </c>
      <c r="L570">
        <v>1681</v>
      </c>
      <c r="M570">
        <v>3</v>
      </c>
      <c r="N570" t="s">
        <v>62</v>
      </c>
      <c r="O570">
        <v>36</v>
      </c>
      <c r="P570">
        <v>3</v>
      </c>
      <c r="Q570">
        <v>2</v>
      </c>
      <c r="R570" t="s">
        <v>152</v>
      </c>
      <c r="S570">
        <v>4</v>
      </c>
      <c r="T570" t="s">
        <v>116</v>
      </c>
      <c r="U570">
        <v>5368</v>
      </c>
      <c r="V570" t="s">
        <v>178</v>
      </c>
      <c r="W570">
        <v>16130</v>
      </c>
      <c r="X570">
        <v>1</v>
      </c>
      <c r="Y570" t="s">
        <v>53</v>
      </c>
      <c r="Z570" t="s">
        <v>45</v>
      </c>
      <c r="AA570">
        <v>25</v>
      </c>
      <c r="AB570">
        <v>4</v>
      </c>
      <c r="AC570">
        <v>3</v>
      </c>
      <c r="AD570">
        <v>80</v>
      </c>
      <c r="AE570">
        <v>1</v>
      </c>
      <c r="AF570">
        <v>7</v>
      </c>
      <c r="AG570">
        <v>2</v>
      </c>
      <c r="AH570">
        <v>3</v>
      </c>
      <c r="AI570">
        <v>6</v>
      </c>
      <c r="AJ570">
        <v>5</v>
      </c>
      <c r="AK570">
        <v>1</v>
      </c>
      <c r="AL570">
        <v>2</v>
      </c>
      <c r="AM570" t="s">
        <v>81</v>
      </c>
      <c r="AN570" t="s">
        <v>205</v>
      </c>
      <c r="AO570" t="s">
        <v>72</v>
      </c>
      <c r="AP570" t="s">
        <v>57</v>
      </c>
      <c r="AQ570" t="s">
        <v>58</v>
      </c>
    </row>
    <row r="571" spans="1:43" x14ac:dyDescent="0.35">
      <c r="A571" t="s">
        <v>653</v>
      </c>
      <c r="B571">
        <v>33</v>
      </c>
      <c r="C571" t="s">
        <v>205</v>
      </c>
      <c r="D571" t="s">
        <v>54</v>
      </c>
      <c r="E571" t="s">
        <v>46</v>
      </c>
      <c r="F571">
        <v>267</v>
      </c>
      <c r="G571" t="s">
        <v>47</v>
      </c>
      <c r="H571">
        <v>21</v>
      </c>
      <c r="I571">
        <v>3</v>
      </c>
      <c r="J571" t="s">
        <v>61</v>
      </c>
      <c r="K571">
        <v>1</v>
      </c>
      <c r="L571">
        <v>1698</v>
      </c>
      <c r="M571">
        <v>2</v>
      </c>
      <c r="N571" t="s">
        <v>49</v>
      </c>
      <c r="O571">
        <v>79</v>
      </c>
      <c r="P571">
        <v>4</v>
      </c>
      <c r="Q571">
        <v>1</v>
      </c>
      <c r="R571" t="s">
        <v>50</v>
      </c>
      <c r="S571">
        <v>2</v>
      </c>
      <c r="T571" t="s">
        <v>119</v>
      </c>
      <c r="U571">
        <v>2028</v>
      </c>
      <c r="V571" t="s">
        <v>52</v>
      </c>
      <c r="W571">
        <v>13637</v>
      </c>
      <c r="X571">
        <v>1</v>
      </c>
      <c r="Y571" t="s">
        <v>53</v>
      </c>
      <c r="Z571" t="s">
        <v>54</v>
      </c>
      <c r="AA571">
        <v>18</v>
      </c>
      <c r="AB571">
        <v>3</v>
      </c>
      <c r="AC571">
        <v>4</v>
      </c>
      <c r="AD571">
        <v>80</v>
      </c>
      <c r="AE571">
        <v>3</v>
      </c>
      <c r="AF571">
        <v>14</v>
      </c>
      <c r="AG571">
        <v>6</v>
      </c>
      <c r="AH571">
        <v>3</v>
      </c>
      <c r="AI571">
        <v>14</v>
      </c>
      <c r="AJ571">
        <v>11</v>
      </c>
      <c r="AK571">
        <v>2</v>
      </c>
      <c r="AL571">
        <v>13</v>
      </c>
      <c r="AM571" t="s">
        <v>55</v>
      </c>
      <c r="AN571" t="s">
        <v>205</v>
      </c>
      <c r="AO571" t="s">
        <v>68</v>
      </c>
      <c r="AP571" t="s">
        <v>57</v>
      </c>
      <c r="AQ571" t="s">
        <v>350</v>
      </c>
    </row>
    <row r="572" spans="1:43" x14ac:dyDescent="0.35">
      <c r="A572" t="s">
        <v>654</v>
      </c>
      <c r="B572">
        <v>33</v>
      </c>
      <c r="C572" t="s">
        <v>205</v>
      </c>
      <c r="D572" t="s">
        <v>54</v>
      </c>
      <c r="E572" t="s">
        <v>70</v>
      </c>
      <c r="F572">
        <v>1283</v>
      </c>
      <c r="G572" t="s">
        <v>60</v>
      </c>
      <c r="H572">
        <v>2</v>
      </c>
      <c r="I572">
        <v>3</v>
      </c>
      <c r="J572" t="s">
        <v>67</v>
      </c>
      <c r="K572">
        <v>1</v>
      </c>
      <c r="L572">
        <v>1756</v>
      </c>
      <c r="M572">
        <v>4</v>
      </c>
      <c r="N572" t="s">
        <v>62</v>
      </c>
      <c r="O572">
        <v>62</v>
      </c>
      <c r="P572">
        <v>3</v>
      </c>
      <c r="Q572">
        <v>2</v>
      </c>
      <c r="R572" t="s">
        <v>152</v>
      </c>
      <c r="S572">
        <v>2</v>
      </c>
      <c r="T572" t="s">
        <v>51</v>
      </c>
      <c r="U572">
        <v>5147</v>
      </c>
      <c r="V572" t="s">
        <v>178</v>
      </c>
      <c r="W572">
        <v>10697</v>
      </c>
      <c r="X572">
        <v>8</v>
      </c>
      <c r="Y572" t="s">
        <v>53</v>
      </c>
      <c r="Z572" t="s">
        <v>54</v>
      </c>
      <c r="AA572">
        <v>15</v>
      </c>
      <c r="AB572">
        <v>3</v>
      </c>
      <c r="AC572">
        <v>4</v>
      </c>
      <c r="AD572">
        <v>80</v>
      </c>
      <c r="AE572">
        <v>0</v>
      </c>
      <c r="AF572">
        <v>13</v>
      </c>
      <c r="AG572">
        <v>2</v>
      </c>
      <c r="AH572">
        <v>2</v>
      </c>
      <c r="AI572">
        <v>11</v>
      </c>
      <c r="AJ572">
        <v>7</v>
      </c>
      <c r="AK572">
        <v>1</v>
      </c>
      <c r="AL572">
        <v>7</v>
      </c>
      <c r="AM572" t="s">
        <v>55</v>
      </c>
      <c r="AN572" t="s">
        <v>205</v>
      </c>
      <c r="AO572" t="s">
        <v>68</v>
      </c>
      <c r="AP572" t="s">
        <v>57</v>
      </c>
      <c r="AQ572" t="s">
        <v>350</v>
      </c>
    </row>
    <row r="573" spans="1:43" x14ac:dyDescent="0.35">
      <c r="A573" t="s">
        <v>655</v>
      </c>
      <c r="B573">
        <v>33</v>
      </c>
      <c r="C573" t="s">
        <v>205</v>
      </c>
      <c r="D573" t="s">
        <v>45</v>
      </c>
      <c r="E573" t="s">
        <v>46</v>
      </c>
      <c r="F573">
        <v>211</v>
      </c>
      <c r="G573" t="s">
        <v>60</v>
      </c>
      <c r="H573">
        <v>16</v>
      </c>
      <c r="I573">
        <v>3</v>
      </c>
      <c r="J573" t="s">
        <v>48</v>
      </c>
      <c r="K573">
        <v>1</v>
      </c>
      <c r="L573">
        <v>1758</v>
      </c>
      <c r="M573">
        <v>1</v>
      </c>
      <c r="N573" t="s">
        <v>62</v>
      </c>
      <c r="O573">
        <v>74</v>
      </c>
      <c r="P573">
        <v>3</v>
      </c>
      <c r="Q573">
        <v>3</v>
      </c>
      <c r="R573" t="s">
        <v>152</v>
      </c>
      <c r="S573">
        <v>1</v>
      </c>
      <c r="T573" t="s">
        <v>51</v>
      </c>
      <c r="U573">
        <v>8564</v>
      </c>
      <c r="V573" t="s">
        <v>178</v>
      </c>
      <c r="W573">
        <v>10092</v>
      </c>
      <c r="X573">
        <v>2</v>
      </c>
      <c r="Y573" t="s">
        <v>53</v>
      </c>
      <c r="Z573" t="s">
        <v>45</v>
      </c>
      <c r="AA573">
        <v>20</v>
      </c>
      <c r="AB573">
        <v>4</v>
      </c>
      <c r="AC573">
        <v>3</v>
      </c>
      <c r="AD573">
        <v>80</v>
      </c>
      <c r="AE573">
        <v>0</v>
      </c>
      <c r="AF573">
        <v>11</v>
      </c>
      <c r="AG573">
        <v>2</v>
      </c>
      <c r="AH573">
        <v>2</v>
      </c>
      <c r="AI573">
        <v>0</v>
      </c>
      <c r="AJ573">
        <v>0</v>
      </c>
      <c r="AK573">
        <v>0</v>
      </c>
      <c r="AL573">
        <v>0</v>
      </c>
      <c r="AM573" t="s">
        <v>81</v>
      </c>
      <c r="AN573" t="s">
        <v>205</v>
      </c>
      <c r="AO573" t="s">
        <v>82</v>
      </c>
      <c r="AP573" t="s">
        <v>57</v>
      </c>
      <c r="AQ573" t="s">
        <v>350</v>
      </c>
    </row>
    <row r="574" spans="1:43" x14ac:dyDescent="0.35">
      <c r="A574" t="s">
        <v>656</v>
      </c>
      <c r="B574">
        <v>33</v>
      </c>
      <c r="C574" t="s">
        <v>205</v>
      </c>
      <c r="D574" t="s">
        <v>54</v>
      </c>
      <c r="E574" t="s">
        <v>70</v>
      </c>
      <c r="F574">
        <v>775</v>
      </c>
      <c r="G574" t="s">
        <v>47</v>
      </c>
      <c r="H574">
        <v>4</v>
      </c>
      <c r="I574">
        <v>3</v>
      </c>
      <c r="J574" t="s">
        <v>80</v>
      </c>
      <c r="K574">
        <v>1</v>
      </c>
      <c r="L574">
        <v>1771</v>
      </c>
      <c r="M574">
        <v>4</v>
      </c>
      <c r="N574" t="s">
        <v>49</v>
      </c>
      <c r="O574">
        <v>90</v>
      </c>
      <c r="P574">
        <v>3</v>
      </c>
      <c r="Q574">
        <v>2</v>
      </c>
      <c r="R574" t="s">
        <v>71</v>
      </c>
      <c r="S574">
        <v>2</v>
      </c>
      <c r="T574" t="s">
        <v>116</v>
      </c>
      <c r="U574">
        <v>3055</v>
      </c>
      <c r="V574" t="s">
        <v>52</v>
      </c>
      <c r="W574">
        <v>6194</v>
      </c>
      <c r="X574">
        <v>5</v>
      </c>
      <c r="Y574" t="s">
        <v>53</v>
      </c>
      <c r="Z574" t="s">
        <v>54</v>
      </c>
      <c r="AA574">
        <v>15</v>
      </c>
      <c r="AB574">
        <v>3</v>
      </c>
      <c r="AC574">
        <v>4</v>
      </c>
      <c r="AD574">
        <v>80</v>
      </c>
      <c r="AE574">
        <v>2</v>
      </c>
      <c r="AF574">
        <v>11</v>
      </c>
      <c r="AG574">
        <v>2</v>
      </c>
      <c r="AH574">
        <v>2</v>
      </c>
      <c r="AI574">
        <v>9</v>
      </c>
      <c r="AJ574">
        <v>8</v>
      </c>
      <c r="AK574">
        <v>1</v>
      </c>
      <c r="AL574">
        <v>7</v>
      </c>
      <c r="AM574" t="s">
        <v>55</v>
      </c>
      <c r="AN574" t="s">
        <v>205</v>
      </c>
      <c r="AO574" t="s">
        <v>68</v>
      </c>
      <c r="AP574" t="s">
        <v>57</v>
      </c>
      <c r="AQ574" t="s">
        <v>350</v>
      </c>
    </row>
    <row r="575" spans="1:43" x14ac:dyDescent="0.35">
      <c r="A575" t="s">
        <v>657</v>
      </c>
      <c r="B575">
        <v>33</v>
      </c>
      <c r="C575" t="s">
        <v>205</v>
      </c>
      <c r="D575" t="s">
        <v>54</v>
      </c>
      <c r="E575" t="s">
        <v>46</v>
      </c>
      <c r="F575">
        <v>867</v>
      </c>
      <c r="G575" t="s">
        <v>47</v>
      </c>
      <c r="H575">
        <v>8</v>
      </c>
      <c r="I575">
        <v>4</v>
      </c>
      <c r="J575" t="s">
        <v>48</v>
      </c>
      <c r="K575">
        <v>1</v>
      </c>
      <c r="L575">
        <v>1798</v>
      </c>
      <c r="M575">
        <v>4</v>
      </c>
      <c r="N575" t="s">
        <v>49</v>
      </c>
      <c r="O575">
        <v>90</v>
      </c>
      <c r="P575">
        <v>4</v>
      </c>
      <c r="Q575">
        <v>1</v>
      </c>
      <c r="R575" t="s">
        <v>71</v>
      </c>
      <c r="S575">
        <v>1</v>
      </c>
      <c r="T575" t="s">
        <v>119</v>
      </c>
      <c r="U575">
        <v>3143</v>
      </c>
      <c r="V575" t="s">
        <v>52</v>
      </c>
      <c r="W575">
        <v>6076</v>
      </c>
      <c r="X575">
        <v>6</v>
      </c>
      <c r="Y575" t="s">
        <v>53</v>
      </c>
      <c r="Z575" t="s">
        <v>54</v>
      </c>
      <c r="AA575">
        <v>19</v>
      </c>
      <c r="AB575">
        <v>3</v>
      </c>
      <c r="AC575">
        <v>2</v>
      </c>
      <c r="AD575">
        <v>80</v>
      </c>
      <c r="AE575">
        <v>1</v>
      </c>
      <c r="AF575">
        <v>14</v>
      </c>
      <c r="AG575">
        <v>1</v>
      </c>
      <c r="AH575">
        <v>3</v>
      </c>
      <c r="AI575">
        <v>10</v>
      </c>
      <c r="AJ575">
        <v>8</v>
      </c>
      <c r="AK575">
        <v>7</v>
      </c>
      <c r="AL575">
        <v>6</v>
      </c>
      <c r="AM575" t="s">
        <v>55</v>
      </c>
      <c r="AN575" t="s">
        <v>205</v>
      </c>
      <c r="AO575" t="s">
        <v>82</v>
      </c>
      <c r="AP575" t="s">
        <v>57</v>
      </c>
      <c r="AQ575" t="s">
        <v>350</v>
      </c>
    </row>
    <row r="576" spans="1:43" x14ac:dyDescent="0.35">
      <c r="A576" t="s">
        <v>658</v>
      </c>
      <c r="B576">
        <v>33</v>
      </c>
      <c r="C576" t="s">
        <v>205</v>
      </c>
      <c r="D576" t="s">
        <v>54</v>
      </c>
      <c r="E576" t="s">
        <v>46</v>
      </c>
      <c r="F576">
        <v>217</v>
      </c>
      <c r="G576" t="s">
        <v>60</v>
      </c>
      <c r="H576">
        <v>10</v>
      </c>
      <c r="I576">
        <v>4</v>
      </c>
      <c r="J576" t="s">
        <v>67</v>
      </c>
      <c r="K576">
        <v>1</v>
      </c>
      <c r="L576">
        <v>1924</v>
      </c>
      <c r="M576">
        <v>2</v>
      </c>
      <c r="N576" t="s">
        <v>49</v>
      </c>
      <c r="O576">
        <v>43</v>
      </c>
      <c r="P576">
        <v>3</v>
      </c>
      <c r="Q576">
        <v>2</v>
      </c>
      <c r="R576" t="s">
        <v>152</v>
      </c>
      <c r="S576">
        <v>3</v>
      </c>
      <c r="T576" t="s">
        <v>51</v>
      </c>
      <c r="U576">
        <v>5487</v>
      </c>
      <c r="V576" t="s">
        <v>178</v>
      </c>
      <c r="W576">
        <v>10410</v>
      </c>
      <c r="X576">
        <v>1</v>
      </c>
      <c r="Y576" t="s">
        <v>53</v>
      </c>
      <c r="Z576" t="s">
        <v>54</v>
      </c>
      <c r="AA576">
        <v>14</v>
      </c>
      <c r="AB576">
        <v>3</v>
      </c>
      <c r="AC576">
        <v>2</v>
      </c>
      <c r="AD576">
        <v>80</v>
      </c>
      <c r="AE576">
        <v>0</v>
      </c>
      <c r="AF576">
        <v>10</v>
      </c>
      <c r="AG576">
        <v>2</v>
      </c>
      <c r="AH576">
        <v>2</v>
      </c>
      <c r="AI576">
        <v>10</v>
      </c>
      <c r="AJ576">
        <v>4</v>
      </c>
      <c r="AK576">
        <v>0</v>
      </c>
      <c r="AL576">
        <v>9</v>
      </c>
      <c r="AM576" t="s">
        <v>55</v>
      </c>
      <c r="AN576" t="s">
        <v>205</v>
      </c>
      <c r="AO576" t="s">
        <v>56</v>
      </c>
      <c r="AP576" t="s">
        <v>64</v>
      </c>
      <c r="AQ576" t="s">
        <v>58</v>
      </c>
    </row>
    <row r="577" spans="1:43" x14ac:dyDescent="0.35">
      <c r="A577" t="s">
        <v>659</v>
      </c>
      <c r="B577">
        <v>33</v>
      </c>
      <c r="C577" t="s">
        <v>205</v>
      </c>
      <c r="D577" t="s">
        <v>54</v>
      </c>
      <c r="E577" t="s">
        <v>66</v>
      </c>
      <c r="F577">
        <v>1303</v>
      </c>
      <c r="G577" t="s">
        <v>47</v>
      </c>
      <c r="H577">
        <v>7</v>
      </c>
      <c r="I577">
        <v>2</v>
      </c>
      <c r="J577" t="s">
        <v>48</v>
      </c>
      <c r="K577">
        <v>1</v>
      </c>
      <c r="L577">
        <v>1970</v>
      </c>
      <c r="M577">
        <v>4</v>
      </c>
      <c r="N577" t="s">
        <v>49</v>
      </c>
      <c r="O577">
        <v>36</v>
      </c>
      <c r="P577">
        <v>3</v>
      </c>
      <c r="Q577">
        <v>2</v>
      </c>
      <c r="R577" t="s">
        <v>176</v>
      </c>
      <c r="S577">
        <v>3</v>
      </c>
      <c r="T577" t="s">
        <v>116</v>
      </c>
      <c r="U577">
        <v>5968</v>
      </c>
      <c r="V577" t="s">
        <v>178</v>
      </c>
      <c r="W577">
        <v>18079</v>
      </c>
      <c r="X577">
        <v>1</v>
      </c>
      <c r="Y577" t="s">
        <v>53</v>
      </c>
      <c r="Z577" t="s">
        <v>54</v>
      </c>
      <c r="AA577">
        <v>20</v>
      </c>
      <c r="AB577">
        <v>4</v>
      </c>
      <c r="AC577">
        <v>3</v>
      </c>
      <c r="AD577">
        <v>80</v>
      </c>
      <c r="AE577">
        <v>3</v>
      </c>
      <c r="AF577">
        <v>9</v>
      </c>
      <c r="AG577">
        <v>2</v>
      </c>
      <c r="AH577">
        <v>3</v>
      </c>
      <c r="AI577">
        <v>9</v>
      </c>
      <c r="AJ577">
        <v>7</v>
      </c>
      <c r="AK577">
        <v>2</v>
      </c>
      <c r="AL577">
        <v>8</v>
      </c>
      <c r="AM577" t="s">
        <v>81</v>
      </c>
      <c r="AN577" t="s">
        <v>205</v>
      </c>
      <c r="AO577" t="s">
        <v>56</v>
      </c>
      <c r="AP577" t="s">
        <v>57</v>
      </c>
      <c r="AQ577" t="s">
        <v>58</v>
      </c>
    </row>
    <row r="578" spans="1:43" x14ac:dyDescent="0.35">
      <c r="A578" t="s">
        <v>660</v>
      </c>
      <c r="B578">
        <v>33</v>
      </c>
      <c r="C578" t="s">
        <v>205</v>
      </c>
      <c r="D578" t="s">
        <v>54</v>
      </c>
      <c r="E578" t="s">
        <v>70</v>
      </c>
      <c r="F578">
        <v>1313</v>
      </c>
      <c r="G578" t="s">
        <v>47</v>
      </c>
      <c r="H578">
        <v>1</v>
      </c>
      <c r="I578">
        <v>2</v>
      </c>
      <c r="J578" t="s">
        <v>61</v>
      </c>
      <c r="K578">
        <v>1</v>
      </c>
      <c r="L578">
        <v>1994</v>
      </c>
      <c r="M578">
        <v>2</v>
      </c>
      <c r="N578" t="s">
        <v>49</v>
      </c>
      <c r="O578">
        <v>59</v>
      </c>
      <c r="P578">
        <v>2</v>
      </c>
      <c r="Q578">
        <v>1</v>
      </c>
      <c r="R578" t="s">
        <v>50</v>
      </c>
      <c r="S578">
        <v>3</v>
      </c>
      <c r="T578" t="s">
        <v>116</v>
      </c>
      <c r="U578">
        <v>2008</v>
      </c>
      <c r="V578" t="s">
        <v>52</v>
      </c>
      <c r="W578">
        <v>20439</v>
      </c>
      <c r="X578">
        <v>1</v>
      </c>
      <c r="Y578" t="s">
        <v>53</v>
      </c>
      <c r="Z578" t="s">
        <v>54</v>
      </c>
      <c r="AA578">
        <v>12</v>
      </c>
      <c r="AB578">
        <v>3</v>
      </c>
      <c r="AC578">
        <v>3</v>
      </c>
      <c r="AD578">
        <v>80</v>
      </c>
      <c r="AE578">
        <v>3</v>
      </c>
      <c r="AF578">
        <v>1</v>
      </c>
      <c r="AG578">
        <v>2</v>
      </c>
      <c r="AH578">
        <v>2</v>
      </c>
      <c r="AI578">
        <v>1</v>
      </c>
      <c r="AJ578">
        <v>1</v>
      </c>
      <c r="AK578">
        <v>0</v>
      </c>
      <c r="AL578">
        <v>0</v>
      </c>
      <c r="AM578" t="s">
        <v>55</v>
      </c>
      <c r="AN578" t="s">
        <v>205</v>
      </c>
      <c r="AO578" t="s">
        <v>56</v>
      </c>
      <c r="AP578" t="s">
        <v>57</v>
      </c>
      <c r="AQ578" t="s">
        <v>58</v>
      </c>
    </row>
    <row r="579" spans="1:43" x14ac:dyDescent="0.35">
      <c r="A579" t="s">
        <v>661</v>
      </c>
      <c r="B579">
        <v>33</v>
      </c>
      <c r="C579" t="s">
        <v>205</v>
      </c>
      <c r="D579" t="s">
        <v>54</v>
      </c>
      <c r="E579" t="s">
        <v>46</v>
      </c>
      <c r="F579">
        <v>501</v>
      </c>
      <c r="G579" t="s">
        <v>47</v>
      </c>
      <c r="H579">
        <v>15</v>
      </c>
      <c r="I579">
        <v>2</v>
      </c>
      <c r="J579" t="s">
        <v>61</v>
      </c>
      <c r="K579">
        <v>1</v>
      </c>
      <c r="L579">
        <v>2009</v>
      </c>
      <c r="M579">
        <v>2</v>
      </c>
      <c r="N579" t="s">
        <v>62</v>
      </c>
      <c r="O579">
        <v>95</v>
      </c>
      <c r="P579">
        <v>3</v>
      </c>
      <c r="Q579">
        <v>2</v>
      </c>
      <c r="R579" t="s">
        <v>176</v>
      </c>
      <c r="S579">
        <v>4</v>
      </c>
      <c r="T579" t="s">
        <v>119</v>
      </c>
      <c r="U579">
        <v>4878</v>
      </c>
      <c r="V579" t="s">
        <v>52</v>
      </c>
      <c r="W579">
        <v>21653</v>
      </c>
      <c r="X579">
        <v>0</v>
      </c>
      <c r="Y579" t="s">
        <v>53</v>
      </c>
      <c r="Z579" t="s">
        <v>45</v>
      </c>
      <c r="AA579">
        <v>13</v>
      </c>
      <c r="AB579">
        <v>3</v>
      </c>
      <c r="AC579">
        <v>1</v>
      </c>
      <c r="AD579">
        <v>80</v>
      </c>
      <c r="AE579">
        <v>1</v>
      </c>
      <c r="AF579">
        <v>10</v>
      </c>
      <c r="AG579">
        <v>6</v>
      </c>
      <c r="AH579">
        <v>3</v>
      </c>
      <c r="AI579">
        <v>9</v>
      </c>
      <c r="AJ579">
        <v>7</v>
      </c>
      <c r="AK579">
        <v>8</v>
      </c>
      <c r="AL579">
        <v>1</v>
      </c>
      <c r="AM579" t="s">
        <v>55</v>
      </c>
      <c r="AN579" t="s">
        <v>205</v>
      </c>
      <c r="AO579" t="s">
        <v>72</v>
      </c>
      <c r="AP579" t="s">
        <v>57</v>
      </c>
      <c r="AQ579" t="s">
        <v>58</v>
      </c>
    </row>
    <row r="580" spans="1:43" x14ac:dyDescent="0.35">
      <c r="A580" t="s">
        <v>662</v>
      </c>
      <c r="B580">
        <v>34</v>
      </c>
      <c r="C580" t="s">
        <v>205</v>
      </c>
      <c r="D580" t="s">
        <v>54</v>
      </c>
      <c r="E580" t="s">
        <v>291</v>
      </c>
      <c r="F580">
        <v>1346</v>
      </c>
      <c r="G580" t="s">
        <v>47</v>
      </c>
      <c r="H580">
        <v>19</v>
      </c>
      <c r="I580">
        <v>2</v>
      </c>
      <c r="J580" t="s">
        <v>61</v>
      </c>
      <c r="K580">
        <v>1</v>
      </c>
      <c r="L580">
        <v>18</v>
      </c>
      <c r="M580">
        <v>2</v>
      </c>
      <c r="N580" t="s">
        <v>49</v>
      </c>
      <c r="O580">
        <v>93</v>
      </c>
      <c r="P580">
        <v>3</v>
      </c>
      <c r="Q580">
        <v>1</v>
      </c>
      <c r="R580" t="s">
        <v>50</v>
      </c>
      <c r="S580">
        <v>4</v>
      </c>
      <c r="T580" t="s">
        <v>116</v>
      </c>
      <c r="U580">
        <v>2661</v>
      </c>
      <c r="V580" t="s">
        <v>52</v>
      </c>
      <c r="W580">
        <v>8758</v>
      </c>
      <c r="X580">
        <v>0</v>
      </c>
      <c r="Y580" t="s">
        <v>53</v>
      </c>
      <c r="Z580" t="s">
        <v>54</v>
      </c>
      <c r="AA580">
        <v>11</v>
      </c>
      <c r="AB580">
        <v>3</v>
      </c>
      <c r="AC580">
        <v>3</v>
      </c>
      <c r="AD580">
        <v>80</v>
      </c>
      <c r="AE580">
        <v>1</v>
      </c>
      <c r="AF580">
        <v>3</v>
      </c>
      <c r="AG580">
        <v>2</v>
      </c>
      <c r="AH580">
        <v>3</v>
      </c>
      <c r="AI580">
        <v>2</v>
      </c>
      <c r="AJ580">
        <v>2</v>
      </c>
      <c r="AK580">
        <v>1</v>
      </c>
      <c r="AL580">
        <v>2</v>
      </c>
      <c r="AM580" t="s">
        <v>55</v>
      </c>
      <c r="AN580" t="s">
        <v>205</v>
      </c>
      <c r="AO580" t="s">
        <v>72</v>
      </c>
      <c r="AP580" t="s">
        <v>57</v>
      </c>
      <c r="AQ580" t="s">
        <v>58</v>
      </c>
    </row>
    <row r="581" spans="1:43" x14ac:dyDescent="0.35">
      <c r="A581" t="s">
        <v>663</v>
      </c>
      <c r="B581">
        <v>34</v>
      </c>
      <c r="C581" t="s">
        <v>205</v>
      </c>
      <c r="D581" t="s">
        <v>54</v>
      </c>
      <c r="E581" t="s">
        <v>291</v>
      </c>
      <c r="F581">
        <v>419</v>
      </c>
      <c r="G581" t="s">
        <v>47</v>
      </c>
      <c r="H581">
        <v>7</v>
      </c>
      <c r="I581">
        <v>4</v>
      </c>
      <c r="J581" t="s">
        <v>48</v>
      </c>
      <c r="K581">
        <v>1</v>
      </c>
      <c r="L581">
        <v>28</v>
      </c>
      <c r="M581">
        <v>1</v>
      </c>
      <c r="N581" t="s">
        <v>62</v>
      </c>
      <c r="O581">
        <v>53</v>
      </c>
      <c r="P581">
        <v>3</v>
      </c>
      <c r="Q581">
        <v>3</v>
      </c>
      <c r="R581" t="s">
        <v>267</v>
      </c>
      <c r="S581">
        <v>2</v>
      </c>
      <c r="T581" t="s">
        <v>51</v>
      </c>
      <c r="U581">
        <v>11994</v>
      </c>
      <c r="V581" t="s">
        <v>268</v>
      </c>
      <c r="W581">
        <v>21293</v>
      </c>
      <c r="X581">
        <v>0</v>
      </c>
      <c r="Y581" t="s">
        <v>53</v>
      </c>
      <c r="Z581" t="s">
        <v>54</v>
      </c>
      <c r="AA581">
        <v>11</v>
      </c>
      <c r="AB581">
        <v>3</v>
      </c>
      <c r="AC581">
        <v>3</v>
      </c>
      <c r="AD581">
        <v>80</v>
      </c>
      <c r="AE581">
        <v>0</v>
      </c>
      <c r="AF581">
        <v>13</v>
      </c>
      <c r="AG581">
        <v>4</v>
      </c>
      <c r="AH581">
        <v>3</v>
      </c>
      <c r="AI581">
        <v>12</v>
      </c>
      <c r="AJ581">
        <v>6</v>
      </c>
      <c r="AK581">
        <v>2</v>
      </c>
      <c r="AM581" t="s">
        <v>55</v>
      </c>
      <c r="AN581" t="s">
        <v>205</v>
      </c>
      <c r="AO581" t="s">
        <v>68</v>
      </c>
      <c r="AP581" t="s">
        <v>57</v>
      </c>
      <c r="AQ581" t="s">
        <v>350</v>
      </c>
    </row>
    <row r="582" spans="1:43" x14ac:dyDescent="0.35">
      <c r="A582" t="s">
        <v>664</v>
      </c>
      <c r="B582">
        <v>34</v>
      </c>
      <c r="C582" t="s">
        <v>205</v>
      </c>
      <c r="D582" t="s">
        <v>45</v>
      </c>
      <c r="E582" t="s">
        <v>46</v>
      </c>
      <c r="F582">
        <v>699</v>
      </c>
      <c r="G582" t="s">
        <v>47</v>
      </c>
      <c r="H582">
        <v>6</v>
      </c>
      <c r="I582">
        <v>1</v>
      </c>
      <c r="J582" t="s">
        <v>61</v>
      </c>
      <c r="K582">
        <v>1</v>
      </c>
      <c r="L582">
        <v>31</v>
      </c>
      <c r="M582">
        <v>2</v>
      </c>
      <c r="N582" t="s">
        <v>49</v>
      </c>
      <c r="O582">
        <v>83</v>
      </c>
      <c r="P582">
        <v>3</v>
      </c>
      <c r="Q582">
        <v>1</v>
      </c>
      <c r="R582" t="s">
        <v>71</v>
      </c>
      <c r="S582">
        <v>1</v>
      </c>
      <c r="T582" t="s">
        <v>51</v>
      </c>
      <c r="U582">
        <v>2960</v>
      </c>
      <c r="V582" t="s">
        <v>52</v>
      </c>
      <c r="W582">
        <v>17102</v>
      </c>
      <c r="X582">
        <v>2</v>
      </c>
      <c r="Y582" t="s">
        <v>53</v>
      </c>
      <c r="Z582" t="s">
        <v>54</v>
      </c>
      <c r="AA582">
        <v>11</v>
      </c>
      <c r="AB582">
        <v>3</v>
      </c>
      <c r="AC582">
        <v>3</v>
      </c>
      <c r="AD582">
        <v>80</v>
      </c>
      <c r="AE582">
        <v>0</v>
      </c>
      <c r="AF582">
        <v>8</v>
      </c>
      <c r="AG582">
        <v>2</v>
      </c>
      <c r="AH582">
        <v>3</v>
      </c>
      <c r="AI582">
        <v>4</v>
      </c>
      <c r="AJ582">
        <v>2</v>
      </c>
      <c r="AK582">
        <v>1</v>
      </c>
      <c r="AM582" t="s">
        <v>55</v>
      </c>
      <c r="AN582" t="s">
        <v>205</v>
      </c>
      <c r="AO582" t="s">
        <v>82</v>
      </c>
      <c r="AP582" t="s">
        <v>57</v>
      </c>
      <c r="AQ582" t="s">
        <v>58</v>
      </c>
    </row>
    <row r="583" spans="1:43" x14ac:dyDescent="0.35">
      <c r="A583" t="s">
        <v>665</v>
      </c>
      <c r="B583">
        <v>34</v>
      </c>
      <c r="C583" t="s">
        <v>205</v>
      </c>
      <c r="D583" t="s">
        <v>54</v>
      </c>
      <c r="E583" t="s">
        <v>70</v>
      </c>
      <c r="F583">
        <v>1065</v>
      </c>
      <c r="G583" t="s">
        <v>60</v>
      </c>
      <c r="H583">
        <v>23</v>
      </c>
      <c r="I583">
        <v>4</v>
      </c>
      <c r="J583" t="s">
        <v>67</v>
      </c>
      <c r="K583">
        <v>1</v>
      </c>
      <c r="L583">
        <v>60</v>
      </c>
      <c r="M583">
        <v>2</v>
      </c>
      <c r="N583" t="s">
        <v>49</v>
      </c>
      <c r="O583">
        <v>72</v>
      </c>
      <c r="P583">
        <v>3</v>
      </c>
      <c r="Q583">
        <v>2</v>
      </c>
      <c r="R583" t="s">
        <v>152</v>
      </c>
      <c r="S583">
        <v>3</v>
      </c>
      <c r="T583" t="s">
        <v>51</v>
      </c>
      <c r="U583">
        <v>4568</v>
      </c>
      <c r="V583" t="s">
        <v>52</v>
      </c>
      <c r="W583">
        <v>10034</v>
      </c>
      <c r="X583">
        <v>0</v>
      </c>
      <c r="Y583" t="s">
        <v>53</v>
      </c>
      <c r="Z583" t="s">
        <v>54</v>
      </c>
      <c r="AA583">
        <v>20</v>
      </c>
      <c r="AB583">
        <v>4</v>
      </c>
      <c r="AC583">
        <v>3</v>
      </c>
      <c r="AD583">
        <v>80</v>
      </c>
      <c r="AE583">
        <v>0</v>
      </c>
      <c r="AF583">
        <v>10</v>
      </c>
      <c r="AG583">
        <v>2</v>
      </c>
      <c r="AH583">
        <v>3</v>
      </c>
      <c r="AI583">
        <v>9</v>
      </c>
      <c r="AJ583">
        <v>5</v>
      </c>
      <c r="AK583">
        <v>8</v>
      </c>
      <c r="AL583">
        <v>7</v>
      </c>
      <c r="AM583" t="s">
        <v>81</v>
      </c>
      <c r="AN583" t="s">
        <v>205</v>
      </c>
      <c r="AO583" t="s">
        <v>56</v>
      </c>
      <c r="AP583" t="s">
        <v>57</v>
      </c>
      <c r="AQ583" t="s">
        <v>58</v>
      </c>
    </row>
    <row r="584" spans="1:43" x14ac:dyDescent="0.35">
      <c r="A584" t="s">
        <v>666</v>
      </c>
      <c r="B584">
        <v>34</v>
      </c>
      <c r="C584" t="s">
        <v>205</v>
      </c>
      <c r="D584" t="s">
        <v>54</v>
      </c>
      <c r="E584" t="s">
        <v>46</v>
      </c>
      <c r="F584">
        <v>1153</v>
      </c>
      <c r="G584" t="s">
        <v>47</v>
      </c>
      <c r="H584">
        <v>1</v>
      </c>
      <c r="I584">
        <v>2</v>
      </c>
      <c r="J584" t="s">
        <v>61</v>
      </c>
      <c r="K584">
        <v>1</v>
      </c>
      <c r="L584">
        <v>110</v>
      </c>
      <c r="M584">
        <v>1</v>
      </c>
      <c r="N584" t="s">
        <v>49</v>
      </c>
      <c r="O584">
        <v>94</v>
      </c>
      <c r="P584">
        <v>3</v>
      </c>
      <c r="Q584">
        <v>2</v>
      </c>
      <c r="R584" t="s">
        <v>126</v>
      </c>
      <c r="S584">
        <v>2</v>
      </c>
      <c r="T584" t="s">
        <v>119</v>
      </c>
      <c r="U584">
        <v>4325</v>
      </c>
      <c r="V584" t="s">
        <v>52</v>
      </c>
      <c r="W584">
        <v>17736</v>
      </c>
      <c r="X584">
        <v>1</v>
      </c>
      <c r="Y584" t="s">
        <v>53</v>
      </c>
      <c r="Z584" t="s">
        <v>54</v>
      </c>
      <c r="AA584">
        <v>15</v>
      </c>
      <c r="AB584">
        <v>3</v>
      </c>
      <c r="AC584">
        <v>3</v>
      </c>
      <c r="AD584">
        <v>80</v>
      </c>
      <c r="AE584">
        <v>0</v>
      </c>
      <c r="AF584">
        <v>5</v>
      </c>
      <c r="AG584">
        <v>2</v>
      </c>
      <c r="AH584">
        <v>3</v>
      </c>
      <c r="AI584">
        <v>5</v>
      </c>
      <c r="AJ584">
        <v>2</v>
      </c>
      <c r="AK584">
        <v>1</v>
      </c>
      <c r="AL584">
        <v>3</v>
      </c>
      <c r="AM584" t="s">
        <v>55</v>
      </c>
      <c r="AN584" t="s">
        <v>205</v>
      </c>
      <c r="AO584" t="s">
        <v>68</v>
      </c>
      <c r="AP584" t="s">
        <v>57</v>
      </c>
      <c r="AQ584" t="s">
        <v>58</v>
      </c>
    </row>
    <row r="585" spans="1:43" x14ac:dyDescent="0.35">
      <c r="A585" t="s">
        <v>667</v>
      </c>
      <c r="B585">
        <v>34</v>
      </c>
      <c r="C585" t="s">
        <v>205</v>
      </c>
      <c r="D585" t="s">
        <v>54</v>
      </c>
      <c r="E585" t="s">
        <v>46</v>
      </c>
      <c r="F585">
        <v>665</v>
      </c>
      <c r="G585" t="s">
        <v>47</v>
      </c>
      <c r="H585">
        <v>6</v>
      </c>
      <c r="I585">
        <v>4</v>
      </c>
      <c r="J585" t="s">
        <v>87</v>
      </c>
      <c r="K585">
        <v>1</v>
      </c>
      <c r="L585">
        <v>138</v>
      </c>
      <c r="M585">
        <v>1</v>
      </c>
      <c r="N585" t="s">
        <v>62</v>
      </c>
      <c r="O585">
        <v>41</v>
      </c>
      <c r="P585">
        <v>3</v>
      </c>
      <c r="Q585">
        <v>2</v>
      </c>
      <c r="R585" t="s">
        <v>71</v>
      </c>
      <c r="S585">
        <v>3</v>
      </c>
      <c r="T585" t="s">
        <v>51</v>
      </c>
      <c r="U585">
        <v>4809</v>
      </c>
      <c r="V585" t="s">
        <v>52</v>
      </c>
      <c r="W585">
        <v>12482</v>
      </c>
      <c r="X585">
        <v>1</v>
      </c>
      <c r="Y585" t="s">
        <v>53</v>
      </c>
      <c r="Z585" t="s">
        <v>54</v>
      </c>
      <c r="AA585">
        <v>14</v>
      </c>
      <c r="AB585">
        <v>3</v>
      </c>
      <c r="AC585">
        <v>3</v>
      </c>
      <c r="AD585">
        <v>80</v>
      </c>
      <c r="AE585">
        <v>0</v>
      </c>
      <c r="AF585">
        <v>16</v>
      </c>
      <c r="AG585">
        <v>3</v>
      </c>
      <c r="AH585">
        <v>3</v>
      </c>
      <c r="AI585">
        <v>16</v>
      </c>
      <c r="AJ585">
        <v>13</v>
      </c>
      <c r="AK585">
        <v>2</v>
      </c>
      <c r="AL585">
        <v>10</v>
      </c>
      <c r="AM585" t="s">
        <v>55</v>
      </c>
      <c r="AN585" t="s">
        <v>205</v>
      </c>
      <c r="AO585" t="s">
        <v>56</v>
      </c>
      <c r="AP585" t="s">
        <v>57</v>
      </c>
      <c r="AQ585" t="s">
        <v>350</v>
      </c>
    </row>
    <row r="586" spans="1:43" x14ac:dyDescent="0.35">
      <c r="A586" t="s">
        <v>668</v>
      </c>
      <c r="B586">
        <v>34</v>
      </c>
      <c r="C586" t="s">
        <v>205</v>
      </c>
      <c r="D586" t="s">
        <v>45</v>
      </c>
      <c r="E586" t="s">
        <v>66</v>
      </c>
      <c r="F586">
        <v>658</v>
      </c>
      <c r="G586" t="s">
        <v>47</v>
      </c>
      <c r="H586">
        <v>7</v>
      </c>
      <c r="I586">
        <v>3</v>
      </c>
      <c r="J586" t="s">
        <v>48</v>
      </c>
      <c r="K586">
        <v>1</v>
      </c>
      <c r="L586">
        <v>147</v>
      </c>
      <c r="M586">
        <v>1</v>
      </c>
      <c r="N586" t="s">
        <v>49</v>
      </c>
      <c r="O586">
        <v>66</v>
      </c>
      <c r="P586">
        <v>1</v>
      </c>
      <c r="Q586">
        <v>2</v>
      </c>
      <c r="R586" t="s">
        <v>50</v>
      </c>
      <c r="S586">
        <v>3</v>
      </c>
      <c r="T586" t="s">
        <v>51</v>
      </c>
      <c r="U586">
        <v>6074</v>
      </c>
      <c r="V586" t="s">
        <v>178</v>
      </c>
      <c r="W586">
        <v>22887</v>
      </c>
      <c r="X586">
        <v>1</v>
      </c>
      <c r="Y586" t="s">
        <v>53</v>
      </c>
      <c r="Z586" t="s">
        <v>45</v>
      </c>
      <c r="AA586">
        <v>24</v>
      </c>
      <c r="AB586">
        <v>4</v>
      </c>
      <c r="AC586">
        <v>4</v>
      </c>
      <c r="AD586">
        <v>80</v>
      </c>
      <c r="AE586">
        <v>0</v>
      </c>
      <c r="AF586">
        <v>9</v>
      </c>
      <c r="AG586">
        <v>3</v>
      </c>
      <c r="AH586">
        <v>3</v>
      </c>
      <c r="AI586">
        <v>9</v>
      </c>
      <c r="AJ586">
        <v>7</v>
      </c>
      <c r="AK586">
        <v>0</v>
      </c>
      <c r="AL586">
        <v>6</v>
      </c>
      <c r="AM586" t="s">
        <v>81</v>
      </c>
      <c r="AN586" t="s">
        <v>205</v>
      </c>
      <c r="AO586" t="s">
        <v>56</v>
      </c>
      <c r="AP586" t="s">
        <v>57</v>
      </c>
      <c r="AQ586" t="s">
        <v>58</v>
      </c>
    </row>
    <row r="587" spans="1:43" x14ac:dyDescent="0.35">
      <c r="A587" t="s">
        <v>669</v>
      </c>
      <c r="B587">
        <v>34</v>
      </c>
      <c r="C587" t="s">
        <v>205</v>
      </c>
      <c r="D587" t="s">
        <v>54</v>
      </c>
      <c r="E587" t="s">
        <v>46</v>
      </c>
      <c r="F587">
        <v>1031</v>
      </c>
      <c r="G587" t="s">
        <v>47</v>
      </c>
      <c r="H587">
        <v>6</v>
      </c>
      <c r="I587">
        <v>4</v>
      </c>
      <c r="J587" t="s">
        <v>48</v>
      </c>
      <c r="K587">
        <v>1</v>
      </c>
      <c r="L587">
        <v>151</v>
      </c>
      <c r="M587">
        <v>3</v>
      </c>
      <c r="N587" t="s">
        <v>62</v>
      </c>
      <c r="O587">
        <v>45</v>
      </c>
      <c r="P587">
        <v>2</v>
      </c>
      <c r="Q587">
        <v>2</v>
      </c>
      <c r="R587" t="s">
        <v>71</v>
      </c>
      <c r="S587">
        <v>2</v>
      </c>
      <c r="T587" t="s">
        <v>116</v>
      </c>
      <c r="U587">
        <v>4505</v>
      </c>
      <c r="V587" t="s">
        <v>52</v>
      </c>
      <c r="W587">
        <v>15000</v>
      </c>
      <c r="X587">
        <v>6</v>
      </c>
      <c r="Y587" t="s">
        <v>53</v>
      </c>
      <c r="Z587" t="s">
        <v>54</v>
      </c>
      <c r="AA587">
        <v>15</v>
      </c>
      <c r="AB587">
        <v>3</v>
      </c>
      <c r="AC587">
        <v>3</v>
      </c>
      <c r="AD587">
        <v>80</v>
      </c>
      <c r="AE587">
        <v>1</v>
      </c>
      <c r="AF587">
        <v>12</v>
      </c>
      <c r="AG587">
        <v>3</v>
      </c>
      <c r="AH587">
        <v>3</v>
      </c>
      <c r="AI587">
        <v>1</v>
      </c>
      <c r="AJ587">
        <v>0</v>
      </c>
      <c r="AK587">
        <v>0</v>
      </c>
      <c r="AL587">
        <v>0</v>
      </c>
      <c r="AM587" t="s">
        <v>55</v>
      </c>
      <c r="AN587" t="s">
        <v>205</v>
      </c>
      <c r="AO587" t="s">
        <v>68</v>
      </c>
      <c r="AP587" t="s">
        <v>57</v>
      </c>
      <c r="AQ587" t="s">
        <v>350</v>
      </c>
    </row>
    <row r="588" spans="1:43" x14ac:dyDescent="0.35">
      <c r="A588" t="s">
        <v>670</v>
      </c>
      <c r="B588">
        <v>34</v>
      </c>
      <c r="C588" t="s">
        <v>205</v>
      </c>
      <c r="D588" t="s">
        <v>54</v>
      </c>
      <c r="E588" t="s">
        <v>46</v>
      </c>
      <c r="F588">
        <v>1354</v>
      </c>
      <c r="G588" t="s">
        <v>47</v>
      </c>
      <c r="H588">
        <v>5</v>
      </c>
      <c r="I588">
        <v>3</v>
      </c>
      <c r="J588" t="s">
        <v>61</v>
      </c>
      <c r="K588">
        <v>1</v>
      </c>
      <c r="L588">
        <v>153</v>
      </c>
      <c r="M588">
        <v>3</v>
      </c>
      <c r="N588" t="s">
        <v>62</v>
      </c>
      <c r="O588">
        <v>45</v>
      </c>
      <c r="P588">
        <v>2</v>
      </c>
      <c r="Q588">
        <v>3</v>
      </c>
      <c r="R588" t="s">
        <v>458</v>
      </c>
      <c r="S588">
        <v>1</v>
      </c>
      <c r="T588" t="s">
        <v>51</v>
      </c>
      <c r="U588">
        <v>11631</v>
      </c>
      <c r="V588" t="s">
        <v>268</v>
      </c>
      <c r="W588">
        <v>5615</v>
      </c>
      <c r="X588">
        <v>2</v>
      </c>
      <c r="Y588" t="s">
        <v>53</v>
      </c>
      <c r="Z588" t="s">
        <v>54</v>
      </c>
      <c r="AA588">
        <v>12</v>
      </c>
      <c r="AB588">
        <v>3</v>
      </c>
      <c r="AC588">
        <v>4</v>
      </c>
      <c r="AD588">
        <v>80</v>
      </c>
      <c r="AE588">
        <v>0</v>
      </c>
      <c r="AF588">
        <v>14</v>
      </c>
      <c r="AG588">
        <v>6</v>
      </c>
      <c r="AH588">
        <v>3</v>
      </c>
      <c r="AI588">
        <v>11</v>
      </c>
      <c r="AJ588">
        <v>10</v>
      </c>
      <c r="AK588">
        <v>5</v>
      </c>
      <c r="AL588">
        <v>8</v>
      </c>
      <c r="AM588" t="s">
        <v>55</v>
      </c>
      <c r="AN588" t="s">
        <v>205</v>
      </c>
      <c r="AO588" t="s">
        <v>82</v>
      </c>
      <c r="AP588" t="s">
        <v>57</v>
      </c>
      <c r="AQ588" t="s">
        <v>350</v>
      </c>
    </row>
    <row r="589" spans="1:43" x14ac:dyDescent="0.35">
      <c r="A589" t="s">
        <v>671</v>
      </c>
      <c r="B589">
        <v>34</v>
      </c>
      <c r="C589" t="s">
        <v>205</v>
      </c>
      <c r="D589" t="s">
        <v>54</v>
      </c>
      <c r="E589" t="s">
        <v>66</v>
      </c>
      <c r="F589">
        <v>303</v>
      </c>
      <c r="G589" t="s">
        <v>60</v>
      </c>
      <c r="H589">
        <v>2</v>
      </c>
      <c r="I589">
        <v>4</v>
      </c>
      <c r="J589" t="s">
        <v>67</v>
      </c>
      <c r="K589">
        <v>1</v>
      </c>
      <c r="L589">
        <v>216</v>
      </c>
      <c r="M589">
        <v>3</v>
      </c>
      <c r="N589" t="s">
        <v>62</v>
      </c>
      <c r="O589">
        <v>75</v>
      </c>
      <c r="P589">
        <v>3</v>
      </c>
      <c r="Q589">
        <v>1</v>
      </c>
      <c r="R589" t="s">
        <v>63</v>
      </c>
      <c r="S589">
        <v>3</v>
      </c>
      <c r="T589" t="s">
        <v>119</v>
      </c>
      <c r="U589">
        <v>2231</v>
      </c>
      <c r="V589" t="s">
        <v>52</v>
      </c>
      <c r="W589">
        <v>11314</v>
      </c>
      <c r="X589">
        <v>6</v>
      </c>
      <c r="Y589" t="s">
        <v>53</v>
      </c>
      <c r="Z589" t="s">
        <v>54</v>
      </c>
      <c r="AA589">
        <v>18</v>
      </c>
      <c r="AB589">
        <v>3</v>
      </c>
      <c r="AC589">
        <v>4</v>
      </c>
      <c r="AD589">
        <v>80</v>
      </c>
      <c r="AE589">
        <v>1</v>
      </c>
      <c r="AF589">
        <v>6</v>
      </c>
      <c r="AG589">
        <v>3</v>
      </c>
      <c r="AH589">
        <v>3</v>
      </c>
      <c r="AI589">
        <v>4</v>
      </c>
      <c r="AJ589">
        <v>3</v>
      </c>
      <c r="AK589">
        <v>1</v>
      </c>
      <c r="AL589">
        <v>2</v>
      </c>
      <c r="AM589" t="s">
        <v>55</v>
      </c>
      <c r="AN589" t="s">
        <v>205</v>
      </c>
      <c r="AO589" t="s">
        <v>56</v>
      </c>
      <c r="AP589" t="s">
        <v>57</v>
      </c>
      <c r="AQ589" t="s">
        <v>58</v>
      </c>
    </row>
    <row r="590" spans="1:43" x14ac:dyDescent="0.35">
      <c r="A590" t="s">
        <v>672</v>
      </c>
      <c r="B590">
        <v>34</v>
      </c>
      <c r="C590" t="s">
        <v>205</v>
      </c>
      <c r="D590" t="s">
        <v>54</v>
      </c>
      <c r="E590" t="s">
        <v>46</v>
      </c>
      <c r="F590">
        <v>629</v>
      </c>
      <c r="G590" t="s">
        <v>47</v>
      </c>
      <c r="H590">
        <v>27</v>
      </c>
      <c r="I590">
        <v>2</v>
      </c>
      <c r="J590" t="s">
        <v>61</v>
      </c>
      <c r="K590">
        <v>1</v>
      </c>
      <c r="L590">
        <v>247</v>
      </c>
      <c r="M590">
        <v>4</v>
      </c>
      <c r="N590" t="s">
        <v>62</v>
      </c>
      <c r="O590">
        <v>95</v>
      </c>
      <c r="P590">
        <v>3</v>
      </c>
      <c r="Q590">
        <v>1</v>
      </c>
      <c r="R590" t="s">
        <v>71</v>
      </c>
      <c r="S590">
        <v>2</v>
      </c>
      <c r="T590" t="s">
        <v>51</v>
      </c>
      <c r="U590">
        <v>2311</v>
      </c>
      <c r="V590" t="s">
        <v>52</v>
      </c>
      <c r="W590">
        <v>5711</v>
      </c>
      <c r="X590">
        <v>2</v>
      </c>
      <c r="Y590" t="s">
        <v>53</v>
      </c>
      <c r="Z590" t="s">
        <v>54</v>
      </c>
      <c r="AA590">
        <v>15</v>
      </c>
      <c r="AB590">
        <v>3</v>
      </c>
      <c r="AC590">
        <v>4</v>
      </c>
      <c r="AD590">
        <v>80</v>
      </c>
      <c r="AE590">
        <v>0</v>
      </c>
      <c r="AF590">
        <v>9</v>
      </c>
      <c r="AG590">
        <v>3</v>
      </c>
      <c r="AH590">
        <v>3</v>
      </c>
      <c r="AI590">
        <v>3</v>
      </c>
      <c r="AJ590">
        <v>2</v>
      </c>
      <c r="AK590">
        <v>1</v>
      </c>
      <c r="AL590">
        <v>2</v>
      </c>
      <c r="AM590" t="s">
        <v>55</v>
      </c>
      <c r="AN590" t="s">
        <v>205</v>
      </c>
      <c r="AO590" t="s">
        <v>68</v>
      </c>
      <c r="AP590" t="s">
        <v>57</v>
      </c>
      <c r="AQ590" t="s">
        <v>58</v>
      </c>
    </row>
    <row r="591" spans="1:43" x14ac:dyDescent="0.35">
      <c r="A591" t="s">
        <v>673</v>
      </c>
      <c r="B591">
        <v>34</v>
      </c>
      <c r="C591" t="s">
        <v>205</v>
      </c>
      <c r="D591" t="s">
        <v>54</v>
      </c>
      <c r="E591" t="s">
        <v>66</v>
      </c>
      <c r="F591">
        <v>1069</v>
      </c>
      <c r="G591" t="s">
        <v>47</v>
      </c>
      <c r="H591">
        <v>2</v>
      </c>
      <c r="I591">
        <v>1</v>
      </c>
      <c r="J591" t="s">
        <v>48</v>
      </c>
      <c r="K591">
        <v>1</v>
      </c>
      <c r="L591">
        <v>256</v>
      </c>
      <c r="M591">
        <v>4</v>
      </c>
      <c r="N591" t="s">
        <v>49</v>
      </c>
      <c r="O591">
        <v>45</v>
      </c>
      <c r="P591">
        <v>2</v>
      </c>
      <c r="Q591">
        <v>2</v>
      </c>
      <c r="R591" t="s">
        <v>126</v>
      </c>
      <c r="S591">
        <v>3</v>
      </c>
      <c r="T591" t="s">
        <v>119</v>
      </c>
      <c r="U591">
        <v>9547</v>
      </c>
      <c r="V591" t="s">
        <v>178</v>
      </c>
      <c r="W591">
        <v>14074</v>
      </c>
      <c r="X591">
        <v>1</v>
      </c>
      <c r="Y591" t="s">
        <v>53</v>
      </c>
      <c r="Z591" t="s">
        <v>54</v>
      </c>
      <c r="AA591">
        <v>17</v>
      </c>
      <c r="AB591">
        <v>3</v>
      </c>
      <c r="AC591">
        <v>3</v>
      </c>
      <c r="AD591">
        <v>80</v>
      </c>
      <c r="AE591">
        <v>0</v>
      </c>
      <c r="AF591">
        <v>10</v>
      </c>
      <c r="AG591">
        <v>2</v>
      </c>
      <c r="AH591">
        <v>2</v>
      </c>
      <c r="AI591">
        <v>10</v>
      </c>
      <c r="AJ591">
        <v>9</v>
      </c>
      <c r="AK591">
        <v>1</v>
      </c>
      <c r="AL591">
        <v>9</v>
      </c>
      <c r="AM591" t="s">
        <v>55</v>
      </c>
      <c r="AN591" t="s">
        <v>205</v>
      </c>
      <c r="AO591" t="s">
        <v>56</v>
      </c>
      <c r="AP591" t="s">
        <v>57</v>
      </c>
      <c r="AQ591" t="s">
        <v>58</v>
      </c>
    </row>
    <row r="592" spans="1:43" x14ac:dyDescent="0.35">
      <c r="A592" t="s">
        <v>674</v>
      </c>
      <c r="B592">
        <v>34</v>
      </c>
      <c r="C592" t="s">
        <v>205</v>
      </c>
      <c r="D592" t="s">
        <v>54</v>
      </c>
      <c r="E592" t="s">
        <v>66</v>
      </c>
      <c r="F592">
        <v>878</v>
      </c>
      <c r="G592" t="s">
        <v>47</v>
      </c>
      <c r="H592">
        <v>10</v>
      </c>
      <c r="I592">
        <v>4</v>
      </c>
      <c r="J592" t="s">
        <v>61</v>
      </c>
      <c r="K592">
        <v>1</v>
      </c>
      <c r="L592">
        <v>277</v>
      </c>
      <c r="M592">
        <v>4</v>
      </c>
      <c r="N592" t="s">
        <v>49</v>
      </c>
      <c r="O592">
        <v>43</v>
      </c>
      <c r="P592">
        <v>3</v>
      </c>
      <c r="Q592">
        <v>1</v>
      </c>
      <c r="R592" t="s">
        <v>71</v>
      </c>
      <c r="S592">
        <v>3</v>
      </c>
      <c r="T592" t="s">
        <v>116</v>
      </c>
      <c r="U592">
        <v>3815</v>
      </c>
      <c r="V592" t="s">
        <v>52</v>
      </c>
      <c r="W592">
        <v>5972</v>
      </c>
      <c r="X592">
        <v>1</v>
      </c>
      <c r="Y592" t="s">
        <v>53</v>
      </c>
      <c r="Z592" t="s">
        <v>45</v>
      </c>
      <c r="AA592">
        <v>17</v>
      </c>
      <c r="AB592">
        <v>3</v>
      </c>
      <c r="AC592">
        <v>4</v>
      </c>
      <c r="AD592">
        <v>80</v>
      </c>
      <c r="AE592">
        <v>1</v>
      </c>
      <c r="AF592">
        <v>5</v>
      </c>
      <c r="AG592">
        <v>4</v>
      </c>
      <c r="AH592">
        <v>4</v>
      </c>
      <c r="AI592">
        <v>5</v>
      </c>
      <c r="AJ592">
        <v>3</v>
      </c>
      <c r="AK592">
        <v>2</v>
      </c>
      <c r="AL592">
        <v>0</v>
      </c>
      <c r="AM592" t="s">
        <v>55</v>
      </c>
      <c r="AN592" t="s">
        <v>205</v>
      </c>
      <c r="AO592" t="s">
        <v>56</v>
      </c>
      <c r="AP592" t="s">
        <v>64</v>
      </c>
      <c r="AQ592" t="s">
        <v>58</v>
      </c>
    </row>
    <row r="593" spans="1:43" x14ac:dyDescent="0.35">
      <c r="A593" t="s">
        <v>675</v>
      </c>
      <c r="B593">
        <v>34</v>
      </c>
      <c r="C593" t="s">
        <v>205</v>
      </c>
      <c r="D593" t="s">
        <v>54</v>
      </c>
      <c r="E593" t="s">
        <v>46</v>
      </c>
      <c r="F593">
        <v>470</v>
      </c>
      <c r="G593" t="s">
        <v>47</v>
      </c>
      <c r="H593">
        <v>2</v>
      </c>
      <c r="I593">
        <v>4</v>
      </c>
      <c r="J593" t="s">
        <v>48</v>
      </c>
      <c r="K593">
        <v>1</v>
      </c>
      <c r="L593">
        <v>339</v>
      </c>
      <c r="M593">
        <v>4</v>
      </c>
      <c r="N593" t="s">
        <v>49</v>
      </c>
      <c r="O593">
        <v>84</v>
      </c>
      <c r="P593">
        <v>2</v>
      </c>
      <c r="Q593">
        <v>2</v>
      </c>
      <c r="R593" t="s">
        <v>126</v>
      </c>
      <c r="S593">
        <v>1</v>
      </c>
      <c r="T593" t="s">
        <v>119</v>
      </c>
      <c r="U593">
        <v>5957</v>
      </c>
      <c r="V593" t="s">
        <v>178</v>
      </c>
      <c r="W593">
        <v>23687</v>
      </c>
      <c r="X593">
        <v>6</v>
      </c>
      <c r="Y593" t="s">
        <v>53</v>
      </c>
      <c r="Z593" t="s">
        <v>54</v>
      </c>
      <c r="AA593">
        <v>13</v>
      </c>
      <c r="AB593">
        <v>3</v>
      </c>
      <c r="AC593">
        <v>2</v>
      </c>
      <c r="AD593">
        <v>80</v>
      </c>
      <c r="AE593">
        <v>1</v>
      </c>
      <c r="AF593">
        <v>13</v>
      </c>
      <c r="AG593">
        <v>3</v>
      </c>
      <c r="AH593">
        <v>3</v>
      </c>
      <c r="AI593">
        <v>11</v>
      </c>
      <c r="AJ593">
        <v>9</v>
      </c>
      <c r="AK593">
        <v>5</v>
      </c>
      <c r="AL593">
        <v>9</v>
      </c>
      <c r="AM593" t="s">
        <v>55</v>
      </c>
      <c r="AN593" t="s">
        <v>205</v>
      </c>
      <c r="AO593" t="s">
        <v>82</v>
      </c>
      <c r="AP593" t="s">
        <v>57</v>
      </c>
      <c r="AQ593" t="s">
        <v>350</v>
      </c>
    </row>
    <row r="594" spans="1:43" x14ac:dyDescent="0.35">
      <c r="A594" t="s">
        <v>676</v>
      </c>
      <c r="B594">
        <v>34</v>
      </c>
      <c r="C594" t="s">
        <v>205</v>
      </c>
      <c r="D594" t="s">
        <v>45</v>
      </c>
      <c r="E594" t="s">
        <v>70</v>
      </c>
      <c r="F594">
        <v>1362</v>
      </c>
      <c r="G594" t="s">
        <v>60</v>
      </c>
      <c r="H594">
        <v>19</v>
      </c>
      <c r="I594">
        <v>3</v>
      </c>
      <c r="J594" t="s">
        <v>67</v>
      </c>
      <c r="K594">
        <v>1</v>
      </c>
      <c r="L594">
        <v>502</v>
      </c>
      <c r="M594">
        <v>1</v>
      </c>
      <c r="N594" t="s">
        <v>49</v>
      </c>
      <c r="O594">
        <v>67</v>
      </c>
      <c r="P594">
        <v>4</v>
      </c>
      <c r="Q594">
        <v>2</v>
      </c>
      <c r="R594" t="s">
        <v>152</v>
      </c>
      <c r="S594">
        <v>4</v>
      </c>
      <c r="T594" t="s">
        <v>51</v>
      </c>
      <c r="U594">
        <v>5304</v>
      </c>
      <c r="V594" t="s">
        <v>178</v>
      </c>
      <c r="W594">
        <v>4652</v>
      </c>
      <c r="X594">
        <v>8</v>
      </c>
      <c r="Y594" t="s">
        <v>53</v>
      </c>
      <c r="Z594" t="s">
        <v>45</v>
      </c>
      <c r="AA594">
        <v>13</v>
      </c>
      <c r="AB594">
        <v>3</v>
      </c>
      <c r="AC594">
        <v>2</v>
      </c>
      <c r="AD594">
        <v>80</v>
      </c>
      <c r="AE594">
        <v>0</v>
      </c>
      <c r="AF594">
        <v>9</v>
      </c>
      <c r="AG594">
        <v>3</v>
      </c>
      <c r="AH594">
        <v>2</v>
      </c>
      <c r="AI594">
        <v>5</v>
      </c>
      <c r="AJ594">
        <v>2</v>
      </c>
      <c r="AK594">
        <v>0</v>
      </c>
      <c r="AL594">
        <v>4</v>
      </c>
      <c r="AM594" t="s">
        <v>55</v>
      </c>
      <c r="AN594" t="s">
        <v>205</v>
      </c>
      <c r="AO594" t="s">
        <v>72</v>
      </c>
      <c r="AP594" t="s">
        <v>57</v>
      </c>
      <c r="AQ594" t="s">
        <v>58</v>
      </c>
    </row>
    <row r="595" spans="1:43" x14ac:dyDescent="0.35">
      <c r="A595" t="s">
        <v>677</v>
      </c>
      <c r="B595">
        <v>34</v>
      </c>
      <c r="C595" t="s">
        <v>205</v>
      </c>
      <c r="D595" t="s">
        <v>54</v>
      </c>
      <c r="E595" t="s">
        <v>70</v>
      </c>
      <c r="F595">
        <v>1381</v>
      </c>
      <c r="G595" t="s">
        <v>60</v>
      </c>
      <c r="H595">
        <v>4</v>
      </c>
      <c r="I595">
        <v>4</v>
      </c>
      <c r="J595" t="s">
        <v>67</v>
      </c>
      <c r="K595">
        <v>1</v>
      </c>
      <c r="L595">
        <v>523</v>
      </c>
      <c r="M595">
        <v>3</v>
      </c>
      <c r="N595" t="s">
        <v>62</v>
      </c>
      <c r="O595">
        <v>72</v>
      </c>
      <c r="P595">
        <v>3</v>
      </c>
      <c r="Q595">
        <v>2</v>
      </c>
      <c r="R595" t="s">
        <v>152</v>
      </c>
      <c r="S595">
        <v>3</v>
      </c>
      <c r="T595" t="s">
        <v>119</v>
      </c>
      <c r="U595">
        <v>6538</v>
      </c>
      <c r="V595" t="s">
        <v>178</v>
      </c>
      <c r="W595">
        <v>12740</v>
      </c>
      <c r="X595">
        <v>9</v>
      </c>
      <c r="Y595" t="s">
        <v>53</v>
      </c>
      <c r="Z595" t="s">
        <v>54</v>
      </c>
      <c r="AA595">
        <v>15</v>
      </c>
      <c r="AB595">
        <v>3</v>
      </c>
      <c r="AC595">
        <v>1</v>
      </c>
      <c r="AD595">
        <v>80</v>
      </c>
      <c r="AE595">
        <v>1</v>
      </c>
      <c r="AF595">
        <v>6</v>
      </c>
      <c r="AG595">
        <v>3</v>
      </c>
      <c r="AH595">
        <v>3</v>
      </c>
      <c r="AI595">
        <v>3</v>
      </c>
      <c r="AJ595">
        <v>2</v>
      </c>
      <c r="AK595">
        <v>1</v>
      </c>
      <c r="AL595">
        <v>2</v>
      </c>
      <c r="AM595" t="s">
        <v>55</v>
      </c>
      <c r="AN595" t="s">
        <v>205</v>
      </c>
      <c r="AO595" t="s">
        <v>56</v>
      </c>
      <c r="AP595" t="s">
        <v>57</v>
      </c>
      <c r="AQ595" t="s">
        <v>58</v>
      </c>
    </row>
    <row r="596" spans="1:43" x14ac:dyDescent="0.35">
      <c r="A596" t="s">
        <v>678</v>
      </c>
      <c r="B596">
        <v>34</v>
      </c>
      <c r="C596" t="s">
        <v>205</v>
      </c>
      <c r="D596" t="s">
        <v>45</v>
      </c>
      <c r="E596" t="s">
        <v>66</v>
      </c>
      <c r="F596">
        <v>296</v>
      </c>
      <c r="G596" t="s">
        <v>60</v>
      </c>
      <c r="H596">
        <v>6</v>
      </c>
      <c r="I596">
        <v>2</v>
      </c>
      <c r="J596" t="s">
        <v>67</v>
      </c>
      <c r="K596">
        <v>1</v>
      </c>
      <c r="L596">
        <v>555</v>
      </c>
      <c r="M596">
        <v>4</v>
      </c>
      <c r="N596" t="s">
        <v>62</v>
      </c>
      <c r="O596">
        <v>33</v>
      </c>
      <c r="P596">
        <v>1</v>
      </c>
      <c r="Q596">
        <v>1</v>
      </c>
      <c r="R596" t="s">
        <v>63</v>
      </c>
      <c r="S596">
        <v>3</v>
      </c>
      <c r="T596" t="s">
        <v>116</v>
      </c>
      <c r="U596">
        <v>2351</v>
      </c>
      <c r="V596" t="s">
        <v>52</v>
      </c>
      <c r="W596">
        <v>12253</v>
      </c>
      <c r="X596">
        <v>0</v>
      </c>
      <c r="Y596" t="s">
        <v>53</v>
      </c>
      <c r="Z596" t="s">
        <v>54</v>
      </c>
      <c r="AA596">
        <v>16</v>
      </c>
      <c r="AB596">
        <v>3</v>
      </c>
      <c r="AC596">
        <v>4</v>
      </c>
      <c r="AD596">
        <v>80</v>
      </c>
      <c r="AE596">
        <v>1</v>
      </c>
      <c r="AF596">
        <v>3</v>
      </c>
      <c r="AG596">
        <v>3</v>
      </c>
      <c r="AH596">
        <v>2</v>
      </c>
      <c r="AI596">
        <v>2</v>
      </c>
      <c r="AJ596">
        <v>2</v>
      </c>
      <c r="AK596">
        <v>1</v>
      </c>
      <c r="AL596">
        <v>0</v>
      </c>
      <c r="AM596" t="s">
        <v>55</v>
      </c>
      <c r="AN596" t="s">
        <v>205</v>
      </c>
      <c r="AO596" t="s">
        <v>56</v>
      </c>
      <c r="AP596" t="s">
        <v>57</v>
      </c>
      <c r="AQ596" t="s">
        <v>58</v>
      </c>
    </row>
    <row r="597" spans="1:43" x14ac:dyDescent="0.35">
      <c r="A597" t="s">
        <v>679</v>
      </c>
      <c r="B597">
        <v>34</v>
      </c>
      <c r="C597" t="s">
        <v>205</v>
      </c>
      <c r="D597" t="s">
        <v>54</v>
      </c>
      <c r="E597" t="s">
        <v>46</v>
      </c>
      <c r="F597">
        <v>1303</v>
      </c>
      <c r="G597" t="s">
        <v>47</v>
      </c>
      <c r="H597">
        <v>2</v>
      </c>
      <c r="I597">
        <v>4</v>
      </c>
      <c r="J597" t="s">
        <v>48</v>
      </c>
      <c r="K597">
        <v>1</v>
      </c>
      <c r="L597">
        <v>579</v>
      </c>
      <c r="M597">
        <v>4</v>
      </c>
      <c r="N597" t="s">
        <v>49</v>
      </c>
      <c r="O597">
        <v>62</v>
      </c>
      <c r="P597">
        <v>2</v>
      </c>
      <c r="Q597">
        <v>1</v>
      </c>
      <c r="R597" t="s">
        <v>71</v>
      </c>
      <c r="S597">
        <v>3</v>
      </c>
      <c r="T597" t="s">
        <v>116</v>
      </c>
      <c r="U597">
        <v>2768</v>
      </c>
      <c r="V597" t="s">
        <v>52</v>
      </c>
      <c r="W597">
        <v>8416</v>
      </c>
      <c r="X597">
        <v>3</v>
      </c>
      <c r="Y597" t="s">
        <v>53</v>
      </c>
      <c r="Z597" t="s">
        <v>54</v>
      </c>
      <c r="AA597">
        <v>12</v>
      </c>
      <c r="AB597">
        <v>3</v>
      </c>
      <c r="AC597">
        <v>3</v>
      </c>
      <c r="AD597">
        <v>80</v>
      </c>
      <c r="AE597">
        <v>1</v>
      </c>
      <c r="AF597">
        <v>14</v>
      </c>
      <c r="AG597">
        <v>3</v>
      </c>
      <c r="AH597">
        <v>3</v>
      </c>
      <c r="AI597">
        <v>7</v>
      </c>
      <c r="AJ597">
        <v>3</v>
      </c>
      <c r="AK597">
        <v>5</v>
      </c>
      <c r="AL597">
        <v>7</v>
      </c>
      <c r="AM597" t="s">
        <v>55</v>
      </c>
      <c r="AN597" t="s">
        <v>205</v>
      </c>
      <c r="AO597" t="s">
        <v>56</v>
      </c>
      <c r="AP597" t="s">
        <v>57</v>
      </c>
      <c r="AQ597" t="s">
        <v>350</v>
      </c>
    </row>
    <row r="598" spans="1:43" x14ac:dyDescent="0.35">
      <c r="A598" t="s">
        <v>680</v>
      </c>
      <c r="B598">
        <v>34</v>
      </c>
      <c r="C598" t="s">
        <v>205</v>
      </c>
      <c r="D598" t="s">
        <v>45</v>
      </c>
      <c r="E598" t="s">
        <v>66</v>
      </c>
      <c r="F598">
        <v>988</v>
      </c>
      <c r="G598" t="s">
        <v>85</v>
      </c>
      <c r="H598">
        <v>23</v>
      </c>
      <c r="I598">
        <v>3</v>
      </c>
      <c r="J598" t="s">
        <v>85</v>
      </c>
      <c r="K598">
        <v>1</v>
      </c>
      <c r="L598">
        <v>590</v>
      </c>
      <c r="M598">
        <v>2</v>
      </c>
      <c r="N598" t="s">
        <v>62</v>
      </c>
      <c r="O598">
        <v>43</v>
      </c>
      <c r="P598">
        <v>3</v>
      </c>
      <c r="Q598">
        <v>3</v>
      </c>
      <c r="R598" t="s">
        <v>85</v>
      </c>
      <c r="S598">
        <v>1</v>
      </c>
      <c r="T598" t="s">
        <v>116</v>
      </c>
      <c r="U598">
        <v>9950</v>
      </c>
      <c r="V598" t="s">
        <v>178</v>
      </c>
      <c r="W598">
        <v>11533</v>
      </c>
      <c r="X598">
        <v>9</v>
      </c>
      <c r="Y598" t="s">
        <v>53</v>
      </c>
      <c r="Z598" t="s">
        <v>45</v>
      </c>
      <c r="AA598">
        <v>15</v>
      </c>
      <c r="AB598">
        <v>3</v>
      </c>
      <c r="AC598">
        <v>3</v>
      </c>
      <c r="AD598">
        <v>80</v>
      </c>
      <c r="AE598">
        <v>3</v>
      </c>
      <c r="AF598">
        <v>11</v>
      </c>
      <c r="AG598">
        <v>2</v>
      </c>
      <c r="AH598">
        <v>3</v>
      </c>
      <c r="AI598">
        <v>3</v>
      </c>
      <c r="AJ598">
        <v>2</v>
      </c>
      <c r="AK598">
        <v>0</v>
      </c>
      <c r="AL598">
        <v>2</v>
      </c>
      <c r="AM598" t="s">
        <v>55</v>
      </c>
      <c r="AN598" t="s">
        <v>205</v>
      </c>
      <c r="AO598" t="s">
        <v>82</v>
      </c>
      <c r="AP598" t="s">
        <v>57</v>
      </c>
      <c r="AQ598" t="s">
        <v>350</v>
      </c>
    </row>
    <row r="599" spans="1:43" x14ac:dyDescent="0.35">
      <c r="A599" t="s">
        <v>681</v>
      </c>
      <c r="B599">
        <v>34</v>
      </c>
      <c r="C599" t="s">
        <v>205</v>
      </c>
      <c r="D599" t="s">
        <v>54</v>
      </c>
      <c r="E599" t="s">
        <v>46</v>
      </c>
      <c r="F599">
        <v>258</v>
      </c>
      <c r="G599" t="s">
        <v>60</v>
      </c>
      <c r="H599">
        <v>21</v>
      </c>
      <c r="I599">
        <v>4</v>
      </c>
      <c r="J599" t="s">
        <v>48</v>
      </c>
      <c r="K599">
        <v>1</v>
      </c>
      <c r="L599">
        <v>621</v>
      </c>
      <c r="M599">
        <v>4</v>
      </c>
      <c r="N599" t="s">
        <v>49</v>
      </c>
      <c r="O599">
        <v>74</v>
      </c>
      <c r="P599">
        <v>4</v>
      </c>
      <c r="Q599">
        <v>2</v>
      </c>
      <c r="R599" t="s">
        <v>152</v>
      </c>
      <c r="S599">
        <v>4</v>
      </c>
      <c r="T599" t="s">
        <v>51</v>
      </c>
      <c r="U599">
        <v>5337</v>
      </c>
      <c r="V599" t="s">
        <v>178</v>
      </c>
      <c r="W599">
        <v>19921</v>
      </c>
      <c r="X599">
        <v>1</v>
      </c>
      <c r="Y599" t="s">
        <v>53</v>
      </c>
      <c r="Z599" t="s">
        <v>54</v>
      </c>
      <c r="AA599">
        <v>12</v>
      </c>
      <c r="AB599">
        <v>3</v>
      </c>
      <c r="AC599">
        <v>4</v>
      </c>
      <c r="AD599">
        <v>80</v>
      </c>
      <c r="AE599">
        <v>0</v>
      </c>
      <c r="AF599">
        <v>10</v>
      </c>
      <c r="AG599">
        <v>3</v>
      </c>
      <c r="AH599">
        <v>3</v>
      </c>
      <c r="AI599">
        <v>10</v>
      </c>
      <c r="AJ599">
        <v>7</v>
      </c>
      <c r="AK599">
        <v>5</v>
      </c>
      <c r="AL599">
        <v>7</v>
      </c>
      <c r="AM599" t="s">
        <v>55</v>
      </c>
      <c r="AN599" t="s">
        <v>205</v>
      </c>
      <c r="AO599" t="s">
        <v>72</v>
      </c>
      <c r="AP599" t="s">
        <v>57</v>
      </c>
      <c r="AQ599" t="s">
        <v>58</v>
      </c>
    </row>
    <row r="600" spans="1:43" x14ac:dyDescent="0.35">
      <c r="A600" t="s">
        <v>682</v>
      </c>
      <c r="B600">
        <v>34</v>
      </c>
      <c r="C600" t="s">
        <v>205</v>
      </c>
      <c r="D600" t="s">
        <v>54</v>
      </c>
      <c r="E600" t="s">
        <v>46</v>
      </c>
      <c r="F600">
        <v>254</v>
      </c>
      <c r="G600" t="s">
        <v>47</v>
      </c>
      <c r="H600">
        <v>1</v>
      </c>
      <c r="I600">
        <v>2</v>
      </c>
      <c r="J600" t="s">
        <v>48</v>
      </c>
      <c r="K600">
        <v>1</v>
      </c>
      <c r="L600">
        <v>649</v>
      </c>
      <c r="M600">
        <v>2</v>
      </c>
      <c r="N600" t="s">
        <v>49</v>
      </c>
      <c r="O600">
        <v>83</v>
      </c>
      <c r="P600">
        <v>2</v>
      </c>
      <c r="Q600">
        <v>1</v>
      </c>
      <c r="R600" t="s">
        <v>71</v>
      </c>
      <c r="S600">
        <v>4</v>
      </c>
      <c r="T600" t="s">
        <v>119</v>
      </c>
      <c r="U600">
        <v>3622</v>
      </c>
      <c r="V600" t="s">
        <v>52</v>
      </c>
      <c r="W600">
        <v>22794</v>
      </c>
      <c r="X600">
        <v>1</v>
      </c>
      <c r="Y600" t="s">
        <v>53</v>
      </c>
      <c r="Z600" t="s">
        <v>45</v>
      </c>
      <c r="AA600">
        <v>13</v>
      </c>
      <c r="AB600">
        <v>3</v>
      </c>
      <c r="AC600">
        <v>4</v>
      </c>
      <c r="AD600">
        <v>80</v>
      </c>
      <c r="AE600">
        <v>1</v>
      </c>
      <c r="AF600">
        <v>6</v>
      </c>
      <c r="AG600">
        <v>3</v>
      </c>
      <c r="AH600">
        <v>3</v>
      </c>
      <c r="AI600">
        <v>6</v>
      </c>
      <c r="AJ600">
        <v>5</v>
      </c>
      <c r="AK600">
        <v>1</v>
      </c>
      <c r="AL600">
        <v>3</v>
      </c>
      <c r="AM600" t="s">
        <v>55</v>
      </c>
      <c r="AN600" t="s">
        <v>205</v>
      </c>
      <c r="AO600" t="s">
        <v>72</v>
      </c>
      <c r="AP600" t="s">
        <v>57</v>
      </c>
      <c r="AQ600" t="s">
        <v>58</v>
      </c>
    </row>
    <row r="601" spans="1:43" x14ac:dyDescent="0.35">
      <c r="A601" t="s">
        <v>683</v>
      </c>
      <c r="B601">
        <v>34</v>
      </c>
      <c r="C601" t="s">
        <v>205</v>
      </c>
      <c r="D601" t="s">
        <v>54</v>
      </c>
      <c r="E601" t="s">
        <v>46</v>
      </c>
      <c r="F601">
        <v>204</v>
      </c>
      <c r="G601" t="s">
        <v>60</v>
      </c>
      <c r="H601">
        <v>14</v>
      </c>
      <c r="I601">
        <v>3</v>
      </c>
      <c r="J601" t="s">
        <v>80</v>
      </c>
      <c r="K601">
        <v>1</v>
      </c>
      <c r="L601">
        <v>666</v>
      </c>
      <c r="M601">
        <v>3</v>
      </c>
      <c r="N601" t="s">
        <v>62</v>
      </c>
      <c r="O601">
        <v>31</v>
      </c>
      <c r="P601">
        <v>3</v>
      </c>
      <c r="Q601">
        <v>1</v>
      </c>
      <c r="R601" t="s">
        <v>63</v>
      </c>
      <c r="S601">
        <v>3</v>
      </c>
      <c r="T601" t="s">
        <v>116</v>
      </c>
      <c r="U601">
        <v>2579</v>
      </c>
      <c r="V601" t="s">
        <v>52</v>
      </c>
      <c r="W601">
        <v>2912</v>
      </c>
      <c r="X601">
        <v>1</v>
      </c>
      <c r="Y601" t="s">
        <v>53</v>
      </c>
      <c r="Z601" t="s">
        <v>45</v>
      </c>
      <c r="AA601">
        <v>18</v>
      </c>
      <c r="AB601">
        <v>3</v>
      </c>
      <c r="AC601">
        <v>4</v>
      </c>
      <c r="AD601">
        <v>80</v>
      </c>
      <c r="AE601">
        <v>2</v>
      </c>
      <c r="AF601">
        <v>8</v>
      </c>
      <c r="AG601">
        <v>3</v>
      </c>
      <c r="AH601">
        <v>3</v>
      </c>
      <c r="AI601">
        <v>8</v>
      </c>
      <c r="AJ601">
        <v>2</v>
      </c>
      <c r="AK601">
        <v>0</v>
      </c>
      <c r="AL601">
        <v>6</v>
      </c>
      <c r="AM601" t="s">
        <v>55</v>
      </c>
      <c r="AN601" t="s">
        <v>205</v>
      </c>
      <c r="AO601" t="s">
        <v>56</v>
      </c>
      <c r="AP601" t="s">
        <v>57</v>
      </c>
      <c r="AQ601" t="s">
        <v>58</v>
      </c>
    </row>
    <row r="602" spans="1:43" x14ac:dyDescent="0.35">
      <c r="A602" t="s">
        <v>684</v>
      </c>
      <c r="B602">
        <v>34</v>
      </c>
      <c r="C602" t="s">
        <v>205</v>
      </c>
      <c r="D602" t="s">
        <v>54</v>
      </c>
      <c r="E602" t="s">
        <v>46</v>
      </c>
      <c r="F602">
        <v>1397</v>
      </c>
      <c r="G602" t="s">
        <v>47</v>
      </c>
      <c r="H602">
        <v>1</v>
      </c>
      <c r="I602">
        <v>5</v>
      </c>
      <c r="J602" t="s">
        <v>48</v>
      </c>
      <c r="K602">
        <v>1</v>
      </c>
      <c r="L602">
        <v>683</v>
      </c>
      <c r="M602">
        <v>2</v>
      </c>
      <c r="N602" t="s">
        <v>49</v>
      </c>
      <c r="O602">
        <v>42</v>
      </c>
      <c r="P602">
        <v>3</v>
      </c>
      <c r="Q602">
        <v>1</v>
      </c>
      <c r="R602" t="s">
        <v>71</v>
      </c>
      <c r="S602">
        <v>4</v>
      </c>
      <c r="T602" t="s">
        <v>119</v>
      </c>
      <c r="U602">
        <v>2691</v>
      </c>
      <c r="V602" t="s">
        <v>52</v>
      </c>
      <c r="W602">
        <v>7660</v>
      </c>
      <c r="X602">
        <v>1</v>
      </c>
      <c r="Y602" t="s">
        <v>53</v>
      </c>
      <c r="Z602" t="s">
        <v>54</v>
      </c>
      <c r="AA602">
        <v>12</v>
      </c>
      <c r="AB602">
        <v>3</v>
      </c>
      <c r="AC602">
        <v>4</v>
      </c>
      <c r="AD602">
        <v>80</v>
      </c>
      <c r="AE602">
        <v>1</v>
      </c>
      <c r="AF602">
        <v>10</v>
      </c>
      <c r="AG602">
        <v>4</v>
      </c>
      <c r="AH602">
        <v>2</v>
      </c>
      <c r="AI602">
        <v>10</v>
      </c>
      <c r="AJ602">
        <v>9</v>
      </c>
      <c r="AK602">
        <v>8</v>
      </c>
      <c r="AL602">
        <v>8</v>
      </c>
      <c r="AM602" t="s">
        <v>55</v>
      </c>
      <c r="AN602" t="s">
        <v>205</v>
      </c>
      <c r="AO602" t="s">
        <v>72</v>
      </c>
      <c r="AP602" t="s">
        <v>57</v>
      </c>
      <c r="AQ602" t="s">
        <v>58</v>
      </c>
    </row>
    <row r="603" spans="1:43" x14ac:dyDescent="0.35">
      <c r="A603" t="s">
        <v>685</v>
      </c>
      <c r="B603">
        <v>34</v>
      </c>
      <c r="C603" t="s">
        <v>205</v>
      </c>
      <c r="D603" t="s">
        <v>54</v>
      </c>
      <c r="E603" t="s">
        <v>46</v>
      </c>
      <c r="F603">
        <v>1442</v>
      </c>
      <c r="G603" t="s">
        <v>47</v>
      </c>
      <c r="H603">
        <v>9</v>
      </c>
      <c r="I603">
        <v>3</v>
      </c>
      <c r="J603" t="s">
        <v>61</v>
      </c>
      <c r="K603">
        <v>1</v>
      </c>
      <c r="L603">
        <v>717</v>
      </c>
      <c r="M603">
        <v>4</v>
      </c>
      <c r="N603" t="s">
        <v>62</v>
      </c>
      <c r="O603">
        <v>46</v>
      </c>
      <c r="P603">
        <v>2</v>
      </c>
      <c r="Q603">
        <v>3</v>
      </c>
      <c r="R603" t="s">
        <v>176</v>
      </c>
      <c r="S603">
        <v>2</v>
      </c>
      <c r="T603" t="s">
        <v>51</v>
      </c>
      <c r="U603">
        <v>8621</v>
      </c>
      <c r="V603" t="s">
        <v>178</v>
      </c>
      <c r="W603">
        <v>17654</v>
      </c>
      <c r="X603">
        <v>1</v>
      </c>
      <c r="Y603" t="s">
        <v>53</v>
      </c>
      <c r="Z603" t="s">
        <v>54</v>
      </c>
      <c r="AA603">
        <v>14</v>
      </c>
      <c r="AB603">
        <v>3</v>
      </c>
      <c r="AC603">
        <v>2</v>
      </c>
      <c r="AD603">
        <v>80</v>
      </c>
      <c r="AE603">
        <v>0</v>
      </c>
      <c r="AF603">
        <v>9</v>
      </c>
      <c r="AG603">
        <v>3</v>
      </c>
      <c r="AH603">
        <v>4</v>
      </c>
      <c r="AI603">
        <v>8</v>
      </c>
      <c r="AJ603">
        <v>7</v>
      </c>
      <c r="AK603">
        <v>7</v>
      </c>
      <c r="AL603">
        <v>7</v>
      </c>
      <c r="AM603" t="s">
        <v>55</v>
      </c>
      <c r="AN603" t="s">
        <v>205</v>
      </c>
      <c r="AO603" t="s">
        <v>68</v>
      </c>
      <c r="AP603" t="s">
        <v>57</v>
      </c>
      <c r="AQ603" t="s">
        <v>58</v>
      </c>
    </row>
    <row r="604" spans="1:43" x14ac:dyDescent="0.35">
      <c r="A604" t="s">
        <v>686</v>
      </c>
      <c r="B604">
        <v>34</v>
      </c>
      <c r="C604" t="s">
        <v>205</v>
      </c>
      <c r="D604" t="s">
        <v>54</v>
      </c>
      <c r="E604" t="s">
        <v>46</v>
      </c>
      <c r="F604">
        <v>970</v>
      </c>
      <c r="G604" t="s">
        <v>47</v>
      </c>
      <c r="H604">
        <v>8</v>
      </c>
      <c r="I604">
        <v>2</v>
      </c>
      <c r="J604" t="s">
        <v>61</v>
      </c>
      <c r="K604">
        <v>1</v>
      </c>
      <c r="L604">
        <v>757</v>
      </c>
      <c r="M604">
        <v>2</v>
      </c>
      <c r="N604" t="s">
        <v>62</v>
      </c>
      <c r="O604">
        <v>96</v>
      </c>
      <c r="P604">
        <v>3</v>
      </c>
      <c r="Q604">
        <v>2</v>
      </c>
      <c r="R604" t="s">
        <v>176</v>
      </c>
      <c r="S604">
        <v>3</v>
      </c>
      <c r="T604" t="s">
        <v>51</v>
      </c>
      <c r="U604">
        <v>6142</v>
      </c>
      <c r="V604" t="s">
        <v>178</v>
      </c>
      <c r="W604">
        <v>7360</v>
      </c>
      <c r="X604">
        <v>3</v>
      </c>
      <c r="Y604" t="s">
        <v>53</v>
      </c>
      <c r="Z604" t="s">
        <v>54</v>
      </c>
      <c r="AA604">
        <v>11</v>
      </c>
      <c r="AB604">
        <v>3</v>
      </c>
      <c r="AC604">
        <v>4</v>
      </c>
      <c r="AD604">
        <v>80</v>
      </c>
      <c r="AE604">
        <v>0</v>
      </c>
      <c r="AF604">
        <v>10</v>
      </c>
      <c r="AG604">
        <v>2</v>
      </c>
      <c r="AH604">
        <v>3</v>
      </c>
      <c r="AI604">
        <v>5</v>
      </c>
      <c r="AJ604">
        <v>1</v>
      </c>
      <c r="AK604">
        <v>4</v>
      </c>
      <c r="AL604">
        <v>3</v>
      </c>
      <c r="AM604" t="s">
        <v>55</v>
      </c>
      <c r="AN604" t="s">
        <v>205</v>
      </c>
      <c r="AO604" t="s">
        <v>56</v>
      </c>
      <c r="AP604" t="s">
        <v>57</v>
      </c>
      <c r="AQ604" t="s">
        <v>58</v>
      </c>
    </row>
    <row r="605" spans="1:43" x14ac:dyDescent="0.35">
      <c r="A605" t="s">
        <v>687</v>
      </c>
      <c r="B605">
        <v>34</v>
      </c>
      <c r="C605" t="s">
        <v>205</v>
      </c>
      <c r="D605" t="s">
        <v>54</v>
      </c>
      <c r="E605" t="s">
        <v>46</v>
      </c>
      <c r="F605">
        <v>167</v>
      </c>
      <c r="G605" t="s">
        <v>47</v>
      </c>
      <c r="H605">
        <v>8</v>
      </c>
      <c r="I605">
        <v>5</v>
      </c>
      <c r="J605" t="s">
        <v>48</v>
      </c>
      <c r="K605">
        <v>1</v>
      </c>
      <c r="L605">
        <v>775</v>
      </c>
      <c r="M605">
        <v>2</v>
      </c>
      <c r="N605" t="s">
        <v>62</v>
      </c>
      <c r="O605">
        <v>32</v>
      </c>
      <c r="P605">
        <v>3</v>
      </c>
      <c r="Q605">
        <v>2</v>
      </c>
      <c r="R605" t="s">
        <v>126</v>
      </c>
      <c r="S605">
        <v>1</v>
      </c>
      <c r="T605" t="s">
        <v>116</v>
      </c>
      <c r="U605">
        <v>5121</v>
      </c>
      <c r="V605" t="s">
        <v>178</v>
      </c>
      <c r="W605">
        <v>4187</v>
      </c>
      <c r="X605">
        <v>3</v>
      </c>
      <c r="Y605" t="s">
        <v>53</v>
      </c>
      <c r="Z605" t="s">
        <v>54</v>
      </c>
      <c r="AA605">
        <v>14</v>
      </c>
      <c r="AB605">
        <v>3</v>
      </c>
      <c r="AC605">
        <v>3</v>
      </c>
      <c r="AD605">
        <v>80</v>
      </c>
      <c r="AE605">
        <v>1</v>
      </c>
      <c r="AF605">
        <v>7</v>
      </c>
      <c r="AG605">
        <v>3</v>
      </c>
      <c r="AH605">
        <v>3</v>
      </c>
      <c r="AI605">
        <v>0</v>
      </c>
      <c r="AJ605">
        <v>0</v>
      </c>
      <c r="AK605">
        <v>0</v>
      </c>
      <c r="AL605">
        <v>0</v>
      </c>
      <c r="AM605" t="s">
        <v>55</v>
      </c>
      <c r="AN605" t="s">
        <v>205</v>
      </c>
      <c r="AO605" t="s">
        <v>82</v>
      </c>
      <c r="AP605" t="s">
        <v>57</v>
      </c>
      <c r="AQ605" t="s">
        <v>58</v>
      </c>
    </row>
    <row r="606" spans="1:43" x14ac:dyDescent="0.35">
      <c r="A606" t="s">
        <v>688</v>
      </c>
      <c r="B606">
        <v>34</v>
      </c>
      <c r="C606" t="s">
        <v>205</v>
      </c>
      <c r="D606" t="s">
        <v>54</v>
      </c>
      <c r="E606" t="s">
        <v>46</v>
      </c>
      <c r="F606">
        <v>304</v>
      </c>
      <c r="G606" t="s">
        <v>60</v>
      </c>
      <c r="H606">
        <v>2</v>
      </c>
      <c r="I606">
        <v>3</v>
      </c>
      <c r="J606" t="s">
        <v>87</v>
      </c>
      <c r="K606">
        <v>1</v>
      </c>
      <c r="L606">
        <v>786</v>
      </c>
      <c r="M606">
        <v>4</v>
      </c>
      <c r="N606" t="s">
        <v>49</v>
      </c>
      <c r="O606">
        <v>60</v>
      </c>
      <c r="P606">
        <v>3</v>
      </c>
      <c r="Q606">
        <v>2</v>
      </c>
      <c r="R606" t="s">
        <v>152</v>
      </c>
      <c r="S606">
        <v>4</v>
      </c>
      <c r="T606" t="s">
        <v>51</v>
      </c>
      <c r="U606">
        <v>6274</v>
      </c>
      <c r="V606" t="s">
        <v>178</v>
      </c>
      <c r="W606">
        <v>18686</v>
      </c>
      <c r="X606">
        <v>1</v>
      </c>
      <c r="Y606" t="s">
        <v>53</v>
      </c>
      <c r="Z606" t="s">
        <v>54</v>
      </c>
      <c r="AA606">
        <v>22</v>
      </c>
      <c r="AB606">
        <v>4</v>
      </c>
      <c r="AC606">
        <v>3</v>
      </c>
      <c r="AD606">
        <v>80</v>
      </c>
      <c r="AE606">
        <v>0</v>
      </c>
      <c r="AF606">
        <v>6</v>
      </c>
      <c r="AG606">
        <v>5</v>
      </c>
      <c r="AH606">
        <v>3</v>
      </c>
      <c r="AI606">
        <v>6</v>
      </c>
      <c r="AJ606">
        <v>5</v>
      </c>
      <c r="AK606">
        <v>1</v>
      </c>
      <c r="AL606">
        <v>4</v>
      </c>
      <c r="AM606" t="s">
        <v>81</v>
      </c>
      <c r="AN606" t="s">
        <v>205</v>
      </c>
      <c r="AO606" t="s">
        <v>72</v>
      </c>
      <c r="AP606" t="s">
        <v>57</v>
      </c>
      <c r="AQ606" t="s">
        <v>58</v>
      </c>
    </row>
    <row r="607" spans="1:43" x14ac:dyDescent="0.35">
      <c r="A607" t="s">
        <v>689</v>
      </c>
      <c r="B607">
        <v>34</v>
      </c>
      <c r="C607" t="s">
        <v>205</v>
      </c>
      <c r="D607" t="s">
        <v>54</v>
      </c>
      <c r="E607" t="s">
        <v>46</v>
      </c>
      <c r="F607">
        <v>182</v>
      </c>
      <c r="G607" t="s">
        <v>47</v>
      </c>
      <c r="H607">
        <v>1</v>
      </c>
      <c r="I607">
        <v>4</v>
      </c>
      <c r="J607" t="s">
        <v>48</v>
      </c>
      <c r="K607">
        <v>1</v>
      </c>
      <c r="L607">
        <v>797</v>
      </c>
      <c r="M607">
        <v>2</v>
      </c>
      <c r="N607" t="s">
        <v>62</v>
      </c>
      <c r="O607">
        <v>72</v>
      </c>
      <c r="P607">
        <v>4</v>
      </c>
      <c r="Q607">
        <v>1</v>
      </c>
      <c r="R607" t="s">
        <v>71</v>
      </c>
      <c r="S607">
        <v>4</v>
      </c>
      <c r="T607" t="s">
        <v>51</v>
      </c>
      <c r="U607">
        <v>3280</v>
      </c>
      <c r="V607" t="s">
        <v>52</v>
      </c>
      <c r="W607">
        <v>13551</v>
      </c>
      <c r="X607">
        <v>2</v>
      </c>
      <c r="Y607" t="s">
        <v>53</v>
      </c>
      <c r="Z607" t="s">
        <v>54</v>
      </c>
      <c r="AA607">
        <v>16</v>
      </c>
      <c r="AB607">
        <v>3</v>
      </c>
      <c r="AC607">
        <v>3</v>
      </c>
      <c r="AD607">
        <v>80</v>
      </c>
      <c r="AE607">
        <v>0</v>
      </c>
      <c r="AF607">
        <v>10</v>
      </c>
      <c r="AG607">
        <v>2</v>
      </c>
      <c r="AH607">
        <v>3</v>
      </c>
      <c r="AI607">
        <v>4</v>
      </c>
      <c r="AJ607">
        <v>2</v>
      </c>
      <c r="AK607">
        <v>1</v>
      </c>
      <c r="AL607">
        <v>3</v>
      </c>
      <c r="AM607" t="s">
        <v>55</v>
      </c>
      <c r="AN607" t="s">
        <v>205</v>
      </c>
      <c r="AO607" t="s">
        <v>72</v>
      </c>
      <c r="AP607" t="s">
        <v>57</v>
      </c>
      <c r="AQ607" t="s">
        <v>58</v>
      </c>
    </row>
    <row r="608" spans="1:43" x14ac:dyDescent="0.35">
      <c r="A608" t="s">
        <v>690</v>
      </c>
      <c r="B608">
        <v>34</v>
      </c>
      <c r="C608" t="s">
        <v>205</v>
      </c>
      <c r="D608" t="s">
        <v>54</v>
      </c>
      <c r="E608" t="s">
        <v>46</v>
      </c>
      <c r="F608">
        <v>121</v>
      </c>
      <c r="G608" t="s">
        <v>47</v>
      </c>
      <c r="H608">
        <v>2</v>
      </c>
      <c r="I608">
        <v>4</v>
      </c>
      <c r="J608" t="s">
        <v>61</v>
      </c>
      <c r="K608">
        <v>1</v>
      </c>
      <c r="L608">
        <v>804</v>
      </c>
      <c r="M608">
        <v>3</v>
      </c>
      <c r="N608" t="s">
        <v>62</v>
      </c>
      <c r="O608">
        <v>86</v>
      </c>
      <c r="P608">
        <v>2</v>
      </c>
      <c r="Q608">
        <v>1</v>
      </c>
      <c r="R608" t="s">
        <v>71</v>
      </c>
      <c r="S608">
        <v>1</v>
      </c>
      <c r="T608" t="s">
        <v>51</v>
      </c>
      <c r="U608">
        <v>4381</v>
      </c>
      <c r="V608" t="s">
        <v>52</v>
      </c>
      <c r="W608">
        <v>7530</v>
      </c>
      <c r="X608">
        <v>1</v>
      </c>
      <c r="Y608" t="s">
        <v>53</v>
      </c>
      <c r="Z608" t="s">
        <v>54</v>
      </c>
      <c r="AA608">
        <v>11</v>
      </c>
      <c r="AB608">
        <v>3</v>
      </c>
      <c r="AC608">
        <v>3</v>
      </c>
      <c r="AD608">
        <v>80</v>
      </c>
      <c r="AE608">
        <v>0</v>
      </c>
      <c r="AF608">
        <v>6</v>
      </c>
      <c r="AG608">
        <v>3</v>
      </c>
      <c r="AH608">
        <v>3</v>
      </c>
      <c r="AI608">
        <v>6</v>
      </c>
      <c r="AJ608">
        <v>5</v>
      </c>
      <c r="AK608">
        <v>1</v>
      </c>
      <c r="AL608">
        <v>3</v>
      </c>
      <c r="AM608" t="s">
        <v>55</v>
      </c>
      <c r="AN608" t="s">
        <v>205</v>
      </c>
      <c r="AO608" t="s">
        <v>82</v>
      </c>
      <c r="AP608" t="s">
        <v>57</v>
      </c>
      <c r="AQ608" t="s">
        <v>58</v>
      </c>
    </row>
    <row r="609" spans="1:43" x14ac:dyDescent="0.35">
      <c r="A609" t="s">
        <v>691</v>
      </c>
      <c r="B609">
        <v>34</v>
      </c>
      <c r="C609" t="s">
        <v>205</v>
      </c>
      <c r="D609" t="s">
        <v>54</v>
      </c>
      <c r="E609" t="s">
        <v>46</v>
      </c>
      <c r="F609">
        <v>1111</v>
      </c>
      <c r="G609" t="s">
        <v>60</v>
      </c>
      <c r="H609">
        <v>8</v>
      </c>
      <c r="I609">
        <v>2</v>
      </c>
      <c r="J609" t="s">
        <v>48</v>
      </c>
      <c r="K609">
        <v>1</v>
      </c>
      <c r="L609">
        <v>808</v>
      </c>
      <c r="M609">
        <v>3</v>
      </c>
      <c r="N609" t="s">
        <v>62</v>
      </c>
      <c r="O609">
        <v>93</v>
      </c>
      <c r="P609">
        <v>3</v>
      </c>
      <c r="Q609">
        <v>2</v>
      </c>
      <c r="R609" t="s">
        <v>152</v>
      </c>
      <c r="S609">
        <v>1</v>
      </c>
      <c r="T609" t="s">
        <v>119</v>
      </c>
      <c r="U609">
        <v>6500</v>
      </c>
      <c r="V609" t="s">
        <v>178</v>
      </c>
      <c r="W609">
        <v>13305</v>
      </c>
      <c r="X609">
        <v>5</v>
      </c>
      <c r="Y609" t="s">
        <v>53</v>
      </c>
      <c r="Z609" t="s">
        <v>54</v>
      </c>
      <c r="AA609">
        <v>17</v>
      </c>
      <c r="AB609">
        <v>3</v>
      </c>
      <c r="AC609">
        <v>2</v>
      </c>
      <c r="AD609">
        <v>80</v>
      </c>
      <c r="AE609">
        <v>1</v>
      </c>
      <c r="AF609">
        <v>6</v>
      </c>
      <c r="AG609">
        <v>1</v>
      </c>
      <c r="AH609">
        <v>3</v>
      </c>
      <c r="AI609">
        <v>3</v>
      </c>
      <c r="AJ609">
        <v>2</v>
      </c>
      <c r="AK609">
        <v>1</v>
      </c>
      <c r="AL609">
        <v>2</v>
      </c>
      <c r="AM609" t="s">
        <v>55</v>
      </c>
      <c r="AN609" t="s">
        <v>205</v>
      </c>
      <c r="AO609" t="s">
        <v>82</v>
      </c>
      <c r="AP609" t="s">
        <v>57</v>
      </c>
      <c r="AQ609" t="s">
        <v>58</v>
      </c>
    </row>
    <row r="610" spans="1:43" x14ac:dyDescent="0.35">
      <c r="A610" t="s">
        <v>692</v>
      </c>
      <c r="B610">
        <v>34</v>
      </c>
      <c r="C610" t="s">
        <v>205</v>
      </c>
      <c r="D610" t="s">
        <v>54</v>
      </c>
      <c r="E610" t="s">
        <v>66</v>
      </c>
      <c r="F610">
        <v>702</v>
      </c>
      <c r="G610" t="s">
        <v>47</v>
      </c>
      <c r="H610">
        <v>16</v>
      </c>
      <c r="I610">
        <v>4</v>
      </c>
      <c r="J610" t="s">
        <v>48</v>
      </c>
      <c r="K610">
        <v>1</v>
      </c>
      <c r="L610">
        <v>838</v>
      </c>
      <c r="M610">
        <v>3</v>
      </c>
      <c r="N610" t="s">
        <v>62</v>
      </c>
      <c r="O610">
        <v>100</v>
      </c>
      <c r="P610">
        <v>2</v>
      </c>
      <c r="Q610">
        <v>1</v>
      </c>
      <c r="R610" t="s">
        <v>71</v>
      </c>
      <c r="S610">
        <v>4</v>
      </c>
      <c r="T610" t="s">
        <v>51</v>
      </c>
      <c r="U610">
        <v>2553</v>
      </c>
      <c r="V610" t="s">
        <v>52</v>
      </c>
      <c r="W610">
        <v>8306</v>
      </c>
      <c r="X610">
        <v>1</v>
      </c>
      <c r="Y610" t="s">
        <v>53</v>
      </c>
      <c r="Z610" t="s">
        <v>54</v>
      </c>
      <c r="AA610">
        <v>16</v>
      </c>
      <c r="AB610">
        <v>3</v>
      </c>
      <c r="AC610">
        <v>3</v>
      </c>
      <c r="AD610">
        <v>80</v>
      </c>
      <c r="AE610">
        <v>0</v>
      </c>
      <c r="AF610">
        <v>6</v>
      </c>
      <c r="AG610">
        <v>3</v>
      </c>
      <c r="AH610">
        <v>3</v>
      </c>
      <c r="AI610">
        <v>5</v>
      </c>
      <c r="AJ610">
        <v>2</v>
      </c>
      <c r="AK610">
        <v>1</v>
      </c>
      <c r="AL610">
        <v>3</v>
      </c>
      <c r="AM610" t="s">
        <v>55</v>
      </c>
      <c r="AN610" t="s">
        <v>205</v>
      </c>
      <c r="AO610" t="s">
        <v>72</v>
      </c>
      <c r="AP610" t="s">
        <v>57</v>
      </c>
      <c r="AQ610" t="s">
        <v>58</v>
      </c>
    </row>
    <row r="611" spans="1:43" x14ac:dyDescent="0.35">
      <c r="A611" t="s">
        <v>693</v>
      </c>
      <c r="B611">
        <v>34</v>
      </c>
      <c r="C611" t="s">
        <v>205</v>
      </c>
      <c r="D611" t="s">
        <v>54</v>
      </c>
      <c r="E611" t="s">
        <v>46</v>
      </c>
      <c r="F611">
        <v>829</v>
      </c>
      <c r="G611" t="s">
        <v>85</v>
      </c>
      <c r="H611">
        <v>3</v>
      </c>
      <c r="I611">
        <v>2</v>
      </c>
      <c r="J611" t="s">
        <v>85</v>
      </c>
      <c r="K611">
        <v>1</v>
      </c>
      <c r="L611">
        <v>847</v>
      </c>
      <c r="M611">
        <v>3</v>
      </c>
      <c r="N611" t="s">
        <v>49</v>
      </c>
      <c r="O611">
        <v>88</v>
      </c>
      <c r="P611">
        <v>3</v>
      </c>
      <c r="Q611">
        <v>1</v>
      </c>
      <c r="R611" t="s">
        <v>85</v>
      </c>
      <c r="S611">
        <v>4</v>
      </c>
      <c r="T611" t="s">
        <v>119</v>
      </c>
      <c r="U611">
        <v>3737</v>
      </c>
      <c r="V611" t="s">
        <v>52</v>
      </c>
      <c r="W611">
        <v>2243</v>
      </c>
      <c r="X611">
        <v>0</v>
      </c>
      <c r="Y611" t="s">
        <v>53</v>
      </c>
      <c r="Z611" t="s">
        <v>54</v>
      </c>
      <c r="AA611">
        <v>19</v>
      </c>
      <c r="AB611">
        <v>3</v>
      </c>
      <c r="AC611">
        <v>3</v>
      </c>
      <c r="AD611">
        <v>80</v>
      </c>
      <c r="AE611">
        <v>1</v>
      </c>
      <c r="AF611">
        <v>4</v>
      </c>
      <c r="AG611">
        <v>1</v>
      </c>
      <c r="AH611">
        <v>1</v>
      </c>
      <c r="AI611">
        <v>3</v>
      </c>
      <c r="AJ611">
        <v>2</v>
      </c>
      <c r="AK611">
        <v>0</v>
      </c>
      <c r="AL611">
        <v>2</v>
      </c>
      <c r="AM611" t="s">
        <v>55</v>
      </c>
      <c r="AN611" t="s">
        <v>205</v>
      </c>
      <c r="AO611" t="s">
        <v>72</v>
      </c>
      <c r="AP611" t="s">
        <v>57</v>
      </c>
      <c r="AQ611" t="s">
        <v>58</v>
      </c>
    </row>
    <row r="612" spans="1:43" x14ac:dyDescent="0.35">
      <c r="A612" t="s">
        <v>694</v>
      </c>
      <c r="B612">
        <v>34</v>
      </c>
      <c r="C612" t="s">
        <v>205</v>
      </c>
      <c r="D612" t="s">
        <v>54</v>
      </c>
      <c r="E612" t="s">
        <v>46</v>
      </c>
      <c r="F612">
        <v>546</v>
      </c>
      <c r="G612" t="s">
        <v>47</v>
      </c>
      <c r="H612">
        <v>10</v>
      </c>
      <c r="I612">
        <v>3</v>
      </c>
      <c r="J612" t="s">
        <v>48</v>
      </c>
      <c r="K612">
        <v>1</v>
      </c>
      <c r="L612">
        <v>934</v>
      </c>
      <c r="M612">
        <v>2</v>
      </c>
      <c r="N612" t="s">
        <v>49</v>
      </c>
      <c r="O612">
        <v>83</v>
      </c>
      <c r="P612">
        <v>3</v>
      </c>
      <c r="Q612">
        <v>1</v>
      </c>
      <c r="R612" t="s">
        <v>50</v>
      </c>
      <c r="S612">
        <v>2</v>
      </c>
      <c r="T612" t="s">
        <v>116</v>
      </c>
      <c r="U612">
        <v>2008</v>
      </c>
      <c r="V612" t="s">
        <v>52</v>
      </c>
      <c r="W612">
        <v>6896</v>
      </c>
      <c r="X612">
        <v>1</v>
      </c>
      <c r="Y612" t="s">
        <v>53</v>
      </c>
      <c r="Z612" t="s">
        <v>54</v>
      </c>
      <c r="AA612">
        <v>14</v>
      </c>
      <c r="AB612">
        <v>3</v>
      </c>
      <c r="AC612">
        <v>2</v>
      </c>
      <c r="AD612">
        <v>80</v>
      </c>
      <c r="AE612">
        <v>2</v>
      </c>
      <c r="AF612">
        <v>1</v>
      </c>
      <c r="AG612">
        <v>3</v>
      </c>
      <c r="AH612">
        <v>3</v>
      </c>
      <c r="AI612">
        <v>1</v>
      </c>
      <c r="AJ612">
        <v>0</v>
      </c>
      <c r="AK612">
        <v>1</v>
      </c>
      <c r="AL612">
        <v>0</v>
      </c>
      <c r="AM612" t="s">
        <v>55</v>
      </c>
      <c r="AN612" t="s">
        <v>205</v>
      </c>
      <c r="AO612" t="s">
        <v>68</v>
      </c>
      <c r="AP612" t="s">
        <v>64</v>
      </c>
      <c r="AQ612" t="s">
        <v>58</v>
      </c>
    </row>
    <row r="613" spans="1:43" x14ac:dyDescent="0.35">
      <c r="A613" t="s">
        <v>695</v>
      </c>
      <c r="B613">
        <v>34</v>
      </c>
      <c r="C613" t="s">
        <v>205</v>
      </c>
      <c r="D613" t="s">
        <v>54</v>
      </c>
      <c r="E613" t="s">
        <v>46</v>
      </c>
      <c r="F613">
        <v>216</v>
      </c>
      <c r="G613" t="s">
        <v>60</v>
      </c>
      <c r="H613">
        <v>1</v>
      </c>
      <c r="I613">
        <v>4</v>
      </c>
      <c r="J613" t="s">
        <v>67</v>
      </c>
      <c r="K613">
        <v>1</v>
      </c>
      <c r="L613">
        <v>1047</v>
      </c>
      <c r="M613">
        <v>2</v>
      </c>
      <c r="N613" t="s">
        <v>49</v>
      </c>
      <c r="O613">
        <v>75</v>
      </c>
      <c r="P613">
        <v>4</v>
      </c>
      <c r="Q613">
        <v>2</v>
      </c>
      <c r="R613" t="s">
        <v>152</v>
      </c>
      <c r="S613">
        <v>4</v>
      </c>
      <c r="T613" t="s">
        <v>116</v>
      </c>
      <c r="U613">
        <v>9725</v>
      </c>
      <c r="V613" t="s">
        <v>178</v>
      </c>
      <c r="W613">
        <v>12278</v>
      </c>
      <c r="X613">
        <v>0</v>
      </c>
      <c r="Y613" t="s">
        <v>53</v>
      </c>
      <c r="Z613" t="s">
        <v>54</v>
      </c>
      <c r="AA613">
        <v>11</v>
      </c>
      <c r="AB613">
        <v>3</v>
      </c>
      <c r="AC613">
        <v>4</v>
      </c>
      <c r="AD613">
        <v>80</v>
      </c>
      <c r="AE613">
        <v>1</v>
      </c>
      <c r="AF613">
        <v>16</v>
      </c>
      <c r="AG613">
        <v>2</v>
      </c>
      <c r="AH613">
        <v>2</v>
      </c>
      <c r="AI613">
        <v>15</v>
      </c>
      <c r="AJ613">
        <v>1</v>
      </c>
      <c r="AK613">
        <v>0</v>
      </c>
      <c r="AL613">
        <v>9</v>
      </c>
      <c r="AM613" t="s">
        <v>55</v>
      </c>
      <c r="AN613" t="s">
        <v>205</v>
      </c>
      <c r="AO613" t="s">
        <v>72</v>
      </c>
      <c r="AP613" t="s">
        <v>57</v>
      </c>
      <c r="AQ613" t="s">
        <v>350</v>
      </c>
    </row>
    <row r="614" spans="1:43" x14ac:dyDescent="0.35">
      <c r="A614" t="s">
        <v>696</v>
      </c>
      <c r="B614">
        <v>34</v>
      </c>
      <c r="C614" t="s">
        <v>205</v>
      </c>
      <c r="D614" t="s">
        <v>54</v>
      </c>
      <c r="E614" t="s">
        <v>46</v>
      </c>
      <c r="F614">
        <v>1333</v>
      </c>
      <c r="G614" t="s">
        <v>60</v>
      </c>
      <c r="H614">
        <v>10</v>
      </c>
      <c r="I614">
        <v>4</v>
      </c>
      <c r="J614" t="s">
        <v>48</v>
      </c>
      <c r="K614">
        <v>1</v>
      </c>
      <c r="L614">
        <v>1055</v>
      </c>
      <c r="M614">
        <v>3</v>
      </c>
      <c r="N614" t="s">
        <v>62</v>
      </c>
      <c r="O614">
        <v>87</v>
      </c>
      <c r="P614">
        <v>3</v>
      </c>
      <c r="Q614">
        <v>1</v>
      </c>
      <c r="R614" t="s">
        <v>63</v>
      </c>
      <c r="S614">
        <v>3</v>
      </c>
      <c r="T614" t="s">
        <v>119</v>
      </c>
      <c r="U614">
        <v>2220</v>
      </c>
      <c r="V614" t="s">
        <v>52</v>
      </c>
      <c r="W614">
        <v>18410</v>
      </c>
      <c r="X614">
        <v>1</v>
      </c>
      <c r="Y614" t="s">
        <v>53</v>
      </c>
      <c r="Z614" t="s">
        <v>45</v>
      </c>
      <c r="AA614">
        <v>19</v>
      </c>
      <c r="AB614">
        <v>3</v>
      </c>
      <c r="AC614">
        <v>4</v>
      </c>
      <c r="AD614">
        <v>80</v>
      </c>
      <c r="AE614">
        <v>1</v>
      </c>
      <c r="AF614">
        <v>1</v>
      </c>
      <c r="AG614">
        <v>2</v>
      </c>
      <c r="AH614">
        <v>3</v>
      </c>
      <c r="AI614">
        <v>1</v>
      </c>
      <c r="AJ614">
        <v>1</v>
      </c>
      <c r="AK614">
        <v>0</v>
      </c>
      <c r="AL614">
        <v>0</v>
      </c>
      <c r="AM614" t="s">
        <v>55</v>
      </c>
      <c r="AN614" t="s">
        <v>205</v>
      </c>
      <c r="AO614" t="s">
        <v>56</v>
      </c>
      <c r="AP614" t="s">
        <v>64</v>
      </c>
      <c r="AQ614" t="s">
        <v>58</v>
      </c>
    </row>
    <row r="615" spans="1:43" x14ac:dyDescent="0.35">
      <c r="A615" t="s">
        <v>697</v>
      </c>
      <c r="B615">
        <v>34</v>
      </c>
      <c r="C615" t="s">
        <v>205</v>
      </c>
      <c r="D615" t="s">
        <v>54</v>
      </c>
      <c r="E615" t="s">
        <v>66</v>
      </c>
      <c r="F615">
        <v>618</v>
      </c>
      <c r="G615" t="s">
        <v>47</v>
      </c>
      <c r="H615">
        <v>3</v>
      </c>
      <c r="I615">
        <v>1</v>
      </c>
      <c r="J615" t="s">
        <v>48</v>
      </c>
      <c r="K615">
        <v>1</v>
      </c>
      <c r="L615">
        <v>1103</v>
      </c>
      <c r="M615">
        <v>1</v>
      </c>
      <c r="N615" t="s">
        <v>49</v>
      </c>
      <c r="O615">
        <v>45</v>
      </c>
      <c r="P615">
        <v>3</v>
      </c>
      <c r="Q615">
        <v>2</v>
      </c>
      <c r="R615" t="s">
        <v>176</v>
      </c>
      <c r="S615">
        <v>4</v>
      </c>
      <c r="T615" t="s">
        <v>51</v>
      </c>
      <c r="U615">
        <v>7756</v>
      </c>
      <c r="V615" t="s">
        <v>178</v>
      </c>
      <c r="W615">
        <v>22266</v>
      </c>
      <c r="X615">
        <v>0</v>
      </c>
      <c r="Y615" t="s">
        <v>53</v>
      </c>
      <c r="Z615" t="s">
        <v>54</v>
      </c>
      <c r="AA615">
        <v>17</v>
      </c>
      <c r="AB615">
        <v>3</v>
      </c>
      <c r="AC615">
        <v>3</v>
      </c>
      <c r="AD615">
        <v>80</v>
      </c>
      <c r="AE615">
        <v>0</v>
      </c>
      <c r="AF615">
        <v>7</v>
      </c>
      <c r="AG615">
        <v>1</v>
      </c>
      <c r="AH615">
        <v>2</v>
      </c>
      <c r="AI615">
        <v>6</v>
      </c>
      <c r="AJ615">
        <v>2</v>
      </c>
      <c r="AK615">
        <v>0</v>
      </c>
      <c r="AL615">
        <v>4</v>
      </c>
      <c r="AM615" t="s">
        <v>55</v>
      </c>
      <c r="AN615" t="s">
        <v>205</v>
      </c>
      <c r="AO615" t="s">
        <v>72</v>
      </c>
      <c r="AP615" t="s">
        <v>57</v>
      </c>
      <c r="AQ615" t="s">
        <v>58</v>
      </c>
    </row>
    <row r="616" spans="1:43" x14ac:dyDescent="0.35">
      <c r="A616" t="s">
        <v>698</v>
      </c>
      <c r="B616">
        <v>34</v>
      </c>
      <c r="C616" t="s">
        <v>205</v>
      </c>
      <c r="D616" t="s">
        <v>54</v>
      </c>
      <c r="E616" t="s">
        <v>70</v>
      </c>
      <c r="F616">
        <v>697</v>
      </c>
      <c r="G616" t="s">
        <v>47</v>
      </c>
      <c r="H616">
        <v>3</v>
      </c>
      <c r="I616">
        <v>4</v>
      </c>
      <c r="J616" t="s">
        <v>48</v>
      </c>
      <c r="K616">
        <v>1</v>
      </c>
      <c r="L616">
        <v>1115</v>
      </c>
      <c r="M616">
        <v>3</v>
      </c>
      <c r="N616" t="s">
        <v>49</v>
      </c>
      <c r="O616">
        <v>40</v>
      </c>
      <c r="P616">
        <v>2</v>
      </c>
      <c r="Q616">
        <v>1</v>
      </c>
      <c r="R616" t="s">
        <v>71</v>
      </c>
      <c r="S616">
        <v>4</v>
      </c>
      <c r="T616" t="s">
        <v>119</v>
      </c>
      <c r="U616">
        <v>2979</v>
      </c>
      <c r="V616" t="s">
        <v>52</v>
      </c>
      <c r="W616">
        <v>22478</v>
      </c>
      <c r="X616">
        <v>3</v>
      </c>
      <c r="Y616" t="s">
        <v>53</v>
      </c>
      <c r="Z616" t="s">
        <v>54</v>
      </c>
      <c r="AA616">
        <v>17</v>
      </c>
      <c r="AB616">
        <v>3</v>
      </c>
      <c r="AC616">
        <v>4</v>
      </c>
      <c r="AD616">
        <v>80</v>
      </c>
      <c r="AE616">
        <v>3</v>
      </c>
      <c r="AF616">
        <v>6</v>
      </c>
      <c r="AG616">
        <v>2</v>
      </c>
      <c r="AH616">
        <v>3</v>
      </c>
      <c r="AI616">
        <v>0</v>
      </c>
      <c r="AJ616">
        <v>0</v>
      </c>
      <c r="AK616">
        <v>0</v>
      </c>
      <c r="AL616">
        <v>0</v>
      </c>
      <c r="AM616" t="s">
        <v>55</v>
      </c>
      <c r="AN616" t="s">
        <v>205</v>
      </c>
      <c r="AO616" t="s">
        <v>72</v>
      </c>
      <c r="AP616" t="s">
        <v>57</v>
      </c>
      <c r="AQ616" t="s">
        <v>58</v>
      </c>
    </row>
    <row r="617" spans="1:43" x14ac:dyDescent="0.35">
      <c r="A617" t="s">
        <v>699</v>
      </c>
      <c r="B617">
        <v>34</v>
      </c>
      <c r="C617" t="s">
        <v>205</v>
      </c>
      <c r="D617" t="s">
        <v>54</v>
      </c>
      <c r="E617" t="s">
        <v>66</v>
      </c>
      <c r="F617">
        <v>1003</v>
      </c>
      <c r="G617" t="s">
        <v>47</v>
      </c>
      <c r="H617">
        <v>2</v>
      </c>
      <c r="I617">
        <v>2</v>
      </c>
      <c r="J617" t="s">
        <v>48</v>
      </c>
      <c r="K617">
        <v>1</v>
      </c>
      <c r="L617">
        <v>1140</v>
      </c>
      <c r="M617">
        <v>4</v>
      </c>
      <c r="N617" t="s">
        <v>49</v>
      </c>
      <c r="O617">
        <v>95</v>
      </c>
      <c r="P617">
        <v>3</v>
      </c>
      <c r="Q617">
        <v>2</v>
      </c>
      <c r="R617" t="s">
        <v>126</v>
      </c>
      <c r="S617">
        <v>3</v>
      </c>
      <c r="T617" t="s">
        <v>51</v>
      </c>
      <c r="U617">
        <v>4033</v>
      </c>
      <c r="V617" t="s">
        <v>52</v>
      </c>
      <c r="W617">
        <v>15834</v>
      </c>
      <c r="X617">
        <v>2</v>
      </c>
      <c r="Y617" t="s">
        <v>53</v>
      </c>
      <c r="Z617" t="s">
        <v>54</v>
      </c>
      <c r="AA617">
        <v>11</v>
      </c>
      <c r="AB617">
        <v>3</v>
      </c>
      <c r="AC617">
        <v>4</v>
      </c>
      <c r="AD617">
        <v>80</v>
      </c>
      <c r="AE617">
        <v>0</v>
      </c>
      <c r="AF617">
        <v>5</v>
      </c>
      <c r="AG617">
        <v>3</v>
      </c>
      <c r="AH617">
        <v>2</v>
      </c>
      <c r="AI617">
        <v>3</v>
      </c>
      <c r="AJ617">
        <v>2</v>
      </c>
      <c r="AK617">
        <v>0</v>
      </c>
      <c r="AL617">
        <v>2</v>
      </c>
      <c r="AM617" t="s">
        <v>55</v>
      </c>
      <c r="AN617" t="s">
        <v>205</v>
      </c>
      <c r="AO617" t="s">
        <v>56</v>
      </c>
      <c r="AP617" t="s">
        <v>57</v>
      </c>
      <c r="AQ617" t="s">
        <v>58</v>
      </c>
    </row>
    <row r="618" spans="1:43" x14ac:dyDescent="0.35">
      <c r="A618" t="s">
        <v>700</v>
      </c>
      <c r="B618">
        <v>34</v>
      </c>
      <c r="C618" t="s">
        <v>205</v>
      </c>
      <c r="D618" t="s">
        <v>54</v>
      </c>
      <c r="E618" t="s">
        <v>46</v>
      </c>
      <c r="F618">
        <v>1400</v>
      </c>
      <c r="G618" t="s">
        <v>60</v>
      </c>
      <c r="H618">
        <v>9</v>
      </c>
      <c r="I618">
        <v>1</v>
      </c>
      <c r="J618" t="s">
        <v>48</v>
      </c>
      <c r="K618">
        <v>1</v>
      </c>
      <c r="L618">
        <v>1163</v>
      </c>
      <c r="M618">
        <v>2</v>
      </c>
      <c r="N618" t="s">
        <v>62</v>
      </c>
      <c r="O618">
        <v>70</v>
      </c>
      <c r="P618">
        <v>3</v>
      </c>
      <c r="Q618">
        <v>2</v>
      </c>
      <c r="R618" t="s">
        <v>152</v>
      </c>
      <c r="S618">
        <v>3</v>
      </c>
      <c r="T618" t="s">
        <v>119</v>
      </c>
      <c r="U618">
        <v>5714</v>
      </c>
      <c r="V618" t="s">
        <v>178</v>
      </c>
      <c r="W618">
        <v>5829</v>
      </c>
      <c r="X618">
        <v>1</v>
      </c>
      <c r="Y618" t="s">
        <v>53</v>
      </c>
      <c r="Z618" t="s">
        <v>54</v>
      </c>
      <c r="AA618">
        <v>20</v>
      </c>
      <c r="AB618">
        <v>4</v>
      </c>
      <c r="AC618">
        <v>1</v>
      </c>
      <c r="AD618">
        <v>80</v>
      </c>
      <c r="AE618">
        <v>0</v>
      </c>
      <c r="AF618">
        <v>6</v>
      </c>
      <c r="AG618">
        <v>3</v>
      </c>
      <c r="AH618">
        <v>2</v>
      </c>
      <c r="AI618">
        <v>6</v>
      </c>
      <c r="AJ618">
        <v>5</v>
      </c>
      <c r="AK618">
        <v>1</v>
      </c>
      <c r="AL618">
        <v>3</v>
      </c>
      <c r="AM618" t="s">
        <v>81</v>
      </c>
      <c r="AN618" t="s">
        <v>205</v>
      </c>
      <c r="AO618" t="s">
        <v>56</v>
      </c>
      <c r="AP618" t="s">
        <v>57</v>
      </c>
      <c r="AQ618" t="s">
        <v>58</v>
      </c>
    </row>
    <row r="619" spans="1:43" x14ac:dyDescent="0.35">
      <c r="A619" t="s">
        <v>701</v>
      </c>
      <c r="B619">
        <v>34</v>
      </c>
      <c r="C619" t="s">
        <v>205</v>
      </c>
      <c r="D619" t="s">
        <v>54</v>
      </c>
      <c r="E619" t="s">
        <v>66</v>
      </c>
      <c r="F619">
        <v>669</v>
      </c>
      <c r="G619" t="s">
        <v>47</v>
      </c>
      <c r="H619">
        <v>1</v>
      </c>
      <c r="I619">
        <v>3</v>
      </c>
      <c r="J619" t="s">
        <v>61</v>
      </c>
      <c r="K619">
        <v>1</v>
      </c>
      <c r="L619">
        <v>1184</v>
      </c>
      <c r="M619">
        <v>4</v>
      </c>
      <c r="N619" t="s">
        <v>49</v>
      </c>
      <c r="O619">
        <v>97</v>
      </c>
      <c r="P619">
        <v>2</v>
      </c>
      <c r="Q619">
        <v>2</v>
      </c>
      <c r="R619" t="s">
        <v>176</v>
      </c>
      <c r="S619">
        <v>1</v>
      </c>
      <c r="T619" t="s">
        <v>51</v>
      </c>
      <c r="U619">
        <v>5343</v>
      </c>
      <c r="V619" t="s">
        <v>178</v>
      </c>
      <c r="W619">
        <v>25755</v>
      </c>
      <c r="X619">
        <v>0</v>
      </c>
      <c r="Y619" t="s">
        <v>53</v>
      </c>
      <c r="Z619" t="s">
        <v>54</v>
      </c>
      <c r="AA619">
        <v>20</v>
      </c>
      <c r="AB619">
        <v>4</v>
      </c>
      <c r="AC619">
        <v>3</v>
      </c>
      <c r="AD619">
        <v>80</v>
      </c>
      <c r="AE619">
        <v>0</v>
      </c>
      <c r="AF619">
        <v>14</v>
      </c>
      <c r="AG619">
        <v>3</v>
      </c>
      <c r="AH619">
        <v>3</v>
      </c>
      <c r="AI619">
        <v>13</v>
      </c>
      <c r="AJ619">
        <v>9</v>
      </c>
      <c r="AK619">
        <v>4</v>
      </c>
      <c r="AL619">
        <v>9</v>
      </c>
      <c r="AM619" t="s">
        <v>81</v>
      </c>
      <c r="AN619" t="s">
        <v>205</v>
      </c>
      <c r="AO619" t="s">
        <v>82</v>
      </c>
      <c r="AP619" t="s">
        <v>57</v>
      </c>
      <c r="AQ619" t="s">
        <v>350</v>
      </c>
    </row>
    <row r="620" spans="1:43" x14ac:dyDescent="0.35">
      <c r="A620" t="s">
        <v>702</v>
      </c>
      <c r="B620">
        <v>34</v>
      </c>
      <c r="C620" t="s">
        <v>205</v>
      </c>
      <c r="D620" t="s">
        <v>54</v>
      </c>
      <c r="E620" t="s">
        <v>46</v>
      </c>
      <c r="F620">
        <v>1320</v>
      </c>
      <c r="G620" t="s">
        <v>47</v>
      </c>
      <c r="H620">
        <v>20</v>
      </c>
      <c r="I620">
        <v>3</v>
      </c>
      <c r="J620" t="s">
        <v>80</v>
      </c>
      <c r="K620">
        <v>1</v>
      </c>
      <c r="L620">
        <v>1265</v>
      </c>
      <c r="M620">
        <v>3</v>
      </c>
      <c r="N620" t="s">
        <v>62</v>
      </c>
      <c r="O620">
        <v>89</v>
      </c>
      <c r="P620">
        <v>4</v>
      </c>
      <c r="Q620">
        <v>1</v>
      </c>
      <c r="R620" t="s">
        <v>71</v>
      </c>
      <c r="S620">
        <v>3</v>
      </c>
      <c r="T620" t="s">
        <v>119</v>
      </c>
      <c r="U620">
        <v>2585</v>
      </c>
      <c r="V620" t="s">
        <v>52</v>
      </c>
      <c r="W620">
        <v>21643</v>
      </c>
      <c r="X620">
        <v>0</v>
      </c>
      <c r="Y620" t="s">
        <v>53</v>
      </c>
      <c r="Z620" t="s">
        <v>54</v>
      </c>
      <c r="AA620">
        <v>17</v>
      </c>
      <c r="AB620">
        <v>3</v>
      </c>
      <c r="AC620">
        <v>4</v>
      </c>
      <c r="AD620">
        <v>80</v>
      </c>
      <c r="AE620">
        <v>0</v>
      </c>
      <c r="AF620">
        <v>2</v>
      </c>
      <c r="AG620">
        <v>5</v>
      </c>
      <c r="AH620">
        <v>2</v>
      </c>
      <c r="AI620">
        <v>1</v>
      </c>
      <c r="AJ620">
        <v>0</v>
      </c>
      <c r="AK620">
        <v>0</v>
      </c>
      <c r="AL620">
        <v>0</v>
      </c>
      <c r="AM620" t="s">
        <v>55</v>
      </c>
      <c r="AN620" t="s">
        <v>205</v>
      </c>
      <c r="AO620" t="s">
        <v>56</v>
      </c>
      <c r="AP620" t="s">
        <v>142</v>
      </c>
      <c r="AQ620" t="s">
        <v>58</v>
      </c>
    </row>
    <row r="621" spans="1:43" x14ac:dyDescent="0.35">
      <c r="A621" t="s">
        <v>703</v>
      </c>
      <c r="B621">
        <v>34</v>
      </c>
      <c r="C621" t="s">
        <v>205</v>
      </c>
      <c r="D621" t="s">
        <v>54</v>
      </c>
      <c r="E621" t="s">
        <v>46</v>
      </c>
      <c r="F621">
        <v>131</v>
      </c>
      <c r="G621" t="s">
        <v>60</v>
      </c>
      <c r="H621">
        <v>2</v>
      </c>
      <c r="I621">
        <v>3</v>
      </c>
      <c r="J621" t="s">
        <v>67</v>
      </c>
      <c r="K621">
        <v>1</v>
      </c>
      <c r="L621">
        <v>1281</v>
      </c>
      <c r="M621">
        <v>3</v>
      </c>
      <c r="N621" t="s">
        <v>62</v>
      </c>
      <c r="O621">
        <v>86</v>
      </c>
      <c r="P621">
        <v>3</v>
      </c>
      <c r="Q621">
        <v>2</v>
      </c>
      <c r="R621" t="s">
        <v>152</v>
      </c>
      <c r="S621">
        <v>1</v>
      </c>
      <c r="T621" t="s">
        <v>51</v>
      </c>
      <c r="U621">
        <v>4538</v>
      </c>
      <c r="V621" t="s">
        <v>52</v>
      </c>
      <c r="W621">
        <v>6039</v>
      </c>
      <c r="X621">
        <v>0</v>
      </c>
      <c r="Y621" t="s">
        <v>53</v>
      </c>
      <c r="Z621" t="s">
        <v>45</v>
      </c>
      <c r="AA621">
        <v>12</v>
      </c>
      <c r="AB621">
        <v>3</v>
      </c>
      <c r="AC621">
        <v>4</v>
      </c>
      <c r="AD621">
        <v>80</v>
      </c>
      <c r="AE621">
        <v>0</v>
      </c>
      <c r="AF621">
        <v>4</v>
      </c>
      <c r="AG621">
        <v>3</v>
      </c>
      <c r="AH621">
        <v>3</v>
      </c>
      <c r="AI621">
        <v>3</v>
      </c>
      <c r="AJ621">
        <v>2</v>
      </c>
      <c r="AK621">
        <v>0</v>
      </c>
      <c r="AL621">
        <v>2</v>
      </c>
      <c r="AM621" t="s">
        <v>55</v>
      </c>
      <c r="AN621" t="s">
        <v>205</v>
      </c>
      <c r="AO621" t="s">
        <v>82</v>
      </c>
      <c r="AP621" t="s">
        <v>57</v>
      </c>
      <c r="AQ621" t="s">
        <v>58</v>
      </c>
    </row>
    <row r="622" spans="1:43" x14ac:dyDescent="0.35">
      <c r="A622" t="s">
        <v>704</v>
      </c>
      <c r="B622">
        <v>34</v>
      </c>
      <c r="C622" t="s">
        <v>205</v>
      </c>
      <c r="D622" t="s">
        <v>54</v>
      </c>
      <c r="E622" t="s">
        <v>66</v>
      </c>
      <c r="F622">
        <v>135</v>
      </c>
      <c r="G622" t="s">
        <v>47</v>
      </c>
      <c r="H622">
        <v>19</v>
      </c>
      <c r="I622">
        <v>3</v>
      </c>
      <c r="J622" t="s">
        <v>61</v>
      </c>
      <c r="K622">
        <v>1</v>
      </c>
      <c r="L622">
        <v>1285</v>
      </c>
      <c r="M622">
        <v>3</v>
      </c>
      <c r="N622" t="s">
        <v>62</v>
      </c>
      <c r="O622">
        <v>46</v>
      </c>
      <c r="P622">
        <v>3</v>
      </c>
      <c r="Q622">
        <v>2</v>
      </c>
      <c r="R622" t="s">
        <v>50</v>
      </c>
      <c r="S622">
        <v>2</v>
      </c>
      <c r="T622" t="s">
        <v>116</v>
      </c>
      <c r="U622">
        <v>4444</v>
      </c>
      <c r="V622" t="s">
        <v>52</v>
      </c>
      <c r="W622">
        <v>22534</v>
      </c>
      <c r="X622">
        <v>4</v>
      </c>
      <c r="Y622" t="s">
        <v>53</v>
      </c>
      <c r="Z622" t="s">
        <v>54</v>
      </c>
      <c r="AA622">
        <v>13</v>
      </c>
      <c r="AB622">
        <v>3</v>
      </c>
      <c r="AC622">
        <v>3</v>
      </c>
      <c r="AD622">
        <v>80</v>
      </c>
      <c r="AE622">
        <v>2</v>
      </c>
      <c r="AF622">
        <v>15</v>
      </c>
      <c r="AG622">
        <v>2</v>
      </c>
      <c r="AH622">
        <v>4</v>
      </c>
      <c r="AI622">
        <v>11</v>
      </c>
      <c r="AJ622">
        <v>8</v>
      </c>
      <c r="AK622">
        <v>5</v>
      </c>
      <c r="AL622">
        <v>10</v>
      </c>
      <c r="AM622" t="s">
        <v>55</v>
      </c>
      <c r="AN622" t="s">
        <v>205</v>
      </c>
      <c r="AO622" t="s">
        <v>68</v>
      </c>
      <c r="AP622" t="s">
        <v>57</v>
      </c>
      <c r="AQ622" t="s">
        <v>350</v>
      </c>
    </row>
    <row r="623" spans="1:43" x14ac:dyDescent="0.35">
      <c r="A623" t="s">
        <v>705</v>
      </c>
      <c r="B623">
        <v>34</v>
      </c>
      <c r="C623" t="s">
        <v>205</v>
      </c>
      <c r="D623" t="s">
        <v>54</v>
      </c>
      <c r="E623" t="s">
        <v>66</v>
      </c>
      <c r="F623">
        <v>648</v>
      </c>
      <c r="G623" t="s">
        <v>85</v>
      </c>
      <c r="H623">
        <v>11</v>
      </c>
      <c r="I623">
        <v>3</v>
      </c>
      <c r="J623" t="s">
        <v>48</v>
      </c>
      <c r="K623">
        <v>1</v>
      </c>
      <c r="L623">
        <v>1289</v>
      </c>
      <c r="M623">
        <v>3</v>
      </c>
      <c r="N623" t="s">
        <v>49</v>
      </c>
      <c r="O623">
        <v>56</v>
      </c>
      <c r="P623">
        <v>2</v>
      </c>
      <c r="Q623">
        <v>2</v>
      </c>
      <c r="R623" t="s">
        <v>85</v>
      </c>
      <c r="S623">
        <v>2</v>
      </c>
      <c r="T623" t="s">
        <v>119</v>
      </c>
      <c r="U623">
        <v>4490</v>
      </c>
      <c r="V623" t="s">
        <v>52</v>
      </c>
      <c r="W623">
        <v>21833</v>
      </c>
      <c r="X623">
        <v>4</v>
      </c>
      <c r="Y623" t="s">
        <v>53</v>
      </c>
      <c r="Z623" t="s">
        <v>54</v>
      </c>
      <c r="AA623">
        <v>11</v>
      </c>
      <c r="AB623">
        <v>3</v>
      </c>
      <c r="AC623">
        <v>4</v>
      </c>
      <c r="AD623">
        <v>80</v>
      </c>
      <c r="AE623">
        <v>2</v>
      </c>
      <c r="AF623">
        <v>14</v>
      </c>
      <c r="AG623">
        <v>5</v>
      </c>
      <c r="AH623">
        <v>4</v>
      </c>
      <c r="AI623">
        <v>10</v>
      </c>
      <c r="AJ623">
        <v>9</v>
      </c>
      <c r="AK623">
        <v>1</v>
      </c>
      <c r="AL623">
        <v>8</v>
      </c>
      <c r="AM623" t="s">
        <v>55</v>
      </c>
      <c r="AN623" t="s">
        <v>205</v>
      </c>
      <c r="AO623" t="s">
        <v>68</v>
      </c>
      <c r="AP623" t="s">
        <v>57</v>
      </c>
      <c r="AQ623" t="s">
        <v>350</v>
      </c>
    </row>
    <row r="624" spans="1:43" x14ac:dyDescent="0.35">
      <c r="A624" t="s">
        <v>706</v>
      </c>
      <c r="B624">
        <v>34</v>
      </c>
      <c r="C624" t="s">
        <v>205</v>
      </c>
      <c r="D624" t="s">
        <v>54</v>
      </c>
      <c r="E624" t="s">
        <v>46</v>
      </c>
      <c r="F624">
        <v>943</v>
      </c>
      <c r="G624" t="s">
        <v>47</v>
      </c>
      <c r="H624">
        <v>9</v>
      </c>
      <c r="I624">
        <v>3</v>
      </c>
      <c r="J624" t="s">
        <v>48</v>
      </c>
      <c r="K624">
        <v>1</v>
      </c>
      <c r="L624">
        <v>1344</v>
      </c>
      <c r="M624">
        <v>4</v>
      </c>
      <c r="N624" t="s">
        <v>49</v>
      </c>
      <c r="O624">
        <v>86</v>
      </c>
      <c r="P624">
        <v>3</v>
      </c>
      <c r="Q624">
        <v>3</v>
      </c>
      <c r="R624" t="s">
        <v>176</v>
      </c>
      <c r="S624">
        <v>4</v>
      </c>
      <c r="T624" t="s">
        <v>116</v>
      </c>
      <c r="U624">
        <v>8500</v>
      </c>
      <c r="V624" t="s">
        <v>178</v>
      </c>
      <c r="W624">
        <v>5494</v>
      </c>
      <c r="X624">
        <v>0</v>
      </c>
      <c r="Y624" t="s">
        <v>53</v>
      </c>
      <c r="Z624" t="s">
        <v>54</v>
      </c>
      <c r="AA624">
        <v>11</v>
      </c>
      <c r="AB624">
        <v>3</v>
      </c>
      <c r="AC624">
        <v>4</v>
      </c>
      <c r="AD624">
        <v>80</v>
      </c>
      <c r="AE624">
        <v>1</v>
      </c>
      <c r="AF624">
        <v>10</v>
      </c>
      <c r="AG624">
        <v>0</v>
      </c>
      <c r="AH624">
        <v>2</v>
      </c>
      <c r="AI624">
        <v>9</v>
      </c>
      <c r="AJ624">
        <v>7</v>
      </c>
      <c r="AK624">
        <v>1</v>
      </c>
      <c r="AL624">
        <v>6</v>
      </c>
      <c r="AM624" t="s">
        <v>55</v>
      </c>
      <c r="AN624" t="s">
        <v>205</v>
      </c>
      <c r="AO624" t="s">
        <v>72</v>
      </c>
      <c r="AP624" t="s">
        <v>57</v>
      </c>
      <c r="AQ624" t="s">
        <v>58</v>
      </c>
    </row>
    <row r="625" spans="1:43" x14ac:dyDescent="0.35">
      <c r="A625" t="s">
        <v>707</v>
      </c>
      <c r="B625">
        <v>34</v>
      </c>
      <c r="C625" t="s">
        <v>205</v>
      </c>
      <c r="D625" t="s">
        <v>54</v>
      </c>
      <c r="E625" t="s">
        <v>46</v>
      </c>
      <c r="F625">
        <v>507</v>
      </c>
      <c r="G625" t="s">
        <v>60</v>
      </c>
      <c r="H625">
        <v>15</v>
      </c>
      <c r="I625">
        <v>2</v>
      </c>
      <c r="J625" t="s">
        <v>61</v>
      </c>
      <c r="K625">
        <v>1</v>
      </c>
      <c r="L625">
        <v>1356</v>
      </c>
      <c r="M625">
        <v>3</v>
      </c>
      <c r="N625" t="s">
        <v>62</v>
      </c>
      <c r="O625">
        <v>66</v>
      </c>
      <c r="P625">
        <v>3</v>
      </c>
      <c r="Q625">
        <v>2</v>
      </c>
      <c r="R625" t="s">
        <v>152</v>
      </c>
      <c r="S625">
        <v>1</v>
      </c>
      <c r="T625" t="s">
        <v>51</v>
      </c>
      <c r="U625">
        <v>6125</v>
      </c>
      <c r="V625" t="s">
        <v>178</v>
      </c>
      <c r="W625">
        <v>23553</v>
      </c>
      <c r="X625">
        <v>1</v>
      </c>
      <c r="Y625" t="s">
        <v>53</v>
      </c>
      <c r="Z625" t="s">
        <v>54</v>
      </c>
      <c r="AA625">
        <v>12</v>
      </c>
      <c r="AB625">
        <v>3</v>
      </c>
      <c r="AC625">
        <v>4</v>
      </c>
      <c r="AD625">
        <v>80</v>
      </c>
      <c r="AE625">
        <v>0</v>
      </c>
      <c r="AF625">
        <v>10</v>
      </c>
      <c r="AG625">
        <v>6</v>
      </c>
      <c r="AH625">
        <v>4</v>
      </c>
      <c r="AI625">
        <v>10</v>
      </c>
      <c r="AJ625">
        <v>8</v>
      </c>
      <c r="AK625">
        <v>9</v>
      </c>
      <c r="AL625">
        <v>6</v>
      </c>
      <c r="AM625" t="s">
        <v>55</v>
      </c>
      <c r="AN625" t="s">
        <v>205</v>
      </c>
      <c r="AO625" t="s">
        <v>82</v>
      </c>
      <c r="AP625" t="s">
        <v>57</v>
      </c>
      <c r="AQ625" t="s">
        <v>58</v>
      </c>
    </row>
    <row r="626" spans="1:43" x14ac:dyDescent="0.35">
      <c r="A626" t="s">
        <v>708</v>
      </c>
      <c r="B626">
        <v>34</v>
      </c>
      <c r="C626" t="s">
        <v>205</v>
      </c>
      <c r="D626" t="s">
        <v>54</v>
      </c>
      <c r="E626" t="s">
        <v>70</v>
      </c>
      <c r="F626">
        <v>999</v>
      </c>
      <c r="G626" t="s">
        <v>47</v>
      </c>
      <c r="H626">
        <v>26</v>
      </c>
      <c r="I626">
        <v>1</v>
      </c>
      <c r="J626" t="s">
        <v>80</v>
      </c>
      <c r="K626">
        <v>1</v>
      </c>
      <c r="L626">
        <v>1374</v>
      </c>
      <c r="M626">
        <v>1</v>
      </c>
      <c r="N626" t="s">
        <v>62</v>
      </c>
      <c r="O626">
        <v>92</v>
      </c>
      <c r="P626">
        <v>2</v>
      </c>
      <c r="Q626">
        <v>1</v>
      </c>
      <c r="R626" t="s">
        <v>71</v>
      </c>
      <c r="S626">
        <v>3</v>
      </c>
      <c r="T626" t="s">
        <v>116</v>
      </c>
      <c r="U626">
        <v>2029</v>
      </c>
      <c r="V626" t="s">
        <v>52</v>
      </c>
      <c r="W626">
        <v>15891</v>
      </c>
      <c r="X626">
        <v>1</v>
      </c>
      <c r="Y626" t="s">
        <v>53</v>
      </c>
      <c r="Z626" t="s">
        <v>54</v>
      </c>
      <c r="AA626">
        <v>20</v>
      </c>
      <c r="AB626">
        <v>4</v>
      </c>
      <c r="AC626">
        <v>3</v>
      </c>
      <c r="AD626">
        <v>80</v>
      </c>
      <c r="AE626">
        <v>3</v>
      </c>
      <c r="AF626">
        <v>5</v>
      </c>
      <c r="AG626">
        <v>2</v>
      </c>
      <c r="AH626">
        <v>3</v>
      </c>
      <c r="AI626">
        <v>5</v>
      </c>
      <c r="AJ626">
        <v>4</v>
      </c>
      <c r="AK626">
        <v>0</v>
      </c>
      <c r="AL626">
        <v>0</v>
      </c>
      <c r="AM626" t="s">
        <v>81</v>
      </c>
      <c r="AN626" t="s">
        <v>205</v>
      </c>
      <c r="AO626" t="s">
        <v>56</v>
      </c>
      <c r="AP626" t="s">
        <v>57</v>
      </c>
      <c r="AQ626" t="s">
        <v>58</v>
      </c>
    </row>
    <row r="627" spans="1:43" x14ac:dyDescent="0.35">
      <c r="A627" t="s">
        <v>709</v>
      </c>
      <c r="B627">
        <v>34</v>
      </c>
      <c r="C627" t="s">
        <v>205</v>
      </c>
      <c r="D627" t="s">
        <v>54</v>
      </c>
      <c r="E627" t="s">
        <v>46</v>
      </c>
      <c r="F627">
        <v>285</v>
      </c>
      <c r="G627" t="s">
        <v>47</v>
      </c>
      <c r="H627">
        <v>29</v>
      </c>
      <c r="I627">
        <v>3</v>
      </c>
      <c r="J627" t="s">
        <v>61</v>
      </c>
      <c r="K627">
        <v>1</v>
      </c>
      <c r="L627">
        <v>1377</v>
      </c>
      <c r="M627">
        <v>2</v>
      </c>
      <c r="N627" t="s">
        <v>49</v>
      </c>
      <c r="O627">
        <v>86</v>
      </c>
      <c r="P627">
        <v>3</v>
      </c>
      <c r="Q627">
        <v>2</v>
      </c>
      <c r="R627" t="s">
        <v>50</v>
      </c>
      <c r="S627">
        <v>3</v>
      </c>
      <c r="T627" t="s">
        <v>119</v>
      </c>
      <c r="U627">
        <v>5429</v>
      </c>
      <c r="V627" t="s">
        <v>178</v>
      </c>
      <c r="W627">
        <v>17491</v>
      </c>
      <c r="X627">
        <v>4</v>
      </c>
      <c r="Y627" t="s">
        <v>53</v>
      </c>
      <c r="Z627" t="s">
        <v>54</v>
      </c>
      <c r="AA627">
        <v>13</v>
      </c>
      <c r="AB627">
        <v>3</v>
      </c>
      <c r="AC627">
        <v>1</v>
      </c>
      <c r="AD627">
        <v>80</v>
      </c>
      <c r="AE627">
        <v>2</v>
      </c>
      <c r="AF627">
        <v>10</v>
      </c>
      <c r="AG627">
        <v>1</v>
      </c>
      <c r="AH627">
        <v>3</v>
      </c>
      <c r="AI627">
        <v>8</v>
      </c>
      <c r="AJ627">
        <v>7</v>
      </c>
      <c r="AK627">
        <v>7</v>
      </c>
      <c r="AL627">
        <v>7</v>
      </c>
      <c r="AM627" t="s">
        <v>55</v>
      </c>
      <c r="AN627" t="s">
        <v>205</v>
      </c>
      <c r="AO627" t="s">
        <v>56</v>
      </c>
      <c r="AP627" t="s">
        <v>57</v>
      </c>
      <c r="AQ627" t="s">
        <v>58</v>
      </c>
    </row>
    <row r="628" spans="1:43" x14ac:dyDescent="0.35">
      <c r="A628" t="s">
        <v>710</v>
      </c>
      <c r="B628">
        <v>34</v>
      </c>
      <c r="C628" t="s">
        <v>205</v>
      </c>
      <c r="D628" t="s">
        <v>54</v>
      </c>
      <c r="E628" t="s">
        <v>46</v>
      </c>
      <c r="F628">
        <v>404</v>
      </c>
      <c r="G628" t="s">
        <v>47</v>
      </c>
      <c r="H628">
        <v>2</v>
      </c>
      <c r="I628">
        <v>4</v>
      </c>
      <c r="J628" t="s">
        <v>80</v>
      </c>
      <c r="K628">
        <v>1</v>
      </c>
      <c r="L628">
        <v>1383</v>
      </c>
      <c r="M628">
        <v>3</v>
      </c>
      <c r="N628" t="s">
        <v>62</v>
      </c>
      <c r="O628">
        <v>98</v>
      </c>
      <c r="P628">
        <v>3</v>
      </c>
      <c r="Q628">
        <v>2</v>
      </c>
      <c r="R628" t="s">
        <v>176</v>
      </c>
      <c r="S628">
        <v>4</v>
      </c>
      <c r="T628" t="s">
        <v>51</v>
      </c>
      <c r="U628">
        <v>6687</v>
      </c>
      <c r="V628" t="s">
        <v>178</v>
      </c>
      <c r="W628">
        <v>6163</v>
      </c>
      <c r="X628">
        <v>1</v>
      </c>
      <c r="Y628" t="s">
        <v>53</v>
      </c>
      <c r="Z628" t="s">
        <v>54</v>
      </c>
      <c r="AA628">
        <v>11</v>
      </c>
      <c r="AB628">
        <v>3</v>
      </c>
      <c r="AC628">
        <v>4</v>
      </c>
      <c r="AD628">
        <v>80</v>
      </c>
      <c r="AE628">
        <v>0</v>
      </c>
      <c r="AF628">
        <v>14</v>
      </c>
      <c r="AG628">
        <v>2</v>
      </c>
      <c r="AH628">
        <v>4</v>
      </c>
      <c r="AI628">
        <v>14</v>
      </c>
      <c r="AJ628">
        <v>11</v>
      </c>
      <c r="AK628">
        <v>4</v>
      </c>
      <c r="AL628">
        <v>11</v>
      </c>
      <c r="AM628" t="s">
        <v>55</v>
      </c>
      <c r="AN628" t="s">
        <v>205</v>
      </c>
      <c r="AO628" t="s">
        <v>72</v>
      </c>
      <c r="AP628" t="s">
        <v>57</v>
      </c>
      <c r="AQ628" t="s">
        <v>350</v>
      </c>
    </row>
    <row r="629" spans="1:43" x14ac:dyDescent="0.35">
      <c r="A629" t="s">
        <v>711</v>
      </c>
      <c r="B629">
        <v>34</v>
      </c>
      <c r="C629" t="s">
        <v>205</v>
      </c>
      <c r="D629" t="s">
        <v>54</v>
      </c>
      <c r="E629" t="s">
        <v>66</v>
      </c>
      <c r="F629">
        <v>560</v>
      </c>
      <c r="G629" t="s">
        <v>47</v>
      </c>
      <c r="H629">
        <v>1</v>
      </c>
      <c r="I629">
        <v>4</v>
      </c>
      <c r="J629" t="s">
        <v>87</v>
      </c>
      <c r="K629">
        <v>1</v>
      </c>
      <c r="L629">
        <v>1431</v>
      </c>
      <c r="M629">
        <v>4</v>
      </c>
      <c r="N629" t="s">
        <v>49</v>
      </c>
      <c r="O629">
        <v>91</v>
      </c>
      <c r="P629">
        <v>3</v>
      </c>
      <c r="Q629">
        <v>1</v>
      </c>
      <c r="R629" t="s">
        <v>71</v>
      </c>
      <c r="S629">
        <v>1</v>
      </c>
      <c r="T629" t="s">
        <v>116</v>
      </c>
      <c r="U629">
        <v>2996</v>
      </c>
      <c r="V629" t="s">
        <v>52</v>
      </c>
      <c r="W629">
        <v>20284</v>
      </c>
      <c r="X629">
        <v>5</v>
      </c>
      <c r="Y629" t="s">
        <v>53</v>
      </c>
      <c r="Z629" t="s">
        <v>54</v>
      </c>
      <c r="AA629">
        <v>14</v>
      </c>
      <c r="AB629">
        <v>3</v>
      </c>
      <c r="AC629">
        <v>3</v>
      </c>
      <c r="AD629">
        <v>80</v>
      </c>
      <c r="AE629">
        <v>2</v>
      </c>
      <c r="AF629">
        <v>10</v>
      </c>
      <c r="AG629">
        <v>2</v>
      </c>
      <c r="AH629">
        <v>3</v>
      </c>
      <c r="AI629">
        <v>4</v>
      </c>
      <c r="AJ629">
        <v>3</v>
      </c>
      <c r="AK629">
        <v>1</v>
      </c>
      <c r="AL629">
        <v>3</v>
      </c>
      <c r="AM629" t="s">
        <v>55</v>
      </c>
      <c r="AN629" t="s">
        <v>205</v>
      </c>
      <c r="AO629" t="s">
        <v>82</v>
      </c>
      <c r="AP629" t="s">
        <v>57</v>
      </c>
      <c r="AQ629" t="s">
        <v>58</v>
      </c>
    </row>
    <row r="630" spans="1:43" x14ac:dyDescent="0.35">
      <c r="A630" t="s">
        <v>712</v>
      </c>
      <c r="B630">
        <v>34</v>
      </c>
      <c r="C630" t="s">
        <v>205</v>
      </c>
      <c r="D630" t="s">
        <v>54</v>
      </c>
      <c r="E630" t="s">
        <v>46</v>
      </c>
      <c r="F630">
        <v>401</v>
      </c>
      <c r="G630" t="s">
        <v>47</v>
      </c>
      <c r="H630">
        <v>1</v>
      </c>
      <c r="I630">
        <v>3</v>
      </c>
      <c r="J630" t="s">
        <v>48</v>
      </c>
      <c r="K630">
        <v>1</v>
      </c>
      <c r="L630">
        <v>1447</v>
      </c>
      <c r="M630">
        <v>4</v>
      </c>
      <c r="N630" t="s">
        <v>62</v>
      </c>
      <c r="O630">
        <v>86</v>
      </c>
      <c r="P630">
        <v>2</v>
      </c>
      <c r="Q630">
        <v>1</v>
      </c>
      <c r="R630" t="s">
        <v>50</v>
      </c>
      <c r="S630">
        <v>2</v>
      </c>
      <c r="T630" t="s">
        <v>119</v>
      </c>
      <c r="U630">
        <v>3294</v>
      </c>
      <c r="V630" t="s">
        <v>52</v>
      </c>
      <c r="W630">
        <v>3708</v>
      </c>
      <c r="X630">
        <v>5</v>
      </c>
      <c r="Y630" t="s">
        <v>53</v>
      </c>
      <c r="Z630" t="s">
        <v>54</v>
      </c>
      <c r="AA630">
        <v>17</v>
      </c>
      <c r="AB630">
        <v>3</v>
      </c>
      <c r="AC630">
        <v>1</v>
      </c>
      <c r="AD630">
        <v>80</v>
      </c>
      <c r="AE630">
        <v>1</v>
      </c>
      <c r="AF630">
        <v>7</v>
      </c>
      <c r="AG630">
        <v>2</v>
      </c>
      <c r="AH630">
        <v>2</v>
      </c>
      <c r="AI630">
        <v>5</v>
      </c>
      <c r="AJ630">
        <v>4</v>
      </c>
      <c r="AK630">
        <v>0</v>
      </c>
      <c r="AL630">
        <v>2</v>
      </c>
      <c r="AM630" t="s">
        <v>55</v>
      </c>
      <c r="AN630" t="s">
        <v>205</v>
      </c>
      <c r="AO630" t="s">
        <v>68</v>
      </c>
      <c r="AP630" t="s">
        <v>57</v>
      </c>
      <c r="AQ630" t="s">
        <v>58</v>
      </c>
    </row>
    <row r="631" spans="1:43" x14ac:dyDescent="0.35">
      <c r="A631" t="s">
        <v>713</v>
      </c>
      <c r="B631">
        <v>34</v>
      </c>
      <c r="C631" t="s">
        <v>205</v>
      </c>
      <c r="D631" t="s">
        <v>45</v>
      </c>
      <c r="E631" t="s">
        <v>46</v>
      </c>
      <c r="F631">
        <v>1107</v>
      </c>
      <c r="G631" t="s">
        <v>85</v>
      </c>
      <c r="H631">
        <v>9</v>
      </c>
      <c r="I631">
        <v>4</v>
      </c>
      <c r="J631" t="s">
        <v>80</v>
      </c>
      <c r="K631">
        <v>1</v>
      </c>
      <c r="L631">
        <v>1467</v>
      </c>
      <c r="M631">
        <v>1</v>
      </c>
      <c r="N631" t="s">
        <v>62</v>
      </c>
      <c r="O631">
        <v>52</v>
      </c>
      <c r="P631">
        <v>3</v>
      </c>
      <c r="Q631">
        <v>1</v>
      </c>
      <c r="R631" t="s">
        <v>85</v>
      </c>
      <c r="S631">
        <v>3</v>
      </c>
      <c r="T631" t="s">
        <v>119</v>
      </c>
      <c r="U631">
        <v>2742</v>
      </c>
      <c r="V631" t="s">
        <v>52</v>
      </c>
      <c r="W631">
        <v>3072</v>
      </c>
      <c r="X631">
        <v>1</v>
      </c>
      <c r="Y631" t="s">
        <v>53</v>
      </c>
      <c r="Z631" t="s">
        <v>54</v>
      </c>
      <c r="AA631">
        <v>15</v>
      </c>
      <c r="AB631">
        <v>3</v>
      </c>
      <c r="AC631">
        <v>4</v>
      </c>
      <c r="AD631">
        <v>80</v>
      </c>
      <c r="AE631">
        <v>0</v>
      </c>
      <c r="AF631">
        <v>2</v>
      </c>
      <c r="AG631">
        <v>0</v>
      </c>
      <c r="AH631">
        <v>3</v>
      </c>
      <c r="AI631">
        <v>2</v>
      </c>
      <c r="AJ631">
        <v>2</v>
      </c>
      <c r="AK631">
        <v>2</v>
      </c>
      <c r="AL631">
        <v>2</v>
      </c>
      <c r="AM631" t="s">
        <v>55</v>
      </c>
      <c r="AN631" t="s">
        <v>205</v>
      </c>
      <c r="AO631" t="s">
        <v>56</v>
      </c>
      <c r="AP631" t="s">
        <v>57</v>
      </c>
      <c r="AQ631" t="s">
        <v>58</v>
      </c>
    </row>
    <row r="632" spans="1:43" x14ac:dyDescent="0.35">
      <c r="A632" t="s">
        <v>714</v>
      </c>
      <c r="B632">
        <v>34</v>
      </c>
      <c r="C632" t="s">
        <v>205</v>
      </c>
      <c r="D632" t="s">
        <v>54</v>
      </c>
      <c r="E632" t="s">
        <v>46</v>
      </c>
      <c r="F632">
        <v>1326</v>
      </c>
      <c r="G632" t="s">
        <v>60</v>
      </c>
      <c r="H632">
        <v>3</v>
      </c>
      <c r="I632">
        <v>3</v>
      </c>
      <c r="J632" t="s">
        <v>87</v>
      </c>
      <c r="K632">
        <v>1</v>
      </c>
      <c r="L632">
        <v>1478</v>
      </c>
      <c r="M632">
        <v>4</v>
      </c>
      <c r="N632" t="s">
        <v>49</v>
      </c>
      <c r="O632">
        <v>81</v>
      </c>
      <c r="P632">
        <v>1</v>
      </c>
      <c r="Q632">
        <v>2</v>
      </c>
      <c r="R632" t="s">
        <v>152</v>
      </c>
      <c r="S632">
        <v>1</v>
      </c>
      <c r="T632" t="s">
        <v>51</v>
      </c>
      <c r="U632">
        <v>4759</v>
      </c>
      <c r="V632" t="s">
        <v>52</v>
      </c>
      <c r="W632">
        <v>15891</v>
      </c>
      <c r="X632">
        <v>3</v>
      </c>
      <c r="Y632" t="s">
        <v>53</v>
      </c>
      <c r="Z632" t="s">
        <v>54</v>
      </c>
      <c r="AA632">
        <v>18</v>
      </c>
      <c r="AB632">
        <v>3</v>
      </c>
      <c r="AC632">
        <v>4</v>
      </c>
      <c r="AD632">
        <v>80</v>
      </c>
      <c r="AE632">
        <v>0</v>
      </c>
      <c r="AF632">
        <v>15</v>
      </c>
      <c r="AG632">
        <v>2</v>
      </c>
      <c r="AH632">
        <v>3</v>
      </c>
      <c r="AI632">
        <v>13</v>
      </c>
      <c r="AJ632">
        <v>9</v>
      </c>
      <c r="AK632">
        <v>3</v>
      </c>
      <c r="AL632">
        <v>12</v>
      </c>
      <c r="AM632" t="s">
        <v>55</v>
      </c>
      <c r="AN632" t="s">
        <v>205</v>
      </c>
      <c r="AO632" t="s">
        <v>82</v>
      </c>
      <c r="AP632" t="s">
        <v>57</v>
      </c>
      <c r="AQ632" t="s">
        <v>350</v>
      </c>
    </row>
    <row r="633" spans="1:43" x14ac:dyDescent="0.35">
      <c r="A633" t="s">
        <v>715</v>
      </c>
      <c r="B633">
        <v>34</v>
      </c>
      <c r="C633" t="s">
        <v>205</v>
      </c>
      <c r="D633" t="s">
        <v>54</v>
      </c>
      <c r="E633" t="s">
        <v>66</v>
      </c>
      <c r="F633">
        <v>829</v>
      </c>
      <c r="G633" t="s">
        <v>47</v>
      </c>
      <c r="H633">
        <v>15</v>
      </c>
      <c r="I633">
        <v>3</v>
      </c>
      <c r="J633" t="s">
        <v>61</v>
      </c>
      <c r="K633">
        <v>1</v>
      </c>
      <c r="L633">
        <v>1485</v>
      </c>
      <c r="M633">
        <v>2</v>
      </c>
      <c r="N633" t="s">
        <v>49</v>
      </c>
      <c r="O633">
        <v>71</v>
      </c>
      <c r="P633">
        <v>3</v>
      </c>
      <c r="Q633">
        <v>4</v>
      </c>
      <c r="R633" t="s">
        <v>267</v>
      </c>
      <c r="S633">
        <v>1</v>
      </c>
      <c r="T633" t="s">
        <v>116</v>
      </c>
      <c r="U633">
        <v>17007</v>
      </c>
      <c r="V633" t="s">
        <v>384</v>
      </c>
      <c r="W633">
        <v>11929</v>
      </c>
      <c r="X633">
        <v>7</v>
      </c>
      <c r="Y633" t="s">
        <v>53</v>
      </c>
      <c r="Z633" t="s">
        <v>54</v>
      </c>
      <c r="AA633">
        <v>14</v>
      </c>
      <c r="AB633">
        <v>3</v>
      </c>
      <c r="AC633">
        <v>4</v>
      </c>
      <c r="AD633">
        <v>80</v>
      </c>
      <c r="AE633">
        <v>2</v>
      </c>
      <c r="AF633">
        <v>16</v>
      </c>
      <c r="AG633">
        <v>3</v>
      </c>
      <c r="AH633">
        <v>2</v>
      </c>
      <c r="AI633">
        <v>14</v>
      </c>
      <c r="AJ633">
        <v>8</v>
      </c>
      <c r="AK633">
        <v>6</v>
      </c>
      <c r="AL633">
        <v>9</v>
      </c>
      <c r="AM633" t="s">
        <v>55</v>
      </c>
      <c r="AN633" t="s">
        <v>205</v>
      </c>
      <c r="AO633" t="s">
        <v>82</v>
      </c>
      <c r="AP633" t="s">
        <v>57</v>
      </c>
      <c r="AQ633" t="s">
        <v>350</v>
      </c>
    </row>
    <row r="634" spans="1:43" x14ac:dyDescent="0.35">
      <c r="A634" t="s">
        <v>716</v>
      </c>
      <c r="B634">
        <v>34</v>
      </c>
      <c r="C634" t="s">
        <v>205</v>
      </c>
      <c r="D634" t="s">
        <v>45</v>
      </c>
      <c r="E634" t="s">
        <v>46</v>
      </c>
      <c r="F634">
        <v>790</v>
      </c>
      <c r="G634" t="s">
        <v>60</v>
      </c>
      <c r="H634">
        <v>24</v>
      </c>
      <c r="I634">
        <v>4</v>
      </c>
      <c r="J634" t="s">
        <v>61</v>
      </c>
      <c r="K634">
        <v>1</v>
      </c>
      <c r="L634">
        <v>1489</v>
      </c>
      <c r="M634">
        <v>1</v>
      </c>
      <c r="N634" t="s">
        <v>62</v>
      </c>
      <c r="O634">
        <v>40</v>
      </c>
      <c r="P634">
        <v>2</v>
      </c>
      <c r="Q634">
        <v>2</v>
      </c>
      <c r="R634" t="s">
        <v>152</v>
      </c>
      <c r="S634">
        <v>2</v>
      </c>
      <c r="T634" t="s">
        <v>51</v>
      </c>
      <c r="U634">
        <v>4599</v>
      </c>
      <c r="V634" t="s">
        <v>52</v>
      </c>
      <c r="W634">
        <v>7815</v>
      </c>
      <c r="X634">
        <v>0</v>
      </c>
      <c r="Y634" t="s">
        <v>53</v>
      </c>
      <c r="Z634" t="s">
        <v>45</v>
      </c>
      <c r="AA634">
        <v>23</v>
      </c>
      <c r="AB634">
        <v>4</v>
      </c>
      <c r="AC634">
        <v>3</v>
      </c>
      <c r="AD634">
        <v>80</v>
      </c>
      <c r="AE634">
        <v>0</v>
      </c>
      <c r="AF634">
        <v>16</v>
      </c>
      <c r="AG634">
        <v>2</v>
      </c>
      <c r="AH634">
        <v>4</v>
      </c>
      <c r="AI634">
        <v>15</v>
      </c>
      <c r="AJ634">
        <v>9</v>
      </c>
      <c r="AK634">
        <v>10</v>
      </c>
      <c r="AL634">
        <v>10</v>
      </c>
      <c r="AM634" t="s">
        <v>81</v>
      </c>
      <c r="AN634" t="s">
        <v>205</v>
      </c>
      <c r="AO634" t="s">
        <v>68</v>
      </c>
      <c r="AP634" t="s">
        <v>57</v>
      </c>
      <c r="AQ634" t="s">
        <v>350</v>
      </c>
    </row>
    <row r="635" spans="1:43" x14ac:dyDescent="0.35">
      <c r="A635" t="s">
        <v>717</v>
      </c>
      <c r="B635">
        <v>34</v>
      </c>
      <c r="C635" t="s">
        <v>205</v>
      </c>
      <c r="D635" t="s">
        <v>54</v>
      </c>
      <c r="E635" t="s">
        <v>46</v>
      </c>
      <c r="F635">
        <v>971</v>
      </c>
      <c r="G635" t="s">
        <v>60</v>
      </c>
      <c r="H635">
        <v>1</v>
      </c>
      <c r="I635">
        <v>3</v>
      </c>
      <c r="J635" t="s">
        <v>80</v>
      </c>
      <c r="K635">
        <v>1</v>
      </c>
      <c r="L635">
        <v>1535</v>
      </c>
      <c r="M635">
        <v>4</v>
      </c>
      <c r="N635" t="s">
        <v>49</v>
      </c>
      <c r="O635">
        <v>64</v>
      </c>
      <c r="P635">
        <v>2</v>
      </c>
      <c r="Q635">
        <v>3</v>
      </c>
      <c r="R635" t="s">
        <v>152</v>
      </c>
      <c r="S635">
        <v>3</v>
      </c>
      <c r="T635" t="s">
        <v>119</v>
      </c>
      <c r="U635">
        <v>7083</v>
      </c>
      <c r="V635" t="s">
        <v>178</v>
      </c>
      <c r="W635">
        <v>12288</v>
      </c>
      <c r="X635">
        <v>1</v>
      </c>
      <c r="Y635" t="s">
        <v>53</v>
      </c>
      <c r="Z635" t="s">
        <v>45</v>
      </c>
      <c r="AA635">
        <v>14</v>
      </c>
      <c r="AB635">
        <v>3</v>
      </c>
      <c r="AC635">
        <v>4</v>
      </c>
      <c r="AD635">
        <v>80</v>
      </c>
      <c r="AE635">
        <v>0</v>
      </c>
      <c r="AF635">
        <v>10</v>
      </c>
      <c r="AG635">
        <v>3</v>
      </c>
      <c r="AH635">
        <v>3</v>
      </c>
      <c r="AI635">
        <v>10</v>
      </c>
      <c r="AJ635">
        <v>9</v>
      </c>
      <c r="AK635">
        <v>8</v>
      </c>
      <c r="AL635">
        <v>6</v>
      </c>
      <c r="AM635" t="s">
        <v>55</v>
      </c>
      <c r="AN635" t="s">
        <v>205</v>
      </c>
      <c r="AO635" t="s">
        <v>56</v>
      </c>
      <c r="AP635" t="s">
        <v>57</v>
      </c>
      <c r="AQ635" t="s">
        <v>58</v>
      </c>
    </row>
    <row r="636" spans="1:43" x14ac:dyDescent="0.35">
      <c r="A636" t="s">
        <v>718</v>
      </c>
      <c r="B636">
        <v>34</v>
      </c>
      <c r="C636" t="s">
        <v>205</v>
      </c>
      <c r="D636" t="s">
        <v>54</v>
      </c>
      <c r="E636" t="s">
        <v>46</v>
      </c>
      <c r="F636">
        <v>1440</v>
      </c>
      <c r="G636" t="s">
        <v>60</v>
      </c>
      <c r="H636">
        <v>7</v>
      </c>
      <c r="I636">
        <v>2</v>
      </c>
      <c r="J636" t="s">
        <v>80</v>
      </c>
      <c r="K636">
        <v>1</v>
      </c>
      <c r="L636">
        <v>1541</v>
      </c>
      <c r="M636">
        <v>2</v>
      </c>
      <c r="N636" t="s">
        <v>49</v>
      </c>
      <c r="O636">
        <v>55</v>
      </c>
      <c r="P636">
        <v>3</v>
      </c>
      <c r="Q636">
        <v>1</v>
      </c>
      <c r="R636" t="s">
        <v>63</v>
      </c>
      <c r="S636">
        <v>3</v>
      </c>
      <c r="T636" t="s">
        <v>119</v>
      </c>
      <c r="U636">
        <v>2308</v>
      </c>
      <c r="V636" t="s">
        <v>52</v>
      </c>
      <c r="W636">
        <v>4944</v>
      </c>
      <c r="X636">
        <v>0</v>
      </c>
      <c r="Y636" t="s">
        <v>53</v>
      </c>
      <c r="Z636" t="s">
        <v>45</v>
      </c>
      <c r="AA636">
        <v>25</v>
      </c>
      <c r="AB636">
        <v>4</v>
      </c>
      <c r="AC636">
        <v>2</v>
      </c>
      <c r="AD636">
        <v>80</v>
      </c>
      <c r="AE636">
        <v>1</v>
      </c>
      <c r="AF636">
        <v>12</v>
      </c>
      <c r="AG636">
        <v>4</v>
      </c>
      <c r="AH636">
        <v>3</v>
      </c>
      <c r="AI636">
        <v>11</v>
      </c>
      <c r="AJ636">
        <v>10</v>
      </c>
      <c r="AK636">
        <v>5</v>
      </c>
      <c r="AL636">
        <v>7</v>
      </c>
      <c r="AM636" t="s">
        <v>81</v>
      </c>
      <c r="AN636" t="s">
        <v>205</v>
      </c>
      <c r="AO636" t="s">
        <v>56</v>
      </c>
      <c r="AP636" t="s">
        <v>57</v>
      </c>
      <c r="AQ636" t="s">
        <v>350</v>
      </c>
    </row>
    <row r="637" spans="1:43" x14ac:dyDescent="0.35">
      <c r="A637" t="s">
        <v>719</v>
      </c>
      <c r="B637">
        <v>34</v>
      </c>
      <c r="C637" t="s">
        <v>205</v>
      </c>
      <c r="D637" t="s">
        <v>54</v>
      </c>
      <c r="E637" t="s">
        <v>46</v>
      </c>
      <c r="F637">
        <v>479</v>
      </c>
      <c r="G637" t="s">
        <v>47</v>
      </c>
      <c r="H637">
        <v>7</v>
      </c>
      <c r="I637">
        <v>4</v>
      </c>
      <c r="J637" t="s">
        <v>61</v>
      </c>
      <c r="K637">
        <v>1</v>
      </c>
      <c r="L637">
        <v>1577</v>
      </c>
      <c r="M637">
        <v>1</v>
      </c>
      <c r="N637" t="s">
        <v>49</v>
      </c>
      <c r="O637">
        <v>35</v>
      </c>
      <c r="P637">
        <v>3</v>
      </c>
      <c r="Q637">
        <v>1</v>
      </c>
      <c r="R637" t="s">
        <v>71</v>
      </c>
      <c r="S637">
        <v>4</v>
      </c>
      <c r="T637" t="s">
        <v>51</v>
      </c>
      <c r="U637">
        <v>2972</v>
      </c>
      <c r="V637" t="s">
        <v>52</v>
      </c>
      <c r="W637">
        <v>22061</v>
      </c>
      <c r="X637">
        <v>1</v>
      </c>
      <c r="Y637" t="s">
        <v>53</v>
      </c>
      <c r="Z637" t="s">
        <v>54</v>
      </c>
      <c r="AA637">
        <v>13</v>
      </c>
      <c r="AB637">
        <v>3</v>
      </c>
      <c r="AC637">
        <v>3</v>
      </c>
      <c r="AD637">
        <v>80</v>
      </c>
      <c r="AE637">
        <v>0</v>
      </c>
      <c r="AF637">
        <v>1</v>
      </c>
      <c r="AG637">
        <v>4</v>
      </c>
      <c r="AH637">
        <v>1</v>
      </c>
      <c r="AI637">
        <v>1</v>
      </c>
      <c r="AJ637">
        <v>0</v>
      </c>
      <c r="AK637">
        <v>0</v>
      </c>
      <c r="AL637">
        <v>0</v>
      </c>
      <c r="AM637" t="s">
        <v>55</v>
      </c>
      <c r="AN637" t="s">
        <v>205</v>
      </c>
      <c r="AO637" t="s">
        <v>72</v>
      </c>
      <c r="AP637" t="s">
        <v>57</v>
      </c>
      <c r="AQ637" t="s">
        <v>58</v>
      </c>
    </row>
    <row r="638" spans="1:43" x14ac:dyDescent="0.35">
      <c r="A638" t="s">
        <v>720</v>
      </c>
      <c r="B638">
        <v>34</v>
      </c>
      <c r="C638" t="s">
        <v>205</v>
      </c>
      <c r="D638" t="s">
        <v>54</v>
      </c>
      <c r="E638" t="s">
        <v>46</v>
      </c>
      <c r="F638">
        <v>1351</v>
      </c>
      <c r="G638" t="s">
        <v>47</v>
      </c>
      <c r="H638">
        <v>1</v>
      </c>
      <c r="I638">
        <v>4</v>
      </c>
      <c r="J638" t="s">
        <v>48</v>
      </c>
      <c r="K638">
        <v>1</v>
      </c>
      <c r="L638">
        <v>1580</v>
      </c>
      <c r="M638">
        <v>2</v>
      </c>
      <c r="N638" t="s">
        <v>49</v>
      </c>
      <c r="O638">
        <v>45</v>
      </c>
      <c r="P638">
        <v>3</v>
      </c>
      <c r="Q638">
        <v>2</v>
      </c>
      <c r="R638" t="s">
        <v>71</v>
      </c>
      <c r="S638">
        <v>4</v>
      </c>
      <c r="T638" t="s">
        <v>119</v>
      </c>
      <c r="U638">
        <v>5484</v>
      </c>
      <c r="V638" t="s">
        <v>178</v>
      </c>
      <c r="W638">
        <v>13008</v>
      </c>
      <c r="X638">
        <v>9</v>
      </c>
      <c r="Y638" t="s">
        <v>53</v>
      </c>
      <c r="Z638" t="s">
        <v>54</v>
      </c>
      <c r="AA638">
        <v>17</v>
      </c>
      <c r="AB638">
        <v>3</v>
      </c>
      <c r="AC638">
        <v>2</v>
      </c>
      <c r="AD638">
        <v>80</v>
      </c>
      <c r="AE638">
        <v>1</v>
      </c>
      <c r="AF638">
        <v>9</v>
      </c>
      <c r="AG638">
        <v>3</v>
      </c>
      <c r="AH638">
        <v>2</v>
      </c>
      <c r="AI638">
        <v>2</v>
      </c>
      <c r="AJ638">
        <v>2</v>
      </c>
      <c r="AK638">
        <v>2</v>
      </c>
      <c r="AL638">
        <v>1</v>
      </c>
      <c r="AM638" t="s">
        <v>55</v>
      </c>
      <c r="AN638" t="s">
        <v>205</v>
      </c>
      <c r="AO638" t="s">
        <v>72</v>
      </c>
      <c r="AP638" t="s">
        <v>57</v>
      </c>
      <c r="AQ638" t="s">
        <v>58</v>
      </c>
    </row>
    <row r="639" spans="1:43" x14ac:dyDescent="0.35">
      <c r="A639" t="s">
        <v>721</v>
      </c>
      <c r="B639">
        <v>34</v>
      </c>
      <c r="C639" t="s">
        <v>205</v>
      </c>
      <c r="D639" t="s">
        <v>54</v>
      </c>
      <c r="E639" t="s">
        <v>66</v>
      </c>
      <c r="F639">
        <v>653</v>
      </c>
      <c r="G639" t="s">
        <v>47</v>
      </c>
      <c r="H639">
        <v>10</v>
      </c>
      <c r="I639">
        <v>4</v>
      </c>
      <c r="J639" t="s">
        <v>80</v>
      </c>
      <c r="K639">
        <v>1</v>
      </c>
      <c r="L639">
        <v>1597</v>
      </c>
      <c r="M639">
        <v>4</v>
      </c>
      <c r="N639" t="s">
        <v>49</v>
      </c>
      <c r="O639">
        <v>92</v>
      </c>
      <c r="P639">
        <v>2</v>
      </c>
      <c r="Q639">
        <v>2</v>
      </c>
      <c r="R639" t="s">
        <v>176</v>
      </c>
      <c r="S639">
        <v>3</v>
      </c>
      <c r="T639" t="s">
        <v>119</v>
      </c>
      <c r="U639">
        <v>5063</v>
      </c>
      <c r="V639" t="s">
        <v>178</v>
      </c>
      <c r="W639">
        <v>15332</v>
      </c>
      <c r="X639">
        <v>1</v>
      </c>
      <c r="Y639" t="s">
        <v>53</v>
      </c>
      <c r="Z639" t="s">
        <v>54</v>
      </c>
      <c r="AA639">
        <v>14</v>
      </c>
      <c r="AB639">
        <v>3</v>
      </c>
      <c r="AC639">
        <v>2</v>
      </c>
      <c r="AD639">
        <v>80</v>
      </c>
      <c r="AE639">
        <v>1</v>
      </c>
      <c r="AF639">
        <v>8</v>
      </c>
      <c r="AG639">
        <v>3</v>
      </c>
      <c r="AH639">
        <v>2</v>
      </c>
      <c r="AI639">
        <v>8</v>
      </c>
      <c r="AJ639">
        <v>2</v>
      </c>
      <c r="AK639">
        <v>7</v>
      </c>
      <c r="AL639">
        <v>7</v>
      </c>
      <c r="AM639" t="s">
        <v>55</v>
      </c>
      <c r="AN639" t="s">
        <v>205</v>
      </c>
      <c r="AO639" t="s">
        <v>56</v>
      </c>
      <c r="AP639" t="s">
        <v>64</v>
      </c>
      <c r="AQ639" t="s">
        <v>58</v>
      </c>
    </row>
    <row r="640" spans="1:43" x14ac:dyDescent="0.35">
      <c r="A640" t="s">
        <v>722</v>
      </c>
      <c r="B640">
        <v>34</v>
      </c>
      <c r="C640" t="s">
        <v>205</v>
      </c>
      <c r="D640" t="s">
        <v>54</v>
      </c>
      <c r="E640" t="s">
        <v>66</v>
      </c>
      <c r="F640">
        <v>426</v>
      </c>
      <c r="G640" t="s">
        <v>47</v>
      </c>
      <c r="H640">
        <v>10</v>
      </c>
      <c r="I640">
        <v>4</v>
      </c>
      <c r="J640" t="s">
        <v>48</v>
      </c>
      <c r="K640">
        <v>1</v>
      </c>
      <c r="L640">
        <v>1615</v>
      </c>
      <c r="M640">
        <v>3</v>
      </c>
      <c r="N640" t="s">
        <v>49</v>
      </c>
      <c r="O640">
        <v>42</v>
      </c>
      <c r="P640">
        <v>4</v>
      </c>
      <c r="Q640">
        <v>2</v>
      </c>
      <c r="R640" t="s">
        <v>126</v>
      </c>
      <c r="S640">
        <v>4</v>
      </c>
      <c r="T640" t="s">
        <v>116</v>
      </c>
      <c r="U640">
        <v>4724</v>
      </c>
      <c r="V640" t="s">
        <v>52</v>
      </c>
      <c r="W640">
        <v>17000</v>
      </c>
      <c r="X640">
        <v>1</v>
      </c>
      <c r="Y640" t="s">
        <v>53</v>
      </c>
      <c r="Z640" t="s">
        <v>54</v>
      </c>
      <c r="AA640">
        <v>13</v>
      </c>
      <c r="AB640">
        <v>3</v>
      </c>
      <c r="AC640">
        <v>1</v>
      </c>
      <c r="AD640">
        <v>80</v>
      </c>
      <c r="AE640">
        <v>1</v>
      </c>
      <c r="AF640">
        <v>9</v>
      </c>
      <c r="AG640">
        <v>3</v>
      </c>
      <c r="AH640">
        <v>3</v>
      </c>
      <c r="AI640">
        <v>9</v>
      </c>
      <c r="AJ640">
        <v>7</v>
      </c>
      <c r="AK640">
        <v>7</v>
      </c>
      <c r="AL640">
        <v>2</v>
      </c>
      <c r="AM640" t="s">
        <v>55</v>
      </c>
      <c r="AN640" t="s">
        <v>205</v>
      </c>
      <c r="AO640" t="s">
        <v>72</v>
      </c>
      <c r="AP640" t="s">
        <v>64</v>
      </c>
      <c r="AQ640" t="s">
        <v>58</v>
      </c>
    </row>
    <row r="641" spans="1:43" x14ac:dyDescent="0.35">
      <c r="A641" t="s">
        <v>723</v>
      </c>
      <c r="B641">
        <v>34</v>
      </c>
      <c r="C641" t="s">
        <v>205</v>
      </c>
      <c r="D641" t="s">
        <v>54</v>
      </c>
      <c r="E641" t="s">
        <v>46</v>
      </c>
      <c r="F641">
        <v>1130</v>
      </c>
      <c r="G641" t="s">
        <v>47</v>
      </c>
      <c r="H641">
        <v>3</v>
      </c>
      <c r="I641">
        <v>3</v>
      </c>
      <c r="J641" t="s">
        <v>48</v>
      </c>
      <c r="K641">
        <v>1</v>
      </c>
      <c r="L641">
        <v>1658</v>
      </c>
      <c r="M641">
        <v>4</v>
      </c>
      <c r="N641" t="s">
        <v>62</v>
      </c>
      <c r="O641">
        <v>66</v>
      </c>
      <c r="P641">
        <v>3</v>
      </c>
      <c r="Q641">
        <v>2</v>
      </c>
      <c r="R641" t="s">
        <v>71</v>
      </c>
      <c r="S641">
        <v>2</v>
      </c>
      <c r="T641" t="s">
        <v>116</v>
      </c>
      <c r="U641">
        <v>5433</v>
      </c>
      <c r="V641" t="s">
        <v>178</v>
      </c>
      <c r="W641">
        <v>19332</v>
      </c>
      <c r="X641">
        <v>1</v>
      </c>
      <c r="Y641" t="s">
        <v>53</v>
      </c>
      <c r="Z641" t="s">
        <v>54</v>
      </c>
      <c r="AA641">
        <v>12</v>
      </c>
      <c r="AB641">
        <v>3</v>
      </c>
      <c r="AC641">
        <v>3</v>
      </c>
      <c r="AD641">
        <v>80</v>
      </c>
      <c r="AE641">
        <v>1</v>
      </c>
      <c r="AF641">
        <v>11</v>
      </c>
      <c r="AG641">
        <v>2</v>
      </c>
      <c r="AH641">
        <v>3</v>
      </c>
      <c r="AI641">
        <v>11</v>
      </c>
      <c r="AJ641">
        <v>8</v>
      </c>
      <c r="AK641">
        <v>7</v>
      </c>
      <c r="AL641">
        <v>9</v>
      </c>
      <c r="AM641" t="s">
        <v>55</v>
      </c>
      <c r="AN641" t="s">
        <v>205</v>
      </c>
      <c r="AO641" t="s">
        <v>68</v>
      </c>
      <c r="AP641" t="s">
        <v>57</v>
      </c>
      <c r="AQ641" t="s">
        <v>350</v>
      </c>
    </row>
    <row r="642" spans="1:43" x14ac:dyDescent="0.35">
      <c r="A642" t="s">
        <v>724</v>
      </c>
      <c r="B642">
        <v>34</v>
      </c>
      <c r="C642" t="s">
        <v>205</v>
      </c>
      <c r="D642" t="s">
        <v>54</v>
      </c>
      <c r="E642" t="s">
        <v>46</v>
      </c>
      <c r="F642">
        <v>1157</v>
      </c>
      <c r="G642" t="s">
        <v>47</v>
      </c>
      <c r="H642">
        <v>5</v>
      </c>
      <c r="I642">
        <v>2</v>
      </c>
      <c r="J642" t="s">
        <v>61</v>
      </c>
      <c r="K642">
        <v>1</v>
      </c>
      <c r="L642">
        <v>1696</v>
      </c>
      <c r="M642">
        <v>2</v>
      </c>
      <c r="N642" t="s">
        <v>49</v>
      </c>
      <c r="O642">
        <v>57</v>
      </c>
      <c r="P642">
        <v>2</v>
      </c>
      <c r="Q642">
        <v>2</v>
      </c>
      <c r="R642" t="s">
        <v>50</v>
      </c>
      <c r="S642">
        <v>4</v>
      </c>
      <c r="T642" t="s">
        <v>119</v>
      </c>
      <c r="U642">
        <v>3986</v>
      </c>
      <c r="V642" t="s">
        <v>52</v>
      </c>
      <c r="W642">
        <v>11912</v>
      </c>
      <c r="X642">
        <v>1</v>
      </c>
      <c r="Y642" t="s">
        <v>53</v>
      </c>
      <c r="Z642" t="s">
        <v>54</v>
      </c>
      <c r="AA642">
        <v>14</v>
      </c>
      <c r="AB642">
        <v>3</v>
      </c>
      <c r="AC642">
        <v>3</v>
      </c>
      <c r="AD642">
        <v>80</v>
      </c>
      <c r="AE642">
        <v>1</v>
      </c>
      <c r="AF642">
        <v>15</v>
      </c>
      <c r="AG642">
        <v>3</v>
      </c>
      <c r="AH642">
        <v>4</v>
      </c>
      <c r="AI642">
        <v>15</v>
      </c>
      <c r="AJ642">
        <v>10</v>
      </c>
      <c r="AK642">
        <v>4</v>
      </c>
      <c r="AL642">
        <v>13</v>
      </c>
      <c r="AM642" t="s">
        <v>55</v>
      </c>
      <c r="AN642" t="s">
        <v>205</v>
      </c>
      <c r="AO642" t="s">
        <v>72</v>
      </c>
      <c r="AP642" t="s">
        <v>57</v>
      </c>
      <c r="AQ642" t="s">
        <v>350</v>
      </c>
    </row>
    <row r="643" spans="1:43" x14ac:dyDescent="0.35">
      <c r="A643" t="s">
        <v>725</v>
      </c>
      <c r="B643">
        <v>34</v>
      </c>
      <c r="C643" t="s">
        <v>205</v>
      </c>
      <c r="D643" t="s">
        <v>54</v>
      </c>
      <c r="E643" t="s">
        <v>46</v>
      </c>
      <c r="F643">
        <v>678</v>
      </c>
      <c r="G643" t="s">
        <v>47</v>
      </c>
      <c r="H643">
        <v>19</v>
      </c>
      <c r="I643">
        <v>3</v>
      </c>
      <c r="J643" t="s">
        <v>48</v>
      </c>
      <c r="K643">
        <v>1</v>
      </c>
      <c r="L643">
        <v>1701</v>
      </c>
      <c r="M643">
        <v>2</v>
      </c>
      <c r="N643" t="s">
        <v>62</v>
      </c>
      <c r="O643">
        <v>35</v>
      </c>
      <c r="P643">
        <v>2</v>
      </c>
      <c r="Q643">
        <v>1</v>
      </c>
      <c r="R643" t="s">
        <v>71</v>
      </c>
      <c r="S643">
        <v>4</v>
      </c>
      <c r="T643" t="s">
        <v>119</v>
      </c>
      <c r="U643">
        <v>2929</v>
      </c>
      <c r="V643" t="s">
        <v>52</v>
      </c>
      <c r="W643">
        <v>20338</v>
      </c>
      <c r="X643">
        <v>1</v>
      </c>
      <c r="Y643" t="s">
        <v>53</v>
      </c>
      <c r="Z643" t="s">
        <v>54</v>
      </c>
      <c r="AA643">
        <v>12</v>
      </c>
      <c r="AB643">
        <v>3</v>
      </c>
      <c r="AC643">
        <v>2</v>
      </c>
      <c r="AD643">
        <v>80</v>
      </c>
      <c r="AE643">
        <v>0</v>
      </c>
      <c r="AF643">
        <v>10</v>
      </c>
      <c r="AG643">
        <v>3</v>
      </c>
      <c r="AH643">
        <v>3</v>
      </c>
      <c r="AI643">
        <v>10</v>
      </c>
      <c r="AJ643">
        <v>9</v>
      </c>
      <c r="AK643">
        <v>8</v>
      </c>
      <c r="AL643">
        <v>7</v>
      </c>
      <c r="AM643" t="s">
        <v>55</v>
      </c>
      <c r="AN643" t="s">
        <v>205</v>
      </c>
      <c r="AO643" t="s">
        <v>72</v>
      </c>
      <c r="AP643" t="s">
        <v>57</v>
      </c>
      <c r="AQ643" t="s">
        <v>58</v>
      </c>
    </row>
    <row r="644" spans="1:43" x14ac:dyDescent="0.35">
      <c r="A644" t="s">
        <v>726</v>
      </c>
      <c r="B644">
        <v>34</v>
      </c>
      <c r="C644" t="s">
        <v>205</v>
      </c>
      <c r="D644" t="s">
        <v>54</v>
      </c>
      <c r="E644" t="s">
        <v>46</v>
      </c>
      <c r="F644">
        <v>181</v>
      </c>
      <c r="G644" t="s">
        <v>47</v>
      </c>
      <c r="H644">
        <v>2</v>
      </c>
      <c r="I644">
        <v>4</v>
      </c>
      <c r="J644" t="s">
        <v>61</v>
      </c>
      <c r="K644">
        <v>1</v>
      </c>
      <c r="L644">
        <v>1755</v>
      </c>
      <c r="M644">
        <v>4</v>
      </c>
      <c r="N644" t="s">
        <v>49</v>
      </c>
      <c r="O644">
        <v>97</v>
      </c>
      <c r="P644">
        <v>4</v>
      </c>
      <c r="Q644">
        <v>1</v>
      </c>
      <c r="R644" t="s">
        <v>71</v>
      </c>
      <c r="S644">
        <v>4</v>
      </c>
      <c r="T644" t="s">
        <v>119</v>
      </c>
      <c r="U644">
        <v>2932</v>
      </c>
      <c r="V644" t="s">
        <v>52</v>
      </c>
      <c r="W644">
        <v>5586</v>
      </c>
      <c r="X644">
        <v>0</v>
      </c>
      <c r="Y644" t="s">
        <v>53</v>
      </c>
      <c r="Z644" t="s">
        <v>45</v>
      </c>
      <c r="AA644">
        <v>14</v>
      </c>
      <c r="AB644">
        <v>3</v>
      </c>
      <c r="AC644">
        <v>1</v>
      </c>
      <c r="AD644">
        <v>80</v>
      </c>
      <c r="AE644">
        <v>3</v>
      </c>
      <c r="AF644">
        <v>6</v>
      </c>
      <c r="AG644">
        <v>3</v>
      </c>
      <c r="AH644">
        <v>3</v>
      </c>
      <c r="AI644">
        <v>5</v>
      </c>
      <c r="AJ644">
        <v>0</v>
      </c>
      <c r="AK644">
        <v>1</v>
      </c>
      <c r="AL644">
        <v>2</v>
      </c>
      <c r="AM644" t="s">
        <v>55</v>
      </c>
      <c r="AN644" t="s">
        <v>205</v>
      </c>
      <c r="AO644" t="s">
        <v>72</v>
      </c>
      <c r="AP644" t="s">
        <v>57</v>
      </c>
      <c r="AQ644" t="s">
        <v>58</v>
      </c>
    </row>
    <row r="645" spans="1:43" x14ac:dyDescent="0.35">
      <c r="A645" t="s">
        <v>727</v>
      </c>
      <c r="B645">
        <v>34</v>
      </c>
      <c r="C645" t="s">
        <v>205</v>
      </c>
      <c r="D645" t="s">
        <v>54</v>
      </c>
      <c r="E645" t="s">
        <v>70</v>
      </c>
      <c r="F645">
        <v>1375</v>
      </c>
      <c r="G645" t="s">
        <v>60</v>
      </c>
      <c r="H645">
        <v>10</v>
      </c>
      <c r="I645">
        <v>3</v>
      </c>
      <c r="J645" t="s">
        <v>48</v>
      </c>
      <c r="K645">
        <v>1</v>
      </c>
      <c r="L645">
        <v>1774</v>
      </c>
      <c r="M645">
        <v>4</v>
      </c>
      <c r="N645" t="s">
        <v>49</v>
      </c>
      <c r="O645">
        <v>87</v>
      </c>
      <c r="P645">
        <v>3</v>
      </c>
      <c r="Q645">
        <v>2</v>
      </c>
      <c r="R645" t="s">
        <v>152</v>
      </c>
      <c r="S645">
        <v>3</v>
      </c>
      <c r="T645" t="s">
        <v>116</v>
      </c>
      <c r="U645">
        <v>4001</v>
      </c>
      <c r="V645" t="s">
        <v>52</v>
      </c>
      <c r="W645">
        <v>12313</v>
      </c>
      <c r="X645">
        <v>1</v>
      </c>
      <c r="Y645" t="s">
        <v>53</v>
      </c>
      <c r="Z645" t="s">
        <v>45</v>
      </c>
      <c r="AA645">
        <v>14</v>
      </c>
      <c r="AB645">
        <v>3</v>
      </c>
      <c r="AC645">
        <v>3</v>
      </c>
      <c r="AD645">
        <v>80</v>
      </c>
      <c r="AE645">
        <v>1</v>
      </c>
      <c r="AF645">
        <v>15</v>
      </c>
      <c r="AG645">
        <v>3</v>
      </c>
      <c r="AH645">
        <v>3</v>
      </c>
      <c r="AI645">
        <v>15</v>
      </c>
      <c r="AJ645">
        <v>14</v>
      </c>
      <c r="AK645">
        <v>0</v>
      </c>
      <c r="AL645">
        <v>7</v>
      </c>
      <c r="AM645" t="s">
        <v>55</v>
      </c>
      <c r="AN645" t="s">
        <v>205</v>
      </c>
      <c r="AO645" t="s">
        <v>56</v>
      </c>
      <c r="AP645" t="s">
        <v>64</v>
      </c>
      <c r="AQ645" t="s">
        <v>350</v>
      </c>
    </row>
    <row r="646" spans="1:43" x14ac:dyDescent="0.35">
      <c r="A646" t="s">
        <v>728</v>
      </c>
      <c r="B646">
        <v>34</v>
      </c>
      <c r="C646" t="s">
        <v>205</v>
      </c>
      <c r="D646" t="s">
        <v>54</v>
      </c>
      <c r="E646" t="s">
        <v>46</v>
      </c>
      <c r="F646">
        <v>511</v>
      </c>
      <c r="G646" t="s">
        <v>60</v>
      </c>
      <c r="H646">
        <v>3</v>
      </c>
      <c r="I646">
        <v>2</v>
      </c>
      <c r="J646" t="s">
        <v>48</v>
      </c>
      <c r="K646">
        <v>1</v>
      </c>
      <c r="L646">
        <v>1779</v>
      </c>
      <c r="M646">
        <v>4</v>
      </c>
      <c r="N646" t="s">
        <v>62</v>
      </c>
      <c r="O646">
        <v>32</v>
      </c>
      <c r="P646">
        <v>1</v>
      </c>
      <c r="Q646">
        <v>2</v>
      </c>
      <c r="R646" t="s">
        <v>152</v>
      </c>
      <c r="S646">
        <v>4</v>
      </c>
      <c r="T646" t="s">
        <v>51</v>
      </c>
      <c r="U646">
        <v>6029</v>
      </c>
      <c r="V646" t="s">
        <v>178</v>
      </c>
      <c r="W646">
        <v>25353</v>
      </c>
      <c r="X646">
        <v>5</v>
      </c>
      <c r="Y646" t="s">
        <v>53</v>
      </c>
      <c r="Z646" t="s">
        <v>54</v>
      </c>
      <c r="AA646">
        <v>12</v>
      </c>
      <c r="AB646">
        <v>3</v>
      </c>
      <c r="AC646">
        <v>1</v>
      </c>
      <c r="AD646">
        <v>80</v>
      </c>
      <c r="AE646">
        <v>0</v>
      </c>
      <c r="AF646">
        <v>6</v>
      </c>
      <c r="AG646">
        <v>3</v>
      </c>
      <c r="AH646">
        <v>3</v>
      </c>
      <c r="AI646">
        <v>2</v>
      </c>
      <c r="AJ646">
        <v>2</v>
      </c>
      <c r="AK646">
        <v>2</v>
      </c>
      <c r="AL646">
        <v>2</v>
      </c>
      <c r="AM646" t="s">
        <v>55</v>
      </c>
      <c r="AN646" t="s">
        <v>205</v>
      </c>
      <c r="AO646" t="s">
        <v>72</v>
      </c>
      <c r="AP646" t="s">
        <v>57</v>
      </c>
      <c r="AQ646" t="s">
        <v>58</v>
      </c>
    </row>
    <row r="647" spans="1:43" x14ac:dyDescent="0.35">
      <c r="A647" t="s">
        <v>729</v>
      </c>
      <c r="B647">
        <v>34</v>
      </c>
      <c r="C647" t="s">
        <v>205</v>
      </c>
      <c r="D647" t="s">
        <v>45</v>
      </c>
      <c r="E647" t="s">
        <v>66</v>
      </c>
      <c r="F647">
        <v>234</v>
      </c>
      <c r="G647" t="s">
        <v>47</v>
      </c>
      <c r="H647">
        <v>9</v>
      </c>
      <c r="I647">
        <v>4</v>
      </c>
      <c r="J647" t="s">
        <v>48</v>
      </c>
      <c r="K647">
        <v>1</v>
      </c>
      <c r="L647">
        <v>1807</v>
      </c>
      <c r="M647">
        <v>4</v>
      </c>
      <c r="N647" t="s">
        <v>49</v>
      </c>
      <c r="O647">
        <v>93</v>
      </c>
      <c r="P647">
        <v>3</v>
      </c>
      <c r="Q647">
        <v>2</v>
      </c>
      <c r="R647" t="s">
        <v>50</v>
      </c>
      <c r="S647">
        <v>1</v>
      </c>
      <c r="T647" t="s">
        <v>119</v>
      </c>
      <c r="U647">
        <v>5346</v>
      </c>
      <c r="V647" t="s">
        <v>178</v>
      </c>
      <c r="W647">
        <v>6208</v>
      </c>
      <c r="X647">
        <v>4</v>
      </c>
      <c r="Y647" t="s">
        <v>53</v>
      </c>
      <c r="Z647" t="s">
        <v>54</v>
      </c>
      <c r="AA647">
        <v>17</v>
      </c>
      <c r="AB647">
        <v>3</v>
      </c>
      <c r="AC647">
        <v>3</v>
      </c>
      <c r="AD647">
        <v>80</v>
      </c>
      <c r="AE647">
        <v>1</v>
      </c>
      <c r="AF647">
        <v>11</v>
      </c>
      <c r="AG647">
        <v>3</v>
      </c>
      <c r="AH647">
        <v>2</v>
      </c>
      <c r="AI647">
        <v>7</v>
      </c>
      <c r="AJ647">
        <v>1</v>
      </c>
      <c r="AK647">
        <v>0</v>
      </c>
      <c r="AL647">
        <v>7</v>
      </c>
      <c r="AM647" t="s">
        <v>55</v>
      </c>
      <c r="AN647" t="s">
        <v>205</v>
      </c>
      <c r="AO647" t="s">
        <v>82</v>
      </c>
      <c r="AP647" t="s">
        <v>57</v>
      </c>
      <c r="AQ647" t="s">
        <v>350</v>
      </c>
    </row>
    <row r="648" spans="1:43" x14ac:dyDescent="0.35">
      <c r="A648" t="s">
        <v>730</v>
      </c>
      <c r="B648">
        <v>34</v>
      </c>
      <c r="C648" t="s">
        <v>205</v>
      </c>
      <c r="D648" t="s">
        <v>54</v>
      </c>
      <c r="E648" t="s">
        <v>46</v>
      </c>
      <c r="F648">
        <v>810</v>
      </c>
      <c r="G648" t="s">
        <v>60</v>
      </c>
      <c r="H648">
        <v>8</v>
      </c>
      <c r="I648">
        <v>2</v>
      </c>
      <c r="J648" t="s">
        <v>80</v>
      </c>
      <c r="K648">
        <v>1</v>
      </c>
      <c r="L648">
        <v>1823</v>
      </c>
      <c r="M648">
        <v>2</v>
      </c>
      <c r="N648" t="s">
        <v>49</v>
      </c>
      <c r="O648">
        <v>92</v>
      </c>
      <c r="P648">
        <v>4</v>
      </c>
      <c r="Q648">
        <v>2</v>
      </c>
      <c r="R648" t="s">
        <v>152</v>
      </c>
      <c r="S648">
        <v>3</v>
      </c>
      <c r="T648" t="s">
        <v>119</v>
      </c>
      <c r="U648">
        <v>6799</v>
      </c>
      <c r="V648" t="s">
        <v>178</v>
      </c>
      <c r="W648">
        <v>22128</v>
      </c>
      <c r="X648">
        <v>1</v>
      </c>
      <c r="Y648" t="s">
        <v>53</v>
      </c>
      <c r="Z648" t="s">
        <v>54</v>
      </c>
      <c r="AA648">
        <v>21</v>
      </c>
      <c r="AB648">
        <v>4</v>
      </c>
      <c r="AC648">
        <v>3</v>
      </c>
      <c r="AD648">
        <v>80</v>
      </c>
      <c r="AE648">
        <v>2</v>
      </c>
      <c r="AF648">
        <v>10</v>
      </c>
      <c r="AG648">
        <v>5</v>
      </c>
      <c r="AH648">
        <v>3</v>
      </c>
      <c r="AI648">
        <v>10</v>
      </c>
      <c r="AJ648">
        <v>8</v>
      </c>
      <c r="AK648">
        <v>4</v>
      </c>
      <c r="AL648">
        <v>8</v>
      </c>
      <c r="AM648" t="s">
        <v>81</v>
      </c>
      <c r="AN648" t="s">
        <v>205</v>
      </c>
      <c r="AO648" t="s">
        <v>56</v>
      </c>
      <c r="AP648" t="s">
        <v>57</v>
      </c>
      <c r="AQ648" t="s">
        <v>58</v>
      </c>
    </row>
    <row r="649" spans="1:43" x14ac:dyDescent="0.35">
      <c r="A649" t="s">
        <v>731</v>
      </c>
      <c r="B649">
        <v>34</v>
      </c>
      <c r="C649" t="s">
        <v>205</v>
      </c>
      <c r="D649" t="s">
        <v>54</v>
      </c>
      <c r="E649" t="s">
        <v>46</v>
      </c>
      <c r="F649">
        <v>1480</v>
      </c>
      <c r="G649" t="s">
        <v>60</v>
      </c>
      <c r="H649">
        <v>4</v>
      </c>
      <c r="I649">
        <v>3</v>
      </c>
      <c r="J649" t="s">
        <v>48</v>
      </c>
      <c r="K649">
        <v>1</v>
      </c>
      <c r="L649">
        <v>1882</v>
      </c>
      <c r="M649">
        <v>3</v>
      </c>
      <c r="N649" t="s">
        <v>49</v>
      </c>
      <c r="O649">
        <v>64</v>
      </c>
      <c r="P649">
        <v>3</v>
      </c>
      <c r="Q649">
        <v>3</v>
      </c>
      <c r="R649" t="s">
        <v>152</v>
      </c>
      <c r="S649">
        <v>4</v>
      </c>
      <c r="T649" t="s">
        <v>119</v>
      </c>
      <c r="U649">
        <v>9713</v>
      </c>
      <c r="V649" t="s">
        <v>178</v>
      </c>
      <c r="W649">
        <v>24444</v>
      </c>
      <c r="X649">
        <v>2</v>
      </c>
      <c r="Y649" t="s">
        <v>53</v>
      </c>
      <c r="Z649" t="s">
        <v>45</v>
      </c>
      <c r="AA649">
        <v>13</v>
      </c>
      <c r="AB649">
        <v>3</v>
      </c>
      <c r="AC649">
        <v>4</v>
      </c>
      <c r="AD649">
        <v>80</v>
      </c>
      <c r="AE649">
        <v>3</v>
      </c>
      <c r="AF649">
        <v>9</v>
      </c>
      <c r="AG649">
        <v>3</v>
      </c>
      <c r="AH649">
        <v>3</v>
      </c>
      <c r="AI649">
        <v>5</v>
      </c>
      <c r="AJ649">
        <v>3</v>
      </c>
      <c r="AK649">
        <v>1</v>
      </c>
      <c r="AL649">
        <v>0</v>
      </c>
      <c r="AM649" t="s">
        <v>55</v>
      </c>
      <c r="AN649" t="s">
        <v>205</v>
      </c>
      <c r="AO649" t="s">
        <v>72</v>
      </c>
      <c r="AP649" t="s">
        <v>57</v>
      </c>
      <c r="AQ649" t="s">
        <v>58</v>
      </c>
    </row>
    <row r="650" spans="1:43" x14ac:dyDescent="0.35">
      <c r="A650" t="s">
        <v>732</v>
      </c>
      <c r="B650">
        <v>34</v>
      </c>
      <c r="C650" t="s">
        <v>205</v>
      </c>
      <c r="D650" t="s">
        <v>45</v>
      </c>
      <c r="E650" t="s">
        <v>70</v>
      </c>
      <c r="F650">
        <v>967</v>
      </c>
      <c r="G650" t="s">
        <v>47</v>
      </c>
      <c r="H650">
        <v>16</v>
      </c>
      <c r="I650">
        <v>4</v>
      </c>
      <c r="J650" t="s">
        <v>80</v>
      </c>
      <c r="K650">
        <v>1</v>
      </c>
      <c r="L650">
        <v>1905</v>
      </c>
      <c r="M650">
        <v>4</v>
      </c>
      <c r="N650" t="s">
        <v>49</v>
      </c>
      <c r="O650">
        <v>85</v>
      </c>
      <c r="P650">
        <v>1</v>
      </c>
      <c r="Q650">
        <v>1</v>
      </c>
      <c r="R650" t="s">
        <v>71</v>
      </c>
      <c r="S650">
        <v>1</v>
      </c>
      <c r="T650" t="s">
        <v>119</v>
      </c>
      <c r="U650">
        <v>2307</v>
      </c>
      <c r="V650" t="s">
        <v>52</v>
      </c>
      <c r="W650">
        <v>14460</v>
      </c>
      <c r="X650">
        <v>1</v>
      </c>
      <c r="Y650" t="s">
        <v>53</v>
      </c>
      <c r="Z650" t="s">
        <v>45</v>
      </c>
      <c r="AA650">
        <v>23</v>
      </c>
      <c r="AB650">
        <v>4</v>
      </c>
      <c r="AC650">
        <v>2</v>
      </c>
      <c r="AD650">
        <v>80</v>
      </c>
      <c r="AE650">
        <v>1</v>
      </c>
      <c r="AF650">
        <v>5</v>
      </c>
      <c r="AG650">
        <v>2</v>
      </c>
      <c r="AH650">
        <v>3</v>
      </c>
      <c r="AI650">
        <v>5</v>
      </c>
      <c r="AJ650">
        <v>2</v>
      </c>
      <c r="AK650">
        <v>3</v>
      </c>
      <c r="AL650">
        <v>0</v>
      </c>
      <c r="AM650" t="s">
        <v>81</v>
      </c>
      <c r="AN650" t="s">
        <v>205</v>
      </c>
      <c r="AO650" t="s">
        <v>82</v>
      </c>
      <c r="AP650" t="s">
        <v>57</v>
      </c>
      <c r="AQ650" t="s">
        <v>58</v>
      </c>
    </row>
    <row r="651" spans="1:43" x14ac:dyDescent="0.35">
      <c r="A651" t="s">
        <v>733</v>
      </c>
      <c r="B651">
        <v>34</v>
      </c>
      <c r="C651" t="s">
        <v>205</v>
      </c>
      <c r="D651" t="s">
        <v>54</v>
      </c>
      <c r="E651" t="s">
        <v>46</v>
      </c>
      <c r="F651">
        <v>735</v>
      </c>
      <c r="G651" t="s">
        <v>60</v>
      </c>
      <c r="H651">
        <v>3</v>
      </c>
      <c r="I651">
        <v>1</v>
      </c>
      <c r="J651" t="s">
        <v>61</v>
      </c>
      <c r="K651">
        <v>1</v>
      </c>
      <c r="L651">
        <v>1915</v>
      </c>
      <c r="M651">
        <v>4</v>
      </c>
      <c r="N651" t="s">
        <v>62</v>
      </c>
      <c r="O651">
        <v>75</v>
      </c>
      <c r="P651">
        <v>2</v>
      </c>
      <c r="Q651">
        <v>2</v>
      </c>
      <c r="R651" t="s">
        <v>152</v>
      </c>
      <c r="S651">
        <v>4</v>
      </c>
      <c r="T651" t="s">
        <v>119</v>
      </c>
      <c r="U651">
        <v>8103</v>
      </c>
      <c r="V651" t="s">
        <v>178</v>
      </c>
      <c r="W651">
        <v>16495</v>
      </c>
      <c r="X651">
        <v>3</v>
      </c>
      <c r="Y651" t="s">
        <v>53</v>
      </c>
      <c r="Z651" t="s">
        <v>45</v>
      </c>
      <c r="AA651">
        <v>12</v>
      </c>
      <c r="AB651">
        <v>3</v>
      </c>
      <c r="AC651">
        <v>3</v>
      </c>
      <c r="AD651">
        <v>80</v>
      </c>
      <c r="AE651">
        <v>0</v>
      </c>
      <c r="AF651">
        <v>9</v>
      </c>
      <c r="AG651">
        <v>3</v>
      </c>
      <c r="AH651">
        <v>2</v>
      </c>
      <c r="AI651">
        <v>4</v>
      </c>
      <c r="AJ651">
        <v>2</v>
      </c>
      <c r="AK651">
        <v>0</v>
      </c>
      <c r="AL651">
        <v>1</v>
      </c>
      <c r="AM651" t="s">
        <v>55</v>
      </c>
      <c r="AN651" t="s">
        <v>205</v>
      </c>
      <c r="AO651" t="s">
        <v>72</v>
      </c>
      <c r="AP651" t="s">
        <v>57</v>
      </c>
      <c r="AQ651" t="s">
        <v>58</v>
      </c>
    </row>
    <row r="652" spans="1:43" x14ac:dyDescent="0.35">
      <c r="A652" t="s">
        <v>734</v>
      </c>
      <c r="B652">
        <v>34</v>
      </c>
      <c r="C652" t="s">
        <v>205</v>
      </c>
      <c r="D652" t="s">
        <v>54</v>
      </c>
      <c r="E652" t="s">
        <v>66</v>
      </c>
      <c r="F652">
        <v>735</v>
      </c>
      <c r="G652" t="s">
        <v>47</v>
      </c>
      <c r="H652">
        <v>22</v>
      </c>
      <c r="I652">
        <v>4</v>
      </c>
      <c r="J652" t="s">
        <v>87</v>
      </c>
      <c r="K652">
        <v>1</v>
      </c>
      <c r="L652">
        <v>1932</v>
      </c>
      <c r="M652">
        <v>3</v>
      </c>
      <c r="N652" t="s">
        <v>49</v>
      </c>
      <c r="O652">
        <v>86</v>
      </c>
      <c r="P652">
        <v>2</v>
      </c>
      <c r="Q652">
        <v>2</v>
      </c>
      <c r="R652" t="s">
        <v>71</v>
      </c>
      <c r="S652">
        <v>4</v>
      </c>
      <c r="T652" t="s">
        <v>119</v>
      </c>
      <c r="U652">
        <v>5747</v>
      </c>
      <c r="V652" t="s">
        <v>178</v>
      </c>
      <c r="W652">
        <v>26496</v>
      </c>
      <c r="X652">
        <v>1</v>
      </c>
      <c r="Y652" t="s">
        <v>53</v>
      </c>
      <c r="Z652" t="s">
        <v>45</v>
      </c>
      <c r="AA652">
        <v>15</v>
      </c>
      <c r="AB652">
        <v>3</v>
      </c>
      <c r="AC652">
        <v>2</v>
      </c>
      <c r="AD652">
        <v>80</v>
      </c>
      <c r="AE652">
        <v>0</v>
      </c>
      <c r="AF652">
        <v>16</v>
      </c>
      <c r="AG652">
        <v>3</v>
      </c>
      <c r="AH652">
        <v>3</v>
      </c>
      <c r="AI652">
        <v>15</v>
      </c>
      <c r="AJ652">
        <v>10</v>
      </c>
      <c r="AK652">
        <v>6</v>
      </c>
      <c r="AL652">
        <v>11</v>
      </c>
      <c r="AM652" t="s">
        <v>55</v>
      </c>
      <c r="AN652" t="s">
        <v>205</v>
      </c>
      <c r="AO652" t="s">
        <v>72</v>
      </c>
      <c r="AP652" t="s">
        <v>57</v>
      </c>
      <c r="AQ652" t="s">
        <v>350</v>
      </c>
    </row>
    <row r="653" spans="1:43" x14ac:dyDescent="0.35">
      <c r="A653" t="s">
        <v>735</v>
      </c>
      <c r="B653">
        <v>34</v>
      </c>
      <c r="C653" t="s">
        <v>205</v>
      </c>
      <c r="D653" t="s">
        <v>54</v>
      </c>
      <c r="E653" t="s">
        <v>46</v>
      </c>
      <c r="F653">
        <v>937</v>
      </c>
      <c r="G653" t="s">
        <v>60</v>
      </c>
      <c r="H653">
        <v>1</v>
      </c>
      <c r="I653">
        <v>3</v>
      </c>
      <c r="J653" t="s">
        <v>67</v>
      </c>
      <c r="K653">
        <v>1</v>
      </c>
      <c r="L653">
        <v>1950</v>
      </c>
      <c r="M653">
        <v>1</v>
      </c>
      <c r="N653" t="s">
        <v>49</v>
      </c>
      <c r="O653">
        <v>32</v>
      </c>
      <c r="P653">
        <v>3</v>
      </c>
      <c r="Q653">
        <v>3</v>
      </c>
      <c r="R653" t="s">
        <v>152</v>
      </c>
      <c r="S653">
        <v>4</v>
      </c>
      <c r="T653" t="s">
        <v>51</v>
      </c>
      <c r="U653">
        <v>9888</v>
      </c>
      <c r="V653" t="s">
        <v>178</v>
      </c>
      <c r="W653">
        <v>6770</v>
      </c>
      <c r="X653">
        <v>1</v>
      </c>
      <c r="Y653" t="s">
        <v>53</v>
      </c>
      <c r="Z653" t="s">
        <v>54</v>
      </c>
      <c r="AA653">
        <v>21</v>
      </c>
      <c r="AB653">
        <v>4</v>
      </c>
      <c r="AC653">
        <v>1</v>
      </c>
      <c r="AD653">
        <v>80</v>
      </c>
      <c r="AE653">
        <v>0</v>
      </c>
      <c r="AF653">
        <v>14</v>
      </c>
      <c r="AG653">
        <v>3</v>
      </c>
      <c r="AH653">
        <v>2</v>
      </c>
      <c r="AI653">
        <v>14</v>
      </c>
      <c r="AJ653">
        <v>8</v>
      </c>
      <c r="AK653">
        <v>2</v>
      </c>
      <c r="AL653">
        <v>1</v>
      </c>
      <c r="AM653" t="s">
        <v>81</v>
      </c>
      <c r="AN653" t="s">
        <v>205</v>
      </c>
      <c r="AO653" t="s">
        <v>72</v>
      </c>
      <c r="AP653" t="s">
        <v>57</v>
      </c>
      <c r="AQ653" t="s">
        <v>350</v>
      </c>
    </row>
    <row r="654" spans="1:43" x14ac:dyDescent="0.35">
      <c r="A654" t="s">
        <v>736</v>
      </c>
      <c r="B654">
        <v>34</v>
      </c>
      <c r="C654" t="s">
        <v>205</v>
      </c>
      <c r="D654" t="s">
        <v>54</v>
      </c>
      <c r="E654" t="s">
        <v>46</v>
      </c>
      <c r="F654">
        <v>1239</v>
      </c>
      <c r="G654" t="s">
        <v>60</v>
      </c>
      <c r="H654">
        <v>13</v>
      </c>
      <c r="I654">
        <v>4</v>
      </c>
      <c r="J654" t="s">
        <v>61</v>
      </c>
      <c r="K654">
        <v>1</v>
      </c>
      <c r="L654">
        <v>1951</v>
      </c>
      <c r="M654">
        <v>4</v>
      </c>
      <c r="N654" t="s">
        <v>49</v>
      </c>
      <c r="O654">
        <v>39</v>
      </c>
      <c r="P654">
        <v>3</v>
      </c>
      <c r="Q654">
        <v>3</v>
      </c>
      <c r="R654" t="s">
        <v>152</v>
      </c>
      <c r="S654">
        <v>3</v>
      </c>
      <c r="T654" t="s">
        <v>116</v>
      </c>
      <c r="U654">
        <v>8628</v>
      </c>
      <c r="V654" t="s">
        <v>178</v>
      </c>
      <c r="W654">
        <v>22914</v>
      </c>
      <c r="X654">
        <v>1</v>
      </c>
      <c r="Y654" t="s">
        <v>53</v>
      </c>
      <c r="Z654" t="s">
        <v>54</v>
      </c>
      <c r="AA654">
        <v>18</v>
      </c>
      <c r="AB654">
        <v>3</v>
      </c>
      <c r="AC654">
        <v>3</v>
      </c>
      <c r="AD654">
        <v>80</v>
      </c>
      <c r="AE654">
        <v>1</v>
      </c>
      <c r="AF654">
        <v>9</v>
      </c>
      <c r="AG654">
        <v>2</v>
      </c>
      <c r="AH654">
        <v>2</v>
      </c>
      <c r="AI654">
        <v>8</v>
      </c>
      <c r="AJ654">
        <v>7</v>
      </c>
      <c r="AK654">
        <v>1</v>
      </c>
      <c r="AL654">
        <v>1</v>
      </c>
      <c r="AM654" t="s">
        <v>55</v>
      </c>
      <c r="AN654" t="s">
        <v>205</v>
      </c>
      <c r="AO654" t="s">
        <v>56</v>
      </c>
      <c r="AP654" t="s">
        <v>57</v>
      </c>
      <c r="AQ654" t="s">
        <v>58</v>
      </c>
    </row>
    <row r="655" spans="1:43" x14ac:dyDescent="0.35">
      <c r="A655" t="s">
        <v>737</v>
      </c>
      <c r="B655">
        <v>34</v>
      </c>
      <c r="C655" t="s">
        <v>205</v>
      </c>
      <c r="D655" t="s">
        <v>54</v>
      </c>
      <c r="E655" t="s">
        <v>46</v>
      </c>
      <c r="F655">
        <v>704</v>
      </c>
      <c r="G655" t="s">
        <v>60</v>
      </c>
      <c r="H655">
        <v>28</v>
      </c>
      <c r="I655">
        <v>3</v>
      </c>
      <c r="J655" t="s">
        <v>67</v>
      </c>
      <c r="K655">
        <v>1</v>
      </c>
      <c r="L655">
        <v>2035</v>
      </c>
      <c r="M655">
        <v>4</v>
      </c>
      <c r="N655" t="s">
        <v>62</v>
      </c>
      <c r="O655">
        <v>95</v>
      </c>
      <c r="P655">
        <v>2</v>
      </c>
      <c r="Q655">
        <v>2</v>
      </c>
      <c r="R655" t="s">
        <v>152</v>
      </c>
      <c r="S655">
        <v>3</v>
      </c>
      <c r="T655" t="s">
        <v>119</v>
      </c>
      <c r="U655">
        <v>6712</v>
      </c>
      <c r="V655" t="s">
        <v>178</v>
      </c>
      <c r="W655">
        <v>8978</v>
      </c>
      <c r="X655">
        <v>1</v>
      </c>
      <c r="Y655" t="s">
        <v>53</v>
      </c>
      <c r="Z655" t="s">
        <v>54</v>
      </c>
      <c r="AA655">
        <v>21</v>
      </c>
      <c r="AB655">
        <v>4</v>
      </c>
      <c r="AC655">
        <v>4</v>
      </c>
      <c r="AD655">
        <v>80</v>
      </c>
      <c r="AE655">
        <v>2</v>
      </c>
      <c r="AF655">
        <v>8</v>
      </c>
      <c r="AG655">
        <v>2</v>
      </c>
      <c r="AH655">
        <v>3</v>
      </c>
      <c r="AI655">
        <v>8</v>
      </c>
      <c r="AJ655">
        <v>7</v>
      </c>
      <c r="AK655">
        <v>1</v>
      </c>
      <c r="AL655">
        <v>7</v>
      </c>
      <c r="AM655" t="s">
        <v>81</v>
      </c>
      <c r="AN655" t="s">
        <v>205</v>
      </c>
      <c r="AO655" t="s">
        <v>56</v>
      </c>
      <c r="AP655" t="s">
        <v>57</v>
      </c>
      <c r="AQ655" t="s">
        <v>58</v>
      </c>
    </row>
    <row r="656" spans="1:43" x14ac:dyDescent="0.35">
      <c r="A656" t="s">
        <v>738</v>
      </c>
      <c r="B656">
        <v>34</v>
      </c>
      <c r="C656" t="s">
        <v>205</v>
      </c>
      <c r="D656" t="s">
        <v>54</v>
      </c>
      <c r="E656" t="s">
        <v>291</v>
      </c>
      <c r="F656">
        <v>628</v>
      </c>
      <c r="G656" t="s">
        <v>47</v>
      </c>
      <c r="H656">
        <v>8</v>
      </c>
      <c r="I656">
        <v>3</v>
      </c>
      <c r="J656" t="s">
        <v>61</v>
      </c>
      <c r="K656">
        <v>1</v>
      </c>
      <c r="L656">
        <v>2068</v>
      </c>
      <c r="M656">
        <v>2</v>
      </c>
      <c r="N656" t="s">
        <v>49</v>
      </c>
      <c r="O656">
        <v>82</v>
      </c>
      <c r="P656">
        <v>4</v>
      </c>
      <c r="Q656">
        <v>2</v>
      </c>
      <c r="R656" t="s">
        <v>50</v>
      </c>
      <c r="S656">
        <v>3</v>
      </c>
      <c r="T656" t="s">
        <v>119</v>
      </c>
      <c r="U656">
        <v>4404</v>
      </c>
      <c r="V656" t="s">
        <v>52</v>
      </c>
      <c r="W656">
        <v>10228</v>
      </c>
      <c r="X656">
        <v>2</v>
      </c>
      <c r="Y656" t="s">
        <v>53</v>
      </c>
      <c r="Z656" t="s">
        <v>54</v>
      </c>
      <c r="AA656">
        <v>12</v>
      </c>
      <c r="AB656">
        <v>3</v>
      </c>
      <c r="AC656">
        <v>1</v>
      </c>
      <c r="AD656">
        <v>80</v>
      </c>
      <c r="AE656">
        <v>0</v>
      </c>
      <c r="AF656">
        <v>6</v>
      </c>
      <c r="AG656">
        <v>3</v>
      </c>
      <c r="AH656">
        <v>4</v>
      </c>
      <c r="AI656">
        <v>4</v>
      </c>
      <c r="AJ656">
        <v>3</v>
      </c>
      <c r="AK656">
        <v>1</v>
      </c>
      <c r="AL656">
        <v>2</v>
      </c>
      <c r="AM656" t="s">
        <v>55</v>
      </c>
      <c r="AN656" t="s">
        <v>205</v>
      </c>
      <c r="AO656" t="s">
        <v>56</v>
      </c>
      <c r="AP656" t="s">
        <v>57</v>
      </c>
      <c r="AQ656" t="s">
        <v>58</v>
      </c>
    </row>
    <row r="657" spans="1:43" x14ac:dyDescent="0.35">
      <c r="A657" t="s">
        <v>738</v>
      </c>
      <c r="B657">
        <v>34</v>
      </c>
      <c r="C657" t="s">
        <v>205</v>
      </c>
      <c r="D657" t="s">
        <v>54</v>
      </c>
      <c r="E657" t="s">
        <v>291</v>
      </c>
      <c r="F657">
        <v>628</v>
      </c>
      <c r="G657" t="s">
        <v>47</v>
      </c>
      <c r="H657">
        <v>8</v>
      </c>
      <c r="I657">
        <v>3</v>
      </c>
      <c r="J657" t="s">
        <v>61</v>
      </c>
      <c r="K657">
        <v>1</v>
      </c>
      <c r="L657">
        <v>2068</v>
      </c>
      <c r="M657">
        <v>2</v>
      </c>
      <c r="N657" t="s">
        <v>49</v>
      </c>
      <c r="O657">
        <v>82</v>
      </c>
      <c r="P657">
        <v>4</v>
      </c>
      <c r="Q657">
        <v>2</v>
      </c>
      <c r="R657" t="s">
        <v>50</v>
      </c>
      <c r="S657">
        <v>3</v>
      </c>
      <c r="T657" t="s">
        <v>119</v>
      </c>
      <c r="U657">
        <v>4404</v>
      </c>
      <c r="V657" t="s">
        <v>52</v>
      </c>
      <c r="W657">
        <v>10228</v>
      </c>
      <c r="X657">
        <v>2</v>
      </c>
      <c r="Y657" t="s">
        <v>53</v>
      </c>
      <c r="Z657" t="s">
        <v>54</v>
      </c>
      <c r="AA657">
        <v>12</v>
      </c>
      <c r="AB657">
        <v>3</v>
      </c>
      <c r="AC657">
        <v>1</v>
      </c>
      <c r="AD657">
        <v>80</v>
      </c>
      <c r="AE657">
        <v>0</v>
      </c>
      <c r="AF657">
        <v>6</v>
      </c>
      <c r="AG657">
        <v>3</v>
      </c>
      <c r="AH657">
        <v>4</v>
      </c>
      <c r="AI657">
        <v>4</v>
      </c>
      <c r="AJ657">
        <v>3</v>
      </c>
      <c r="AK657">
        <v>1</v>
      </c>
      <c r="AL657">
        <v>2</v>
      </c>
      <c r="AM657" t="s">
        <v>55</v>
      </c>
      <c r="AN657" t="s">
        <v>205</v>
      </c>
      <c r="AO657" t="s">
        <v>56</v>
      </c>
      <c r="AP657" t="s">
        <v>57</v>
      </c>
      <c r="AQ657" t="s">
        <v>58</v>
      </c>
    </row>
    <row r="658" spans="1:43" x14ac:dyDescent="0.35">
      <c r="A658" t="s">
        <v>739</v>
      </c>
      <c r="B658">
        <v>35</v>
      </c>
      <c r="C658" t="s">
        <v>205</v>
      </c>
      <c r="D658" t="s">
        <v>54</v>
      </c>
      <c r="E658" t="s">
        <v>46</v>
      </c>
      <c r="F658">
        <v>809</v>
      </c>
      <c r="G658" t="s">
        <v>47</v>
      </c>
      <c r="H658">
        <v>16</v>
      </c>
      <c r="I658">
        <v>3</v>
      </c>
      <c r="J658" t="s">
        <v>61</v>
      </c>
      <c r="K658">
        <v>1</v>
      </c>
      <c r="L658">
        <v>14</v>
      </c>
      <c r="M658">
        <v>1</v>
      </c>
      <c r="N658" t="s">
        <v>49</v>
      </c>
      <c r="O658">
        <v>84</v>
      </c>
      <c r="P658">
        <v>4</v>
      </c>
      <c r="Q658">
        <v>1</v>
      </c>
      <c r="R658" t="s">
        <v>50</v>
      </c>
      <c r="S658">
        <v>2</v>
      </c>
      <c r="T658" t="s">
        <v>119</v>
      </c>
      <c r="U658">
        <v>2426</v>
      </c>
      <c r="V658" t="s">
        <v>52</v>
      </c>
      <c r="W658">
        <v>16479</v>
      </c>
      <c r="X658">
        <v>0</v>
      </c>
      <c r="Y658" t="s">
        <v>53</v>
      </c>
      <c r="Z658" t="s">
        <v>54</v>
      </c>
      <c r="AA658">
        <v>13</v>
      </c>
      <c r="AB658">
        <v>3</v>
      </c>
      <c r="AC658">
        <v>3</v>
      </c>
      <c r="AD658">
        <v>80</v>
      </c>
      <c r="AE658">
        <v>1</v>
      </c>
      <c r="AF658">
        <v>6</v>
      </c>
      <c r="AG658">
        <v>5</v>
      </c>
      <c r="AH658">
        <v>3</v>
      </c>
      <c r="AI658">
        <v>5</v>
      </c>
      <c r="AJ658">
        <v>4</v>
      </c>
      <c r="AK658">
        <v>0</v>
      </c>
      <c r="AL658">
        <v>3</v>
      </c>
      <c r="AM658" t="s">
        <v>55</v>
      </c>
      <c r="AN658" t="s">
        <v>205</v>
      </c>
      <c r="AO658" t="s">
        <v>68</v>
      </c>
      <c r="AP658" t="s">
        <v>57</v>
      </c>
      <c r="AQ658" t="s">
        <v>58</v>
      </c>
    </row>
    <row r="659" spans="1:43" x14ac:dyDescent="0.35">
      <c r="A659" t="s">
        <v>740</v>
      </c>
      <c r="B659">
        <v>35</v>
      </c>
      <c r="C659" t="s">
        <v>205</v>
      </c>
      <c r="D659" t="s">
        <v>54</v>
      </c>
      <c r="E659" t="s">
        <v>46</v>
      </c>
      <c r="F659">
        <v>890</v>
      </c>
      <c r="G659" t="s">
        <v>60</v>
      </c>
      <c r="H659">
        <v>2</v>
      </c>
      <c r="I659">
        <v>3</v>
      </c>
      <c r="J659" t="s">
        <v>67</v>
      </c>
      <c r="K659">
        <v>1</v>
      </c>
      <c r="L659">
        <v>49</v>
      </c>
      <c r="M659">
        <v>4</v>
      </c>
      <c r="N659" t="s">
        <v>62</v>
      </c>
      <c r="O659">
        <v>97</v>
      </c>
      <c r="P659">
        <v>3</v>
      </c>
      <c r="Q659">
        <v>1</v>
      </c>
      <c r="R659" t="s">
        <v>63</v>
      </c>
      <c r="S659">
        <v>4</v>
      </c>
      <c r="T659" t="s">
        <v>119</v>
      </c>
      <c r="U659">
        <v>2014</v>
      </c>
      <c r="V659" t="s">
        <v>52</v>
      </c>
      <c r="W659">
        <v>9687</v>
      </c>
      <c r="X659">
        <v>1</v>
      </c>
      <c r="Y659" t="s">
        <v>53</v>
      </c>
      <c r="Z659" t="s">
        <v>54</v>
      </c>
      <c r="AA659">
        <v>13</v>
      </c>
      <c r="AB659">
        <v>3</v>
      </c>
      <c r="AC659">
        <v>1</v>
      </c>
      <c r="AD659">
        <v>80</v>
      </c>
      <c r="AE659">
        <v>0</v>
      </c>
      <c r="AF659">
        <v>2</v>
      </c>
      <c r="AG659">
        <v>3</v>
      </c>
      <c r="AH659">
        <v>3</v>
      </c>
      <c r="AI659">
        <v>2</v>
      </c>
      <c r="AJ659">
        <v>2</v>
      </c>
      <c r="AK659">
        <v>2</v>
      </c>
      <c r="AL659">
        <v>2</v>
      </c>
      <c r="AM659" t="s">
        <v>55</v>
      </c>
      <c r="AN659" t="s">
        <v>205</v>
      </c>
      <c r="AO659" t="s">
        <v>72</v>
      </c>
      <c r="AP659" t="s">
        <v>57</v>
      </c>
      <c r="AQ659" t="s">
        <v>58</v>
      </c>
    </row>
    <row r="660" spans="1:43" x14ac:dyDescent="0.35">
      <c r="A660" t="s">
        <v>741</v>
      </c>
      <c r="B660">
        <v>35</v>
      </c>
      <c r="C660" t="s">
        <v>205</v>
      </c>
      <c r="D660" t="s">
        <v>54</v>
      </c>
      <c r="E660" t="s">
        <v>46</v>
      </c>
      <c r="F660">
        <v>464</v>
      </c>
      <c r="G660" t="s">
        <v>47</v>
      </c>
      <c r="H660">
        <v>4</v>
      </c>
      <c r="I660">
        <v>2</v>
      </c>
      <c r="J660" t="s">
        <v>87</v>
      </c>
      <c r="K660">
        <v>1</v>
      </c>
      <c r="L660">
        <v>53</v>
      </c>
      <c r="M660">
        <v>3</v>
      </c>
      <c r="N660" t="s">
        <v>49</v>
      </c>
      <c r="O660">
        <v>75</v>
      </c>
      <c r="P660">
        <v>3</v>
      </c>
      <c r="Q660">
        <v>1</v>
      </c>
      <c r="R660" t="s">
        <v>50</v>
      </c>
      <c r="S660">
        <v>4</v>
      </c>
      <c r="T660" t="s">
        <v>116</v>
      </c>
      <c r="U660">
        <v>1951</v>
      </c>
      <c r="V660" t="s">
        <v>52</v>
      </c>
      <c r="W660">
        <v>10910</v>
      </c>
      <c r="X660">
        <v>1</v>
      </c>
      <c r="Y660" t="s">
        <v>53</v>
      </c>
      <c r="Z660" t="s">
        <v>54</v>
      </c>
      <c r="AA660">
        <v>12</v>
      </c>
      <c r="AB660">
        <v>3</v>
      </c>
      <c r="AC660">
        <v>3</v>
      </c>
      <c r="AD660">
        <v>80</v>
      </c>
      <c r="AE660">
        <v>1</v>
      </c>
      <c r="AF660">
        <v>1</v>
      </c>
      <c r="AG660">
        <v>3</v>
      </c>
      <c r="AH660">
        <v>3</v>
      </c>
      <c r="AI660">
        <v>1</v>
      </c>
      <c r="AJ660">
        <v>0</v>
      </c>
      <c r="AK660">
        <v>0</v>
      </c>
      <c r="AL660">
        <v>0</v>
      </c>
      <c r="AM660" t="s">
        <v>55</v>
      </c>
      <c r="AN660" t="s">
        <v>205</v>
      </c>
      <c r="AO660" t="s">
        <v>72</v>
      </c>
      <c r="AP660" t="s">
        <v>57</v>
      </c>
      <c r="AQ660" t="s">
        <v>58</v>
      </c>
    </row>
    <row r="661" spans="1:43" x14ac:dyDescent="0.35">
      <c r="A661" t="s">
        <v>742</v>
      </c>
      <c r="B661">
        <v>35</v>
      </c>
      <c r="C661" t="s">
        <v>205</v>
      </c>
      <c r="D661" t="s">
        <v>54</v>
      </c>
      <c r="E661" t="s">
        <v>46</v>
      </c>
      <c r="F661">
        <v>1229</v>
      </c>
      <c r="G661" t="s">
        <v>47</v>
      </c>
      <c r="H661">
        <v>8</v>
      </c>
      <c r="I661">
        <v>1</v>
      </c>
      <c r="J661" t="s">
        <v>48</v>
      </c>
      <c r="K661">
        <v>1</v>
      </c>
      <c r="L661">
        <v>63</v>
      </c>
      <c r="M661">
        <v>4</v>
      </c>
      <c r="N661" t="s">
        <v>49</v>
      </c>
      <c r="O661">
        <v>36</v>
      </c>
      <c r="P661">
        <v>4</v>
      </c>
      <c r="Q661">
        <v>1</v>
      </c>
      <c r="R661" t="s">
        <v>50</v>
      </c>
      <c r="S661">
        <v>4</v>
      </c>
      <c r="T661" t="s">
        <v>119</v>
      </c>
      <c r="U661">
        <v>2269</v>
      </c>
      <c r="V661" t="s">
        <v>52</v>
      </c>
      <c r="W661">
        <v>4892</v>
      </c>
      <c r="X661">
        <v>1</v>
      </c>
      <c r="Y661" t="s">
        <v>53</v>
      </c>
      <c r="Z661" t="s">
        <v>54</v>
      </c>
      <c r="AA661">
        <v>19</v>
      </c>
      <c r="AB661">
        <v>3</v>
      </c>
      <c r="AC661">
        <v>4</v>
      </c>
      <c r="AD661">
        <v>80</v>
      </c>
      <c r="AE661">
        <v>0</v>
      </c>
      <c r="AF661">
        <v>1</v>
      </c>
      <c r="AG661">
        <v>2</v>
      </c>
      <c r="AH661">
        <v>3</v>
      </c>
      <c r="AI661">
        <v>1</v>
      </c>
      <c r="AJ661">
        <v>0</v>
      </c>
      <c r="AK661">
        <v>0</v>
      </c>
      <c r="AL661">
        <v>1</v>
      </c>
      <c r="AM661" t="s">
        <v>55</v>
      </c>
      <c r="AN661" t="s">
        <v>205</v>
      </c>
      <c r="AO661" t="s">
        <v>72</v>
      </c>
      <c r="AP661" t="s">
        <v>57</v>
      </c>
      <c r="AQ661" t="s">
        <v>58</v>
      </c>
    </row>
    <row r="662" spans="1:43" x14ac:dyDescent="0.35">
      <c r="A662" t="s">
        <v>743</v>
      </c>
      <c r="B662">
        <v>35</v>
      </c>
      <c r="C662" t="s">
        <v>205</v>
      </c>
      <c r="D662" t="s">
        <v>54</v>
      </c>
      <c r="E662" t="s">
        <v>70</v>
      </c>
      <c r="F662">
        <v>1097</v>
      </c>
      <c r="G662" t="s">
        <v>47</v>
      </c>
      <c r="H662">
        <v>11</v>
      </c>
      <c r="I662">
        <v>2</v>
      </c>
      <c r="J662" t="s">
        <v>61</v>
      </c>
      <c r="K662">
        <v>1</v>
      </c>
      <c r="L662">
        <v>70</v>
      </c>
      <c r="M662">
        <v>3</v>
      </c>
      <c r="N662" t="s">
        <v>49</v>
      </c>
      <c r="O662">
        <v>79</v>
      </c>
      <c r="P662">
        <v>2</v>
      </c>
      <c r="Q662">
        <v>3</v>
      </c>
      <c r="R662" t="s">
        <v>176</v>
      </c>
      <c r="S662">
        <v>1</v>
      </c>
      <c r="T662" t="s">
        <v>119</v>
      </c>
      <c r="U662">
        <v>9884</v>
      </c>
      <c r="V662" t="s">
        <v>178</v>
      </c>
      <c r="W662">
        <v>8302</v>
      </c>
      <c r="X662">
        <v>2</v>
      </c>
      <c r="Y662" t="s">
        <v>53</v>
      </c>
      <c r="Z662" t="s">
        <v>45</v>
      </c>
      <c r="AA662">
        <v>13</v>
      </c>
      <c r="AB662">
        <v>3</v>
      </c>
      <c r="AC662">
        <v>3</v>
      </c>
      <c r="AD662">
        <v>80</v>
      </c>
      <c r="AE662">
        <v>1</v>
      </c>
      <c r="AF662">
        <v>10</v>
      </c>
      <c r="AG662">
        <v>3</v>
      </c>
      <c r="AH662">
        <v>3</v>
      </c>
      <c r="AI662">
        <v>4</v>
      </c>
      <c r="AJ662">
        <v>0</v>
      </c>
      <c r="AK662">
        <v>2</v>
      </c>
      <c r="AL662">
        <v>3</v>
      </c>
      <c r="AM662" t="s">
        <v>55</v>
      </c>
      <c r="AN662" t="s">
        <v>205</v>
      </c>
      <c r="AO662" t="s">
        <v>82</v>
      </c>
      <c r="AP662" t="s">
        <v>57</v>
      </c>
      <c r="AQ662" t="s">
        <v>58</v>
      </c>
    </row>
    <row r="663" spans="1:43" x14ac:dyDescent="0.35">
      <c r="A663" t="s">
        <v>744</v>
      </c>
      <c r="B663">
        <v>35</v>
      </c>
      <c r="C663" t="s">
        <v>205</v>
      </c>
      <c r="D663" t="s">
        <v>54</v>
      </c>
      <c r="E663" t="s">
        <v>66</v>
      </c>
      <c r="F663">
        <v>853</v>
      </c>
      <c r="G663" t="s">
        <v>60</v>
      </c>
      <c r="H663">
        <v>18</v>
      </c>
      <c r="I663">
        <v>5</v>
      </c>
      <c r="J663" t="s">
        <v>48</v>
      </c>
      <c r="K663">
        <v>1</v>
      </c>
      <c r="L663">
        <v>74</v>
      </c>
      <c r="M663">
        <v>2</v>
      </c>
      <c r="N663" t="s">
        <v>49</v>
      </c>
      <c r="O663">
        <v>71</v>
      </c>
      <c r="P663">
        <v>3</v>
      </c>
      <c r="Q663">
        <v>3</v>
      </c>
      <c r="R663" t="s">
        <v>152</v>
      </c>
      <c r="S663">
        <v>1</v>
      </c>
      <c r="T663" t="s">
        <v>119</v>
      </c>
      <c r="U663">
        <v>9069</v>
      </c>
      <c r="V663" t="s">
        <v>178</v>
      </c>
      <c r="W663">
        <v>11031</v>
      </c>
      <c r="X663">
        <v>1</v>
      </c>
      <c r="Y663" t="s">
        <v>53</v>
      </c>
      <c r="Z663" t="s">
        <v>54</v>
      </c>
      <c r="AA663">
        <v>22</v>
      </c>
      <c r="AB663">
        <v>4</v>
      </c>
      <c r="AC663">
        <v>4</v>
      </c>
      <c r="AD663">
        <v>80</v>
      </c>
      <c r="AE663">
        <v>1</v>
      </c>
      <c r="AF663">
        <v>9</v>
      </c>
      <c r="AG663">
        <v>3</v>
      </c>
      <c r="AH663">
        <v>2</v>
      </c>
      <c r="AI663">
        <v>9</v>
      </c>
      <c r="AJ663">
        <v>8</v>
      </c>
      <c r="AK663">
        <v>1</v>
      </c>
      <c r="AL663">
        <v>8</v>
      </c>
      <c r="AM663" t="s">
        <v>81</v>
      </c>
      <c r="AN663" t="s">
        <v>205</v>
      </c>
      <c r="AO663" t="s">
        <v>82</v>
      </c>
      <c r="AP663" t="s">
        <v>57</v>
      </c>
      <c r="AQ663" t="s">
        <v>58</v>
      </c>
    </row>
    <row r="664" spans="1:43" x14ac:dyDescent="0.35">
      <c r="A664" t="s">
        <v>745</v>
      </c>
      <c r="B664">
        <v>35</v>
      </c>
      <c r="C664" t="s">
        <v>205</v>
      </c>
      <c r="D664" t="s">
        <v>54</v>
      </c>
      <c r="E664" t="s">
        <v>46</v>
      </c>
      <c r="F664">
        <v>1142</v>
      </c>
      <c r="G664" t="s">
        <v>47</v>
      </c>
      <c r="H664">
        <v>23</v>
      </c>
      <c r="I664">
        <v>4</v>
      </c>
      <c r="J664" t="s">
        <v>61</v>
      </c>
      <c r="K664">
        <v>1</v>
      </c>
      <c r="L664">
        <v>75</v>
      </c>
      <c r="M664">
        <v>3</v>
      </c>
      <c r="N664" t="s">
        <v>62</v>
      </c>
      <c r="O664">
        <v>30</v>
      </c>
      <c r="P664">
        <v>3</v>
      </c>
      <c r="Q664">
        <v>1</v>
      </c>
      <c r="R664" t="s">
        <v>50</v>
      </c>
      <c r="S664">
        <v>1</v>
      </c>
      <c r="T664" t="s">
        <v>119</v>
      </c>
      <c r="U664">
        <v>4014</v>
      </c>
      <c r="V664" t="s">
        <v>52</v>
      </c>
      <c r="W664">
        <v>16002</v>
      </c>
      <c r="X664">
        <v>3</v>
      </c>
      <c r="Y664" t="s">
        <v>53</v>
      </c>
      <c r="Z664" t="s">
        <v>45</v>
      </c>
      <c r="AA664">
        <v>15</v>
      </c>
      <c r="AB664">
        <v>3</v>
      </c>
      <c r="AC664">
        <v>3</v>
      </c>
      <c r="AD664">
        <v>80</v>
      </c>
      <c r="AE664">
        <v>1</v>
      </c>
      <c r="AF664">
        <v>4</v>
      </c>
      <c r="AG664">
        <v>3</v>
      </c>
      <c r="AH664">
        <v>3</v>
      </c>
      <c r="AI664">
        <v>2</v>
      </c>
      <c r="AJ664">
        <v>2</v>
      </c>
      <c r="AK664">
        <v>2</v>
      </c>
      <c r="AL664">
        <v>2</v>
      </c>
      <c r="AM664" t="s">
        <v>55</v>
      </c>
      <c r="AN664" t="s">
        <v>205</v>
      </c>
      <c r="AO664" t="s">
        <v>82</v>
      </c>
      <c r="AP664" t="s">
        <v>57</v>
      </c>
      <c r="AQ664" t="s">
        <v>58</v>
      </c>
    </row>
    <row r="665" spans="1:43" x14ac:dyDescent="0.35">
      <c r="A665" t="s">
        <v>746</v>
      </c>
      <c r="B665">
        <v>35</v>
      </c>
      <c r="C665" t="s">
        <v>205</v>
      </c>
      <c r="D665" t="s">
        <v>54</v>
      </c>
      <c r="E665" t="s">
        <v>66</v>
      </c>
      <c r="F665">
        <v>664</v>
      </c>
      <c r="G665" t="s">
        <v>47</v>
      </c>
      <c r="H665">
        <v>1</v>
      </c>
      <c r="I665">
        <v>3</v>
      </c>
      <c r="J665" t="s">
        <v>61</v>
      </c>
      <c r="K665">
        <v>1</v>
      </c>
      <c r="L665">
        <v>88</v>
      </c>
      <c r="M665">
        <v>2</v>
      </c>
      <c r="N665" t="s">
        <v>49</v>
      </c>
      <c r="O665">
        <v>79</v>
      </c>
      <c r="P665">
        <v>3</v>
      </c>
      <c r="Q665">
        <v>1</v>
      </c>
      <c r="R665" t="s">
        <v>71</v>
      </c>
      <c r="S665">
        <v>1</v>
      </c>
      <c r="T665" t="s">
        <v>119</v>
      </c>
      <c r="U665">
        <v>2194</v>
      </c>
      <c r="V665" t="s">
        <v>52</v>
      </c>
      <c r="W665">
        <v>5868</v>
      </c>
      <c r="X665">
        <v>4</v>
      </c>
      <c r="Y665" t="s">
        <v>53</v>
      </c>
      <c r="Z665" t="s">
        <v>54</v>
      </c>
      <c r="AA665">
        <v>13</v>
      </c>
      <c r="AB665">
        <v>3</v>
      </c>
      <c r="AC665">
        <v>4</v>
      </c>
      <c r="AD665">
        <v>80</v>
      </c>
      <c r="AE665">
        <v>1</v>
      </c>
      <c r="AF665">
        <v>5</v>
      </c>
      <c r="AG665">
        <v>2</v>
      </c>
      <c r="AH665">
        <v>2</v>
      </c>
      <c r="AI665">
        <v>3</v>
      </c>
      <c r="AJ665">
        <v>2</v>
      </c>
      <c r="AK665">
        <v>1</v>
      </c>
      <c r="AL665">
        <v>2</v>
      </c>
      <c r="AM665" t="s">
        <v>55</v>
      </c>
      <c r="AN665" t="s">
        <v>205</v>
      </c>
      <c r="AO665" t="s">
        <v>82</v>
      </c>
      <c r="AP665" t="s">
        <v>57</v>
      </c>
      <c r="AQ665" t="s">
        <v>58</v>
      </c>
    </row>
    <row r="666" spans="1:43" x14ac:dyDescent="0.35">
      <c r="A666" t="s">
        <v>747</v>
      </c>
      <c r="B666">
        <v>35</v>
      </c>
      <c r="C666" t="s">
        <v>205</v>
      </c>
      <c r="D666" t="s">
        <v>54</v>
      </c>
      <c r="E666" t="s">
        <v>46</v>
      </c>
      <c r="F666">
        <v>776</v>
      </c>
      <c r="G666" t="s">
        <v>60</v>
      </c>
      <c r="H666">
        <v>1</v>
      </c>
      <c r="I666">
        <v>4</v>
      </c>
      <c r="J666" t="s">
        <v>67</v>
      </c>
      <c r="K666">
        <v>1</v>
      </c>
      <c r="L666">
        <v>100</v>
      </c>
      <c r="M666">
        <v>3</v>
      </c>
      <c r="N666" t="s">
        <v>49</v>
      </c>
      <c r="O666">
        <v>32</v>
      </c>
      <c r="P666">
        <v>2</v>
      </c>
      <c r="Q666">
        <v>2</v>
      </c>
      <c r="R666" t="s">
        <v>152</v>
      </c>
      <c r="S666">
        <v>1</v>
      </c>
      <c r="T666" t="s">
        <v>51</v>
      </c>
      <c r="U666">
        <v>4312</v>
      </c>
      <c r="V666" t="s">
        <v>52</v>
      </c>
      <c r="W666">
        <v>23016</v>
      </c>
      <c r="X666">
        <v>0</v>
      </c>
      <c r="Y666" t="s">
        <v>53</v>
      </c>
      <c r="Z666" t="s">
        <v>54</v>
      </c>
      <c r="AA666">
        <v>14</v>
      </c>
      <c r="AB666">
        <v>3</v>
      </c>
      <c r="AC666">
        <v>2</v>
      </c>
      <c r="AD666">
        <v>80</v>
      </c>
      <c r="AE666">
        <v>0</v>
      </c>
      <c r="AF666">
        <v>16</v>
      </c>
      <c r="AG666">
        <v>2</v>
      </c>
      <c r="AH666">
        <v>3</v>
      </c>
      <c r="AI666">
        <v>15</v>
      </c>
      <c r="AJ666">
        <v>13</v>
      </c>
      <c r="AK666">
        <v>2</v>
      </c>
      <c r="AM666" t="s">
        <v>55</v>
      </c>
      <c r="AN666" t="s">
        <v>205</v>
      </c>
      <c r="AO666" t="s">
        <v>82</v>
      </c>
      <c r="AP666" t="s">
        <v>57</v>
      </c>
      <c r="AQ666" t="s">
        <v>350</v>
      </c>
    </row>
    <row r="667" spans="1:43" x14ac:dyDescent="0.35">
      <c r="A667" t="s">
        <v>748</v>
      </c>
      <c r="B667">
        <v>35</v>
      </c>
      <c r="C667" t="s">
        <v>205</v>
      </c>
      <c r="D667" t="s">
        <v>54</v>
      </c>
      <c r="E667" t="s">
        <v>46</v>
      </c>
      <c r="F667">
        <v>1214</v>
      </c>
      <c r="G667" t="s">
        <v>47</v>
      </c>
      <c r="H667">
        <v>1</v>
      </c>
      <c r="I667">
        <v>3</v>
      </c>
      <c r="J667" t="s">
        <v>61</v>
      </c>
      <c r="K667">
        <v>1</v>
      </c>
      <c r="L667">
        <v>105</v>
      </c>
      <c r="M667">
        <v>2</v>
      </c>
      <c r="N667" t="s">
        <v>49</v>
      </c>
      <c r="O667">
        <v>30</v>
      </c>
      <c r="P667">
        <v>2</v>
      </c>
      <c r="Q667">
        <v>1</v>
      </c>
      <c r="R667" t="s">
        <v>71</v>
      </c>
      <c r="S667">
        <v>3</v>
      </c>
      <c r="T667" t="s">
        <v>51</v>
      </c>
      <c r="U667">
        <v>2859</v>
      </c>
      <c r="V667" t="s">
        <v>52</v>
      </c>
      <c r="W667">
        <v>26278</v>
      </c>
      <c r="X667">
        <v>1</v>
      </c>
      <c r="Y667" t="s">
        <v>53</v>
      </c>
      <c r="Z667" t="s">
        <v>54</v>
      </c>
      <c r="AA667">
        <v>18</v>
      </c>
      <c r="AB667">
        <v>3</v>
      </c>
      <c r="AC667">
        <v>1</v>
      </c>
      <c r="AD667">
        <v>80</v>
      </c>
      <c r="AE667">
        <v>0</v>
      </c>
      <c r="AF667">
        <v>6</v>
      </c>
      <c r="AG667">
        <v>3</v>
      </c>
      <c r="AH667">
        <v>3</v>
      </c>
      <c r="AI667">
        <v>6</v>
      </c>
      <c r="AJ667">
        <v>4</v>
      </c>
      <c r="AK667">
        <v>0</v>
      </c>
      <c r="AL667">
        <v>4</v>
      </c>
      <c r="AM667" t="s">
        <v>55</v>
      </c>
      <c r="AN667" t="s">
        <v>205</v>
      </c>
      <c r="AO667" t="s">
        <v>56</v>
      </c>
      <c r="AP667" t="s">
        <v>57</v>
      </c>
      <c r="AQ667" t="s">
        <v>58</v>
      </c>
    </row>
    <row r="668" spans="1:43" x14ac:dyDescent="0.35">
      <c r="A668" t="s">
        <v>749</v>
      </c>
      <c r="B668">
        <v>35</v>
      </c>
      <c r="C668" t="s">
        <v>205</v>
      </c>
      <c r="D668" t="s">
        <v>54</v>
      </c>
      <c r="E668" t="s">
        <v>46</v>
      </c>
      <c r="F668">
        <v>662</v>
      </c>
      <c r="G668" t="s">
        <v>60</v>
      </c>
      <c r="H668">
        <v>1</v>
      </c>
      <c r="I668">
        <v>5</v>
      </c>
      <c r="J668" t="s">
        <v>67</v>
      </c>
      <c r="K668">
        <v>1</v>
      </c>
      <c r="L668">
        <v>204</v>
      </c>
      <c r="M668">
        <v>3</v>
      </c>
      <c r="N668" t="s">
        <v>49</v>
      </c>
      <c r="O668">
        <v>94</v>
      </c>
      <c r="P668">
        <v>3</v>
      </c>
      <c r="Q668">
        <v>3</v>
      </c>
      <c r="R668" t="s">
        <v>152</v>
      </c>
      <c r="S668">
        <v>2</v>
      </c>
      <c r="T668" t="s">
        <v>119</v>
      </c>
      <c r="U668">
        <v>7295</v>
      </c>
      <c r="V668" t="s">
        <v>178</v>
      </c>
      <c r="W668">
        <v>11439</v>
      </c>
      <c r="X668">
        <v>1</v>
      </c>
      <c r="Y668" t="s">
        <v>53</v>
      </c>
      <c r="Z668" t="s">
        <v>54</v>
      </c>
      <c r="AA668">
        <v>13</v>
      </c>
      <c r="AB668">
        <v>3</v>
      </c>
      <c r="AC668">
        <v>1</v>
      </c>
      <c r="AD668">
        <v>80</v>
      </c>
      <c r="AE668">
        <v>2</v>
      </c>
      <c r="AF668">
        <v>10</v>
      </c>
      <c r="AG668">
        <v>3</v>
      </c>
      <c r="AH668">
        <v>3</v>
      </c>
      <c r="AI668">
        <v>10</v>
      </c>
      <c r="AJ668">
        <v>8</v>
      </c>
      <c r="AK668">
        <v>0</v>
      </c>
      <c r="AL668">
        <v>6</v>
      </c>
      <c r="AM668" t="s">
        <v>55</v>
      </c>
      <c r="AN668" t="s">
        <v>205</v>
      </c>
      <c r="AO668" t="s">
        <v>68</v>
      </c>
      <c r="AP668" t="s">
        <v>57</v>
      </c>
      <c r="AQ668" t="s">
        <v>58</v>
      </c>
    </row>
    <row r="669" spans="1:43" x14ac:dyDescent="0.35">
      <c r="A669" t="s">
        <v>750</v>
      </c>
      <c r="B669">
        <v>35</v>
      </c>
      <c r="C669" t="s">
        <v>205</v>
      </c>
      <c r="D669" t="s">
        <v>45</v>
      </c>
      <c r="E669" t="s">
        <v>46</v>
      </c>
      <c r="F669">
        <v>556</v>
      </c>
      <c r="G669" t="s">
        <v>47</v>
      </c>
      <c r="H669">
        <v>23</v>
      </c>
      <c r="I669">
        <v>2</v>
      </c>
      <c r="J669" t="s">
        <v>48</v>
      </c>
      <c r="K669">
        <v>1</v>
      </c>
      <c r="L669">
        <v>261</v>
      </c>
      <c r="M669">
        <v>2</v>
      </c>
      <c r="N669" t="s">
        <v>49</v>
      </c>
      <c r="O669">
        <v>50</v>
      </c>
      <c r="P669">
        <v>2</v>
      </c>
      <c r="Q669">
        <v>2</v>
      </c>
      <c r="R669" t="s">
        <v>126</v>
      </c>
      <c r="S669">
        <v>3</v>
      </c>
      <c r="T669" t="s">
        <v>119</v>
      </c>
      <c r="U669">
        <v>5916</v>
      </c>
      <c r="V669" t="s">
        <v>178</v>
      </c>
      <c r="W669">
        <v>15497</v>
      </c>
      <c r="X669">
        <v>3</v>
      </c>
      <c r="Y669" t="s">
        <v>53</v>
      </c>
      <c r="Z669" t="s">
        <v>45</v>
      </c>
      <c r="AA669">
        <v>13</v>
      </c>
      <c r="AB669">
        <v>3</v>
      </c>
      <c r="AC669">
        <v>1</v>
      </c>
      <c r="AD669">
        <v>80</v>
      </c>
      <c r="AE669">
        <v>0</v>
      </c>
      <c r="AF669">
        <v>8</v>
      </c>
      <c r="AG669">
        <v>1</v>
      </c>
      <c r="AH669">
        <v>3</v>
      </c>
      <c r="AI669">
        <v>1</v>
      </c>
      <c r="AJ669">
        <v>0</v>
      </c>
      <c r="AK669">
        <v>0</v>
      </c>
      <c r="AL669">
        <v>1</v>
      </c>
      <c r="AM669" t="s">
        <v>55</v>
      </c>
      <c r="AN669" t="s">
        <v>205</v>
      </c>
      <c r="AO669" t="s">
        <v>56</v>
      </c>
      <c r="AP669" t="s">
        <v>57</v>
      </c>
      <c r="AQ669" t="s">
        <v>58</v>
      </c>
    </row>
    <row r="670" spans="1:43" x14ac:dyDescent="0.35">
      <c r="A670" t="s">
        <v>751</v>
      </c>
      <c r="B670">
        <v>35</v>
      </c>
      <c r="C670" t="s">
        <v>205</v>
      </c>
      <c r="D670" t="s">
        <v>54</v>
      </c>
      <c r="E670" t="s">
        <v>66</v>
      </c>
      <c r="F670">
        <v>138</v>
      </c>
      <c r="G670" t="s">
        <v>47</v>
      </c>
      <c r="H670">
        <v>2</v>
      </c>
      <c r="I670">
        <v>3</v>
      </c>
      <c r="J670" t="s">
        <v>61</v>
      </c>
      <c r="K670">
        <v>1</v>
      </c>
      <c r="L670">
        <v>269</v>
      </c>
      <c r="M670">
        <v>2</v>
      </c>
      <c r="N670" t="s">
        <v>62</v>
      </c>
      <c r="O670">
        <v>37</v>
      </c>
      <c r="P670">
        <v>3</v>
      </c>
      <c r="Q670">
        <v>2</v>
      </c>
      <c r="R670" t="s">
        <v>50</v>
      </c>
      <c r="S670">
        <v>2</v>
      </c>
      <c r="T670" t="s">
        <v>51</v>
      </c>
      <c r="U670">
        <v>4425</v>
      </c>
      <c r="V670" t="s">
        <v>52</v>
      </c>
      <c r="W670">
        <v>15986</v>
      </c>
      <c r="X670">
        <v>5</v>
      </c>
      <c r="Y670" t="s">
        <v>53</v>
      </c>
      <c r="Z670" t="s">
        <v>54</v>
      </c>
      <c r="AA670">
        <v>11</v>
      </c>
      <c r="AB670">
        <v>3</v>
      </c>
      <c r="AC670">
        <v>4</v>
      </c>
      <c r="AD670">
        <v>80</v>
      </c>
      <c r="AE670">
        <v>0</v>
      </c>
      <c r="AF670">
        <v>10</v>
      </c>
      <c r="AG670">
        <v>5</v>
      </c>
      <c r="AH670">
        <v>3</v>
      </c>
      <c r="AI670">
        <v>6</v>
      </c>
      <c r="AJ670">
        <v>2</v>
      </c>
      <c r="AK670">
        <v>1</v>
      </c>
      <c r="AL670">
        <v>2</v>
      </c>
      <c r="AM670" t="s">
        <v>55</v>
      </c>
      <c r="AN670" t="s">
        <v>205</v>
      </c>
      <c r="AO670" t="s">
        <v>68</v>
      </c>
      <c r="AP670" t="s">
        <v>57</v>
      </c>
      <c r="AQ670" t="s">
        <v>58</v>
      </c>
    </row>
    <row r="671" spans="1:43" x14ac:dyDescent="0.35">
      <c r="A671" t="s">
        <v>752</v>
      </c>
      <c r="B671">
        <v>35</v>
      </c>
      <c r="C671" t="s">
        <v>205</v>
      </c>
      <c r="D671" t="s">
        <v>54</v>
      </c>
      <c r="E671" t="s">
        <v>66</v>
      </c>
      <c r="F671">
        <v>944</v>
      </c>
      <c r="G671" t="s">
        <v>60</v>
      </c>
      <c r="H671">
        <v>1</v>
      </c>
      <c r="I671">
        <v>3</v>
      </c>
      <c r="J671" t="s">
        <v>67</v>
      </c>
      <c r="K671">
        <v>1</v>
      </c>
      <c r="L671">
        <v>314</v>
      </c>
      <c r="M671">
        <v>3</v>
      </c>
      <c r="N671" t="s">
        <v>62</v>
      </c>
      <c r="O671">
        <v>92</v>
      </c>
      <c r="P671">
        <v>3</v>
      </c>
      <c r="Q671">
        <v>3</v>
      </c>
      <c r="R671" t="s">
        <v>152</v>
      </c>
      <c r="S671">
        <v>3</v>
      </c>
      <c r="T671" t="s">
        <v>51</v>
      </c>
      <c r="U671">
        <v>8789</v>
      </c>
      <c r="V671" t="s">
        <v>178</v>
      </c>
      <c r="W671">
        <v>9096</v>
      </c>
      <c r="X671">
        <v>1</v>
      </c>
      <c r="Y671" t="s">
        <v>53</v>
      </c>
      <c r="Z671" t="s">
        <v>54</v>
      </c>
      <c r="AA671">
        <v>14</v>
      </c>
      <c r="AB671">
        <v>3</v>
      </c>
      <c r="AC671">
        <v>1</v>
      </c>
      <c r="AD671">
        <v>80</v>
      </c>
      <c r="AE671">
        <v>0</v>
      </c>
      <c r="AF671">
        <v>10</v>
      </c>
      <c r="AG671">
        <v>3</v>
      </c>
      <c r="AH671">
        <v>4</v>
      </c>
      <c r="AI671">
        <v>10</v>
      </c>
      <c r="AJ671">
        <v>7</v>
      </c>
      <c r="AK671">
        <v>0</v>
      </c>
      <c r="AL671">
        <v>8</v>
      </c>
      <c r="AM671" t="s">
        <v>55</v>
      </c>
      <c r="AN671" t="s">
        <v>205</v>
      </c>
      <c r="AO671" t="s">
        <v>56</v>
      </c>
      <c r="AP671" t="s">
        <v>57</v>
      </c>
      <c r="AQ671" t="s">
        <v>58</v>
      </c>
    </row>
    <row r="672" spans="1:43" x14ac:dyDescent="0.35">
      <c r="A672" t="s">
        <v>753</v>
      </c>
      <c r="B672">
        <v>35</v>
      </c>
      <c r="C672" t="s">
        <v>205</v>
      </c>
      <c r="D672" t="s">
        <v>54</v>
      </c>
      <c r="E672" t="s">
        <v>46</v>
      </c>
      <c r="F672">
        <v>1315</v>
      </c>
      <c r="G672" t="s">
        <v>47</v>
      </c>
      <c r="H672">
        <v>22</v>
      </c>
      <c r="I672">
        <v>3</v>
      </c>
      <c r="J672" t="s">
        <v>48</v>
      </c>
      <c r="K672">
        <v>1</v>
      </c>
      <c r="L672">
        <v>381</v>
      </c>
      <c r="M672">
        <v>2</v>
      </c>
      <c r="N672" t="s">
        <v>62</v>
      </c>
      <c r="O672">
        <v>71</v>
      </c>
      <c r="P672">
        <v>4</v>
      </c>
      <c r="Q672">
        <v>3</v>
      </c>
      <c r="R672" t="s">
        <v>458</v>
      </c>
      <c r="S672">
        <v>2</v>
      </c>
      <c r="T672" t="s">
        <v>116</v>
      </c>
      <c r="U672">
        <v>11996</v>
      </c>
      <c r="V672" t="s">
        <v>268</v>
      </c>
      <c r="W672">
        <v>19100</v>
      </c>
      <c r="X672">
        <v>7</v>
      </c>
      <c r="Y672" t="s">
        <v>53</v>
      </c>
      <c r="Z672" t="s">
        <v>54</v>
      </c>
      <c r="AA672">
        <v>18</v>
      </c>
      <c r="AB672">
        <v>3</v>
      </c>
      <c r="AC672">
        <v>2</v>
      </c>
      <c r="AD672">
        <v>80</v>
      </c>
      <c r="AE672">
        <v>1</v>
      </c>
      <c r="AF672">
        <v>10</v>
      </c>
      <c r="AG672">
        <v>6</v>
      </c>
      <c r="AH672">
        <v>2</v>
      </c>
      <c r="AI672">
        <v>7</v>
      </c>
      <c r="AJ672">
        <v>7</v>
      </c>
      <c r="AK672">
        <v>6</v>
      </c>
      <c r="AL672">
        <v>2</v>
      </c>
      <c r="AM672" t="s">
        <v>55</v>
      </c>
      <c r="AN672" t="s">
        <v>205</v>
      </c>
      <c r="AO672" t="s">
        <v>68</v>
      </c>
      <c r="AP672" t="s">
        <v>57</v>
      </c>
      <c r="AQ672" t="s">
        <v>58</v>
      </c>
    </row>
    <row r="673" spans="1:43" x14ac:dyDescent="0.35">
      <c r="A673" t="s">
        <v>754</v>
      </c>
      <c r="B673">
        <v>35</v>
      </c>
      <c r="C673" t="s">
        <v>205</v>
      </c>
      <c r="D673" t="s">
        <v>54</v>
      </c>
      <c r="E673" t="s">
        <v>46</v>
      </c>
      <c r="F673">
        <v>1232</v>
      </c>
      <c r="G673" t="s">
        <v>60</v>
      </c>
      <c r="H673">
        <v>16</v>
      </c>
      <c r="I673">
        <v>3</v>
      </c>
      <c r="J673" t="s">
        <v>67</v>
      </c>
      <c r="K673">
        <v>1</v>
      </c>
      <c r="L673">
        <v>406</v>
      </c>
      <c r="M673">
        <v>3</v>
      </c>
      <c r="N673" t="s">
        <v>49</v>
      </c>
      <c r="O673">
        <v>96</v>
      </c>
      <c r="P673">
        <v>3</v>
      </c>
      <c r="Q673">
        <v>3</v>
      </c>
      <c r="R673" t="s">
        <v>152</v>
      </c>
      <c r="S673">
        <v>2</v>
      </c>
      <c r="T673" t="s">
        <v>119</v>
      </c>
      <c r="U673">
        <v>8020</v>
      </c>
      <c r="V673" t="s">
        <v>178</v>
      </c>
      <c r="W673">
        <v>5100</v>
      </c>
      <c r="X673">
        <v>0</v>
      </c>
      <c r="Y673" t="s">
        <v>53</v>
      </c>
      <c r="Z673" t="s">
        <v>54</v>
      </c>
      <c r="AA673">
        <v>15</v>
      </c>
      <c r="AB673">
        <v>3</v>
      </c>
      <c r="AC673">
        <v>3</v>
      </c>
      <c r="AD673">
        <v>80</v>
      </c>
      <c r="AE673">
        <v>2</v>
      </c>
      <c r="AF673">
        <v>12</v>
      </c>
      <c r="AG673">
        <v>3</v>
      </c>
      <c r="AH673">
        <v>2</v>
      </c>
      <c r="AI673">
        <v>11</v>
      </c>
      <c r="AJ673">
        <v>9</v>
      </c>
      <c r="AK673">
        <v>6</v>
      </c>
      <c r="AL673">
        <v>9</v>
      </c>
      <c r="AM673" t="s">
        <v>55</v>
      </c>
      <c r="AN673" t="s">
        <v>205</v>
      </c>
      <c r="AO673" t="s">
        <v>68</v>
      </c>
      <c r="AP673" t="s">
        <v>57</v>
      </c>
      <c r="AQ673" t="s">
        <v>350</v>
      </c>
    </row>
    <row r="674" spans="1:43" x14ac:dyDescent="0.35">
      <c r="A674" t="s">
        <v>755</v>
      </c>
      <c r="B674">
        <v>35</v>
      </c>
      <c r="C674" t="s">
        <v>205</v>
      </c>
      <c r="D674" t="s">
        <v>54</v>
      </c>
      <c r="E674" t="s">
        <v>46</v>
      </c>
      <c r="F674">
        <v>1296</v>
      </c>
      <c r="G674" t="s">
        <v>47</v>
      </c>
      <c r="H674">
        <v>5</v>
      </c>
      <c r="I674">
        <v>4</v>
      </c>
      <c r="J674" t="s">
        <v>80</v>
      </c>
      <c r="K674">
        <v>1</v>
      </c>
      <c r="L674">
        <v>464</v>
      </c>
      <c r="M674">
        <v>3</v>
      </c>
      <c r="N674" t="s">
        <v>49</v>
      </c>
      <c r="O674">
        <v>62</v>
      </c>
      <c r="P674">
        <v>3</v>
      </c>
      <c r="Q674">
        <v>3</v>
      </c>
      <c r="R674" t="s">
        <v>126</v>
      </c>
      <c r="S674">
        <v>2</v>
      </c>
      <c r="T674" t="s">
        <v>51</v>
      </c>
      <c r="U674">
        <v>8095</v>
      </c>
      <c r="V674" t="s">
        <v>178</v>
      </c>
      <c r="W674">
        <v>18264</v>
      </c>
      <c r="X674">
        <v>0</v>
      </c>
      <c r="Y674" t="s">
        <v>53</v>
      </c>
      <c r="Z674" t="s">
        <v>54</v>
      </c>
      <c r="AA674">
        <v>13</v>
      </c>
      <c r="AB674">
        <v>3</v>
      </c>
      <c r="AC674">
        <v>4</v>
      </c>
      <c r="AD674">
        <v>80</v>
      </c>
      <c r="AE674">
        <v>0</v>
      </c>
      <c r="AF674">
        <v>17</v>
      </c>
      <c r="AG674">
        <v>5</v>
      </c>
      <c r="AH674">
        <v>3</v>
      </c>
      <c r="AI674">
        <v>16</v>
      </c>
      <c r="AJ674">
        <v>6</v>
      </c>
      <c r="AK674">
        <v>0</v>
      </c>
      <c r="AL674">
        <v>13</v>
      </c>
      <c r="AM674" t="s">
        <v>55</v>
      </c>
      <c r="AN674" t="s">
        <v>205</v>
      </c>
      <c r="AO674" t="s">
        <v>68</v>
      </c>
      <c r="AP674" t="s">
        <v>57</v>
      </c>
      <c r="AQ674" t="s">
        <v>350</v>
      </c>
    </row>
    <row r="675" spans="1:43" x14ac:dyDescent="0.35">
      <c r="A675" t="s">
        <v>756</v>
      </c>
      <c r="B675">
        <v>35</v>
      </c>
      <c r="C675" t="s">
        <v>205</v>
      </c>
      <c r="D675" t="s">
        <v>54</v>
      </c>
      <c r="E675" t="s">
        <v>46</v>
      </c>
      <c r="F675">
        <v>755</v>
      </c>
      <c r="G675" t="s">
        <v>47</v>
      </c>
      <c r="H675">
        <v>9</v>
      </c>
      <c r="I675">
        <v>4</v>
      </c>
      <c r="J675" t="s">
        <v>48</v>
      </c>
      <c r="K675">
        <v>1</v>
      </c>
      <c r="L675">
        <v>496</v>
      </c>
      <c r="M675">
        <v>3</v>
      </c>
      <c r="N675" t="s">
        <v>49</v>
      </c>
      <c r="O675">
        <v>97</v>
      </c>
      <c r="P675">
        <v>2</v>
      </c>
      <c r="Q675">
        <v>2</v>
      </c>
      <c r="R675" t="s">
        <v>176</v>
      </c>
      <c r="S675">
        <v>2</v>
      </c>
      <c r="T675" t="s">
        <v>51</v>
      </c>
      <c r="U675">
        <v>6540</v>
      </c>
      <c r="V675" t="s">
        <v>178</v>
      </c>
      <c r="W675">
        <v>19394</v>
      </c>
      <c r="X675">
        <v>9</v>
      </c>
      <c r="Y675" t="s">
        <v>53</v>
      </c>
      <c r="Z675" t="s">
        <v>54</v>
      </c>
      <c r="AA675">
        <v>19</v>
      </c>
      <c r="AB675">
        <v>3</v>
      </c>
      <c r="AC675">
        <v>3</v>
      </c>
      <c r="AD675">
        <v>80</v>
      </c>
      <c r="AE675">
        <v>0</v>
      </c>
      <c r="AF675">
        <v>10</v>
      </c>
      <c r="AG675">
        <v>5</v>
      </c>
      <c r="AH675">
        <v>3</v>
      </c>
      <c r="AI675">
        <v>1</v>
      </c>
      <c r="AJ675">
        <v>1</v>
      </c>
      <c r="AK675">
        <v>0</v>
      </c>
      <c r="AL675">
        <v>0</v>
      </c>
      <c r="AM675" t="s">
        <v>55</v>
      </c>
      <c r="AN675" t="s">
        <v>205</v>
      </c>
      <c r="AO675" t="s">
        <v>68</v>
      </c>
      <c r="AP675" t="s">
        <v>57</v>
      </c>
      <c r="AQ675" t="s">
        <v>58</v>
      </c>
    </row>
    <row r="676" spans="1:43" x14ac:dyDescent="0.35">
      <c r="A676" t="s">
        <v>757</v>
      </c>
      <c r="B676">
        <v>35</v>
      </c>
      <c r="C676" t="s">
        <v>205</v>
      </c>
      <c r="D676" t="s">
        <v>54</v>
      </c>
      <c r="E676" t="s">
        <v>46</v>
      </c>
      <c r="F676">
        <v>144</v>
      </c>
      <c r="G676" t="s">
        <v>47</v>
      </c>
      <c r="H676">
        <v>22</v>
      </c>
      <c r="I676">
        <v>3</v>
      </c>
      <c r="J676" t="s">
        <v>48</v>
      </c>
      <c r="K676">
        <v>1</v>
      </c>
      <c r="L676">
        <v>577</v>
      </c>
      <c r="M676">
        <v>4</v>
      </c>
      <c r="N676" t="s">
        <v>49</v>
      </c>
      <c r="O676">
        <v>46</v>
      </c>
      <c r="P676">
        <v>1</v>
      </c>
      <c r="Q676">
        <v>1</v>
      </c>
      <c r="R676" t="s">
        <v>50</v>
      </c>
      <c r="S676">
        <v>3</v>
      </c>
      <c r="T676" t="s">
        <v>51</v>
      </c>
      <c r="U676">
        <v>4230</v>
      </c>
      <c r="V676" t="s">
        <v>52</v>
      </c>
      <c r="W676">
        <v>19225</v>
      </c>
      <c r="X676">
        <v>0</v>
      </c>
      <c r="Y676" t="s">
        <v>53</v>
      </c>
      <c r="Z676" t="s">
        <v>54</v>
      </c>
      <c r="AA676">
        <v>15</v>
      </c>
      <c r="AB676">
        <v>3</v>
      </c>
      <c r="AC676">
        <v>3</v>
      </c>
      <c r="AD676">
        <v>80</v>
      </c>
      <c r="AE676">
        <v>0</v>
      </c>
      <c r="AF676">
        <v>6</v>
      </c>
      <c r="AG676">
        <v>2</v>
      </c>
      <c r="AH676">
        <v>3</v>
      </c>
      <c r="AI676">
        <v>5</v>
      </c>
      <c r="AJ676">
        <v>4</v>
      </c>
      <c r="AK676">
        <v>4</v>
      </c>
      <c r="AL676">
        <v>3</v>
      </c>
      <c r="AM676" t="s">
        <v>55</v>
      </c>
      <c r="AN676" t="s">
        <v>205</v>
      </c>
      <c r="AO676" t="s">
        <v>56</v>
      </c>
      <c r="AP676" t="s">
        <v>57</v>
      </c>
      <c r="AQ676" t="s">
        <v>58</v>
      </c>
    </row>
    <row r="677" spans="1:43" x14ac:dyDescent="0.35">
      <c r="A677" t="s">
        <v>758</v>
      </c>
      <c r="B677">
        <v>35</v>
      </c>
      <c r="C677" t="s">
        <v>205</v>
      </c>
      <c r="D677" t="s">
        <v>54</v>
      </c>
      <c r="E677" t="s">
        <v>46</v>
      </c>
      <c r="F677">
        <v>1276</v>
      </c>
      <c r="G677" t="s">
        <v>47</v>
      </c>
      <c r="H677">
        <v>16</v>
      </c>
      <c r="I677">
        <v>3</v>
      </c>
      <c r="J677" t="s">
        <v>48</v>
      </c>
      <c r="K677">
        <v>1</v>
      </c>
      <c r="L677">
        <v>586</v>
      </c>
      <c r="M677">
        <v>4</v>
      </c>
      <c r="N677" t="s">
        <v>49</v>
      </c>
      <c r="O677">
        <v>72</v>
      </c>
      <c r="P677">
        <v>3</v>
      </c>
      <c r="Q677">
        <v>3</v>
      </c>
      <c r="R677" t="s">
        <v>176</v>
      </c>
      <c r="S677">
        <v>3</v>
      </c>
      <c r="T677" t="s">
        <v>119</v>
      </c>
      <c r="U677">
        <v>7632</v>
      </c>
      <c r="V677" t="s">
        <v>178</v>
      </c>
      <c r="W677">
        <v>14295</v>
      </c>
      <c r="X677">
        <v>4</v>
      </c>
      <c r="Y677" t="s">
        <v>53</v>
      </c>
      <c r="Z677" t="s">
        <v>45</v>
      </c>
      <c r="AA677">
        <v>12</v>
      </c>
      <c r="AB677">
        <v>3</v>
      </c>
      <c r="AC677">
        <v>3</v>
      </c>
      <c r="AD677">
        <v>80</v>
      </c>
      <c r="AE677">
        <v>0</v>
      </c>
      <c r="AF677">
        <v>10</v>
      </c>
      <c r="AG677">
        <v>2</v>
      </c>
      <c r="AH677">
        <v>3</v>
      </c>
      <c r="AI677">
        <v>8</v>
      </c>
      <c r="AJ677">
        <v>7</v>
      </c>
      <c r="AK677">
        <v>0</v>
      </c>
      <c r="AL677">
        <v>0</v>
      </c>
      <c r="AM677" t="s">
        <v>55</v>
      </c>
      <c r="AN677" t="s">
        <v>205</v>
      </c>
      <c r="AO677" t="s">
        <v>56</v>
      </c>
      <c r="AP677" t="s">
        <v>57</v>
      </c>
      <c r="AQ677" t="s">
        <v>58</v>
      </c>
    </row>
    <row r="678" spans="1:43" x14ac:dyDescent="0.35">
      <c r="A678" t="s">
        <v>759</v>
      </c>
      <c r="B678">
        <v>35</v>
      </c>
      <c r="C678" t="s">
        <v>205</v>
      </c>
      <c r="D678" t="s">
        <v>54</v>
      </c>
      <c r="E678" t="s">
        <v>46</v>
      </c>
      <c r="F678">
        <v>619</v>
      </c>
      <c r="G678" t="s">
        <v>60</v>
      </c>
      <c r="H678">
        <v>1</v>
      </c>
      <c r="I678">
        <v>3</v>
      </c>
      <c r="J678" t="s">
        <v>67</v>
      </c>
      <c r="K678">
        <v>1</v>
      </c>
      <c r="L678">
        <v>600</v>
      </c>
      <c r="M678">
        <v>2</v>
      </c>
      <c r="N678" t="s">
        <v>49</v>
      </c>
      <c r="O678">
        <v>85</v>
      </c>
      <c r="P678">
        <v>3</v>
      </c>
      <c r="Q678">
        <v>2</v>
      </c>
      <c r="R678" t="s">
        <v>152</v>
      </c>
      <c r="S678">
        <v>3</v>
      </c>
      <c r="T678" t="s">
        <v>119</v>
      </c>
      <c r="U678">
        <v>4717</v>
      </c>
      <c r="V678" t="s">
        <v>52</v>
      </c>
      <c r="W678">
        <v>18659</v>
      </c>
      <c r="X678">
        <v>9</v>
      </c>
      <c r="Y678" t="s">
        <v>53</v>
      </c>
      <c r="Z678" t="s">
        <v>54</v>
      </c>
      <c r="AA678">
        <v>11</v>
      </c>
      <c r="AB678">
        <v>3</v>
      </c>
      <c r="AC678">
        <v>3</v>
      </c>
      <c r="AD678">
        <v>80</v>
      </c>
      <c r="AE678">
        <v>0</v>
      </c>
      <c r="AF678">
        <v>15</v>
      </c>
      <c r="AG678">
        <v>2</v>
      </c>
      <c r="AH678">
        <v>3</v>
      </c>
      <c r="AI678">
        <v>11</v>
      </c>
      <c r="AJ678">
        <v>9</v>
      </c>
      <c r="AK678">
        <v>6</v>
      </c>
      <c r="AL678">
        <v>9</v>
      </c>
      <c r="AM678" t="s">
        <v>55</v>
      </c>
      <c r="AN678" t="s">
        <v>205</v>
      </c>
      <c r="AO678" t="s">
        <v>56</v>
      </c>
      <c r="AP678" t="s">
        <v>57</v>
      </c>
      <c r="AQ678" t="s">
        <v>350</v>
      </c>
    </row>
    <row r="679" spans="1:43" x14ac:dyDescent="0.35">
      <c r="A679" t="s">
        <v>760</v>
      </c>
      <c r="B679">
        <v>35</v>
      </c>
      <c r="C679" t="s">
        <v>205</v>
      </c>
      <c r="D679" t="s">
        <v>54</v>
      </c>
      <c r="E679" t="s">
        <v>46</v>
      </c>
      <c r="F679">
        <v>195</v>
      </c>
      <c r="G679" t="s">
        <v>60</v>
      </c>
      <c r="H679">
        <v>1</v>
      </c>
      <c r="I679">
        <v>3</v>
      </c>
      <c r="J679" t="s">
        <v>61</v>
      </c>
      <c r="K679">
        <v>1</v>
      </c>
      <c r="L679">
        <v>620</v>
      </c>
      <c r="M679">
        <v>1</v>
      </c>
      <c r="N679" t="s">
        <v>62</v>
      </c>
      <c r="O679">
        <v>80</v>
      </c>
      <c r="P679">
        <v>3</v>
      </c>
      <c r="Q679">
        <v>2</v>
      </c>
      <c r="R679" t="s">
        <v>152</v>
      </c>
      <c r="S679">
        <v>3</v>
      </c>
      <c r="T679" t="s">
        <v>51</v>
      </c>
      <c r="U679">
        <v>4859</v>
      </c>
      <c r="V679" t="s">
        <v>52</v>
      </c>
      <c r="W679">
        <v>6698</v>
      </c>
      <c r="X679">
        <v>1</v>
      </c>
      <c r="Y679" t="s">
        <v>53</v>
      </c>
      <c r="Z679" t="s">
        <v>54</v>
      </c>
      <c r="AA679">
        <v>16</v>
      </c>
      <c r="AB679">
        <v>3</v>
      </c>
      <c r="AC679">
        <v>4</v>
      </c>
      <c r="AD679">
        <v>80</v>
      </c>
      <c r="AE679">
        <v>0</v>
      </c>
      <c r="AF679">
        <v>5</v>
      </c>
      <c r="AG679">
        <v>3</v>
      </c>
      <c r="AH679">
        <v>3</v>
      </c>
      <c r="AI679">
        <v>5</v>
      </c>
      <c r="AJ679">
        <v>4</v>
      </c>
      <c r="AK679">
        <v>0</v>
      </c>
      <c r="AL679">
        <v>3</v>
      </c>
      <c r="AM679" t="s">
        <v>55</v>
      </c>
      <c r="AN679" t="s">
        <v>205</v>
      </c>
      <c r="AO679" t="s">
        <v>56</v>
      </c>
      <c r="AP679" t="s">
        <v>57</v>
      </c>
      <c r="AQ679" t="s">
        <v>58</v>
      </c>
    </row>
    <row r="680" spans="1:43" x14ac:dyDescent="0.35">
      <c r="A680" t="s">
        <v>761</v>
      </c>
      <c r="B680">
        <v>35</v>
      </c>
      <c r="C680" t="s">
        <v>205</v>
      </c>
      <c r="D680" t="s">
        <v>54</v>
      </c>
      <c r="E680" t="s">
        <v>46</v>
      </c>
      <c r="F680">
        <v>538</v>
      </c>
      <c r="G680" t="s">
        <v>47</v>
      </c>
      <c r="H680">
        <v>25</v>
      </c>
      <c r="I680">
        <v>2</v>
      </c>
      <c r="J680" t="s">
        <v>87</v>
      </c>
      <c r="K680">
        <v>1</v>
      </c>
      <c r="L680">
        <v>652</v>
      </c>
      <c r="M680">
        <v>1</v>
      </c>
      <c r="N680" t="s">
        <v>49</v>
      </c>
      <c r="O680">
        <v>54</v>
      </c>
      <c r="P680">
        <v>2</v>
      </c>
      <c r="Q680">
        <v>2</v>
      </c>
      <c r="R680" t="s">
        <v>50</v>
      </c>
      <c r="S680">
        <v>4</v>
      </c>
      <c r="T680" t="s">
        <v>51</v>
      </c>
      <c r="U680">
        <v>3681</v>
      </c>
      <c r="V680" t="s">
        <v>52</v>
      </c>
      <c r="W680">
        <v>14004</v>
      </c>
      <c r="X680">
        <v>4</v>
      </c>
      <c r="Y680" t="s">
        <v>53</v>
      </c>
      <c r="Z680" t="s">
        <v>54</v>
      </c>
      <c r="AA680">
        <v>14</v>
      </c>
      <c r="AB680">
        <v>3</v>
      </c>
      <c r="AC680">
        <v>4</v>
      </c>
      <c r="AD680">
        <v>80</v>
      </c>
      <c r="AE680">
        <v>0</v>
      </c>
      <c r="AF680">
        <v>9</v>
      </c>
      <c r="AG680">
        <v>3</v>
      </c>
      <c r="AH680">
        <v>3</v>
      </c>
      <c r="AI680">
        <v>3</v>
      </c>
      <c r="AJ680">
        <v>2</v>
      </c>
      <c r="AK680">
        <v>0</v>
      </c>
      <c r="AL680">
        <v>2</v>
      </c>
      <c r="AM680" t="s">
        <v>55</v>
      </c>
      <c r="AN680" t="s">
        <v>205</v>
      </c>
      <c r="AO680" t="s">
        <v>72</v>
      </c>
      <c r="AP680" t="s">
        <v>57</v>
      </c>
      <c r="AQ680" t="s">
        <v>58</v>
      </c>
    </row>
    <row r="681" spans="1:43" x14ac:dyDescent="0.35">
      <c r="A681" t="s">
        <v>762</v>
      </c>
      <c r="B681">
        <v>35</v>
      </c>
      <c r="C681" t="s">
        <v>205</v>
      </c>
      <c r="D681" t="s">
        <v>54</v>
      </c>
      <c r="E681" t="s">
        <v>46</v>
      </c>
      <c r="F681">
        <v>1017</v>
      </c>
      <c r="G681" t="s">
        <v>47</v>
      </c>
      <c r="H681">
        <v>6</v>
      </c>
      <c r="I681">
        <v>4</v>
      </c>
      <c r="J681" t="s">
        <v>48</v>
      </c>
      <c r="K681">
        <v>1</v>
      </c>
      <c r="L681">
        <v>691</v>
      </c>
      <c r="M681">
        <v>2</v>
      </c>
      <c r="N681" t="s">
        <v>49</v>
      </c>
      <c r="O681">
        <v>82</v>
      </c>
      <c r="P681">
        <v>1</v>
      </c>
      <c r="Q681">
        <v>2</v>
      </c>
      <c r="R681" t="s">
        <v>71</v>
      </c>
      <c r="S681">
        <v>4</v>
      </c>
      <c r="T681" t="s">
        <v>51</v>
      </c>
      <c r="U681">
        <v>6646</v>
      </c>
      <c r="V681" t="s">
        <v>178</v>
      </c>
      <c r="W681">
        <v>19368</v>
      </c>
      <c r="X681">
        <v>1</v>
      </c>
      <c r="Y681" t="s">
        <v>53</v>
      </c>
      <c r="Z681" t="s">
        <v>54</v>
      </c>
      <c r="AA681">
        <v>13</v>
      </c>
      <c r="AB681">
        <v>3</v>
      </c>
      <c r="AC681">
        <v>2</v>
      </c>
      <c r="AD681">
        <v>80</v>
      </c>
      <c r="AE681">
        <v>0</v>
      </c>
      <c r="AF681">
        <v>17</v>
      </c>
      <c r="AG681">
        <v>3</v>
      </c>
      <c r="AH681">
        <v>3</v>
      </c>
      <c r="AI681">
        <v>17</v>
      </c>
      <c r="AJ681">
        <v>11</v>
      </c>
      <c r="AK681">
        <v>11</v>
      </c>
      <c r="AL681">
        <v>8</v>
      </c>
      <c r="AM681" t="s">
        <v>55</v>
      </c>
      <c r="AN681" t="s">
        <v>205</v>
      </c>
      <c r="AO681" t="s">
        <v>72</v>
      </c>
      <c r="AP681" t="s">
        <v>57</v>
      </c>
      <c r="AQ681" t="s">
        <v>350</v>
      </c>
    </row>
    <row r="682" spans="1:43" x14ac:dyDescent="0.35">
      <c r="A682" t="s">
        <v>763</v>
      </c>
      <c r="B682">
        <v>35</v>
      </c>
      <c r="C682" t="s">
        <v>205</v>
      </c>
      <c r="D682" t="s">
        <v>54</v>
      </c>
      <c r="E682" t="s">
        <v>70</v>
      </c>
      <c r="F682">
        <v>727</v>
      </c>
      <c r="G682" t="s">
        <v>47</v>
      </c>
      <c r="H682">
        <v>3</v>
      </c>
      <c r="I682">
        <v>3</v>
      </c>
      <c r="J682" t="s">
        <v>48</v>
      </c>
      <c r="K682">
        <v>1</v>
      </c>
      <c r="L682">
        <v>704</v>
      </c>
      <c r="M682">
        <v>3</v>
      </c>
      <c r="N682" t="s">
        <v>49</v>
      </c>
      <c r="O682">
        <v>41</v>
      </c>
      <c r="P682">
        <v>2</v>
      </c>
      <c r="Q682">
        <v>1</v>
      </c>
      <c r="R682" t="s">
        <v>50</v>
      </c>
      <c r="S682">
        <v>3</v>
      </c>
      <c r="T682" t="s">
        <v>119</v>
      </c>
      <c r="U682">
        <v>1281</v>
      </c>
      <c r="V682" t="s">
        <v>52</v>
      </c>
      <c r="W682">
        <v>16900</v>
      </c>
      <c r="X682">
        <v>1</v>
      </c>
      <c r="Y682" t="s">
        <v>53</v>
      </c>
      <c r="Z682" t="s">
        <v>54</v>
      </c>
      <c r="AA682">
        <v>18</v>
      </c>
      <c r="AB682">
        <v>3</v>
      </c>
      <c r="AC682">
        <v>3</v>
      </c>
      <c r="AD682">
        <v>80</v>
      </c>
      <c r="AE682">
        <v>2</v>
      </c>
      <c r="AF682">
        <v>1</v>
      </c>
      <c r="AG682">
        <v>3</v>
      </c>
      <c r="AH682">
        <v>3</v>
      </c>
      <c r="AI682">
        <v>1</v>
      </c>
      <c r="AJ682">
        <v>0</v>
      </c>
      <c r="AK682">
        <v>0</v>
      </c>
      <c r="AL682">
        <v>0</v>
      </c>
      <c r="AM682" t="s">
        <v>55</v>
      </c>
      <c r="AN682" t="s">
        <v>205</v>
      </c>
      <c r="AO682" t="s">
        <v>56</v>
      </c>
      <c r="AP682" t="s">
        <v>57</v>
      </c>
      <c r="AQ682" t="s">
        <v>58</v>
      </c>
    </row>
    <row r="683" spans="1:43" x14ac:dyDescent="0.35">
      <c r="A683" t="s">
        <v>764</v>
      </c>
      <c r="B683">
        <v>35</v>
      </c>
      <c r="C683" t="s">
        <v>205</v>
      </c>
      <c r="D683" t="s">
        <v>54</v>
      </c>
      <c r="E683" t="s">
        <v>70</v>
      </c>
      <c r="F683">
        <v>1225</v>
      </c>
      <c r="G683" t="s">
        <v>47</v>
      </c>
      <c r="H683">
        <v>2</v>
      </c>
      <c r="I683">
        <v>4</v>
      </c>
      <c r="J683" t="s">
        <v>48</v>
      </c>
      <c r="K683">
        <v>1</v>
      </c>
      <c r="L683">
        <v>771</v>
      </c>
      <c r="M683">
        <v>4</v>
      </c>
      <c r="N683" t="s">
        <v>62</v>
      </c>
      <c r="O683">
        <v>61</v>
      </c>
      <c r="P683">
        <v>3</v>
      </c>
      <c r="Q683">
        <v>2</v>
      </c>
      <c r="R683" t="s">
        <v>176</v>
      </c>
      <c r="S683">
        <v>1</v>
      </c>
      <c r="T683" t="s">
        <v>116</v>
      </c>
      <c r="U683">
        <v>5093</v>
      </c>
      <c r="V683" t="s">
        <v>178</v>
      </c>
      <c r="W683">
        <v>4761</v>
      </c>
      <c r="X683">
        <v>2</v>
      </c>
      <c r="Y683" t="s">
        <v>53</v>
      </c>
      <c r="Z683" t="s">
        <v>54</v>
      </c>
      <c r="AA683">
        <v>11</v>
      </c>
      <c r="AB683">
        <v>3</v>
      </c>
      <c r="AC683">
        <v>1</v>
      </c>
      <c r="AD683">
        <v>80</v>
      </c>
      <c r="AE683">
        <v>1</v>
      </c>
      <c r="AF683">
        <v>16</v>
      </c>
      <c r="AG683">
        <v>2</v>
      </c>
      <c r="AH683">
        <v>4</v>
      </c>
      <c r="AI683">
        <v>1</v>
      </c>
      <c r="AJ683">
        <v>0</v>
      </c>
      <c r="AK683">
        <v>0</v>
      </c>
      <c r="AL683">
        <v>0</v>
      </c>
      <c r="AM683" t="s">
        <v>55</v>
      </c>
      <c r="AN683" t="s">
        <v>205</v>
      </c>
      <c r="AO683" t="s">
        <v>82</v>
      </c>
      <c r="AP683" t="s">
        <v>57</v>
      </c>
      <c r="AQ683" t="s">
        <v>350</v>
      </c>
    </row>
    <row r="684" spans="1:43" x14ac:dyDescent="0.35">
      <c r="A684" t="s">
        <v>765</v>
      </c>
      <c r="B684">
        <v>35</v>
      </c>
      <c r="C684" t="s">
        <v>205</v>
      </c>
      <c r="D684" t="s">
        <v>54</v>
      </c>
      <c r="E684" t="s">
        <v>46</v>
      </c>
      <c r="F684">
        <v>384</v>
      </c>
      <c r="G684" t="s">
        <v>60</v>
      </c>
      <c r="H684">
        <v>8</v>
      </c>
      <c r="I684">
        <v>4</v>
      </c>
      <c r="J684" t="s">
        <v>48</v>
      </c>
      <c r="K684">
        <v>1</v>
      </c>
      <c r="L684">
        <v>805</v>
      </c>
      <c r="M684">
        <v>1</v>
      </c>
      <c r="N684" t="s">
        <v>62</v>
      </c>
      <c r="O684">
        <v>72</v>
      </c>
      <c r="P684">
        <v>3</v>
      </c>
      <c r="Q684">
        <v>1</v>
      </c>
      <c r="R684" t="s">
        <v>63</v>
      </c>
      <c r="S684">
        <v>4</v>
      </c>
      <c r="T684" t="s">
        <v>119</v>
      </c>
      <c r="U684">
        <v>2572</v>
      </c>
      <c r="V684" t="s">
        <v>52</v>
      </c>
      <c r="W684">
        <v>20317</v>
      </c>
      <c r="X684">
        <v>1</v>
      </c>
      <c r="Y684" t="s">
        <v>53</v>
      </c>
      <c r="Z684" t="s">
        <v>54</v>
      </c>
      <c r="AA684">
        <v>16</v>
      </c>
      <c r="AB684">
        <v>3</v>
      </c>
      <c r="AC684">
        <v>2</v>
      </c>
      <c r="AD684">
        <v>80</v>
      </c>
      <c r="AE684">
        <v>1</v>
      </c>
      <c r="AF684">
        <v>3</v>
      </c>
      <c r="AG684">
        <v>1</v>
      </c>
      <c r="AH684">
        <v>2</v>
      </c>
      <c r="AI684">
        <v>3</v>
      </c>
      <c r="AJ684">
        <v>2</v>
      </c>
      <c r="AK684">
        <v>0</v>
      </c>
      <c r="AL684">
        <v>2</v>
      </c>
      <c r="AM684" t="s">
        <v>55</v>
      </c>
      <c r="AN684" t="s">
        <v>205</v>
      </c>
      <c r="AO684" t="s">
        <v>72</v>
      </c>
      <c r="AP684" t="s">
        <v>57</v>
      </c>
      <c r="AQ684" t="s">
        <v>58</v>
      </c>
    </row>
    <row r="685" spans="1:43" x14ac:dyDescent="0.35">
      <c r="A685" t="s">
        <v>766</v>
      </c>
      <c r="B685">
        <v>35</v>
      </c>
      <c r="C685" t="s">
        <v>205</v>
      </c>
      <c r="D685" t="s">
        <v>54</v>
      </c>
      <c r="E685" t="s">
        <v>46</v>
      </c>
      <c r="F685">
        <v>1258</v>
      </c>
      <c r="G685" t="s">
        <v>47</v>
      </c>
      <c r="H685">
        <v>1</v>
      </c>
      <c r="I685">
        <v>4</v>
      </c>
      <c r="J685" t="s">
        <v>48</v>
      </c>
      <c r="K685">
        <v>1</v>
      </c>
      <c r="L685">
        <v>826</v>
      </c>
      <c r="M685">
        <v>4</v>
      </c>
      <c r="N685" t="s">
        <v>62</v>
      </c>
      <c r="O685">
        <v>40</v>
      </c>
      <c r="P685">
        <v>4</v>
      </c>
      <c r="Q685">
        <v>1</v>
      </c>
      <c r="R685" t="s">
        <v>71</v>
      </c>
      <c r="S685">
        <v>3</v>
      </c>
      <c r="T685" t="s">
        <v>51</v>
      </c>
      <c r="U685">
        <v>2506</v>
      </c>
      <c r="V685" t="s">
        <v>52</v>
      </c>
      <c r="W685">
        <v>13301</v>
      </c>
      <c r="X685">
        <v>3</v>
      </c>
      <c r="Y685" t="s">
        <v>53</v>
      </c>
      <c r="Z685" t="s">
        <v>54</v>
      </c>
      <c r="AA685">
        <v>13</v>
      </c>
      <c r="AB685">
        <v>3</v>
      </c>
      <c r="AC685">
        <v>3</v>
      </c>
      <c r="AD685">
        <v>80</v>
      </c>
      <c r="AE685">
        <v>0</v>
      </c>
      <c r="AF685">
        <v>7</v>
      </c>
      <c r="AG685">
        <v>0</v>
      </c>
      <c r="AH685">
        <v>3</v>
      </c>
      <c r="AI685">
        <v>2</v>
      </c>
      <c r="AJ685">
        <v>2</v>
      </c>
      <c r="AK685">
        <v>2</v>
      </c>
      <c r="AL685">
        <v>2</v>
      </c>
      <c r="AM685" t="s">
        <v>55</v>
      </c>
      <c r="AN685" t="s">
        <v>205</v>
      </c>
      <c r="AO685" t="s">
        <v>56</v>
      </c>
      <c r="AP685" t="s">
        <v>57</v>
      </c>
      <c r="AQ685" t="s">
        <v>58</v>
      </c>
    </row>
    <row r="686" spans="1:43" x14ac:dyDescent="0.35">
      <c r="A686" t="s">
        <v>767</v>
      </c>
      <c r="B686">
        <v>35</v>
      </c>
      <c r="C686" t="s">
        <v>205</v>
      </c>
      <c r="D686" t="s">
        <v>54</v>
      </c>
      <c r="E686" t="s">
        <v>46</v>
      </c>
      <c r="F686">
        <v>950</v>
      </c>
      <c r="G686" t="s">
        <v>47</v>
      </c>
      <c r="H686">
        <v>7</v>
      </c>
      <c r="I686">
        <v>3</v>
      </c>
      <c r="J686" t="s">
        <v>87</v>
      </c>
      <c r="K686">
        <v>1</v>
      </c>
      <c r="L686">
        <v>845</v>
      </c>
      <c r="M686">
        <v>3</v>
      </c>
      <c r="N686" t="s">
        <v>49</v>
      </c>
      <c r="O686">
        <v>59</v>
      </c>
      <c r="P686">
        <v>3</v>
      </c>
      <c r="Q686">
        <v>3</v>
      </c>
      <c r="R686" t="s">
        <v>126</v>
      </c>
      <c r="S686">
        <v>3</v>
      </c>
      <c r="T686" t="s">
        <v>51</v>
      </c>
      <c r="U686">
        <v>10221</v>
      </c>
      <c r="V686" t="s">
        <v>268</v>
      </c>
      <c r="W686">
        <v>18869</v>
      </c>
      <c r="X686">
        <v>3</v>
      </c>
      <c r="Y686" t="s">
        <v>53</v>
      </c>
      <c r="Z686" t="s">
        <v>54</v>
      </c>
      <c r="AA686">
        <v>21</v>
      </c>
      <c r="AB686">
        <v>4</v>
      </c>
      <c r="AC686">
        <v>2</v>
      </c>
      <c r="AD686">
        <v>80</v>
      </c>
      <c r="AE686">
        <v>0</v>
      </c>
      <c r="AF686">
        <v>17</v>
      </c>
      <c r="AG686">
        <v>3</v>
      </c>
      <c r="AH686">
        <v>4</v>
      </c>
      <c r="AI686">
        <v>8</v>
      </c>
      <c r="AJ686">
        <v>5</v>
      </c>
      <c r="AK686">
        <v>1</v>
      </c>
      <c r="AL686">
        <v>6</v>
      </c>
      <c r="AM686" t="s">
        <v>81</v>
      </c>
      <c r="AN686" t="s">
        <v>205</v>
      </c>
      <c r="AO686" t="s">
        <v>56</v>
      </c>
      <c r="AP686" t="s">
        <v>57</v>
      </c>
      <c r="AQ686" t="s">
        <v>350</v>
      </c>
    </row>
    <row r="687" spans="1:43" x14ac:dyDescent="0.35">
      <c r="A687" t="s">
        <v>768</v>
      </c>
      <c r="B687">
        <v>35</v>
      </c>
      <c r="C687" t="s">
        <v>205</v>
      </c>
      <c r="D687" t="s">
        <v>54</v>
      </c>
      <c r="E687" t="s">
        <v>46</v>
      </c>
      <c r="F687">
        <v>1343</v>
      </c>
      <c r="G687" t="s">
        <v>47</v>
      </c>
      <c r="H687">
        <v>27</v>
      </c>
      <c r="I687">
        <v>1</v>
      </c>
      <c r="J687" t="s">
        <v>61</v>
      </c>
      <c r="K687">
        <v>1</v>
      </c>
      <c r="L687">
        <v>856</v>
      </c>
      <c r="M687">
        <v>3</v>
      </c>
      <c r="N687" t="s">
        <v>62</v>
      </c>
      <c r="O687">
        <v>53</v>
      </c>
      <c r="P687">
        <v>2</v>
      </c>
      <c r="Q687">
        <v>1</v>
      </c>
      <c r="R687" t="s">
        <v>71</v>
      </c>
      <c r="S687">
        <v>1</v>
      </c>
      <c r="T687" t="s">
        <v>51</v>
      </c>
      <c r="U687">
        <v>2559</v>
      </c>
      <c r="V687" t="s">
        <v>52</v>
      </c>
      <c r="W687">
        <v>17852</v>
      </c>
      <c r="X687">
        <v>1</v>
      </c>
      <c r="Y687" t="s">
        <v>53</v>
      </c>
      <c r="Z687" t="s">
        <v>54</v>
      </c>
      <c r="AA687">
        <v>11</v>
      </c>
      <c r="AB687">
        <v>3</v>
      </c>
      <c r="AC687">
        <v>4</v>
      </c>
      <c r="AD687">
        <v>80</v>
      </c>
      <c r="AE687">
        <v>0</v>
      </c>
      <c r="AF687">
        <v>6</v>
      </c>
      <c r="AG687">
        <v>3</v>
      </c>
      <c r="AH687">
        <v>2</v>
      </c>
      <c r="AI687">
        <v>6</v>
      </c>
      <c r="AJ687">
        <v>5</v>
      </c>
      <c r="AK687">
        <v>1</v>
      </c>
      <c r="AL687">
        <v>1</v>
      </c>
      <c r="AM687" t="s">
        <v>55</v>
      </c>
      <c r="AN687" t="s">
        <v>205</v>
      </c>
      <c r="AO687" t="s">
        <v>82</v>
      </c>
      <c r="AP687" t="s">
        <v>57</v>
      </c>
      <c r="AQ687" t="s">
        <v>58</v>
      </c>
    </row>
    <row r="688" spans="1:43" x14ac:dyDescent="0.35">
      <c r="A688" t="s">
        <v>769</v>
      </c>
      <c r="B688">
        <v>35</v>
      </c>
      <c r="C688" t="s">
        <v>205</v>
      </c>
      <c r="D688" t="s">
        <v>54</v>
      </c>
      <c r="E688" t="s">
        <v>46</v>
      </c>
      <c r="F688">
        <v>607</v>
      </c>
      <c r="G688" t="s">
        <v>47</v>
      </c>
      <c r="H688">
        <v>9</v>
      </c>
      <c r="I688">
        <v>3</v>
      </c>
      <c r="J688" t="s">
        <v>48</v>
      </c>
      <c r="K688">
        <v>1</v>
      </c>
      <c r="L688">
        <v>880</v>
      </c>
      <c r="M688">
        <v>4</v>
      </c>
      <c r="N688" t="s">
        <v>62</v>
      </c>
      <c r="O688">
        <v>66</v>
      </c>
      <c r="P688">
        <v>2</v>
      </c>
      <c r="Q688">
        <v>3</v>
      </c>
      <c r="R688" t="s">
        <v>126</v>
      </c>
      <c r="S688">
        <v>3</v>
      </c>
      <c r="T688" t="s">
        <v>119</v>
      </c>
      <c r="U688">
        <v>10685</v>
      </c>
      <c r="V688" t="s">
        <v>268</v>
      </c>
      <c r="W688">
        <v>23457</v>
      </c>
      <c r="X688">
        <v>1</v>
      </c>
      <c r="Y688" t="s">
        <v>53</v>
      </c>
      <c r="Z688" t="s">
        <v>45</v>
      </c>
      <c r="AA688">
        <v>20</v>
      </c>
      <c r="AB688">
        <v>4</v>
      </c>
      <c r="AC688">
        <v>2</v>
      </c>
      <c r="AD688">
        <v>80</v>
      </c>
      <c r="AE688">
        <v>1</v>
      </c>
      <c r="AF688">
        <v>17</v>
      </c>
      <c r="AG688">
        <v>2</v>
      </c>
      <c r="AH688">
        <v>3</v>
      </c>
      <c r="AI688">
        <v>17</v>
      </c>
      <c r="AJ688">
        <v>14</v>
      </c>
      <c r="AK688">
        <v>5</v>
      </c>
      <c r="AL688">
        <v>15</v>
      </c>
      <c r="AM688" t="s">
        <v>81</v>
      </c>
      <c r="AN688" t="s">
        <v>205</v>
      </c>
      <c r="AO688" t="s">
        <v>56</v>
      </c>
      <c r="AP688" t="s">
        <v>57</v>
      </c>
      <c r="AQ688" t="s">
        <v>350</v>
      </c>
    </row>
    <row r="689" spans="1:43" x14ac:dyDescent="0.35">
      <c r="A689" t="s">
        <v>770</v>
      </c>
      <c r="B689">
        <v>35</v>
      </c>
      <c r="C689" t="s">
        <v>205</v>
      </c>
      <c r="D689" t="s">
        <v>45</v>
      </c>
      <c r="E689" t="s">
        <v>66</v>
      </c>
      <c r="F689">
        <v>130</v>
      </c>
      <c r="G689" t="s">
        <v>47</v>
      </c>
      <c r="H689">
        <v>25</v>
      </c>
      <c r="I689">
        <v>4</v>
      </c>
      <c r="J689" t="s">
        <v>48</v>
      </c>
      <c r="K689">
        <v>1</v>
      </c>
      <c r="L689">
        <v>881</v>
      </c>
      <c r="M689">
        <v>4</v>
      </c>
      <c r="N689" t="s">
        <v>62</v>
      </c>
      <c r="O689">
        <v>96</v>
      </c>
      <c r="P689">
        <v>3</v>
      </c>
      <c r="Q689">
        <v>1</v>
      </c>
      <c r="R689" t="s">
        <v>71</v>
      </c>
      <c r="S689">
        <v>2</v>
      </c>
      <c r="T689" t="s">
        <v>116</v>
      </c>
      <c r="U689">
        <v>2022</v>
      </c>
      <c r="V689" t="s">
        <v>52</v>
      </c>
      <c r="W689">
        <v>16612</v>
      </c>
      <c r="X689">
        <v>1</v>
      </c>
      <c r="Y689" t="s">
        <v>53</v>
      </c>
      <c r="Z689" t="s">
        <v>45</v>
      </c>
      <c r="AA689">
        <v>19</v>
      </c>
      <c r="AB689">
        <v>3</v>
      </c>
      <c r="AC689">
        <v>1</v>
      </c>
      <c r="AD689">
        <v>80</v>
      </c>
      <c r="AE689">
        <v>1</v>
      </c>
      <c r="AF689">
        <v>10</v>
      </c>
      <c r="AG689">
        <v>3</v>
      </c>
      <c r="AH689">
        <v>2</v>
      </c>
      <c r="AI689">
        <v>10</v>
      </c>
      <c r="AJ689">
        <v>2</v>
      </c>
      <c r="AK689">
        <v>7</v>
      </c>
      <c r="AL689">
        <v>8</v>
      </c>
      <c r="AM689" t="s">
        <v>55</v>
      </c>
      <c r="AN689" t="s">
        <v>205</v>
      </c>
      <c r="AO689" t="s">
        <v>68</v>
      </c>
      <c r="AP689" t="s">
        <v>57</v>
      </c>
      <c r="AQ689" t="s">
        <v>58</v>
      </c>
    </row>
    <row r="690" spans="1:43" x14ac:dyDescent="0.35">
      <c r="A690" t="s">
        <v>771</v>
      </c>
      <c r="B690">
        <v>35</v>
      </c>
      <c r="C690" t="s">
        <v>205</v>
      </c>
      <c r="D690" t="s">
        <v>54</v>
      </c>
      <c r="E690" t="s">
        <v>46</v>
      </c>
      <c r="F690">
        <v>672</v>
      </c>
      <c r="G690" t="s">
        <v>47</v>
      </c>
      <c r="H690">
        <v>25</v>
      </c>
      <c r="I690">
        <v>3</v>
      </c>
      <c r="J690" t="s">
        <v>80</v>
      </c>
      <c r="K690">
        <v>1</v>
      </c>
      <c r="L690">
        <v>899</v>
      </c>
      <c r="M690">
        <v>4</v>
      </c>
      <c r="N690" t="s">
        <v>49</v>
      </c>
      <c r="O690">
        <v>78</v>
      </c>
      <c r="P690">
        <v>2</v>
      </c>
      <c r="Q690">
        <v>3</v>
      </c>
      <c r="R690" t="s">
        <v>126</v>
      </c>
      <c r="S690">
        <v>2</v>
      </c>
      <c r="T690" t="s">
        <v>119</v>
      </c>
      <c r="U690">
        <v>10903</v>
      </c>
      <c r="V690" t="s">
        <v>268</v>
      </c>
      <c r="W690">
        <v>9129</v>
      </c>
      <c r="X690">
        <v>3</v>
      </c>
      <c r="Y690" t="s">
        <v>53</v>
      </c>
      <c r="Z690" t="s">
        <v>54</v>
      </c>
      <c r="AA690">
        <v>16</v>
      </c>
      <c r="AB690">
        <v>3</v>
      </c>
      <c r="AC690">
        <v>1</v>
      </c>
      <c r="AD690">
        <v>80</v>
      </c>
      <c r="AE690">
        <v>0</v>
      </c>
      <c r="AF690">
        <v>16</v>
      </c>
      <c r="AG690">
        <v>2</v>
      </c>
      <c r="AH690">
        <v>3</v>
      </c>
      <c r="AI690">
        <v>13</v>
      </c>
      <c r="AJ690">
        <v>10</v>
      </c>
      <c r="AK690">
        <v>4</v>
      </c>
      <c r="AL690">
        <v>8</v>
      </c>
      <c r="AM690" t="s">
        <v>55</v>
      </c>
      <c r="AN690" t="s">
        <v>205</v>
      </c>
      <c r="AO690" t="s">
        <v>68</v>
      </c>
      <c r="AP690" t="s">
        <v>57</v>
      </c>
      <c r="AQ690" t="s">
        <v>350</v>
      </c>
    </row>
    <row r="691" spans="1:43" x14ac:dyDescent="0.35">
      <c r="A691" t="s">
        <v>772</v>
      </c>
      <c r="B691">
        <v>35</v>
      </c>
      <c r="C691" t="s">
        <v>205</v>
      </c>
      <c r="D691" t="s">
        <v>54</v>
      </c>
      <c r="E691" t="s">
        <v>46</v>
      </c>
      <c r="F691">
        <v>1137</v>
      </c>
      <c r="G691" t="s">
        <v>47</v>
      </c>
      <c r="H691">
        <v>21</v>
      </c>
      <c r="I691">
        <v>1</v>
      </c>
      <c r="J691" t="s">
        <v>48</v>
      </c>
      <c r="K691">
        <v>1</v>
      </c>
      <c r="L691">
        <v>942</v>
      </c>
      <c r="M691">
        <v>4</v>
      </c>
      <c r="N691" t="s">
        <v>62</v>
      </c>
      <c r="O691">
        <v>51</v>
      </c>
      <c r="P691">
        <v>3</v>
      </c>
      <c r="Q691">
        <v>2</v>
      </c>
      <c r="R691" t="s">
        <v>176</v>
      </c>
      <c r="S691">
        <v>4</v>
      </c>
      <c r="T691" t="s">
        <v>119</v>
      </c>
      <c r="U691">
        <v>4014</v>
      </c>
      <c r="V691" t="s">
        <v>52</v>
      </c>
      <c r="W691">
        <v>19170</v>
      </c>
      <c r="X691">
        <v>1</v>
      </c>
      <c r="Y691" t="s">
        <v>53</v>
      </c>
      <c r="Z691" t="s">
        <v>45</v>
      </c>
      <c r="AA691">
        <v>25</v>
      </c>
      <c r="AB691">
        <v>4</v>
      </c>
      <c r="AC691">
        <v>4</v>
      </c>
      <c r="AD691">
        <v>80</v>
      </c>
      <c r="AE691">
        <v>1</v>
      </c>
      <c r="AF691">
        <v>10</v>
      </c>
      <c r="AG691">
        <v>2</v>
      </c>
      <c r="AH691">
        <v>1</v>
      </c>
      <c r="AI691">
        <v>10</v>
      </c>
      <c r="AJ691">
        <v>6</v>
      </c>
      <c r="AK691">
        <v>0</v>
      </c>
      <c r="AL691">
        <v>7</v>
      </c>
      <c r="AM691" t="s">
        <v>81</v>
      </c>
      <c r="AN691" t="s">
        <v>205</v>
      </c>
      <c r="AO691" t="s">
        <v>72</v>
      </c>
      <c r="AP691" t="s">
        <v>57</v>
      </c>
      <c r="AQ691" t="s">
        <v>58</v>
      </c>
    </row>
    <row r="692" spans="1:43" x14ac:dyDescent="0.35">
      <c r="A692" t="s">
        <v>773</v>
      </c>
      <c r="B692">
        <v>35</v>
      </c>
      <c r="C692" t="s">
        <v>205</v>
      </c>
      <c r="D692" t="s">
        <v>54</v>
      </c>
      <c r="E692" t="s">
        <v>46</v>
      </c>
      <c r="F692">
        <v>1219</v>
      </c>
      <c r="G692" t="s">
        <v>60</v>
      </c>
      <c r="H692">
        <v>18</v>
      </c>
      <c r="I692">
        <v>3</v>
      </c>
      <c r="J692" t="s">
        <v>61</v>
      </c>
      <c r="K692">
        <v>1</v>
      </c>
      <c r="L692">
        <v>975</v>
      </c>
      <c r="M692">
        <v>3</v>
      </c>
      <c r="N692" t="s">
        <v>62</v>
      </c>
      <c r="O692">
        <v>86</v>
      </c>
      <c r="P692">
        <v>3</v>
      </c>
      <c r="Q692">
        <v>2</v>
      </c>
      <c r="R692" t="s">
        <v>152</v>
      </c>
      <c r="S692">
        <v>3</v>
      </c>
      <c r="T692" t="s">
        <v>119</v>
      </c>
      <c r="U692">
        <v>4601</v>
      </c>
      <c r="V692" t="s">
        <v>52</v>
      </c>
      <c r="W692">
        <v>6179</v>
      </c>
      <c r="X692">
        <v>1</v>
      </c>
      <c r="Y692" t="s">
        <v>53</v>
      </c>
      <c r="Z692" t="s">
        <v>54</v>
      </c>
      <c r="AA692">
        <v>16</v>
      </c>
      <c r="AB692">
        <v>3</v>
      </c>
      <c r="AC692">
        <v>2</v>
      </c>
      <c r="AD692">
        <v>80</v>
      </c>
      <c r="AE692">
        <v>0</v>
      </c>
      <c r="AF692">
        <v>5</v>
      </c>
      <c r="AG692">
        <v>3</v>
      </c>
      <c r="AH692">
        <v>3</v>
      </c>
      <c r="AI692">
        <v>5</v>
      </c>
      <c r="AJ692">
        <v>2</v>
      </c>
      <c r="AK692">
        <v>1</v>
      </c>
      <c r="AL692">
        <v>0</v>
      </c>
      <c r="AM692" t="s">
        <v>55</v>
      </c>
      <c r="AN692" t="s">
        <v>205</v>
      </c>
      <c r="AO692" t="s">
        <v>56</v>
      </c>
      <c r="AP692" t="s">
        <v>57</v>
      </c>
      <c r="AQ692" t="s">
        <v>58</v>
      </c>
    </row>
    <row r="693" spans="1:43" x14ac:dyDescent="0.35">
      <c r="A693" t="s">
        <v>774</v>
      </c>
      <c r="B693">
        <v>35</v>
      </c>
      <c r="C693" t="s">
        <v>205</v>
      </c>
      <c r="D693" t="s">
        <v>54</v>
      </c>
      <c r="E693" t="s">
        <v>46</v>
      </c>
      <c r="F693">
        <v>882</v>
      </c>
      <c r="G693" t="s">
        <v>60</v>
      </c>
      <c r="H693">
        <v>3</v>
      </c>
      <c r="I693">
        <v>4</v>
      </c>
      <c r="J693" t="s">
        <v>48</v>
      </c>
      <c r="K693">
        <v>1</v>
      </c>
      <c r="L693">
        <v>984</v>
      </c>
      <c r="M693">
        <v>4</v>
      </c>
      <c r="N693" t="s">
        <v>49</v>
      </c>
      <c r="O693">
        <v>92</v>
      </c>
      <c r="P693">
        <v>3</v>
      </c>
      <c r="Q693">
        <v>3</v>
      </c>
      <c r="R693" t="s">
        <v>152</v>
      </c>
      <c r="S693">
        <v>4</v>
      </c>
      <c r="T693" t="s">
        <v>116</v>
      </c>
      <c r="U693">
        <v>7823</v>
      </c>
      <c r="V693" t="s">
        <v>178</v>
      </c>
      <c r="W693">
        <v>6812</v>
      </c>
      <c r="X693">
        <v>6</v>
      </c>
      <c r="Y693" t="s">
        <v>53</v>
      </c>
      <c r="Z693" t="s">
        <v>54</v>
      </c>
      <c r="AA693">
        <v>13</v>
      </c>
      <c r="AB693">
        <v>3</v>
      </c>
      <c r="AC693">
        <v>2</v>
      </c>
      <c r="AD693">
        <v>80</v>
      </c>
      <c r="AE693">
        <v>1</v>
      </c>
      <c r="AF693">
        <v>12</v>
      </c>
      <c r="AG693">
        <v>2</v>
      </c>
      <c r="AH693">
        <v>3</v>
      </c>
      <c r="AI693">
        <v>10</v>
      </c>
      <c r="AJ693">
        <v>9</v>
      </c>
      <c r="AK693">
        <v>0</v>
      </c>
      <c r="AL693">
        <v>8</v>
      </c>
      <c r="AM693" t="s">
        <v>55</v>
      </c>
      <c r="AN693" t="s">
        <v>205</v>
      </c>
      <c r="AO693" t="s">
        <v>72</v>
      </c>
      <c r="AP693" t="s">
        <v>57</v>
      </c>
      <c r="AQ693" t="s">
        <v>350</v>
      </c>
    </row>
    <row r="694" spans="1:43" x14ac:dyDescent="0.35">
      <c r="A694" t="s">
        <v>775</v>
      </c>
      <c r="B694">
        <v>35</v>
      </c>
      <c r="C694" t="s">
        <v>205</v>
      </c>
      <c r="D694" t="s">
        <v>45</v>
      </c>
      <c r="E694" t="s">
        <v>46</v>
      </c>
      <c r="F694">
        <v>622</v>
      </c>
      <c r="G694" t="s">
        <v>47</v>
      </c>
      <c r="H694">
        <v>14</v>
      </c>
      <c r="I694">
        <v>4</v>
      </c>
      <c r="J694" t="s">
        <v>87</v>
      </c>
      <c r="K694">
        <v>1</v>
      </c>
      <c r="L694">
        <v>1010</v>
      </c>
      <c r="M694">
        <v>3</v>
      </c>
      <c r="N694" t="s">
        <v>49</v>
      </c>
      <c r="O694">
        <v>39</v>
      </c>
      <c r="P694">
        <v>2</v>
      </c>
      <c r="Q694">
        <v>1</v>
      </c>
      <c r="R694" t="s">
        <v>50</v>
      </c>
      <c r="S694">
        <v>2</v>
      </c>
      <c r="T694" t="s">
        <v>116</v>
      </c>
      <c r="U694">
        <v>3743</v>
      </c>
      <c r="V694" t="s">
        <v>52</v>
      </c>
      <c r="W694">
        <v>10074</v>
      </c>
      <c r="X694">
        <v>1</v>
      </c>
      <c r="Y694" t="s">
        <v>53</v>
      </c>
      <c r="Z694" t="s">
        <v>45</v>
      </c>
      <c r="AA694">
        <v>24</v>
      </c>
      <c r="AB694">
        <v>4</v>
      </c>
      <c r="AC694">
        <v>4</v>
      </c>
      <c r="AD694">
        <v>80</v>
      </c>
      <c r="AE694">
        <v>1</v>
      </c>
      <c r="AF694">
        <v>5</v>
      </c>
      <c r="AG694">
        <v>2</v>
      </c>
      <c r="AH694">
        <v>1</v>
      </c>
      <c r="AI694">
        <v>4</v>
      </c>
      <c r="AJ694">
        <v>2</v>
      </c>
      <c r="AK694">
        <v>0</v>
      </c>
      <c r="AL694">
        <v>2</v>
      </c>
      <c r="AM694" t="s">
        <v>81</v>
      </c>
      <c r="AN694" t="s">
        <v>205</v>
      </c>
      <c r="AO694" t="s">
        <v>68</v>
      </c>
      <c r="AP694" t="s">
        <v>57</v>
      </c>
      <c r="AQ694" t="s">
        <v>58</v>
      </c>
    </row>
    <row r="695" spans="1:43" x14ac:dyDescent="0.35">
      <c r="A695" t="s">
        <v>776</v>
      </c>
      <c r="B695">
        <v>35</v>
      </c>
      <c r="C695" t="s">
        <v>205</v>
      </c>
      <c r="D695" t="s">
        <v>54</v>
      </c>
      <c r="E695" t="s">
        <v>46</v>
      </c>
      <c r="F695">
        <v>583</v>
      </c>
      <c r="G695" t="s">
        <v>47</v>
      </c>
      <c r="H695">
        <v>25</v>
      </c>
      <c r="I695">
        <v>4</v>
      </c>
      <c r="J695" t="s">
        <v>61</v>
      </c>
      <c r="K695">
        <v>1</v>
      </c>
      <c r="L695">
        <v>1014</v>
      </c>
      <c r="M695">
        <v>3</v>
      </c>
      <c r="N695" t="s">
        <v>62</v>
      </c>
      <c r="O695">
        <v>57</v>
      </c>
      <c r="P695">
        <v>3</v>
      </c>
      <c r="Q695">
        <v>3</v>
      </c>
      <c r="R695" t="s">
        <v>176</v>
      </c>
      <c r="S695">
        <v>3</v>
      </c>
      <c r="T695" t="s">
        <v>116</v>
      </c>
      <c r="U695">
        <v>10388</v>
      </c>
      <c r="V695" t="s">
        <v>268</v>
      </c>
      <c r="W695">
        <v>6975</v>
      </c>
      <c r="X695">
        <v>1</v>
      </c>
      <c r="Y695" t="s">
        <v>53</v>
      </c>
      <c r="Z695" t="s">
        <v>45</v>
      </c>
      <c r="AA695">
        <v>11</v>
      </c>
      <c r="AB695">
        <v>3</v>
      </c>
      <c r="AC695">
        <v>3</v>
      </c>
      <c r="AD695">
        <v>80</v>
      </c>
      <c r="AE695">
        <v>1</v>
      </c>
      <c r="AF695">
        <v>16</v>
      </c>
      <c r="AG695">
        <v>3</v>
      </c>
      <c r="AH695">
        <v>2</v>
      </c>
      <c r="AI695">
        <v>16</v>
      </c>
      <c r="AJ695">
        <v>10</v>
      </c>
      <c r="AK695">
        <v>10</v>
      </c>
      <c r="AL695">
        <v>1</v>
      </c>
      <c r="AM695" t="s">
        <v>55</v>
      </c>
      <c r="AN695" t="s">
        <v>205</v>
      </c>
      <c r="AO695" t="s">
        <v>56</v>
      </c>
      <c r="AP695" t="s">
        <v>57</v>
      </c>
      <c r="AQ695" t="s">
        <v>350</v>
      </c>
    </row>
    <row r="696" spans="1:43" x14ac:dyDescent="0.35">
      <c r="A696" t="s">
        <v>777</v>
      </c>
      <c r="B696">
        <v>35</v>
      </c>
      <c r="C696" t="s">
        <v>205</v>
      </c>
      <c r="D696" t="s">
        <v>54</v>
      </c>
      <c r="E696" t="s">
        <v>46</v>
      </c>
      <c r="F696">
        <v>802</v>
      </c>
      <c r="G696" t="s">
        <v>47</v>
      </c>
      <c r="H696">
        <v>10</v>
      </c>
      <c r="I696">
        <v>3</v>
      </c>
      <c r="J696" t="s">
        <v>87</v>
      </c>
      <c r="K696">
        <v>1</v>
      </c>
      <c r="L696">
        <v>1028</v>
      </c>
      <c r="M696">
        <v>2</v>
      </c>
      <c r="N696" t="s">
        <v>49</v>
      </c>
      <c r="O696">
        <v>45</v>
      </c>
      <c r="P696">
        <v>3</v>
      </c>
      <c r="Q696">
        <v>1</v>
      </c>
      <c r="R696" t="s">
        <v>50</v>
      </c>
      <c r="S696">
        <v>4</v>
      </c>
      <c r="T696" t="s">
        <v>116</v>
      </c>
      <c r="U696">
        <v>3917</v>
      </c>
      <c r="V696" t="s">
        <v>52</v>
      </c>
      <c r="W696">
        <v>9541</v>
      </c>
      <c r="X696">
        <v>1</v>
      </c>
      <c r="Y696" t="s">
        <v>53</v>
      </c>
      <c r="Z696" t="s">
        <v>54</v>
      </c>
      <c r="AA696">
        <v>20</v>
      </c>
      <c r="AB696">
        <v>4</v>
      </c>
      <c r="AC696">
        <v>1</v>
      </c>
      <c r="AD696">
        <v>80</v>
      </c>
      <c r="AE696">
        <v>1</v>
      </c>
      <c r="AF696">
        <v>3</v>
      </c>
      <c r="AG696">
        <v>4</v>
      </c>
      <c r="AH696">
        <v>2</v>
      </c>
      <c r="AI696">
        <v>3</v>
      </c>
      <c r="AJ696">
        <v>2</v>
      </c>
      <c r="AK696">
        <v>1</v>
      </c>
      <c r="AL696">
        <v>2</v>
      </c>
      <c r="AM696" t="s">
        <v>81</v>
      </c>
      <c r="AN696" t="s">
        <v>205</v>
      </c>
      <c r="AO696" t="s">
        <v>72</v>
      </c>
      <c r="AP696" t="s">
        <v>64</v>
      </c>
      <c r="AQ696" t="s">
        <v>58</v>
      </c>
    </row>
    <row r="697" spans="1:43" x14ac:dyDescent="0.35">
      <c r="A697" t="s">
        <v>778</v>
      </c>
      <c r="B697">
        <v>35</v>
      </c>
      <c r="C697" t="s">
        <v>205</v>
      </c>
      <c r="D697" t="s">
        <v>45</v>
      </c>
      <c r="E697" t="s">
        <v>46</v>
      </c>
      <c r="F697">
        <v>1204</v>
      </c>
      <c r="G697" t="s">
        <v>60</v>
      </c>
      <c r="H697">
        <v>4</v>
      </c>
      <c r="I697">
        <v>3</v>
      </c>
      <c r="J697" t="s">
        <v>80</v>
      </c>
      <c r="K697">
        <v>1</v>
      </c>
      <c r="L697">
        <v>1100</v>
      </c>
      <c r="M697">
        <v>4</v>
      </c>
      <c r="N697" t="s">
        <v>49</v>
      </c>
      <c r="O697">
        <v>86</v>
      </c>
      <c r="P697">
        <v>3</v>
      </c>
      <c r="Q697">
        <v>3</v>
      </c>
      <c r="R697" t="s">
        <v>152</v>
      </c>
      <c r="S697">
        <v>1</v>
      </c>
      <c r="T697" t="s">
        <v>51</v>
      </c>
      <c r="U697">
        <v>9582</v>
      </c>
      <c r="V697" t="s">
        <v>178</v>
      </c>
      <c r="W697">
        <v>10333</v>
      </c>
      <c r="X697">
        <v>0</v>
      </c>
      <c r="Y697" t="s">
        <v>53</v>
      </c>
      <c r="Z697" t="s">
        <v>45</v>
      </c>
      <c r="AA697">
        <v>22</v>
      </c>
      <c r="AB697">
        <v>4</v>
      </c>
      <c r="AC697">
        <v>1</v>
      </c>
      <c r="AD697">
        <v>80</v>
      </c>
      <c r="AE697">
        <v>0</v>
      </c>
      <c r="AF697">
        <v>9</v>
      </c>
      <c r="AG697">
        <v>2</v>
      </c>
      <c r="AH697">
        <v>3</v>
      </c>
      <c r="AI697">
        <v>8</v>
      </c>
      <c r="AJ697">
        <v>7</v>
      </c>
      <c r="AK697">
        <v>4</v>
      </c>
      <c r="AL697">
        <v>7</v>
      </c>
      <c r="AM697" t="s">
        <v>81</v>
      </c>
      <c r="AN697" t="s">
        <v>205</v>
      </c>
      <c r="AO697" t="s">
        <v>82</v>
      </c>
      <c r="AP697" t="s">
        <v>57</v>
      </c>
      <c r="AQ697" t="s">
        <v>58</v>
      </c>
    </row>
    <row r="698" spans="1:43" x14ac:dyDescent="0.35">
      <c r="A698" t="s">
        <v>779</v>
      </c>
      <c r="B698">
        <v>35</v>
      </c>
      <c r="C698" t="s">
        <v>205</v>
      </c>
      <c r="D698" t="s">
        <v>54</v>
      </c>
      <c r="E698" t="s">
        <v>66</v>
      </c>
      <c r="F698">
        <v>1182</v>
      </c>
      <c r="G698" t="s">
        <v>60</v>
      </c>
      <c r="H698">
        <v>11</v>
      </c>
      <c r="I698">
        <v>2</v>
      </c>
      <c r="J698" t="s">
        <v>67</v>
      </c>
      <c r="K698">
        <v>1</v>
      </c>
      <c r="L698">
        <v>1137</v>
      </c>
      <c r="M698">
        <v>4</v>
      </c>
      <c r="N698" t="s">
        <v>49</v>
      </c>
      <c r="O698">
        <v>54</v>
      </c>
      <c r="P698">
        <v>3</v>
      </c>
      <c r="Q698">
        <v>2</v>
      </c>
      <c r="R698" t="s">
        <v>152</v>
      </c>
      <c r="S698">
        <v>4</v>
      </c>
      <c r="T698" t="s">
        <v>116</v>
      </c>
      <c r="U698">
        <v>4968</v>
      </c>
      <c r="V698" t="s">
        <v>52</v>
      </c>
      <c r="W698">
        <v>18500</v>
      </c>
      <c r="X698">
        <v>1</v>
      </c>
      <c r="Y698" t="s">
        <v>53</v>
      </c>
      <c r="Z698" t="s">
        <v>54</v>
      </c>
      <c r="AA698">
        <v>11</v>
      </c>
      <c r="AB698">
        <v>3</v>
      </c>
      <c r="AC698">
        <v>4</v>
      </c>
      <c r="AD698">
        <v>80</v>
      </c>
      <c r="AE698">
        <v>1</v>
      </c>
      <c r="AF698">
        <v>5</v>
      </c>
      <c r="AG698">
        <v>3</v>
      </c>
      <c r="AH698">
        <v>3</v>
      </c>
      <c r="AI698">
        <v>5</v>
      </c>
      <c r="AJ698">
        <v>2</v>
      </c>
      <c r="AK698">
        <v>0</v>
      </c>
      <c r="AL698">
        <v>2</v>
      </c>
      <c r="AM698" t="s">
        <v>55</v>
      </c>
      <c r="AN698" t="s">
        <v>205</v>
      </c>
      <c r="AO698" t="s">
        <v>72</v>
      </c>
      <c r="AP698" t="s">
        <v>57</v>
      </c>
      <c r="AQ698" t="s">
        <v>58</v>
      </c>
    </row>
    <row r="699" spans="1:43" x14ac:dyDescent="0.35">
      <c r="A699" t="s">
        <v>780</v>
      </c>
      <c r="B699">
        <v>35</v>
      </c>
      <c r="C699" t="s">
        <v>205</v>
      </c>
      <c r="D699" t="s">
        <v>54</v>
      </c>
      <c r="E699" t="s">
        <v>46</v>
      </c>
      <c r="F699">
        <v>528</v>
      </c>
      <c r="G699" t="s">
        <v>85</v>
      </c>
      <c r="H699">
        <v>8</v>
      </c>
      <c r="I699">
        <v>4</v>
      </c>
      <c r="J699" t="s">
        <v>80</v>
      </c>
      <c r="K699">
        <v>1</v>
      </c>
      <c r="L699">
        <v>1164</v>
      </c>
      <c r="M699">
        <v>3</v>
      </c>
      <c r="N699" t="s">
        <v>49</v>
      </c>
      <c r="O699">
        <v>100</v>
      </c>
      <c r="P699">
        <v>3</v>
      </c>
      <c r="Q699">
        <v>1</v>
      </c>
      <c r="R699" t="s">
        <v>85</v>
      </c>
      <c r="S699">
        <v>3</v>
      </c>
      <c r="T699" t="s">
        <v>51</v>
      </c>
      <c r="U699">
        <v>4323</v>
      </c>
      <c r="V699" t="s">
        <v>52</v>
      </c>
      <c r="W699">
        <v>7108</v>
      </c>
      <c r="X699">
        <v>1</v>
      </c>
      <c r="Y699" t="s">
        <v>53</v>
      </c>
      <c r="Z699" t="s">
        <v>54</v>
      </c>
      <c r="AA699">
        <v>17</v>
      </c>
      <c r="AB699">
        <v>3</v>
      </c>
      <c r="AC699">
        <v>2</v>
      </c>
      <c r="AD699">
        <v>80</v>
      </c>
      <c r="AE699">
        <v>0</v>
      </c>
      <c r="AF699">
        <v>6</v>
      </c>
      <c r="AG699">
        <v>2</v>
      </c>
      <c r="AH699">
        <v>1</v>
      </c>
      <c r="AI699">
        <v>5</v>
      </c>
      <c r="AJ699">
        <v>4</v>
      </c>
      <c r="AK699">
        <v>1</v>
      </c>
      <c r="AL699">
        <v>4</v>
      </c>
      <c r="AM699" t="s">
        <v>55</v>
      </c>
      <c r="AN699" t="s">
        <v>205</v>
      </c>
      <c r="AO699" t="s">
        <v>56</v>
      </c>
      <c r="AP699" t="s">
        <v>57</v>
      </c>
      <c r="AQ699" t="s">
        <v>58</v>
      </c>
    </row>
    <row r="700" spans="1:43" x14ac:dyDescent="0.35">
      <c r="A700" t="s">
        <v>781</v>
      </c>
      <c r="B700">
        <v>35</v>
      </c>
      <c r="C700" t="s">
        <v>205</v>
      </c>
      <c r="D700" t="s">
        <v>54</v>
      </c>
      <c r="E700" t="s">
        <v>46</v>
      </c>
      <c r="F700">
        <v>982</v>
      </c>
      <c r="G700" t="s">
        <v>47</v>
      </c>
      <c r="H700">
        <v>1</v>
      </c>
      <c r="I700">
        <v>4</v>
      </c>
      <c r="J700" t="s">
        <v>61</v>
      </c>
      <c r="K700">
        <v>1</v>
      </c>
      <c r="L700">
        <v>1172</v>
      </c>
      <c r="M700">
        <v>4</v>
      </c>
      <c r="N700" t="s">
        <v>49</v>
      </c>
      <c r="O700">
        <v>58</v>
      </c>
      <c r="P700">
        <v>2</v>
      </c>
      <c r="Q700">
        <v>1</v>
      </c>
      <c r="R700" t="s">
        <v>50</v>
      </c>
      <c r="S700">
        <v>3</v>
      </c>
      <c r="T700" t="s">
        <v>119</v>
      </c>
      <c r="U700">
        <v>2258</v>
      </c>
      <c r="V700" t="s">
        <v>52</v>
      </c>
      <c r="W700">
        <v>16340</v>
      </c>
      <c r="X700">
        <v>6</v>
      </c>
      <c r="Y700" t="s">
        <v>53</v>
      </c>
      <c r="Z700" t="s">
        <v>54</v>
      </c>
      <c r="AA700">
        <v>12</v>
      </c>
      <c r="AB700">
        <v>3</v>
      </c>
      <c r="AC700">
        <v>2</v>
      </c>
      <c r="AD700">
        <v>80</v>
      </c>
      <c r="AE700">
        <v>1</v>
      </c>
      <c r="AF700">
        <v>10</v>
      </c>
      <c r="AG700">
        <v>2</v>
      </c>
      <c r="AH700">
        <v>3</v>
      </c>
      <c r="AI700">
        <v>8</v>
      </c>
      <c r="AJ700">
        <v>0</v>
      </c>
      <c r="AK700">
        <v>1</v>
      </c>
      <c r="AL700">
        <v>7</v>
      </c>
      <c r="AM700" t="s">
        <v>55</v>
      </c>
      <c r="AN700" t="s">
        <v>205</v>
      </c>
      <c r="AO700" t="s">
        <v>56</v>
      </c>
      <c r="AP700" t="s">
        <v>57</v>
      </c>
      <c r="AQ700" t="s">
        <v>58</v>
      </c>
    </row>
    <row r="701" spans="1:43" x14ac:dyDescent="0.35">
      <c r="A701" t="s">
        <v>782</v>
      </c>
      <c r="B701">
        <v>35</v>
      </c>
      <c r="C701" t="s">
        <v>205</v>
      </c>
      <c r="D701" t="s">
        <v>54</v>
      </c>
      <c r="E701" t="s">
        <v>46</v>
      </c>
      <c r="F701">
        <v>819</v>
      </c>
      <c r="G701" t="s">
        <v>47</v>
      </c>
      <c r="H701">
        <v>2</v>
      </c>
      <c r="I701">
        <v>3</v>
      </c>
      <c r="J701" t="s">
        <v>48</v>
      </c>
      <c r="K701">
        <v>1</v>
      </c>
      <c r="L701">
        <v>1182</v>
      </c>
      <c r="M701">
        <v>3</v>
      </c>
      <c r="N701" t="s">
        <v>49</v>
      </c>
      <c r="O701">
        <v>44</v>
      </c>
      <c r="P701">
        <v>2</v>
      </c>
      <c r="Q701">
        <v>3</v>
      </c>
      <c r="R701" t="s">
        <v>126</v>
      </c>
      <c r="S701">
        <v>2</v>
      </c>
      <c r="T701" t="s">
        <v>116</v>
      </c>
      <c r="U701">
        <v>10274</v>
      </c>
      <c r="V701" t="s">
        <v>268</v>
      </c>
      <c r="W701">
        <v>19588</v>
      </c>
      <c r="X701">
        <v>2</v>
      </c>
      <c r="Y701" t="s">
        <v>53</v>
      </c>
      <c r="Z701" t="s">
        <v>54</v>
      </c>
      <c r="AA701">
        <v>18</v>
      </c>
      <c r="AB701">
        <v>3</v>
      </c>
      <c r="AC701">
        <v>2</v>
      </c>
      <c r="AD701">
        <v>80</v>
      </c>
      <c r="AE701">
        <v>1</v>
      </c>
      <c r="AF701">
        <v>15</v>
      </c>
      <c r="AG701">
        <v>2</v>
      </c>
      <c r="AH701">
        <v>4</v>
      </c>
      <c r="AI701">
        <v>7</v>
      </c>
      <c r="AJ701">
        <v>7</v>
      </c>
      <c r="AK701">
        <v>6</v>
      </c>
      <c r="AL701">
        <v>4</v>
      </c>
      <c r="AM701" t="s">
        <v>55</v>
      </c>
      <c r="AN701" t="s">
        <v>205</v>
      </c>
      <c r="AO701" t="s">
        <v>68</v>
      </c>
      <c r="AP701" t="s">
        <v>57</v>
      </c>
      <c r="AQ701" t="s">
        <v>350</v>
      </c>
    </row>
    <row r="702" spans="1:43" x14ac:dyDescent="0.35">
      <c r="A702" t="s">
        <v>783</v>
      </c>
      <c r="B702">
        <v>35</v>
      </c>
      <c r="C702" t="s">
        <v>205</v>
      </c>
      <c r="D702" t="s">
        <v>54</v>
      </c>
      <c r="E702" t="s">
        <v>66</v>
      </c>
      <c r="F702">
        <v>636</v>
      </c>
      <c r="G702" t="s">
        <v>47</v>
      </c>
      <c r="H702">
        <v>4</v>
      </c>
      <c r="I702">
        <v>4</v>
      </c>
      <c r="J702" t="s">
        <v>87</v>
      </c>
      <c r="K702">
        <v>1</v>
      </c>
      <c r="L702">
        <v>1185</v>
      </c>
      <c r="M702">
        <v>4</v>
      </c>
      <c r="N702" t="s">
        <v>49</v>
      </c>
      <c r="O702">
        <v>47</v>
      </c>
      <c r="P702">
        <v>2</v>
      </c>
      <c r="Q702">
        <v>1</v>
      </c>
      <c r="R702" t="s">
        <v>50</v>
      </c>
      <c r="S702">
        <v>4</v>
      </c>
      <c r="T702" t="s">
        <v>119</v>
      </c>
      <c r="U702">
        <v>2376</v>
      </c>
      <c r="V702" t="s">
        <v>52</v>
      </c>
      <c r="W702">
        <v>26537</v>
      </c>
      <c r="X702">
        <v>1</v>
      </c>
      <c r="Y702" t="s">
        <v>53</v>
      </c>
      <c r="Z702" t="s">
        <v>54</v>
      </c>
      <c r="AA702">
        <v>13</v>
      </c>
      <c r="AB702">
        <v>3</v>
      </c>
      <c r="AC702">
        <v>2</v>
      </c>
      <c r="AD702">
        <v>80</v>
      </c>
      <c r="AE702">
        <v>1</v>
      </c>
      <c r="AF702">
        <v>2</v>
      </c>
      <c r="AG702">
        <v>2</v>
      </c>
      <c r="AH702">
        <v>4</v>
      </c>
      <c r="AI702">
        <v>2</v>
      </c>
      <c r="AJ702">
        <v>2</v>
      </c>
      <c r="AK702">
        <v>2</v>
      </c>
      <c r="AL702">
        <v>2</v>
      </c>
      <c r="AM702" t="s">
        <v>55</v>
      </c>
      <c r="AN702" t="s">
        <v>205</v>
      </c>
      <c r="AO702" t="s">
        <v>72</v>
      </c>
      <c r="AP702" t="s">
        <v>57</v>
      </c>
      <c r="AQ702" t="s">
        <v>58</v>
      </c>
    </row>
    <row r="703" spans="1:43" x14ac:dyDescent="0.35">
      <c r="A703" t="s">
        <v>784</v>
      </c>
      <c r="B703">
        <v>35</v>
      </c>
      <c r="C703" t="s">
        <v>205</v>
      </c>
      <c r="D703" t="s">
        <v>54</v>
      </c>
      <c r="E703" t="s">
        <v>46</v>
      </c>
      <c r="F703">
        <v>1361</v>
      </c>
      <c r="G703" t="s">
        <v>60</v>
      </c>
      <c r="H703">
        <v>17</v>
      </c>
      <c r="I703">
        <v>4</v>
      </c>
      <c r="J703" t="s">
        <v>48</v>
      </c>
      <c r="K703">
        <v>1</v>
      </c>
      <c r="L703">
        <v>1218</v>
      </c>
      <c r="M703">
        <v>3</v>
      </c>
      <c r="N703" t="s">
        <v>49</v>
      </c>
      <c r="O703">
        <v>94</v>
      </c>
      <c r="P703">
        <v>3</v>
      </c>
      <c r="Q703">
        <v>2</v>
      </c>
      <c r="R703" t="s">
        <v>152</v>
      </c>
      <c r="S703">
        <v>1</v>
      </c>
      <c r="T703" t="s">
        <v>119</v>
      </c>
      <c r="U703">
        <v>8966</v>
      </c>
      <c r="V703" t="s">
        <v>178</v>
      </c>
      <c r="W703">
        <v>21026</v>
      </c>
      <c r="X703">
        <v>3</v>
      </c>
      <c r="Y703" t="s">
        <v>53</v>
      </c>
      <c r="Z703" t="s">
        <v>45</v>
      </c>
      <c r="AA703">
        <v>15</v>
      </c>
      <c r="AB703">
        <v>3</v>
      </c>
      <c r="AC703">
        <v>4</v>
      </c>
      <c r="AD703">
        <v>80</v>
      </c>
      <c r="AE703">
        <v>3</v>
      </c>
      <c r="AF703">
        <v>15</v>
      </c>
      <c r="AG703">
        <v>2</v>
      </c>
      <c r="AH703">
        <v>3</v>
      </c>
      <c r="AI703">
        <v>7</v>
      </c>
      <c r="AJ703">
        <v>7</v>
      </c>
      <c r="AK703">
        <v>1</v>
      </c>
      <c r="AL703">
        <v>7</v>
      </c>
      <c r="AM703" t="s">
        <v>55</v>
      </c>
      <c r="AN703" t="s">
        <v>205</v>
      </c>
      <c r="AO703" t="s">
        <v>82</v>
      </c>
      <c r="AP703" t="s">
        <v>57</v>
      </c>
      <c r="AQ703" t="s">
        <v>350</v>
      </c>
    </row>
    <row r="704" spans="1:43" x14ac:dyDescent="0.35">
      <c r="A704" t="s">
        <v>785</v>
      </c>
      <c r="B704">
        <v>35</v>
      </c>
      <c r="C704" t="s">
        <v>205</v>
      </c>
      <c r="D704" t="s">
        <v>54</v>
      </c>
      <c r="E704" t="s">
        <v>70</v>
      </c>
      <c r="F704">
        <v>1212</v>
      </c>
      <c r="G704" t="s">
        <v>60</v>
      </c>
      <c r="H704">
        <v>8</v>
      </c>
      <c r="I704">
        <v>2</v>
      </c>
      <c r="J704" t="s">
        <v>67</v>
      </c>
      <c r="K704">
        <v>1</v>
      </c>
      <c r="L704">
        <v>1243</v>
      </c>
      <c r="M704">
        <v>3</v>
      </c>
      <c r="N704" t="s">
        <v>62</v>
      </c>
      <c r="O704">
        <v>78</v>
      </c>
      <c r="P704">
        <v>2</v>
      </c>
      <c r="Q704">
        <v>3</v>
      </c>
      <c r="R704" t="s">
        <v>152</v>
      </c>
      <c r="S704">
        <v>4</v>
      </c>
      <c r="T704" t="s">
        <v>119</v>
      </c>
      <c r="U704">
        <v>10377</v>
      </c>
      <c r="V704" t="s">
        <v>268</v>
      </c>
      <c r="W704">
        <v>13755</v>
      </c>
      <c r="X704">
        <v>4</v>
      </c>
      <c r="Y704" t="s">
        <v>53</v>
      </c>
      <c r="Z704" t="s">
        <v>45</v>
      </c>
      <c r="AA704">
        <v>11</v>
      </c>
      <c r="AB704">
        <v>3</v>
      </c>
      <c r="AC704">
        <v>2</v>
      </c>
      <c r="AD704">
        <v>80</v>
      </c>
      <c r="AE704">
        <v>1</v>
      </c>
      <c r="AF704">
        <v>16</v>
      </c>
      <c r="AG704">
        <v>6</v>
      </c>
      <c r="AH704">
        <v>2</v>
      </c>
      <c r="AI704">
        <v>13</v>
      </c>
      <c r="AJ704">
        <v>2</v>
      </c>
      <c r="AK704">
        <v>4</v>
      </c>
      <c r="AL704">
        <v>12</v>
      </c>
      <c r="AM704" t="s">
        <v>55</v>
      </c>
      <c r="AN704" t="s">
        <v>205</v>
      </c>
      <c r="AO704" t="s">
        <v>72</v>
      </c>
      <c r="AP704" t="s">
        <v>57</v>
      </c>
      <c r="AQ704" t="s">
        <v>350</v>
      </c>
    </row>
    <row r="705" spans="1:43" x14ac:dyDescent="0.35">
      <c r="A705" t="s">
        <v>786</v>
      </c>
      <c r="B705">
        <v>35</v>
      </c>
      <c r="C705" t="s">
        <v>205</v>
      </c>
      <c r="D705" t="s">
        <v>54</v>
      </c>
      <c r="E705" t="s">
        <v>46</v>
      </c>
      <c r="F705">
        <v>735</v>
      </c>
      <c r="G705" t="s">
        <v>47</v>
      </c>
      <c r="H705">
        <v>6</v>
      </c>
      <c r="I705">
        <v>1</v>
      </c>
      <c r="J705" t="s">
        <v>48</v>
      </c>
      <c r="K705">
        <v>1</v>
      </c>
      <c r="L705">
        <v>1291</v>
      </c>
      <c r="M705">
        <v>3</v>
      </c>
      <c r="N705" t="s">
        <v>49</v>
      </c>
      <c r="O705">
        <v>66</v>
      </c>
      <c r="P705">
        <v>3</v>
      </c>
      <c r="Q705">
        <v>1</v>
      </c>
      <c r="R705" t="s">
        <v>71</v>
      </c>
      <c r="S705">
        <v>3</v>
      </c>
      <c r="T705" t="s">
        <v>119</v>
      </c>
      <c r="U705">
        <v>3506</v>
      </c>
      <c r="V705" t="s">
        <v>52</v>
      </c>
      <c r="W705">
        <v>6020</v>
      </c>
      <c r="X705">
        <v>0</v>
      </c>
      <c r="Y705" t="s">
        <v>53</v>
      </c>
      <c r="Z705" t="s">
        <v>45</v>
      </c>
      <c r="AA705">
        <v>14</v>
      </c>
      <c r="AB705">
        <v>3</v>
      </c>
      <c r="AC705">
        <v>4</v>
      </c>
      <c r="AD705">
        <v>80</v>
      </c>
      <c r="AE705">
        <v>0</v>
      </c>
      <c r="AF705">
        <v>4</v>
      </c>
      <c r="AG705">
        <v>3</v>
      </c>
      <c r="AH705">
        <v>3</v>
      </c>
      <c r="AI705">
        <v>3</v>
      </c>
      <c r="AJ705">
        <v>2</v>
      </c>
      <c r="AK705">
        <v>2</v>
      </c>
      <c r="AL705">
        <v>2</v>
      </c>
      <c r="AM705" t="s">
        <v>55</v>
      </c>
      <c r="AN705" t="s">
        <v>205</v>
      </c>
      <c r="AO705" t="s">
        <v>56</v>
      </c>
      <c r="AP705" t="s">
        <v>57</v>
      </c>
      <c r="AQ705" t="s">
        <v>58</v>
      </c>
    </row>
    <row r="706" spans="1:43" x14ac:dyDescent="0.35">
      <c r="A706" t="s">
        <v>787</v>
      </c>
      <c r="B706">
        <v>35</v>
      </c>
      <c r="C706" t="s">
        <v>205</v>
      </c>
      <c r="D706" t="s">
        <v>54</v>
      </c>
      <c r="E706" t="s">
        <v>66</v>
      </c>
      <c r="F706">
        <v>482</v>
      </c>
      <c r="G706" t="s">
        <v>47</v>
      </c>
      <c r="H706">
        <v>4</v>
      </c>
      <c r="I706">
        <v>4</v>
      </c>
      <c r="J706" t="s">
        <v>48</v>
      </c>
      <c r="K706">
        <v>1</v>
      </c>
      <c r="L706">
        <v>1350</v>
      </c>
      <c r="M706">
        <v>3</v>
      </c>
      <c r="N706" t="s">
        <v>49</v>
      </c>
      <c r="O706">
        <v>87</v>
      </c>
      <c r="P706">
        <v>3</v>
      </c>
      <c r="Q706">
        <v>2</v>
      </c>
      <c r="R706" t="s">
        <v>71</v>
      </c>
      <c r="S706">
        <v>3</v>
      </c>
      <c r="T706" t="s">
        <v>51</v>
      </c>
      <c r="U706">
        <v>4249</v>
      </c>
      <c r="V706" t="s">
        <v>52</v>
      </c>
      <c r="W706">
        <v>2690</v>
      </c>
      <c r="X706">
        <v>1</v>
      </c>
      <c r="Y706" t="s">
        <v>53</v>
      </c>
      <c r="Z706" t="s">
        <v>45</v>
      </c>
      <c r="AA706">
        <v>11</v>
      </c>
      <c r="AB706">
        <v>3</v>
      </c>
      <c r="AC706">
        <v>2</v>
      </c>
      <c r="AD706">
        <v>80</v>
      </c>
      <c r="AE706">
        <v>0</v>
      </c>
      <c r="AF706">
        <v>9</v>
      </c>
      <c r="AG706">
        <v>3</v>
      </c>
      <c r="AH706">
        <v>3</v>
      </c>
      <c r="AI706">
        <v>9</v>
      </c>
      <c r="AJ706">
        <v>6</v>
      </c>
      <c r="AK706">
        <v>1</v>
      </c>
      <c r="AL706">
        <v>1</v>
      </c>
      <c r="AM706" t="s">
        <v>55</v>
      </c>
      <c r="AN706" t="s">
        <v>205</v>
      </c>
      <c r="AO706" t="s">
        <v>56</v>
      </c>
      <c r="AP706" t="s">
        <v>57</v>
      </c>
      <c r="AQ706" t="s">
        <v>58</v>
      </c>
    </row>
    <row r="707" spans="1:43" x14ac:dyDescent="0.35">
      <c r="A707" t="s">
        <v>788</v>
      </c>
      <c r="B707">
        <v>35</v>
      </c>
      <c r="C707" t="s">
        <v>205</v>
      </c>
      <c r="D707" t="s">
        <v>54</v>
      </c>
      <c r="E707" t="s">
        <v>46</v>
      </c>
      <c r="F707">
        <v>817</v>
      </c>
      <c r="G707" t="s">
        <v>47</v>
      </c>
      <c r="H707">
        <v>1</v>
      </c>
      <c r="I707">
        <v>3</v>
      </c>
      <c r="J707" t="s">
        <v>61</v>
      </c>
      <c r="K707">
        <v>1</v>
      </c>
      <c r="L707">
        <v>1369</v>
      </c>
      <c r="M707">
        <v>4</v>
      </c>
      <c r="N707" t="s">
        <v>62</v>
      </c>
      <c r="O707">
        <v>60</v>
      </c>
      <c r="P707">
        <v>2</v>
      </c>
      <c r="Q707">
        <v>2</v>
      </c>
      <c r="R707" t="s">
        <v>50</v>
      </c>
      <c r="S707">
        <v>4</v>
      </c>
      <c r="T707" t="s">
        <v>119</v>
      </c>
      <c r="U707">
        <v>5363</v>
      </c>
      <c r="V707" t="s">
        <v>178</v>
      </c>
      <c r="W707">
        <v>10846</v>
      </c>
      <c r="X707">
        <v>0</v>
      </c>
      <c r="Y707" t="s">
        <v>53</v>
      </c>
      <c r="Z707" t="s">
        <v>54</v>
      </c>
      <c r="AA707">
        <v>12</v>
      </c>
      <c r="AB707">
        <v>3</v>
      </c>
      <c r="AC707">
        <v>2</v>
      </c>
      <c r="AD707">
        <v>80</v>
      </c>
      <c r="AE707">
        <v>1</v>
      </c>
      <c r="AF707">
        <v>10</v>
      </c>
      <c r="AG707">
        <v>0</v>
      </c>
      <c r="AH707">
        <v>3</v>
      </c>
      <c r="AI707">
        <v>9</v>
      </c>
      <c r="AJ707">
        <v>7</v>
      </c>
      <c r="AK707">
        <v>0</v>
      </c>
      <c r="AL707">
        <v>0</v>
      </c>
      <c r="AM707" t="s">
        <v>55</v>
      </c>
      <c r="AN707" t="s">
        <v>205</v>
      </c>
      <c r="AO707" t="s">
        <v>72</v>
      </c>
      <c r="AP707" t="s">
        <v>57</v>
      </c>
      <c r="AQ707" t="s">
        <v>58</v>
      </c>
    </row>
    <row r="708" spans="1:43" x14ac:dyDescent="0.35">
      <c r="A708" t="s">
        <v>789</v>
      </c>
      <c r="B708">
        <v>35</v>
      </c>
      <c r="C708" t="s">
        <v>205</v>
      </c>
      <c r="D708" t="s">
        <v>45</v>
      </c>
      <c r="E708" t="s">
        <v>66</v>
      </c>
      <c r="F708">
        <v>662</v>
      </c>
      <c r="G708" t="s">
        <v>60</v>
      </c>
      <c r="H708">
        <v>18</v>
      </c>
      <c r="I708">
        <v>4</v>
      </c>
      <c r="J708" t="s">
        <v>67</v>
      </c>
      <c r="K708">
        <v>1</v>
      </c>
      <c r="L708">
        <v>1380</v>
      </c>
      <c r="M708">
        <v>4</v>
      </c>
      <c r="N708" t="s">
        <v>62</v>
      </c>
      <c r="O708">
        <v>67</v>
      </c>
      <c r="P708">
        <v>3</v>
      </c>
      <c r="Q708">
        <v>2</v>
      </c>
      <c r="R708" t="s">
        <v>152</v>
      </c>
      <c r="S708">
        <v>3</v>
      </c>
      <c r="T708" t="s">
        <v>119</v>
      </c>
      <c r="U708">
        <v>4614</v>
      </c>
      <c r="V708" t="s">
        <v>52</v>
      </c>
      <c r="W708">
        <v>23288</v>
      </c>
      <c r="X708">
        <v>0</v>
      </c>
      <c r="Y708" t="s">
        <v>53</v>
      </c>
      <c r="Z708" t="s">
        <v>45</v>
      </c>
      <c r="AA708">
        <v>18</v>
      </c>
      <c r="AB708">
        <v>3</v>
      </c>
      <c r="AC708">
        <v>3</v>
      </c>
      <c r="AD708">
        <v>80</v>
      </c>
      <c r="AE708">
        <v>1</v>
      </c>
      <c r="AF708">
        <v>5</v>
      </c>
      <c r="AG708">
        <v>0</v>
      </c>
      <c r="AH708">
        <v>2</v>
      </c>
      <c r="AI708">
        <v>4</v>
      </c>
      <c r="AJ708">
        <v>2</v>
      </c>
      <c r="AK708">
        <v>3</v>
      </c>
      <c r="AL708">
        <v>2</v>
      </c>
      <c r="AM708" t="s">
        <v>55</v>
      </c>
      <c r="AN708" t="s">
        <v>205</v>
      </c>
      <c r="AO708" t="s">
        <v>56</v>
      </c>
      <c r="AP708" t="s">
        <v>57</v>
      </c>
      <c r="AQ708" t="s">
        <v>58</v>
      </c>
    </row>
    <row r="709" spans="1:43" x14ac:dyDescent="0.35">
      <c r="A709" t="s">
        <v>790</v>
      </c>
      <c r="B709">
        <v>35</v>
      </c>
      <c r="C709" t="s">
        <v>205</v>
      </c>
      <c r="D709" t="s">
        <v>54</v>
      </c>
      <c r="E709" t="s">
        <v>66</v>
      </c>
      <c r="F709">
        <v>200</v>
      </c>
      <c r="G709" t="s">
        <v>47</v>
      </c>
      <c r="H709">
        <v>18</v>
      </c>
      <c r="I709">
        <v>2</v>
      </c>
      <c r="J709" t="s">
        <v>48</v>
      </c>
      <c r="K709">
        <v>1</v>
      </c>
      <c r="L709">
        <v>1412</v>
      </c>
      <c r="M709">
        <v>3</v>
      </c>
      <c r="N709" t="s">
        <v>49</v>
      </c>
      <c r="O709">
        <v>60</v>
      </c>
      <c r="P709">
        <v>3</v>
      </c>
      <c r="Q709">
        <v>3</v>
      </c>
      <c r="R709" t="s">
        <v>126</v>
      </c>
      <c r="S709">
        <v>4</v>
      </c>
      <c r="T709" t="s">
        <v>51</v>
      </c>
      <c r="U709">
        <v>9362</v>
      </c>
      <c r="V709" t="s">
        <v>178</v>
      </c>
      <c r="W709">
        <v>19944</v>
      </c>
      <c r="X709">
        <v>2</v>
      </c>
      <c r="Y709" t="s">
        <v>53</v>
      </c>
      <c r="Z709" t="s">
        <v>54</v>
      </c>
      <c r="AA709">
        <v>11</v>
      </c>
      <c r="AB709">
        <v>3</v>
      </c>
      <c r="AC709">
        <v>3</v>
      </c>
      <c r="AD709">
        <v>80</v>
      </c>
      <c r="AE709">
        <v>0</v>
      </c>
      <c r="AF709">
        <v>10</v>
      </c>
      <c r="AG709">
        <v>2</v>
      </c>
      <c r="AH709">
        <v>3</v>
      </c>
      <c r="AI709">
        <v>2</v>
      </c>
      <c r="AJ709">
        <v>2</v>
      </c>
      <c r="AK709">
        <v>2</v>
      </c>
      <c r="AL709">
        <v>2</v>
      </c>
      <c r="AM709" t="s">
        <v>55</v>
      </c>
      <c r="AN709" t="s">
        <v>205</v>
      </c>
      <c r="AO709" t="s">
        <v>72</v>
      </c>
      <c r="AP709" t="s">
        <v>57</v>
      </c>
      <c r="AQ709" t="s">
        <v>58</v>
      </c>
    </row>
    <row r="710" spans="1:43" x14ac:dyDescent="0.35">
      <c r="A710" t="s">
        <v>791</v>
      </c>
      <c r="B710">
        <v>35</v>
      </c>
      <c r="C710" t="s">
        <v>205</v>
      </c>
      <c r="D710" t="s">
        <v>54</v>
      </c>
      <c r="E710" t="s">
        <v>46</v>
      </c>
      <c r="F710">
        <v>660</v>
      </c>
      <c r="G710" t="s">
        <v>60</v>
      </c>
      <c r="H710">
        <v>7</v>
      </c>
      <c r="I710">
        <v>1</v>
      </c>
      <c r="J710" t="s">
        <v>48</v>
      </c>
      <c r="K710">
        <v>1</v>
      </c>
      <c r="L710">
        <v>1492</v>
      </c>
      <c r="M710">
        <v>4</v>
      </c>
      <c r="N710" t="s">
        <v>49</v>
      </c>
      <c r="O710">
        <v>76</v>
      </c>
      <c r="P710">
        <v>3</v>
      </c>
      <c r="Q710">
        <v>1</v>
      </c>
      <c r="R710" t="s">
        <v>63</v>
      </c>
      <c r="S710">
        <v>3</v>
      </c>
      <c r="T710" t="s">
        <v>119</v>
      </c>
      <c r="U710">
        <v>2404</v>
      </c>
      <c r="V710" t="s">
        <v>52</v>
      </c>
      <c r="W710">
        <v>16192</v>
      </c>
      <c r="X710">
        <v>1</v>
      </c>
      <c r="Y710" t="s">
        <v>53</v>
      </c>
      <c r="Z710" t="s">
        <v>54</v>
      </c>
      <c r="AA710">
        <v>13</v>
      </c>
      <c r="AB710">
        <v>3</v>
      </c>
      <c r="AC710">
        <v>1</v>
      </c>
      <c r="AD710">
        <v>80</v>
      </c>
      <c r="AE710">
        <v>1</v>
      </c>
      <c r="AF710">
        <v>1</v>
      </c>
      <c r="AG710">
        <v>3</v>
      </c>
      <c r="AH710">
        <v>3</v>
      </c>
      <c r="AI710">
        <v>1</v>
      </c>
      <c r="AJ710">
        <v>0</v>
      </c>
      <c r="AK710">
        <v>0</v>
      </c>
      <c r="AL710">
        <v>0</v>
      </c>
      <c r="AM710" t="s">
        <v>55</v>
      </c>
      <c r="AN710" t="s">
        <v>205</v>
      </c>
      <c r="AO710" t="s">
        <v>56</v>
      </c>
      <c r="AP710" t="s">
        <v>57</v>
      </c>
      <c r="AQ710" t="s">
        <v>58</v>
      </c>
    </row>
    <row r="711" spans="1:43" x14ac:dyDescent="0.35">
      <c r="A711" t="s">
        <v>792</v>
      </c>
      <c r="B711">
        <v>35</v>
      </c>
      <c r="C711" t="s">
        <v>205</v>
      </c>
      <c r="D711" t="s">
        <v>54</v>
      </c>
      <c r="E711" t="s">
        <v>46</v>
      </c>
      <c r="F711">
        <v>1029</v>
      </c>
      <c r="G711" t="s">
        <v>47</v>
      </c>
      <c r="H711">
        <v>16</v>
      </c>
      <c r="I711">
        <v>3</v>
      </c>
      <c r="J711" t="s">
        <v>48</v>
      </c>
      <c r="K711">
        <v>1</v>
      </c>
      <c r="L711">
        <v>1529</v>
      </c>
      <c r="M711">
        <v>4</v>
      </c>
      <c r="N711" t="s">
        <v>62</v>
      </c>
      <c r="O711">
        <v>91</v>
      </c>
      <c r="P711">
        <v>2</v>
      </c>
      <c r="Q711">
        <v>3</v>
      </c>
      <c r="R711" t="s">
        <v>176</v>
      </c>
      <c r="S711">
        <v>2</v>
      </c>
      <c r="T711" t="s">
        <v>51</v>
      </c>
      <c r="U711">
        <v>8606</v>
      </c>
      <c r="V711" t="s">
        <v>178</v>
      </c>
      <c r="W711">
        <v>21195</v>
      </c>
      <c r="X711">
        <v>1</v>
      </c>
      <c r="Y711" t="s">
        <v>53</v>
      </c>
      <c r="Z711" t="s">
        <v>54</v>
      </c>
      <c r="AA711">
        <v>19</v>
      </c>
      <c r="AB711">
        <v>3</v>
      </c>
      <c r="AC711">
        <v>4</v>
      </c>
      <c r="AD711">
        <v>80</v>
      </c>
      <c r="AE711">
        <v>0</v>
      </c>
      <c r="AF711">
        <v>11</v>
      </c>
      <c r="AG711">
        <v>3</v>
      </c>
      <c r="AH711">
        <v>1</v>
      </c>
      <c r="AI711">
        <v>11</v>
      </c>
      <c r="AJ711">
        <v>8</v>
      </c>
      <c r="AK711">
        <v>3</v>
      </c>
      <c r="AL711">
        <v>3</v>
      </c>
      <c r="AM711" t="s">
        <v>55</v>
      </c>
      <c r="AN711" t="s">
        <v>205</v>
      </c>
      <c r="AO711" t="s">
        <v>68</v>
      </c>
      <c r="AP711" t="s">
        <v>57</v>
      </c>
      <c r="AQ711" t="s">
        <v>350</v>
      </c>
    </row>
    <row r="712" spans="1:43" x14ac:dyDescent="0.35">
      <c r="A712" t="s">
        <v>793</v>
      </c>
      <c r="B712">
        <v>35</v>
      </c>
      <c r="C712" t="s">
        <v>205</v>
      </c>
      <c r="D712" t="s">
        <v>54</v>
      </c>
      <c r="E712" t="s">
        <v>46</v>
      </c>
      <c r="F712">
        <v>1402</v>
      </c>
      <c r="G712" t="s">
        <v>60</v>
      </c>
      <c r="H712">
        <v>28</v>
      </c>
      <c r="I712">
        <v>4</v>
      </c>
      <c r="J712" t="s">
        <v>48</v>
      </c>
      <c r="K712">
        <v>1</v>
      </c>
      <c r="L712">
        <v>1554</v>
      </c>
      <c r="M712">
        <v>2</v>
      </c>
      <c r="N712" t="s">
        <v>62</v>
      </c>
      <c r="O712">
        <v>98</v>
      </c>
      <c r="P712">
        <v>2</v>
      </c>
      <c r="Q712">
        <v>1</v>
      </c>
      <c r="R712" t="s">
        <v>63</v>
      </c>
      <c r="S712">
        <v>3</v>
      </c>
      <c r="T712" t="s">
        <v>119</v>
      </c>
      <c r="U712">
        <v>2430</v>
      </c>
      <c r="V712" t="s">
        <v>52</v>
      </c>
      <c r="W712">
        <v>26204</v>
      </c>
      <c r="X712">
        <v>0</v>
      </c>
      <c r="Y712" t="s">
        <v>53</v>
      </c>
      <c r="Z712" t="s">
        <v>54</v>
      </c>
      <c r="AA712">
        <v>23</v>
      </c>
      <c r="AB712">
        <v>4</v>
      </c>
      <c r="AC712">
        <v>1</v>
      </c>
      <c r="AD712">
        <v>80</v>
      </c>
      <c r="AE712">
        <v>2</v>
      </c>
      <c r="AF712">
        <v>6</v>
      </c>
      <c r="AG712">
        <v>5</v>
      </c>
      <c r="AH712">
        <v>3</v>
      </c>
      <c r="AI712">
        <v>5</v>
      </c>
      <c r="AJ712">
        <v>3</v>
      </c>
      <c r="AK712">
        <v>4</v>
      </c>
      <c r="AL712">
        <v>2</v>
      </c>
      <c r="AM712" t="s">
        <v>81</v>
      </c>
      <c r="AN712" t="s">
        <v>205</v>
      </c>
      <c r="AO712" t="s">
        <v>56</v>
      </c>
      <c r="AP712" t="s">
        <v>57</v>
      </c>
      <c r="AQ712" t="s">
        <v>58</v>
      </c>
    </row>
    <row r="713" spans="1:43" x14ac:dyDescent="0.35">
      <c r="A713" t="s">
        <v>794</v>
      </c>
      <c r="B713">
        <v>35</v>
      </c>
      <c r="C713" t="s">
        <v>205</v>
      </c>
      <c r="D713" t="s">
        <v>54</v>
      </c>
      <c r="E713" t="s">
        <v>46</v>
      </c>
      <c r="F713">
        <v>992</v>
      </c>
      <c r="G713" t="s">
        <v>47</v>
      </c>
      <c r="H713">
        <v>1</v>
      </c>
      <c r="I713">
        <v>3</v>
      </c>
      <c r="J713" t="s">
        <v>61</v>
      </c>
      <c r="K713">
        <v>1</v>
      </c>
      <c r="L713">
        <v>1564</v>
      </c>
      <c r="M713">
        <v>4</v>
      </c>
      <c r="N713" t="s">
        <v>49</v>
      </c>
      <c r="O713">
        <v>68</v>
      </c>
      <c r="P713">
        <v>2</v>
      </c>
      <c r="Q713">
        <v>1</v>
      </c>
      <c r="R713" t="s">
        <v>50</v>
      </c>
      <c r="S713">
        <v>1</v>
      </c>
      <c r="T713" t="s">
        <v>51</v>
      </c>
      <c r="U713">
        <v>2450</v>
      </c>
      <c r="V713" t="s">
        <v>52</v>
      </c>
      <c r="W713">
        <v>21731</v>
      </c>
      <c r="X713">
        <v>1</v>
      </c>
      <c r="Y713" t="s">
        <v>53</v>
      </c>
      <c r="Z713" t="s">
        <v>54</v>
      </c>
      <c r="AA713">
        <v>19</v>
      </c>
      <c r="AB713">
        <v>3</v>
      </c>
      <c r="AC713">
        <v>2</v>
      </c>
      <c r="AD713">
        <v>80</v>
      </c>
      <c r="AE713">
        <v>0</v>
      </c>
      <c r="AF713">
        <v>3</v>
      </c>
      <c r="AG713">
        <v>3</v>
      </c>
      <c r="AH713">
        <v>3</v>
      </c>
      <c r="AI713">
        <v>3</v>
      </c>
      <c r="AJ713">
        <v>0</v>
      </c>
      <c r="AK713">
        <v>1</v>
      </c>
      <c r="AL713">
        <v>2</v>
      </c>
      <c r="AM713" t="s">
        <v>55</v>
      </c>
      <c r="AN713" t="s">
        <v>205</v>
      </c>
      <c r="AO713" t="s">
        <v>82</v>
      </c>
      <c r="AP713" t="s">
        <v>57</v>
      </c>
      <c r="AQ713" t="s">
        <v>58</v>
      </c>
    </row>
    <row r="714" spans="1:43" x14ac:dyDescent="0.35">
      <c r="A714" t="s">
        <v>795</v>
      </c>
      <c r="B714">
        <v>35</v>
      </c>
      <c r="C714" t="s">
        <v>205</v>
      </c>
      <c r="D714" t="s">
        <v>45</v>
      </c>
      <c r="E714" t="s">
        <v>46</v>
      </c>
      <c r="F714">
        <v>104</v>
      </c>
      <c r="G714" t="s">
        <v>47</v>
      </c>
      <c r="H714">
        <v>2</v>
      </c>
      <c r="I714">
        <v>3</v>
      </c>
      <c r="J714" t="s">
        <v>48</v>
      </c>
      <c r="K714">
        <v>1</v>
      </c>
      <c r="L714">
        <v>1569</v>
      </c>
      <c r="M714">
        <v>1</v>
      </c>
      <c r="N714" t="s">
        <v>62</v>
      </c>
      <c r="O714">
        <v>69</v>
      </c>
      <c r="P714">
        <v>3</v>
      </c>
      <c r="Q714">
        <v>1</v>
      </c>
      <c r="R714" t="s">
        <v>50</v>
      </c>
      <c r="S714">
        <v>1</v>
      </c>
      <c r="T714" t="s">
        <v>116</v>
      </c>
      <c r="U714">
        <v>2074</v>
      </c>
      <c r="V714" t="s">
        <v>52</v>
      </c>
      <c r="W714">
        <v>26619</v>
      </c>
      <c r="X714">
        <v>1</v>
      </c>
      <c r="Y714" t="s">
        <v>53</v>
      </c>
      <c r="Z714" t="s">
        <v>45</v>
      </c>
      <c r="AA714">
        <v>12</v>
      </c>
      <c r="AB714">
        <v>3</v>
      </c>
      <c r="AC714">
        <v>4</v>
      </c>
      <c r="AD714">
        <v>80</v>
      </c>
      <c r="AE714">
        <v>1</v>
      </c>
      <c r="AF714">
        <v>1</v>
      </c>
      <c r="AG714">
        <v>2</v>
      </c>
      <c r="AH714">
        <v>3</v>
      </c>
      <c r="AI714">
        <v>1</v>
      </c>
      <c r="AJ714">
        <v>0</v>
      </c>
      <c r="AK714">
        <v>0</v>
      </c>
      <c r="AL714">
        <v>0</v>
      </c>
      <c r="AM714" t="s">
        <v>55</v>
      </c>
      <c r="AN714" t="s">
        <v>205</v>
      </c>
      <c r="AO714" t="s">
        <v>82</v>
      </c>
      <c r="AP714" t="s">
        <v>57</v>
      </c>
      <c r="AQ714" t="s">
        <v>58</v>
      </c>
    </row>
    <row r="715" spans="1:43" x14ac:dyDescent="0.35">
      <c r="A715" t="s">
        <v>796</v>
      </c>
      <c r="B715">
        <v>35</v>
      </c>
      <c r="C715" t="s">
        <v>205</v>
      </c>
      <c r="D715" t="s">
        <v>54</v>
      </c>
      <c r="E715" t="s">
        <v>46</v>
      </c>
      <c r="F715">
        <v>670</v>
      </c>
      <c r="G715" t="s">
        <v>47</v>
      </c>
      <c r="H715">
        <v>10</v>
      </c>
      <c r="I715">
        <v>4</v>
      </c>
      <c r="J715" t="s">
        <v>61</v>
      </c>
      <c r="K715">
        <v>1</v>
      </c>
      <c r="L715">
        <v>1587</v>
      </c>
      <c r="M715">
        <v>1</v>
      </c>
      <c r="N715" t="s">
        <v>62</v>
      </c>
      <c r="O715">
        <v>51</v>
      </c>
      <c r="P715">
        <v>3</v>
      </c>
      <c r="Q715">
        <v>2</v>
      </c>
      <c r="R715" t="s">
        <v>176</v>
      </c>
      <c r="S715">
        <v>3</v>
      </c>
      <c r="T715" t="s">
        <v>51</v>
      </c>
      <c r="U715">
        <v>6142</v>
      </c>
      <c r="V715" t="s">
        <v>178</v>
      </c>
      <c r="W715">
        <v>4223</v>
      </c>
      <c r="X715">
        <v>3</v>
      </c>
      <c r="Y715" t="s">
        <v>53</v>
      </c>
      <c r="Z715" t="s">
        <v>45</v>
      </c>
      <c r="AA715">
        <v>16</v>
      </c>
      <c r="AB715">
        <v>3</v>
      </c>
      <c r="AC715">
        <v>3</v>
      </c>
      <c r="AD715">
        <v>80</v>
      </c>
      <c r="AE715">
        <v>0</v>
      </c>
      <c r="AF715">
        <v>10</v>
      </c>
      <c r="AG715">
        <v>4</v>
      </c>
      <c r="AH715">
        <v>3</v>
      </c>
      <c r="AI715">
        <v>5</v>
      </c>
      <c r="AJ715">
        <v>2</v>
      </c>
      <c r="AK715">
        <v>0</v>
      </c>
      <c r="AL715">
        <v>4</v>
      </c>
      <c r="AM715" t="s">
        <v>55</v>
      </c>
      <c r="AN715" t="s">
        <v>205</v>
      </c>
      <c r="AO715" t="s">
        <v>56</v>
      </c>
      <c r="AP715" t="s">
        <v>64</v>
      </c>
      <c r="AQ715" t="s">
        <v>58</v>
      </c>
    </row>
    <row r="716" spans="1:43" x14ac:dyDescent="0.35">
      <c r="A716" t="s">
        <v>797</v>
      </c>
      <c r="B716">
        <v>35</v>
      </c>
      <c r="C716" t="s">
        <v>205</v>
      </c>
      <c r="D716" t="s">
        <v>54</v>
      </c>
      <c r="E716" t="s">
        <v>46</v>
      </c>
      <c r="F716">
        <v>750</v>
      </c>
      <c r="G716" t="s">
        <v>47</v>
      </c>
      <c r="H716">
        <v>28</v>
      </c>
      <c r="I716">
        <v>3</v>
      </c>
      <c r="J716" t="s">
        <v>48</v>
      </c>
      <c r="K716">
        <v>1</v>
      </c>
      <c r="L716">
        <v>1596</v>
      </c>
      <c r="M716">
        <v>2</v>
      </c>
      <c r="N716" t="s">
        <v>49</v>
      </c>
      <c r="O716">
        <v>46</v>
      </c>
      <c r="P716">
        <v>4</v>
      </c>
      <c r="Q716">
        <v>2</v>
      </c>
      <c r="R716" t="s">
        <v>50</v>
      </c>
      <c r="S716">
        <v>3</v>
      </c>
      <c r="T716" t="s">
        <v>119</v>
      </c>
      <c r="U716">
        <v>3407</v>
      </c>
      <c r="V716" t="s">
        <v>52</v>
      </c>
      <c r="W716">
        <v>25348</v>
      </c>
      <c r="X716">
        <v>1</v>
      </c>
      <c r="Y716" t="s">
        <v>53</v>
      </c>
      <c r="Z716" t="s">
        <v>54</v>
      </c>
      <c r="AA716">
        <v>17</v>
      </c>
      <c r="AB716">
        <v>3</v>
      </c>
      <c r="AC716">
        <v>4</v>
      </c>
      <c r="AD716">
        <v>80</v>
      </c>
      <c r="AE716">
        <v>2</v>
      </c>
      <c r="AF716">
        <v>10</v>
      </c>
      <c r="AG716">
        <v>3</v>
      </c>
      <c r="AH716">
        <v>2</v>
      </c>
      <c r="AI716">
        <v>10</v>
      </c>
      <c r="AJ716">
        <v>9</v>
      </c>
      <c r="AK716">
        <v>6</v>
      </c>
      <c r="AL716">
        <v>8</v>
      </c>
      <c r="AM716" t="s">
        <v>55</v>
      </c>
      <c r="AN716" t="s">
        <v>205</v>
      </c>
      <c r="AO716" t="s">
        <v>56</v>
      </c>
      <c r="AP716" t="s">
        <v>57</v>
      </c>
      <c r="AQ716" t="s">
        <v>58</v>
      </c>
    </row>
    <row r="717" spans="1:43" x14ac:dyDescent="0.35">
      <c r="A717" t="s">
        <v>798</v>
      </c>
      <c r="B717">
        <v>35</v>
      </c>
      <c r="C717" t="s">
        <v>205</v>
      </c>
      <c r="D717" t="s">
        <v>54</v>
      </c>
      <c r="E717" t="s">
        <v>46</v>
      </c>
      <c r="F717">
        <v>1349</v>
      </c>
      <c r="G717" t="s">
        <v>47</v>
      </c>
      <c r="H717">
        <v>7</v>
      </c>
      <c r="I717">
        <v>2</v>
      </c>
      <c r="J717" t="s">
        <v>48</v>
      </c>
      <c r="K717">
        <v>1</v>
      </c>
      <c r="L717">
        <v>1601</v>
      </c>
      <c r="M717">
        <v>3</v>
      </c>
      <c r="N717" t="s">
        <v>49</v>
      </c>
      <c r="O717">
        <v>63</v>
      </c>
      <c r="P717">
        <v>2</v>
      </c>
      <c r="Q717">
        <v>1</v>
      </c>
      <c r="R717" t="s">
        <v>50</v>
      </c>
      <c r="S717">
        <v>4</v>
      </c>
      <c r="T717" t="s">
        <v>119</v>
      </c>
      <c r="U717">
        <v>2690</v>
      </c>
      <c r="V717" t="s">
        <v>52</v>
      </c>
      <c r="W717">
        <v>7713</v>
      </c>
      <c r="X717">
        <v>1</v>
      </c>
      <c r="Y717" t="s">
        <v>53</v>
      </c>
      <c r="Z717" t="s">
        <v>54</v>
      </c>
      <c r="AA717">
        <v>18</v>
      </c>
      <c r="AB717">
        <v>3</v>
      </c>
      <c r="AC717">
        <v>4</v>
      </c>
      <c r="AD717">
        <v>80</v>
      </c>
      <c r="AE717">
        <v>1</v>
      </c>
      <c r="AF717">
        <v>1</v>
      </c>
      <c r="AG717">
        <v>5</v>
      </c>
      <c r="AH717">
        <v>2</v>
      </c>
      <c r="AI717">
        <v>1</v>
      </c>
      <c r="AJ717">
        <v>0</v>
      </c>
      <c r="AK717">
        <v>0</v>
      </c>
      <c r="AL717">
        <v>1</v>
      </c>
      <c r="AM717" t="s">
        <v>55</v>
      </c>
      <c r="AN717" t="s">
        <v>205</v>
      </c>
      <c r="AO717" t="s">
        <v>72</v>
      </c>
      <c r="AP717" t="s">
        <v>57</v>
      </c>
      <c r="AQ717" t="s">
        <v>58</v>
      </c>
    </row>
    <row r="718" spans="1:43" x14ac:dyDescent="0.35">
      <c r="A718" t="s">
        <v>799</v>
      </c>
      <c r="B718">
        <v>35</v>
      </c>
      <c r="C718" t="s">
        <v>205</v>
      </c>
      <c r="D718" t="s">
        <v>54</v>
      </c>
      <c r="E718" t="s">
        <v>46</v>
      </c>
      <c r="F718">
        <v>819</v>
      </c>
      <c r="G718" t="s">
        <v>47</v>
      </c>
      <c r="H718">
        <v>18</v>
      </c>
      <c r="I718">
        <v>5</v>
      </c>
      <c r="J718" t="s">
        <v>48</v>
      </c>
      <c r="K718">
        <v>1</v>
      </c>
      <c r="L718">
        <v>1621</v>
      </c>
      <c r="M718">
        <v>2</v>
      </c>
      <c r="N718" t="s">
        <v>49</v>
      </c>
      <c r="O718">
        <v>48</v>
      </c>
      <c r="P718">
        <v>4</v>
      </c>
      <c r="Q718">
        <v>2</v>
      </c>
      <c r="R718" t="s">
        <v>71</v>
      </c>
      <c r="S718">
        <v>1</v>
      </c>
      <c r="T718" t="s">
        <v>119</v>
      </c>
      <c r="U718">
        <v>5208</v>
      </c>
      <c r="V718" t="s">
        <v>178</v>
      </c>
      <c r="W718">
        <v>26312</v>
      </c>
      <c r="X718">
        <v>1</v>
      </c>
      <c r="Y718" t="s">
        <v>53</v>
      </c>
      <c r="Z718" t="s">
        <v>54</v>
      </c>
      <c r="AA718">
        <v>11</v>
      </c>
      <c r="AB718">
        <v>3</v>
      </c>
      <c r="AC718">
        <v>4</v>
      </c>
      <c r="AD718">
        <v>80</v>
      </c>
      <c r="AE718">
        <v>0</v>
      </c>
      <c r="AF718">
        <v>16</v>
      </c>
      <c r="AG718">
        <v>2</v>
      </c>
      <c r="AH718">
        <v>3</v>
      </c>
      <c r="AI718">
        <v>16</v>
      </c>
      <c r="AJ718">
        <v>15</v>
      </c>
      <c r="AK718">
        <v>1</v>
      </c>
      <c r="AL718">
        <v>10</v>
      </c>
      <c r="AM718" t="s">
        <v>55</v>
      </c>
      <c r="AN718" t="s">
        <v>205</v>
      </c>
      <c r="AO718" t="s">
        <v>82</v>
      </c>
      <c r="AP718" t="s">
        <v>57</v>
      </c>
      <c r="AQ718" t="s">
        <v>350</v>
      </c>
    </row>
    <row r="719" spans="1:43" x14ac:dyDescent="0.35">
      <c r="A719" t="s">
        <v>800</v>
      </c>
      <c r="B719">
        <v>35</v>
      </c>
      <c r="C719" t="s">
        <v>205</v>
      </c>
      <c r="D719" t="s">
        <v>54</v>
      </c>
      <c r="E719" t="s">
        <v>70</v>
      </c>
      <c r="F719">
        <v>208</v>
      </c>
      <c r="G719" t="s">
        <v>47</v>
      </c>
      <c r="H719">
        <v>8</v>
      </c>
      <c r="I719">
        <v>4</v>
      </c>
      <c r="J719" t="s">
        <v>48</v>
      </c>
      <c r="K719">
        <v>1</v>
      </c>
      <c r="L719">
        <v>1630</v>
      </c>
      <c r="M719">
        <v>3</v>
      </c>
      <c r="N719" t="s">
        <v>62</v>
      </c>
      <c r="O719">
        <v>52</v>
      </c>
      <c r="P719">
        <v>3</v>
      </c>
      <c r="Q719">
        <v>2</v>
      </c>
      <c r="R719" t="s">
        <v>176</v>
      </c>
      <c r="S719">
        <v>3</v>
      </c>
      <c r="T719" t="s">
        <v>119</v>
      </c>
      <c r="U719">
        <v>4148</v>
      </c>
      <c r="V719" t="s">
        <v>52</v>
      </c>
      <c r="W719">
        <v>12250</v>
      </c>
      <c r="X719">
        <v>1</v>
      </c>
      <c r="Y719" t="s">
        <v>53</v>
      </c>
      <c r="Z719" t="s">
        <v>54</v>
      </c>
      <c r="AA719">
        <v>12</v>
      </c>
      <c r="AB719">
        <v>3</v>
      </c>
      <c r="AC719">
        <v>4</v>
      </c>
      <c r="AD719">
        <v>80</v>
      </c>
      <c r="AE719">
        <v>1</v>
      </c>
      <c r="AF719">
        <v>15</v>
      </c>
      <c r="AG719">
        <v>5</v>
      </c>
      <c r="AH719">
        <v>3</v>
      </c>
      <c r="AI719">
        <v>14</v>
      </c>
      <c r="AJ719">
        <v>11</v>
      </c>
      <c r="AK719">
        <v>2</v>
      </c>
      <c r="AL719">
        <v>9</v>
      </c>
      <c r="AM719" t="s">
        <v>55</v>
      </c>
      <c r="AN719" t="s">
        <v>205</v>
      </c>
      <c r="AO719" t="s">
        <v>56</v>
      </c>
      <c r="AP719" t="s">
        <v>57</v>
      </c>
      <c r="AQ719" t="s">
        <v>350</v>
      </c>
    </row>
    <row r="720" spans="1:43" x14ac:dyDescent="0.35">
      <c r="A720" t="s">
        <v>801</v>
      </c>
      <c r="B720">
        <v>35</v>
      </c>
      <c r="C720" t="s">
        <v>205</v>
      </c>
      <c r="D720" t="s">
        <v>45</v>
      </c>
      <c r="E720" t="s">
        <v>46</v>
      </c>
      <c r="F720">
        <v>737</v>
      </c>
      <c r="G720" t="s">
        <v>60</v>
      </c>
      <c r="H720">
        <v>10</v>
      </c>
      <c r="I720">
        <v>3</v>
      </c>
      <c r="J720" t="s">
        <v>61</v>
      </c>
      <c r="K720">
        <v>1</v>
      </c>
      <c r="L720">
        <v>1639</v>
      </c>
      <c r="M720">
        <v>4</v>
      </c>
      <c r="N720" t="s">
        <v>49</v>
      </c>
      <c r="O720">
        <v>55</v>
      </c>
      <c r="P720">
        <v>2</v>
      </c>
      <c r="Q720">
        <v>3</v>
      </c>
      <c r="R720" t="s">
        <v>152</v>
      </c>
      <c r="S720">
        <v>1</v>
      </c>
      <c r="T720" t="s">
        <v>119</v>
      </c>
      <c r="U720">
        <v>10306</v>
      </c>
      <c r="V720" t="s">
        <v>268</v>
      </c>
      <c r="W720">
        <v>21530</v>
      </c>
      <c r="X720">
        <v>9</v>
      </c>
      <c r="Y720" t="s">
        <v>53</v>
      </c>
      <c r="Z720" t="s">
        <v>54</v>
      </c>
      <c r="AA720">
        <v>17</v>
      </c>
      <c r="AB720">
        <v>3</v>
      </c>
      <c r="AC720">
        <v>3</v>
      </c>
      <c r="AD720">
        <v>80</v>
      </c>
      <c r="AE720">
        <v>0</v>
      </c>
      <c r="AF720">
        <v>15</v>
      </c>
      <c r="AG720">
        <v>3</v>
      </c>
      <c r="AH720">
        <v>3</v>
      </c>
      <c r="AI720">
        <v>13</v>
      </c>
      <c r="AJ720">
        <v>12</v>
      </c>
      <c r="AK720">
        <v>6</v>
      </c>
      <c r="AL720">
        <v>0</v>
      </c>
      <c r="AM720" t="s">
        <v>55</v>
      </c>
      <c r="AN720" t="s">
        <v>205</v>
      </c>
      <c r="AO720" t="s">
        <v>82</v>
      </c>
      <c r="AP720" t="s">
        <v>64</v>
      </c>
      <c r="AQ720" t="s">
        <v>350</v>
      </c>
    </row>
    <row r="721" spans="1:43" x14ac:dyDescent="0.35">
      <c r="A721" t="s">
        <v>802</v>
      </c>
      <c r="B721">
        <v>35</v>
      </c>
      <c r="C721" t="s">
        <v>205</v>
      </c>
      <c r="D721" t="s">
        <v>45</v>
      </c>
      <c r="E721" t="s">
        <v>46</v>
      </c>
      <c r="F721">
        <v>763</v>
      </c>
      <c r="G721" t="s">
        <v>60</v>
      </c>
      <c r="H721">
        <v>15</v>
      </c>
      <c r="I721">
        <v>2</v>
      </c>
      <c r="J721" t="s">
        <v>61</v>
      </c>
      <c r="K721">
        <v>1</v>
      </c>
      <c r="L721">
        <v>1645</v>
      </c>
      <c r="M721">
        <v>1</v>
      </c>
      <c r="N721" t="s">
        <v>49</v>
      </c>
      <c r="O721">
        <v>59</v>
      </c>
      <c r="P721">
        <v>1</v>
      </c>
      <c r="Q721">
        <v>2</v>
      </c>
      <c r="R721" t="s">
        <v>152</v>
      </c>
      <c r="S721">
        <v>4</v>
      </c>
      <c r="T721" t="s">
        <v>116</v>
      </c>
      <c r="U721">
        <v>5440</v>
      </c>
      <c r="V721" t="s">
        <v>178</v>
      </c>
      <c r="W721">
        <v>22098</v>
      </c>
      <c r="X721">
        <v>6</v>
      </c>
      <c r="Y721" t="s">
        <v>53</v>
      </c>
      <c r="Z721" t="s">
        <v>45</v>
      </c>
      <c r="AA721">
        <v>14</v>
      </c>
      <c r="AB721">
        <v>3</v>
      </c>
      <c r="AC721">
        <v>4</v>
      </c>
      <c r="AD721">
        <v>80</v>
      </c>
      <c r="AE721">
        <v>2</v>
      </c>
      <c r="AF721">
        <v>7</v>
      </c>
      <c r="AG721">
        <v>2</v>
      </c>
      <c r="AH721">
        <v>2</v>
      </c>
      <c r="AI721">
        <v>2</v>
      </c>
      <c r="AJ721">
        <v>2</v>
      </c>
      <c r="AK721">
        <v>2</v>
      </c>
      <c r="AL721">
        <v>2</v>
      </c>
      <c r="AM721" t="s">
        <v>55</v>
      </c>
      <c r="AN721" t="s">
        <v>205</v>
      </c>
      <c r="AO721" t="s">
        <v>72</v>
      </c>
      <c r="AP721" t="s">
        <v>57</v>
      </c>
      <c r="AQ721" t="s">
        <v>58</v>
      </c>
    </row>
    <row r="722" spans="1:43" x14ac:dyDescent="0.35">
      <c r="A722" t="s">
        <v>803</v>
      </c>
      <c r="B722">
        <v>35</v>
      </c>
      <c r="C722" t="s">
        <v>205</v>
      </c>
      <c r="D722" t="s">
        <v>45</v>
      </c>
      <c r="E722" t="s">
        <v>66</v>
      </c>
      <c r="F722">
        <v>880</v>
      </c>
      <c r="G722" t="s">
        <v>60</v>
      </c>
      <c r="H722">
        <v>12</v>
      </c>
      <c r="I722">
        <v>4</v>
      </c>
      <c r="J722" t="s">
        <v>87</v>
      </c>
      <c r="K722">
        <v>1</v>
      </c>
      <c r="L722">
        <v>1667</v>
      </c>
      <c r="M722">
        <v>4</v>
      </c>
      <c r="N722" t="s">
        <v>49</v>
      </c>
      <c r="O722">
        <v>36</v>
      </c>
      <c r="P722">
        <v>3</v>
      </c>
      <c r="Q722">
        <v>2</v>
      </c>
      <c r="R722" t="s">
        <v>152</v>
      </c>
      <c r="S722">
        <v>4</v>
      </c>
      <c r="T722" t="s">
        <v>51</v>
      </c>
      <c r="U722">
        <v>4581</v>
      </c>
      <c r="V722" t="s">
        <v>52</v>
      </c>
      <c r="W722">
        <v>10414</v>
      </c>
      <c r="X722">
        <v>3</v>
      </c>
      <c r="Y722" t="s">
        <v>53</v>
      </c>
      <c r="Z722" t="s">
        <v>45</v>
      </c>
      <c r="AA722">
        <v>24</v>
      </c>
      <c r="AB722">
        <v>4</v>
      </c>
      <c r="AC722">
        <v>1</v>
      </c>
      <c r="AD722">
        <v>80</v>
      </c>
      <c r="AE722">
        <v>0</v>
      </c>
      <c r="AF722">
        <v>13</v>
      </c>
      <c r="AG722">
        <v>2</v>
      </c>
      <c r="AH722">
        <v>4</v>
      </c>
      <c r="AI722">
        <v>11</v>
      </c>
      <c r="AJ722">
        <v>9</v>
      </c>
      <c r="AK722">
        <v>6</v>
      </c>
      <c r="AL722">
        <v>7</v>
      </c>
      <c r="AM722" t="s">
        <v>81</v>
      </c>
      <c r="AN722" t="s">
        <v>205</v>
      </c>
      <c r="AO722" t="s">
        <v>72</v>
      </c>
      <c r="AP722" t="s">
        <v>57</v>
      </c>
      <c r="AQ722" t="s">
        <v>350</v>
      </c>
    </row>
    <row r="723" spans="1:43" x14ac:dyDescent="0.35">
      <c r="A723" t="s">
        <v>804</v>
      </c>
      <c r="B723">
        <v>35</v>
      </c>
      <c r="C723" t="s">
        <v>205</v>
      </c>
      <c r="D723" t="s">
        <v>54</v>
      </c>
      <c r="E723" t="s">
        <v>66</v>
      </c>
      <c r="F723">
        <v>146</v>
      </c>
      <c r="G723" t="s">
        <v>47</v>
      </c>
      <c r="H723">
        <v>2</v>
      </c>
      <c r="I723">
        <v>4</v>
      </c>
      <c r="J723" t="s">
        <v>61</v>
      </c>
      <c r="K723">
        <v>1</v>
      </c>
      <c r="L723">
        <v>1704</v>
      </c>
      <c r="M723">
        <v>1</v>
      </c>
      <c r="N723" t="s">
        <v>49</v>
      </c>
      <c r="O723">
        <v>79</v>
      </c>
      <c r="P723">
        <v>2</v>
      </c>
      <c r="Q723">
        <v>1</v>
      </c>
      <c r="R723" t="s">
        <v>71</v>
      </c>
      <c r="S723">
        <v>4</v>
      </c>
      <c r="T723" t="s">
        <v>51</v>
      </c>
      <c r="U723">
        <v>4930</v>
      </c>
      <c r="V723" t="s">
        <v>52</v>
      </c>
      <c r="W723">
        <v>13970</v>
      </c>
      <c r="X723">
        <v>0</v>
      </c>
      <c r="Y723" t="s">
        <v>53</v>
      </c>
      <c r="Z723" t="s">
        <v>45</v>
      </c>
      <c r="AA723">
        <v>14</v>
      </c>
      <c r="AB723">
        <v>3</v>
      </c>
      <c r="AC723">
        <v>3</v>
      </c>
      <c r="AD723">
        <v>80</v>
      </c>
      <c r="AE723">
        <v>0</v>
      </c>
      <c r="AF723">
        <v>6</v>
      </c>
      <c r="AG723">
        <v>2</v>
      </c>
      <c r="AH723">
        <v>4</v>
      </c>
      <c r="AI723">
        <v>5</v>
      </c>
      <c r="AJ723">
        <v>4</v>
      </c>
      <c r="AK723">
        <v>1</v>
      </c>
      <c r="AL723">
        <v>4</v>
      </c>
      <c r="AM723" t="s">
        <v>55</v>
      </c>
      <c r="AN723" t="s">
        <v>205</v>
      </c>
      <c r="AO723" t="s">
        <v>72</v>
      </c>
      <c r="AP723" t="s">
        <v>57</v>
      </c>
      <c r="AQ723" t="s">
        <v>58</v>
      </c>
    </row>
    <row r="724" spans="1:43" x14ac:dyDescent="0.35">
      <c r="A724" t="s">
        <v>805</v>
      </c>
      <c r="B724">
        <v>35</v>
      </c>
      <c r="C724" t="s">
        <v>205</v>
      </c>
      <c r="D724" t="s">
        <v>54</v>
      </c>
      <c r="E724" t="s">
        <v>46</v>
      </c>
      <c r="F724">
        <v>1370</v>
      </c>
      <c r="G724" t="s">
        <v>47</v>
      </c>
      <c r="H724">
        <v>27</v>
      </c>
      <c r="I724">
        <v>4</v>
      </c>
      <c r="J724" t="s">
        <v>48</v>
      </c>
      <c r="K724">
        <v>1</v>
      </c>
      <c r="L724">
        <v>1728</v>
      </c>
      <c r="M724">
        <v>4</v>
      </c>
      <c r="N724" t="s">
        <v>49</v>
      </c>
      <c r="O724">
        <v>49</v>
      </c>
      <c r="P724">
        <v>3</v>
      </c>
      <c r="Q724">
        <v>2</v>
      </c>
      <c r="R724" t="s">
        <v>126</v>
      </c>
      <c r="S724">
        <v>3</v>
      </c>
      <c r="T724" t="s">
        <v>119</v>
      </c>
      <c r="U724">
        <v>6883</v>
      </c>
      <c r="V724" t="s">
        <v>178</v>
      </c>
      <c r="W724">
        <v>5151</v>
      </c>
      <c r="X724">
        <v>2</v>
      </c>
      <c r="Y724" t="s">
        <v>53</v>
      </c>
      <c r="Z724" t="s">
        <v>54</v>
      </c>
      <c r="AA724">
        <v>16</v>
      </c>
      <c r="AB724">
        <v>3</v>
      </c>
      <c r="AC724">
        <v>2</v>
      </c>
      <c r="AD724">
        <v>80</v>
      </c>
      <c r="AE724">
        <v>1</v>
      </c>
      <c r="AF724">
        <v>17</v>
      </c>
      <c r="AG724">
        <v>3</v>
      </c>
      <c r="AH724">
        <v>3</v>
      </c>
      <c r="AI724">
        <v>7</v>
      </c>
      <c r="AJ724">
        <v>7</v>
      </c>
      <c r="AK724">
        <v>0</v>
      </c>
      <c r="AL724">
        <v>7</v>
      </c>
      <c r="AM724" t="s">
        <v>55</v>
      </c>
      <c r="AN724" t="s">
        <v>205</v>
      </c>
      <c r="AO724" t="s">
        <v>56</v>
      </c>
      <c r="AP724" t="s">
        <v>57</v>
      </c>
      <c r="AQ724" t="s">
        <v>350</v>
      </c>
    </row>
    <row r="725" spans="1:43" x14ac:dyDescent="0.35">
      <c r="A725" t="s">
        <v>806</v>
      </c>
      <c r="B725">
        <v>35</v>
      </c>
      <c r="C725" t="s">
        <v>205</v>
      </c>
      <c r="D725" t="s">
        <v>45</v>
      </c>
      <c r="E725" t="s">
        <v>46</v>
      </c>
      <c r="F725">
        <v>303</v>
      </c>
      <c r="G725" t="s">
        <v>60</v>
      </c>
      <c r="H725">
        <v>27</v>
      </c>
      <c r="I725">
        <v>3</v>
      </c>
      <c r="J725" t="s">
        <v>48</v>
      </c>
      <c r="K725">
        <v>1</v>
      </c>
      <c r="L725">
        <v>1797</v>
      </c>
      <c r="M725">
        <v>3</v>
      </c>
      <c r="N725" t="s">
        <v>49</v>
      </c>
      <c r="O725">
        <v>84</v>
      </c>
      <c r="P725">
        <v>3</v>
      </c>
      <c r="Q725">
        <v>2</v>
      </c>
      <c r="R725" t="s">
        <v>152</v>
      </c>
      <c r="S725">
        <v>4</v>
      </c>
      <c r="T725" t="s">
        <v>51</v>
      </c>
      <c r="U725">
        <v>5813</v>
      </c>
      <c r="V725" t="s">
        <v>178</v>
      </c>
      <c r="W725">
        <v>13492</v>
      </c>
      <c r="X725">
        <v>1</v>
      </c>
      <c r="Y725" t="s">
        <v>53</v>
      </c>
      <c r="Z725" t="s">
        <v>45</v>
      </c>
      <c r="AA725">
        <v>18</v>
      </c>
      <c r="AB725">
        <v>3</v>
      </c>
      <c r="AC725">
        <v>4</v>
      </c>
      <c r="AD725">
        <v>80</v>
      </c>
      <c r="AE725">
        <v>0</v>
      </c>
      <c r="AF725">
        <v>10</v>
      </c>
      <c r="AG725">
        <v>2</v>
      </c>
      <c r="AH725">
        <v>3</v>
      </c>
      <c r="AI725">
        <v>10</v>
      </c>
      <c r="AJ725">
        <v>7</v>
      </c>
      <c r="AK725">
        <v>7</v>
      </c>
      <c r="AL725">
        <v>7</v>
      </c>
      <c r="AM725" t="s">
        <v>55</v>
      </c>
      <c r="AN725" t="s">
        <v>205</v>
      </c>
      <c r="AO725" t="s">
        <v>72</v>
      </c>
      <c r="AP725" t="s">
        <v>57</v>
      </c>
      <c r="AQ725" t="s">
        <v>58</v>
      </c>
    </row>
    <row r="726" spans="1:43" x14ac:dyDescent="0.35">
      <c r="A726" t="s">
        <v>807</v>
      </c>
      <c r="B726">
        <v>35</v>
      </c>
      <c r="C726" t="s">
        <v>205</v>
      </c>
      <c r="D726" t="s">
        <v>54</v>
      </c>
      <c r="E726" t="s">
        <v>70</v>
      </c>
      <c r="F726">
        <v>1180</v>
      </c>
      <c r="G726" t="s">
        <v>47</v>
      </c>
      <c r="H726">
        <v>2</v>
      </c>
      <c r="I726">
        <v>2</v>
      </c>
      <c r="J726" t="s">
        <v>61</v>
      </c>
      <c r="K726">
        <v>1</v>
      </c>
      <c r="L726">
        <v>1804</v>
      </c>
      <c r="M726">
        <v>2</v>
      </c>
      <c r="N726" t="s">
        <v>49</v>
      </c>
      <c r="O726">
        <v>90</v>
      </c>
      <c r="P726">
        <v>3</v>
      </c>
      <c r="Q726">
        <v>2</v>
      </c>
      <c r="R726" t="s">
        <v>126</v>
      </c>
      <c r="S726">
        <v>4</v>
      </c>
      <c r="T726" t="s">
        <v>116</v>
      </c>
      <c r="U726">
        <v>5762</v>
      </c>
      <c r="V726" t="s">
        <v>178</v>
      </c>
      <c r="W726">
        <v>24442</v>
      </c>
      <c r="X726">
        <v>2</v>
      </c>
      <c r="Y726" t="s">
        <v>53</v>
      </c>
      <c r="Z726" t="s">
        <v>54</v>
      </c>
      <c r="AA726">
        <v>14</v>
      </c>
      <c r="AB726">
        <v>3</v>
      </c>
      <c r="AC726">
        <v>3</v>
      </c>
      <c r="AD726">
        <v>80</v>
      </c>
      <c r="AE726">
        <v>1</v>
      </c>
      <c r="AF726">
        <v>15</v>
      </c>
      <c r="AG726">
        <v>6</v>
      </c>
      <c r="AH726">
        <v>3</v>
      </c>
      <c r="AI726">
        <v>7</v>
      </c>
      <c r="AJ726">
        <v>7</v>
      </c>
      <c r="AK726">
        <v>1</v>
      </c>
      <c r="AL726">
        <v>7</v>
      </c>
      <c r="AM726" t="s">
        <v>55</v>
      </c>
      <c r="AN726" t="s">
        <v>205</v>
      </c>
      <c r="AO726" t="s">
        <v>72</v>
      </c>
      <c r="AP726" t="s">
        <v>57</v>
      </c>
      <c r="AQ726" t="s">
        <v>350</v>
      </c>
    </row>
    <row r="727" spans="1:43" x14ac:dyDescent="0.35">
      <c r="A727" t="s">
        <v>808</v>
      </c>
      <c r="B727">
        <v>35</v>
      </c>
      <c r="C727" t="s">
        <v>205</v>
      </c>
      <c r="D727" t="s">
        <v>54</v>
      </c>
      <c r="E727" t="s">
        <v>46</v>
      </c>
      <c r="F727">
        <v>185</v>
      </c>
      <c r="G727" t="s">
        <v>47</v>
      </c>
      <c r="H727">
        <v>23</v>
      </c>
      <c r="I727">
        <v>4</v>
      </c>
      <c r="J727" t="s">
        <v>61</v>
      </c>
      <c r="K727">
        <v>1</v>
      </c>
      <c r="L727">
        <v>1826</v>
      </c>
      <c r="M727">
        <v>2</v>
      </c>
      <c r="N727" t="s">
        <v>49</v>
      </c>
      <c r="O727">
        <v>91</v>
      </c>
      <c r="P727">
        <v>1</v>
      </c>
      <c r="Q727">
        <v>1</v>
      </c>
      <c r="R727" t="s">
        <v>50</v>
      </c>
      <c r="S727">
        <v>3</v>
      </c>
      <c r="T727" t="s">
        <v>119</v>
      </c>
      <c r="U727">
        <v>2705</v>
      </c>
      <c r="V727" t="s">
        <v>52</v>
      </c>
      <c r="W727">
        <v>9696</v>
      </c>
      <c r="X727">
        <v>0</v>
      </c>
      <c r="Y727" t="s">
        <v>53</v>
      </c>
      <c r="Z727" t="s">
        <v>54</v>
      </c>
      <c r="AA727">
        <v>16</v>
      </c>
      <c r="AB727">
        <v>3</v>
      </c>
      <c r="AC727">
        <v>2</v>
      </c>
      <c r="AD727">
        <v>80</v>
      </c>
      <c r="AE727">
        <v>1</v>
      </c>
      <c r="AF727">
        <v>6</v>
      </c>
      <c r="AG727">
        <v>2</v>
      </c>
      <c r="AH727">
        <v>4</v>
      </c>
      <c r="AI727">
        <v>5</v>
      </c>
      <c r="AJ727">
        <v>4</v>
      </c>
      <c r="AK727">
        <v>0</v>
      </c>
      <c r="AL727">
        <v>3</v>
      </c>
      <c r="AM727" t="s">
        <v>55</v>
      </c>
      <c r="AN727" t="s">
        <v>205</v>
      </c>
      <c r="AO727" t="s">
        <v>56</v>
      </c>
      <c r="AP727" t="s">
        <v>57</v>
      </c>
      <c r="AQ727" t="s">
        <v>58</v>
      </c>
    </row>
    <row r="728" spans="1:43" x14ac:dyDescent="0.35">
      <c r="A728" t="s">
        <v>809</v>
      </c>
      <c r="B728">
        <v>35</v>
      </c>
      <c r="C728" t="s">
        <v>205</v>
      </c>
      <c r="D728" t="s">
        <v>54</v>
      </c>
      <c r="E728" t="s">
        <v>46</v>
      </c>
      <c r="F728">
        <v>219</v>
      </c>
      <c r="G728" t="s">
        <v>47</v>
      </c>
      <c r="H728">
        <v>16</v>
      </c>
      <c r="I728">
        <v>2</v>
      </c>
      <c r="J728" t="s">
        <v>87</v>
      </c>
      <c r="K728">
        <v>1</v>
      </c>
      <c r="L728">
        <v>1886</v>
      </c>
      <c r="M728">
        <v>4</v>
      </c>
      <c r="N728" t="s">
        <v>62</v>
      </c>
      <c r="O728">
        <v>44</v>
      </c>
      <c r="P728">
        <v>2</v>
      </c>
      <c r="Q728">
        <v>2</v>
      </c>
      <c r="R728" t="s">
        <v>126</v>
      </c>
      <c r="S728">
        <v>2</v>
      </c>
      <c r="T728" t="s">
        <v>119</v>
      </c>
      <c r="U728">
        <v>4788</v>
      </c>
      <c r="V728" t="s">
        <v>52</v>
      </c>
      <c r="W728">
        <v>25388</v>
      </c>
      <c r="X728">
        <v>0</v>
      </c>
      <c r="Y728" t="s">
        <v>53</v>
      </c>
      <c r="Z728" t="s">
        <v>45</v>
      </c>
      <c r="AA728">
        <v>11</v>
      </c>
      <c r="AB728">
        <v>3</v>
      </c>
      <c r="AC728">
        <v>4</v>
      </c>
      <c r="AD728">
        <v>80</v>
      </c>
      <c r="AE728">
        <v>0</v>
      </c>
      <c r="AF728">
        <v>4</v>
      </c>
      <c r="AG728">
        <v>2</v>
      </c>
      <c r="AH728">
        <v>3</v>
      </c>
      <c r="AI728">
        <v>3</v>
      </c>
      <c r="AJ728">
        <v>2</v>
      </c>
      <c r="AK728">
        <v>0</v>
      </c>
      <c r="AL728">
        <v>2</v>
      </c>
      <c r="AM728" t="s">
        <v>55</v>
      </c>
      <c r="AN728" t="s">
        <v>205</v>
      </c>
      <c r="AO728" t="s">
        <v>68</v>
      </c>
      <c r="AP728" t="s">
        <v>57</v>
      </c>
      <c r="AQ728" t="s">
        <v>58</v>
      </c>
    </row>
    <row r="729" spans="1:43" x14ac:dyDescent="0.35">
      <c r="A729" t="s">
        <v>810</v>
      </c>
      <c r="B729">
        <v>35</v>
      </c>
      <c r="C729" t="s">
        <v>205</v>
      </c>
      <c r="D729" t="s">
        <v>54</v>
      </c>
      <c r="E729" t="s">
        <v>46</v>
      </c>
      <c r="F729">
        <v>682</v>
      </c>
      <c r="G729" t="s">
        <v>60</v>
      </c>
      <c r="H729">
        <v>18</v>
      </c>
      <c r="I729">
        <v>4</v>
      </c>
      <c r="J729" t="s">
        <v>61</v>
      </c>
      <c r="K729">
        <v>1</v>
      </c>
      <c r="L729">
        <v>1945</v>
      </c>
      <c r="M729">
        <v>2</v>
      </c>
      <c r="N729" t="s">
        <v>49</v>
      </c>
      <c r="O729">
        <v>71</v>
      </c>
      <c r="P729">
        <v>3</v>
      </c>
      <c r="Q729">
        <v>2</v>
      </c>
      <c r="R729" t="s">
        <v>152</v>
      </c>
      <c r="S729">
        <v>1</v>
      </c>
      <c r="T729" t="s">
        <v>119</v>
      </c>
      <c r="U729">
        <v>5561</v>
      </c>
      <c r="V729" t="s">
        <v>178</v>
      </c>
      <c r="W729">
        <v>15975</v>
      </c>
      <c r="X729">
        <v>0</v>
      </c>
      <c r="Y729" t="s">
        <v>53</v>
      </c>
      <c r="Z729" t="s">
        <v>54</v>
      </c>
      <c r="AA729">
        <v>16</v>
      </c>
      <c r="AB729">
        <v>3</v>
      </c>
      <c r="AC729">
        <v>4</v>
      </c>
      <c r="AD729">
        <v>80</v>
      </c>
      <c r="AE729">
        <v>1</v>
      </c>
      <c r="AF729">
        <v>6</v>
      </c>
      <c r="AG729">
        <v>2</v>
      </c>
      <c r="AH729">
        <v>1</v>
      </c>
      <c r="AI729">
        <v>5</v>
      </c>
      <c r="AJ729">
        <v>3</v>
      </c>
      <c r="AK729">
        <v>0</v>
      </c>
      <c r="AL729">
        <v>4</v>
      </c>
      <c r="AM729" t="s">
        <v>55</v>
      </c>
      <c r="AN729" t="s">
        <v>205</v>
      </c>
      <c r="AO729" t="s">
        <v>82</v>
      </c>
      <c r="AP729" t="s">
        <v>57</v>
      </c>
      <c r="AQ729" t="s">
        <v>58</v>
      </c>
    </row>
    <row r="730" spans="1:43" x14ac:dyDescent="0.35">
      <c r="A730" t="s">
        <v>811</v>
      </c>
      <c r="B730">
        <v>35</v>
      </c>
      <c r="C730" t="s">
        <v>205</v>
      </c>
      <c r="D730" t="s">
        <v>54</v>
      </c>
      <c r="E730" t="s">
        <v>46</v>
      </c>
      <c r="F730">
        <v>1224</v>
      </c>
      <c r="G730" t="s">
        <v>60</v>
      </c>
      <c r="H730">
        <v>7</v>
      </c>
      <c r="I730">
        <v>4</v>
      </c>
      <c r="J730" t="s">
        <v>48</v>
      </c>
      <c r="K730">
        <v>1</v>
      </c>
      <c r="L730">
        <v>1962</v>
      </c>
      <c r="M730">
        <v>3</v>
      </c>
      <c r="N730" t="s">
        <v>62</v>
      </c>
      <c r="O730">
        <v>55</v>
      </c>
      <c r="P730">
        <v>3</v>
      </c>
      <c r="Q730">
        <v>2</v>
      </c>
      <c r="R730" t="s">
        <v>152</v>
      </c>
      <c r="S730">
        <v>4</v>
      </c>
      <c r="T730" t="s">
        <v>119</v>
      </c>
      <c r="U730">
        <v>5204</v>
      </c>
      <c r="V730" t="s">
        <v>178</v>
      </c>
      <c r="W730">
        <v>13586</v>
      </c>
      <c r="X730">
        <v>1</v>
      </c>
      <c r="Y730" t="s">
        <v>53</v>
      </c>
      <c r="Z730" t="s">
        <v>45</v>
      </c>
      <c r="AA730">
        <v>11</v>
      </c>
      <c r="AB730">
        <v>3</v>
      </c>
      <c r="AC730">
        <v>4</v>
      </c>
      <c r="AD730">
        <v>80</v>
      </c>
      <c r="AE730">
        <v>0</v>
      </c>
      <c r="AF730">
        <v>10</v>
      </c>
      <c r="AG730">
        <v>2</v>
      </c>
      <c r="AH730">
        <v>3</v>
      </c>
      <c r="AI730">
        <v>10</v>
      </c>
      <c r="AJ730">
        <v>8</v>
      </c>
      <c r="AK730">
        <v>0</v>
      </c>
      <c r="AL730">
        <v>9</v>
      </c>
      <c r="AM730" t="s">
        <v>55</v>
      </c>
      <c r="AN730" t="s">
        <v>205</v>
      </c>
      <c r="AO730" t="s">
        <v>72</v>
      </c>
      <c r="AP730" t="s">
        <v>57</v>
      </c>
      <c r="AQ730" t="s">
        <v>58</v>
      </c>
    </row>
    <row r="731" spans="1:43" x14ac:dyDescent="0.35">
      <c r="A731" t="s">
        <v>812</v>
      </c>
      <c r="B731">
        <v>35</v>
      </c>
      <c r="C731" t="s">
        <v>205</v>
      </c>
      <c r="D731" t="s">
        <v>54</v>
      </c>
      <c r="E731" t="s">
        <v>291</v>
      </c>
      <c r="F731">
        <v>1490</v>
      </c>
      <c r="G731" t="s">
        <v>47</v>
      </c>
      <c r="H731">
        <v>11</v>
      </c>
      <c r="I731">
        <v>4</v>
      </c>
      <c r="J731" t="s">
        <v>61</v>
      </c>
      <c r="K731">
        <v>1</v>
      </c>
      <c r="L731">
        <v>2003</v>
      </c>
      <c r="M731">
        <v>4</v>
      </c>
      <c r="N731" t="s">
        <v>49</v>
      </c>
      <c r="O731">
        <v>43</v>
      </c>
      <c r="P731">
        <v>3</v>
      </c>
      <c r="Q731">
        <v>1</v>
      </c>
      <c r="R731" t="s">
        <v>50</v>
      </c>
      <c r="S731">
        <v>3</v>
      </c>
      <c r="T731" t="s">
        <v>119</v>
      </c>
      <c r="U731">
        <v>2660</v>
      </c>
      <c r="V731" t="s">
        <v>52</v>
      </c>
      <c r="W731">
        <v>20232</v>
      </c>
      <c r="X731">
        <v>7</v>
      </c>
      <c r="Y731" t="s">
        <v>53</v>
      </c>
      <c r="Z731" t="s">
        <v>45</v>
      </c>
      <c r="AA731">
        <v>11</v>
      </c>
      <c r="AB731">
        <v>3</v>
      </c>
      <c r="AC731">
        <v>3</v>
      </c>
      <c r="AD731">
        <v>80</v>
      </c>
      <c r="AE731">
        <v>1</v>
      </c>
      <c r="AF731">
        <v>5</v>
      </c>
      <c r="AG731">
        <v>3</v>
      </c>
      <c r="AH731">
        <v>3</v>
      </c>
      <c r="AI731">
        <v>2</v>
      </c>
      <c r="AJ731">
        <v>2</v>
      </c>
      <c r="AK731">
        <v>2</v>
      </c>
      <c r="AL731">
        <v>2</v>
      </c>
      <c r="AM731" t="s">
        <v>55</v>
      </c>
      <c r="AN731" t="s">
        <v>205</v>
      </c>
      <c r="AO731" t="s">
        <v>56</v>
      </c>
      <c r="AP731" t="s">
        <v>57</v>
      </c>
      <c r="AQ731" t="s">
        <v>58</v>
      </c>
    </row>
    <row r="732" spans="1:43" x14ac:dyDescent="0.35">
      <c r="A732" t="s">
        <v>813</v>
      </c>
      <c r="B732">
        <v>35</v>
      </c>
      <c r="C732" t="s">
        <v>205</v>
      </c>
      <c r="D732" t="s">
        <v>54</v>
      </c>
      <c r="E732" t="s">
        <v>46</v>
      </c>
      <c r="F732">
        <v>1395</v>
      </c>
      <c r="G732" t="s">
        <v>47</v>
      </c>
      <c r="H732">
        <v>9</v>
      </c>
      <c r="I732">
        <v>4</v>
      </c>
      <c r="J732" t="s">
        <v>61</v>
      </c>
      <c r="K732">
        <v>1</v>
      </c>
      <c r="L732">
        <v>2008</v>
      </c>
      <c r="M732">
        <v>2</v>
      </c>
      <c r="N732" t="s">
        <v>49</v>
      </c>
      <c r="O732">
        <v>48</v>
      </c>
      <c r="P732">
        <v>3</v>
      </c>
      <c r="Q732">
        <v>2</v>
      </c>
      <c r="R732" t="s">
        <v>71</v>
      </c>
      <c r="S732">
        <v>3</v>
      </c>
      <c r="T732" t="s">
        <v>51</v>
      </c>
      <c r="U732">
        <v>5098</v>
      </c>
      <c r="V732" t="s">
        <v>178</v>
      </c>
      <c r="W732">
        <v>18698</v>
      </c>
      <c r="X732">
        <v>1</v>
      </c>
      <c r="Y732" t="s">
        <v>53</v>
      </c>
      <c r="Z732" t="s">
        <v>54</v>
      </c>
      <c r="AA732">
        <v>19</v>
      </c>
      <c r="AB732">
        <v>3</v>
      </c>
      <c r="AC732">
        <v>2</v>
      </c>
      <c r="AD732">
        <v>80</v>
      </c>
      <c r="AE732">
        <v>0</v>
      </c>
      <c r="AF732">
        <v>10</v>
      </c>
      <c r="AG732">
        <v>5</v>
      </c>
      <c r="AH732">
        <v>3</v>
      </c>
      <c r="AI732">
        <v>10</v>
      </c>
      <c r="AJ732">
        <v>7</v>
      </c>
      <c r="AK732">
        <v>0</v>
      </c>
      <c r="AL732">
        <v>8</v>
      </c>
      <c r="AM732" t="s">
        <v>55</v>
      </c>
      <c r="AN732" t="s">
        <v>205</v>
      </c>
      <c r="AO732" t="s">
        <v>56</v>
      </c>
      <c r="AP732" t="s">
        <v>57</v>
      </c>
      <c r="AQ732" t="s">
        <v>58</v>
      </c>
    </row>
    <row r="733" spans="1:43" x14ac:dyDescent="0.35">
      <c r="A733" t="s">
        <v>814</v>
      </c>
      <c r="B733">
        <v>35</v>
      </c>
      <c r="C733" t="s">
        <v>205</v>
      </c>
      <c r="D733" t="s">
        <v>54</v>
      </c>
      <c r="E733" t="s">
        <v>46</v>
      </c>
      <c r="F733">
        <v>1146</v>
      </c>
      <c r="G733" t="s">
        <v>85</v>
      </c>
      <c r="H733">
        <v>26</v>
      </c>
      <c r="I733">
        <v>4</v>
      </c>
      <c r="J733" t="s">
        <v>48</v>
      </c>
      <c r="K733">
        <v>1</v>
      </c>
      <c r="L733">
        <v>2040</v>
      </c>
      <c r="M733">
        <v>3</v>
      </c>
      <c r="N733" t="s">
        <v>62</v>
      </c>
      <c r="O733">
        <v>31</v>
      </c>
      <c r="P733">
        <v>3</v>
      </c>
      <c r="Q733">
        <v>3</v>
      </c>
      <c r="R733" t="s">
        <v>85</v>
      </c>
      <c r="S733">
        <v>4</v>
      </c>
      <c r="T733" t="s">
        <v>51</v>
      </c>
      <c r="U733">
        <v>8837</v>
      </c>
      <c r="V733" t="s">
        <v>178</v>
      </c>
      <c r="W733">
        <v>16642</v>
      </c>
      <c r="X733">
        <v>1</v>
      </c>
      <c r="Y733" t="s">
        <v>53</v>
      </c>
      <c r="Z733" t="s">
        <v>45</v>
      </c>
      <c r="AA733">
        <v>16</v>
      </c>
      <c r="AB733">
        <v>3</v>
      </c>
      <c r="AC733">
        <v>3</v>
      </c>
      <c r="AD733">
        <v>80</v>
      </c>
      <c r="AE733">
        <v>0</v>
      </c>
      <c r="AF733">
        <v>9</v>
      </c>
      <c r="AG733">
        <v>2</v>
      </c>
      <c r="AH733">
        <v>3</v>
      </c>
      <c r="AI733">
        <v>9</v>
      </c>
      <c r="AJ733">
        <v>0</v>
      </c>
      <c r="AK733">
        <v>1</v>
      </c>
      <c r="AL733">
        <v>7</v>
      </c>
      <c r="AM733" t="s">
        <v>55</v>
      </c>
      <c r="AN733" t="s">
        <v>205</v>
      </c>
      <c r="AO733" t="s">
        <v>72</v>
      </c>
      <c r="AP733" t="s">
        <v>57</v>
      </c>
      <c r="AQ733" t="s">
        <v>58</v>
      </c>
    </row>
    <row r="734" spans="1:43" x14ac:dyDescent="0.35">
      <c r="A734" t="s">
        <v>815</v>
      </c>
      <c r="B734">
        <v>35</v>
      </c>
      <c r="C734" t="s">
        <v>205</v>
      </c>
      <c r="D734" t="s">
        <v>54</v>
      </c>
      <c r="E734" t="s">
        <v>66</v>
      </c>
      <c r="F734">
        <v>1199</v>
      </c>
      <c r="G734" t="s">
        <v>47</v>
      </c>
      <c r="H734">
        <v>18</v>
      </c>
      <c r="I734">
        <v>4</v>
      </c>
      <c r="J734" t="s">
        <v>48</v>
      </c>
      <c r="K734">
        <v>1</v>
      </c>
      <c r="L734">
        <v>2049</v>
      </c>
      <c r="M734">
        <v>3</v>
      </c>
      <c r="N734" t="s">
        <v>49</v>
      </c>
      <c r="O734">
        <v>80</v>
      </c>
      <c r="P734">
        <v>3</v>
      </c>
      <c r="Q734">
        <v>2</v>
      </c>
      <c r="R734" t="s">
        <v>176</v>
      </c>
      <c r="S734">
        <v>3</v>
      </c>
      <c r="T734" t="s">
        <v>119</v>
      </c>
      <c r="U734">
        <v>5689</v>
      </c>
      <c r="V734" t="s">
        <v>178</v>
      </c>
      <c r="W734">
        <v>24594</v>
      </c>
      <c r="X734">
        <v>1</v>
      </c>
      <c r="Y734" t="s">
        <v>53</v>
      </c>
      <c r="Z734" t="s">
        <v>45</v>
      </c>
      <c r="AA734">
        <v>14</v>
      </c>
      <c r="AB734">
        <v>3</v>
      </c>
      <c r="AC734">
        <v>4</v>
      </c>
      <c r="AD734">
        <v>80</v>
      </c>
      <c r="AE734">
        <v>2</v>
      </c>
      <c r="AF734">
        <v>10</v>
      </c>
      <c r="AG734">
        <v>2</v>
      </c>
      <c r="AH734">
        <v>4</v>
      </c>
      <c r="AI734">
        <v>10</v>
      </c>
      <c r="AJ734">
        <v>2</v>
      </c>
      <c r="AK734">
        <v>0</v>
      </c>
      <c r="AL734">
        <v>2</v>
      </c>
      <c r="AM734" t="s">
        <v>55</v>
      </c>
      <c r="AN734" t="s">
        <v>205</v>
      </c>
      <c r="AO734" t="s">
        <v>56</v>
      </c>
      <c r="AP734" t="s">
        <v>57</v>
      </c>
      <c r="AQ734" t="s">
        <v>58</v>
      </c>
    </row>
    <row r="735" spans="1:43" x14ac:dyDescent="0.35">
      <c r="A735" t="s">
        <v>816</v>
      </c>
      <c r="B735">
        <v>35</v>
      </c>
      <c r="C735" t="s">
        <v>205</v>
      </c>
      <c r="D735" t="s">
        <v>54</v>
      </c>
      <c r="E735" t="s">
        <v>46</v>
      </c>
      <c r="F735">
        <v>287</v>
      </c>
      <c r="G735" t="s">
        <v>47</v>
      </c>
      <c r="H735">
        <v>1</v>
      </c>
      <c r="I735">
        <v>4</v>
      </c>
      <c r="J735" t="s">
        <v>48</v>
      </c>
      <c r="K735">
        <v>1</v>
      </c>
      <c r="L735">
        <v>2052</v>
      </c>
      <c r="M735">
        <v>3</v>
      </c>
      <c r="N735" t="s">
        <v>62</v>
      </c>
      <c r="O735">
        <v>62</v>
      </c>
      <c r="P735">
        <v>1</v>
      </c>
      <c r="Q735">
        <v>1</v>
      </c>
      <c r="R735" t="s">
        <v>71</v>
      </c>
      <c r="S735">
        <v>4</v>
      </c>
      <c r="T735" t="s">
        <v>119</v>
      </c>
      <c r="U735">
        <v>2977</v>
      </c>
      <c r="V735" t="s">
        <v>52</v>
      </c>
      <c r="W735">
        <v>8952</v>
      </c>
      <c r="X735">
        <v>1</v>
      </c>
      <c r="Y735" t="s">
        <v>53</v>
      </c>
      <c r="Z735" t="s">
        <v>54</v>
      </c>
      <c r="AA735">
        <v>12</v>
      </c>
      <c r="AB735">
        <v>3</v>
      </c>
      <c r="AC735">
        <v>4</v>
      </c>
      <c r="AD735">
        <v>80</v>
      </c>
      <c r="AE735">
        <v>1</v>
      </c>
      <c r="AF735">
        <v>4</v>
      </c>
      <c r="AG735">
        <v>5</v>
      </c>
      <c r="AH735">
        <v>3</v>
      </c>
      <c r="AI735">
        <v>4</v>
      </c>
      <c r="AJ735">
        <v>3</v>
      </c>
      <c r="AK735">
        <v>1</v>
      </c>
      <c r="AL735">
        <v>1</v>
      </c>
      <c r="AM735" t="s">
        <v>55</v>
      </c>
      <c r="AN735" t="s">
        <v>205</v>
      </c>
      <c r="AO735" t="s">
        <v>72</v>
      </c>
      <c r="AP735" t="s">
        <v>57</v>
      </c>
      <c r="AQ735" t="s">
        <v>58</v>
      </c>
    </row>
    <row r="736" spans="1:43" x14ac:dyDescent="0.35">
      <c r="A736" t="s">
        <v>817</v>
      </c>
      <c r="B736">
        <v>36</v>
      </c>
      <c r="C736" t="s">
        <v>818</v>
      </c>
      <c r="D736" t="s">
        <v>54</v>
      </c>
      <c r="E736" t="s">
        <v>46</v>
      </c>
      <c r="F736">
        <v>1299</v>
      </c>
      <c r="G736" t="s">
        <v>47</v>
      </c>
      <c r="H736">
        <v>27</v>
      </c>
      <c r="I736">
        <v>3</v>
      </c>
      <c r="J736" t="s">
        <v>61</v>
      </c>
      <c r="K736">
        <v>1</v>
      </c>
      <c r="L736">
        <v>13</v>
      </c>
      <c r="M736">
        <v>3</v>
      </c>
      <c r="N736" t="s">
        <v>49</v>
      </c>
      <c r="O736">
        <v>94</v>
      </c>
      <c r="P736">
        <v>3</v>
      </c>
      <c r="Q736">
        <v>2</v>
      </c>
      <c r="R736" t="s">
        <v>176</v>
      </c>
      <c r="S736">
        <v>3</v>
      </c>
      <c r="T736" t="s">
        <v>119</v>
      </c>
      <c r="U736">
        <v>5237</v>
      </c>
      <c r="V736" t="s">
        <v>178</v>
      </c>
      <c r="W736">
        <v>16577</v>
      </c>
      <c r="X736">
        <v>6</v>
      </c>
      <c r="Y736" t="s">
        <v>53</v>
      </c>
      <c r="Z736" t="s">
        <v>54</v>
      </c>
      <c r="AA736">
        <v>13</v>
      </c>
      <c r="AB736">
        <v>3</v>
      </c>
      <c r="AC736">
        <v>2</v>
      </c>
      <c r="AD736">
        <v>80</v>
      </c>
      <c r="AE736">
        <v>2</v>
      </c>
      <c r="AF736">
        <v>17</v>
      </c>
      <c r="AG736">
        <v>3</v>
      </c>
      <c r="AH736">
        <v>2</v>
      </c>
      <c r="AI736">
        <v>7</v>
      </c>
      <c r="AJ736">
        <v>7</v>
      </c>
      <c r="AK736">
        <v>7</v>
      </c>
      <c r="AL736">
        <v>7</v>
      </c>
      <c r="AM736" t="s">
        <v>55</v>
      </c>
      <c r="AN736" t="s">
        <v>818</v>
      </c>
      <c r="AO736" t="s">
        <v>56</v>
      </c>
      <c r="AP736" t="s">
        <v>57</v>
      </c>
      <c r="AQ736" t="s">
        <v>350</v>
      </c>
    </row>
    <row r="737" spans="1:43" x14ac:dyDescent="0.35">
      <c r="A737" t="s">
        <v>819</v>
      </c>
      <c r="B737">
        <v>36</v>
      </c>
      <c r="C737" t="s">
        <v>818</v>
      </c>
      <c r="D737" t="s">
        <v>45</v>
      </c>
      <c r="E737" t="s">
        <v>46</v>
      </c>
      <c r="F737">
        <v>1218</v>
      </c>
      <c r="G737" t="s">
        <v>60</v>
      </c>
      <c r="H737">
        <v>9</v>
      </c>
      <c r="I737">
        <v>4</v>
      </c>
      <c r="J737" t="s">
        <v>48</v>
      </c>
      <c r="K737">
        <v>1</v>
      </c>
      <c r="L737">
        <v>27</v>
      </c>
      <c r="M737">
        <v>3</v>
      </c>
      <c r="N737" t="s">
        <v>49</v>
      </c>
      <c r="O737">
        <v>82</v>
      </c>
      <c r="P737">
        <v>2</v>
      </c>
      <c r="Q737">
        <v>1</v>
      </c>
      <c r="R737" t="s">
        <v>63</v>
      </c>
      <c r="S737">
        <v>1</v>
      </c>
      <c r="T737" t="s">
        <v>51</v>
      </c>
      <c r="U737">
        <v>3407</v>
      </c>
      <c r="V737" t="s">
        <v>52</v>
      </c>
      <c r="W737">
        <v>6986</v>
      </c>
      <c r="X737">
        <v>7</v>
      </c>
      <c r="Y737" t="s">
        <v>53</v>
      </c>
      <c r="Z737" t="s">
        <v>54</v>
      </c>
      <c r="AA737">
        <v>23</v>
      </c>
      <c r="AB737">
        <v>4</v>
      </c>
      <c r="AC737">
        <v>2</v>
      </c>
      <c r="AD737">
        <v>80</v>
      </c>
      <c r="AE737">
        <v>0</v>
      </c>
      <c r="AF737">
        <v>10</v>
      </c>
      <c r="AG737">
        <v>4</v>
      </c>
      <c r="AH737">
        <v>3</v>
      </c>
      <c r="AI737">
        <v>5</v>
      </c>
      <c r="AJ737">
        <v>3</v>
      </c>
      <c r="AK737">
        <v>0</v>
      </c>
      <c r="AL737">
        <v>3</v>
      </c>
      <c r="AM737" t="s">
        <v>81</v>
      </c>
      <c r="AN737" t="s">
        <v>818</v>
      </c>
      <c r="AO737" t="s">
        <v>82</v>
      </c>
      <c r="AP737" t="s">
        <v>57</v>
      </c>
      <c r="AQ737" t="s">
        <v>58</v>
      </c>
    </row>
    <row r="738" spans="1:43" x14ac:dyDescent="0.35">
      <c r="A738" t="s">
        <v>820</v>
      </c>
      <c r="B738">
        <v>36</v>
      </c>
      <c r="C738" t="s">
        <v>818</v>
      </c>
      <c r="D738" t="s">
        <v>54</v>
      </c>
      <c r="E738" t="s">
        <v>46</v>
      </c>
      <c r="F738">
        <v>852</v>
      </c>
      <c r="G738" t="s">
        <v>47</v>
      </c>
      <c r="H738">
        <v>5</v>
      </c>
      <c r="I738">
        <v>4</v>
      </c>
      <c r="J738" t="s">
        <v>48</v>
      </c>
      <c r="K738">
        <v>1</v>
      </c>
      <c r="L738">
        <v>51</v>
      </c>
      <c r="M738">
        <v>2</v>
      </c>
      <c r="N738" t="s">
        <v>62</v>
      </c>
      <c r="O738">
        <v>82</v>
      </c>
      <c r="P738">
        <v>2</v>
      </c>
      <c r="Q738">
        <v>1</v>
      </c>
      <c r="R738" t="s">
        <v>71</v>
      </c>
      <c r="S738">
        <v>1</v>
      </c>
      <c r="T738" t="s">
        <v>119</v>
      </c>
      <c r="U738">
        <v>3419</v>
      </c>
      <c r="V738" t="s">
        <v>52</v>
      </c>
      <c r="W738">
        <v>13072</v>
      </c>
      <c r="X738">
        <v>9</v>
      </c>
      <c r="Y738" t="s">
        <v>53</v>
      </c>
      <c r="Z738" t="s">
        <v>45</v>
      </c>
      <c r="AA738">
        <v>14</v>
      </c>
      <c r="AB738">
        <v>3</v>
      </c>
      <c r="AC738">
        <v>4</v>
      </c>
      <c r="AD738">
        <v>80</v>
      </c>
      <c r="AE738">
        <v>1</v>
      </c>
      <c r="AF738">
        <v>6</v>
      </c>
      <c r="AG738">
        <v>3</v>
      </c>
      <c r="AH738">
        <v>4</v>
      </c>
      <c r="AI738">
        <v>1</v>
      </c>
      <c r="AJ738">
        <v>1</v>
      </c>
      <c r="AK738">
        <v>0</v>
      </c>
      <c r="AL738">
        <v>0</v>
      </c>
      <c r="AM738" t="s">
        <v>55</v>
      </c>
      <c r="AN738" t="s">
        <v>818</v>
      </c>
      <c r="AO738" t="s">
        <v>82</v>
      </c>
      <c r="AP738" t="s">
        <v>57</v>
      </c>
      <c r="AQ738" t="s">
        <v>58</v>
      </c>
    </row>
    <row r="739" spans="1:43" x14ac:dyDescent="0.35">
      <c r="A739" t="s">
        <v>821</v>
      </c>
      <c r="B739">
        <v>36</v>
      </c>
      <c r="C739" t="s">
        <v>818</v>
      </c>
      <c r="D739" t="s">
        <v>54</v>
      </c>
      <c r="E739" t="s">
        <v>46</v>
      </c>
      <c r="F739">
        <v>1223</v>
      </c>
      <c r="G739" t="s">
        <v>47</v>
      </c>
      <c r="H739">
        <v>8</v>
      </c>
      <c r="I739">
        <v>3</v>
      </c>
      <c r="J739" t="s">
        <v>80</v>
      </c>
      <c r="K739">
        <v>1</v>
      </c>
      <c r="L739">
        <v>83</v>
      </c>
      <c r="M739">
        <v>3</v>
      </c>
      <c r="N739" t="s">
        <v>62</v>
      </c>
      <c r="O739">
        <v>59</v>
      </c>
      <c r="P739">
        <v>3</v>
      </c>
      <c r="Q739">
        <v>3</v>
      </c>
      <c r="R739" t="s">
        <v>176</v>
      </c>
      <c r="S739">
        <v>3</v>
      </c>
      <c r="T739" t="s">
        <v>116</v>
      </c>
      <c r="U739">
        <v>10096</v>
      </c>
      <c r="V739" t="s">
        <v>268</v>
      </c>
      <c r="W739">
        <v>8202</v>
      </c>
      <c r="X739">
        <v>1</v>
      </c>
      <c r="Y739" t="s">
        <v>53</v>
      </c>
      <c r="Z739" t="s">
        <v>54</v>
      </c>
      <c r="AA739">
        <v>13</v>
      </c>
      <c r="AB739">
        <v>3</v>
      </c>
      <c r="AC739">
        <v>2</v>
      </c>
      <c r="AD739">
        <v>80</v>
      </c>
      <c r="AE739">
        <v>3</v>
      </c>
      <c r="AF739">
        <v>17</v>
      </c>
      <c r="AG739">
        <v>2</v>
      </c>
      <c r="AH739">
        <v>3</v>
      </c>
      <c r="AI739">
        <v>17</v>
      </c>
      <c r="AJ739">
        <v>14</v>
      </c>
      <c r="AK739">
        <v>12</v>
      </c>
      <c r="AL739">
        <v>8</v>
      </c>
      <c r="AM739" t="s">
        <v>55</v>
      </c>
      <c r="AN739" t="s">
        <v>818</v>
      </c>
      <c r="AO739" t="s">
        <v>56</v>
      </c>
      <c r="AP739" t="s">
        <v>57</v>
      </c>
      <c r="AQ739" t="s">
        <v>350</v>
      </c>
    </row>
    <row r="740" spans="1:43" x14ac:dyDescent="0.35">
      <c r="A740" t="s">
        <v>822</v>
      </c>
      <c r="B740">
        <v>36</v>
      </c>
      <c r="C740" t="s">
        <v>818</v>
      </c>
      <c r="D740" t="s">
        <v>54</v>
      </c>
      <c r="E740" t="s">
        <v>66</v>
      </c>
      <c r="F740">
        <v>1195</v>
      </c>
      <c r="G740" t="s">
        <v>47</v>
      </c>
      <c r="H740">
        <v>11</v>
      </c>
      <c r="I740">
        <v>3</v>
      </c>
      <c r="J740" t="s">
        <v>48</v>
      </c>
      <c r="K740">
        <v>1</v>
      </c>
      <c r="L740">
        <v>85</v>
      </c>
      <c r="M740">
        <v>2</v>
      </c>
      <c r="N740" t="s">
        <v>49</v>
      </c>
      <c r="O740">
        <v>95</v>
      </c>
      <c r="P740">
        <v>2</v>
      </c>
      <c r="Q740">
        <v>2</v>
      </c>
      <c r="R740" t="s">
        <v>126</v>
      </c>
      <c r="S740">
        <v>2</v>
      </c>
      <c r="T740" t="s">
        <v>51</v>
      </c>
      <c r="U740">
        <v>6499</v>
      </c>
      <c r="V740" t="s">
        <v>178</v>
      </c>
      <c r="W740">
        <v>22656</v>
      </c>
      <c r="X740">
        <v>1</v>
      </c>
      <c r="Y740" t="s">
        <v>53</v>
      </c>
      <c r="Z740" t="s">
        <v>54</v>
      </c>
      <c r="AA740">
        <v>13</v>
      </c>
      <c r="AB740">
        <v>3</v>
      </c>
      <c r="AC740">
        <v>3</v>
      </c>
      <c r="AD740">
        <v>80</v>
      </c>
      <c r="AE740">
        <v>0</v>
      </c>
      <c r="AF740">
        <v>6</v>
      </c>
      <c r="AG740">
        <v>3</v>
      </c>
      <c r="AH740">
        <v>3</v>
      </c>
      <c r="AI740">
        <v>6</v>
      </c>
      <c r="AJ740">
        <v>5</v>
      </c>
      <c r="AK740">
        <v>0</v>
      </c>
      <c r="AL740">
        <v>3</v>
      </c>
      <c r="AM740" t="s">
        <v>55</v>
      </c>
      <c r="AN740" t="s">
        <v>818</v>
      </c>
      <c r="AO740" t="s">
        <v>68</v>
      </c>
      <c r="AP740" t="s">
        <v>57</v>
      </c>
      <c r="AQ740" t="s">
        <v>58</v>
      </c>
    </row>
    <row r="741" spans="1:43" x14ac:dyDescent="0.35">
      <c r="A741" t="s">
        <v>823</v>
      </c>
      <c r="B741">
        <v>36</v>
      </c>
      <c r="C741" t="s">
        <v>818</v>
      </c>
      <c r="D741" t="s">
        <v>45</v>
      </c>
      <c r="E741" t="s">
        <v>46</v>
      </c>
      <c r="F741">
        <v>318</v>
      </c>
      <c r="G741" t="s">
        <v>47</v>
      </c>
      <c r="H741">
        <v>9</v>
      </c>
      <c r="I741">
        <v>3</v>
      </c>
      <c r="J741" t="s">
        <v>61</v>
      </c>
      <c r="K741">
        <v>1</v>
      </c>
      <c r="L741">
        <v>90</v>
      </c>
      <c r="M741">
        <v>4</v>
      </c>
      <c r="N741" t="s">
        <v>49</v>
      </c>
      <c r="O741">
        <v>79</v>
      </c>
      <c r="P741">
        <v>2</v>
      </c>
      <c r="Q741">
        <v>1</v>
      </c>
      <c r="R741" t="s">
        <v>71</v>
      </c>
      <c r="S741">
        <v>3</v>
      </c>
      <c r="T741" t="s">
        <v>119</v>
      </c>
      <c r="U741">
        <v>3388</v>
      </c>
      <c r="V741" t="s">
        <v>52</v>
      </c>
      <c r="W741">
        <v>21777</v>
      </c>
      <c r="X741">
        <v>0</v>
      </c>
      <c r="Y741" t="s">
        <v>53</v>
      </c>
      <c r="Z741" t="s">
        <v>45</v>
      </c>
      <c r="AA741">
        <v>17</v>
      </c>
      <c r="AB741">
        <v>3</v>
      </c>
      <c r="AC741">
        <v>1</v>
      </c>
      <c r="AD741">
        <v>80</v>
      </c>
      <c r="AE741">
        <v>1</v>
      </c>
      <c r="AF741">
        <v>2</v>
      </c>
      <c r="AG741">
        <v>0</v>
      </c>
      <c r="AH741">
        <v>2</v>
      </c>
      <c r="AI741">
        <v>1</v>
      </c>
      <c r="AJ741">
        <v>0</v>
      </c>
      <c r="AK741">
        <v>0</v>
      </c>
      <c r="AM741" t="s">
        <v>55</v>
      </c>
      <c r="AN741" t="s">
        <v>818</v>
      </c>
      <c r="AO741" t="s">
        <v>56</v>
      </c>
      <c r="AP741" t="s">
        <v>57</v>
      </c>
      <c r="AQ741" t="s">
        <v>58</v>
      </c>
    </row>
    <row r="742" spans="1:43" x14ac:dyDescent="0.35">
      <c r="A742" t="s">
        <v>824</v>
      </c>
      <c r="B742">
        <v>36</v>
      </c>
      <c r="C742" t="s">
        <v>818</v>
      </c>
      <c r="D742" t="s">
        <v>54</v>
      </c>
      <c r="E742" t="s">
        <v>46</v>
      </c>
      <c r="F742">
        <v>132</v>
      </c>
      <c r="G742" t="s">
        <v>47</v>
      </c>
      <c r="H742">
        <v>6</v>
      </c>
      <c r="I742">
        <v>3</v>
      </c>
      <c r="J742" t="s">
        <v>48</v>
      </c>
      <c r="K742">
        <v>1</v>
      </c>
      <c r="L742">
        <v>97</v>
      </c>
      <c r="M742">
        <v>2</v>
      </c>
      <c r="N742" t="s">
        <v>62</v>
      </c>
      <c r="O742">
        <v>55</v>
      </c>
      <c r="P742">
        <v>4</v>
      </c>
      <c r="Q742">
        <v>1</v>
      </c>
      <c r="R742" t="s">
        <v>50</v>
      </c>
      <c r="S742">
        <v>4</v>
      </c>
      <c r="T742" t="s">
        <v>119</v>
      </c>
      <c r="U742">
        <v>3038</v>
      </c>
      <c r="V742" t="s">
        <v>52</v>
      </c>
      <c r="W742">
        <v>22002</v>
      </c>
      <c r="X742">
        <v>3</v>
      </c>
      <c r="Y742" t="s">
        <v>53</v>
      </c>
      <c r="Z742" t="s">
        <v>54</v>
      </c>
      <c r="AA742">
        <v>12</v>
      </c>
      <c r="AB742">
        <v>3</v>
      </c>
      <c r="AC742">
        <v>2</v>
      </c>
      <c r="AD742">
        <v>80</v>
      </c>
      <c r="AE742">
        <v>0</v>
      </c>
      <c r="AF742">
        <v>5</v>
      </c>
      <c r="AG742">
        <v>3</v>
      </c>
      <c r="AH742">
        <v>3</v>
      </c>
      <c r="AI742">
        <v>1</v>
      </c>
      <c r="AJ742">
        <v>0</v>
      </c>
      <c r="AK742">
        <v>0</v>
      </c>
      <c r="AM742" t="s">
        <v>55</v>
      </c>
      <c r="AN742" t="s">
        <v>818</v>
      </c>
      <c r="AO742" t="s">
        <v>72</v>
      </c>
      <c r="AP742" t="s">
        <v>57</v>
      </c>
      <c r="AQ742" t="s">
        <v>58</v>
      </c>
    </row>
    <row r="743" spans="1:43" x14ac:dyDescent="0.35">
      <c r="A743" t="s">
        <v>825</v>
      </c>
      <c r="B743">
        <v>36</v>
      </c>
      <c r="C743" t="s">
        <v>818</v>
      </c>
      <c r="D743" t="s">
        <v>54</v>
      </c>
      <c r="E743" t="s">
        <v>66</v>
      </c>
      <c r="F743">
        <v>1467</v>
      </c>
      <c r="G743" t="s">
        <v>60</v>
      </c>
      <c r="H743">
        <v>11</v>
      </c>
      <c r="I743">
        <v>2</v>
      </c>
      <c r="J743" t="s">
        <v>80</v>
      </c>
      <c r="K743">
        <v>1</v>
      </c>
      <c r="L743">
        <v>154</v>
      </c>
      <c r="M743">
        <v>2</v>
      </c>
      <c r="N743" t="s">
        <v>62</v>
      </c>
      <c r="O743">
        <v>92</v>
      </c>
      <c r="P743">
        <v>3</v>
      </c>
      <c r="Q743">
        <v>3</v>
      </c>
      <c r="R743" t="s">
        <v>152</v>
      </c>
      <c r="S743">
        <v>4</v>
      </c>
      <c r="T743" t="s">
        <v>119</v>
      </c>
      <c r="U743">
        <v>9738</v>
      </c>
      <c r="V743" t="s">
        <v>178</v>
      </c>
      <c r="W743">
        <v>22952</v>
      </c>
      <c r="X743">
        <v>0</v>
      </c>
      <c r="Y743" t="s">
        <v>53</v>
      </c>
      <c r="Z743" t="s">
        <v>54</v>
      </c>
      <c r="AA743">
        <v>14</v>
      </c>
      <c r="AB743">
        <v>3</v>
      </c>
      <c r="AC743">
        <v>3</v>
      </c>
      <c r="AD743">
        <v>80</v>
      </c>
      <c r="AE743">
        <v>1</v>
      </c>
      <c r="AF743">
        <v>10</v>
      </c>
      <c r="AG743">
        <v>6</v>
      </c>
      <c r="AH743">
        <v>3</v>
      </c>
      <c r="AI743">
        <v>9</v>
      </c>
      <c r="AJ743">
        <v>7</v>
      </c>
      <c r="AK743">
        <v>2</v>
      </c>
      <c r="AL743">
        <v>8</v>
      </c>
      <c r="AM743" t="s">
        <v>55</v>
      </c>
      <c r="AN743" t="s">
        <v>818</v>
      </c>
      <c r="AO743" t="s">
        <v>72</v>
      </c>
      <c r="AP743" t="s">
        <v>57</v>
      </c>
      <c r="AQ743" t="s">
        <v>58</v>
      </c>
    </row>
    <row r="744" spans="1:43" x14ac:dyDescent="0.35">
      <c r="A744" t="s">
        <v>826</v>
      </c>
      <c r="B744">
        <v>36</v>
      </c>
      <c r="C744" t="s">
        <v>818</v>
      </c>
      <c r="D744" t="s">
        <v>54</v>
      </c>
      <c r="E744" t="s">
        <v>46</v>
      </c>
      <c r="F744">
        <v>922</v>
      </c>
      <c r="G744" t="s">
        <v>47</v>
      </c>
      <c r="H744">
        <v>3</v>
      </c>
      <c r="I744">
        <v>2</v>
      </c>
      <c r="J744" t="s">
        <v>48</v>
      </c>
      <c r="K744">
        <v>1</v>
      </c>
      <c r="L744">
        <v>155</v>
      </c>
      <c r="M744">
        <v>1</v>
      </c>
      <c r="N744" t="s">
        <v>62</v>
      </c>
      <c r="O744">
        <v>39</v>
      </c>
      <c r="P744">
        <v>3</v>
      </c>
      <c r="Q744">
        <v>1</v>
      </c>
      <c r="R744" t="s">
        <v>50</v>
      </c>
      <c r="S744">
        <v>4</v>
      </c>
      <c r="T744" t="s">
        <v>116</v>
      </c>
      <c r="U744">
        <v>2835</v>
      </c>
      <c r="V744" t="s">
        <v>52</v>
      </c>
      <c r="W744">
        <v>2561</v>
      </c>
      <c r="X744">
        <v>5</v>
      </c>
      <c r="Y744" t="s">
        <v>53</v>
      </c>
      <c r="Z744" t="s">
        <v>54</v>
      </c>
      <c r="AA744">
        <v>22</v>
      </c>
      <c r="AB744">
        <v>4</v>
      </c>
      <c r="AC744">
        <v>1</v>
      </c>
      <c r="AD744">
        <v>80</v>
      </c>
      <c r="AE744">
        <v>1</v>
      </c>
      <c r="AF744">
        <v>7</v>
      </c>
      <c r="AG744">
        <v>2</v>
      </c>
      <c r="AH744">
        <v>3</v>
      </c>
      <c r="AI744">
        <v>1</v>
      </c>
      <c r="AJ744">
        <v>0</v>
      </c>
      <c r="AK744">
        <v>0</v>
      </c>
      <c r="AL744">
        <v>0</v>
      </c>
      <c r="AM744" t="s">
        <v>81</v>
      </c>
      <c r="AN744" t="s">
        <v>818</v>
      </c>
      <c r="AO744" t="s">
        <v>72</v>
      </c>
      <c r="AP744" t="s">
        <v>57</v>
      </c>
      <c r="AQ744" t="s">
        <v>58</v>
      </c>
    </row>
    <row r="745" spans="1:43" x14ac:dyDescent="0.35">
      <c r="A745" t="s">
        <v>827</v>
      </c>
      <c r="B745">
        <v>36</v>
      </c>
      <c r="C745" t="s">
        <v>818</v>
      </c>
      <c r="D745" t="s">
        <v>54</v>
      </c>
      <c r="E745" t="s">
        <v>46</v>
      </c>
      <c r="F745">
        <v>216</v>
      </c>
      <c r="G745" t="s">
        <v>47</v>
      </c>
      <c r="H745">
        <v>6</v>
      </c>
      <c r="I745">
        <v>2</v>
      </c>
      <c r="J745" t="s">
        <v>61</v>
      </c>
      <c r="K745">
        <v>1</v>
      </c>
      <c r="L745">
        <v>178</v>
      </c>
      <c r="M745">
        <v>2</v>
      </c>
      <c r="N745" t="s">
        <v>49</v>
      </c>
      <c r="O745">
        <v>84</v>
      </c>
      <c r="P745">
        <v>3</v>
      </c>
      <c r="Q745">
        <v>2</v>
      </c>
      <c r="R745" t="s">
        <v>126</v>
      </c>
      <c r="S745">
        <v>2</v>
      </c>
      <c r="T745" t="s">
        <v>116</v>
      </c>
      <c r="U745">
        <v>4941</v>
      </c>
      <c r="V745" t="s">
        <v>52</v>
      </c>
      <c r="W745">
        <v>2819</v>
      </c>
      <c r="X745">
        <v>6</v>
      </c>
      <c r="Y745" t="s">
        <v>53</v>
      </c>
      <c r="Z745" t="s">
        <v>54</v>
      </c>
      <c r="AA745">
        <v>20</v>
      </c>
      <c r="AB745">
        <v>4</v>
      </c>
      <c r="AC745">
        <v>4</v>
      </c>
      <c r="AD745">
        <v>80</v>
      </c>
      <c r="AE745">
        <v>2</v>
      </c>
      <c r="AF745">
        <v>7</v>
      </c>
      <c r="AG745">
        <v>0</v>
      </c>
      <c r="AH745">
        <v>3</v>
      </c>
      <c r="AI745">
        <v>3</v>
      </c>
      <c r="AJ745">
        <v>2</v>
      </c>
      <c r="AK745">
        <v>0</v>
      </c>
      <c r="AL745">
        <v>1</v>
      </c>
      <c r="AM745" t="s">
        <v>81</v>
      </c>
      <c r="AN745" t="s">
        <v>818</v>
      </c>
      <c r="AO745" t="s">
        <v>68</v>
      </c>
      <c r="AP745" t="s">
        <v>57</v>
      </c>
      <c r="AQ745" t="s">
        <v>58</v>
      </c>
    </row>
    <row r="746" spans="1:43" x14ac:dyDescent="0.35">
      <c r="A746" t="s">
        <v>828</v>
      </c>
      <c r="B746">
        <v>36</v>
      </c>
      <c r="C746" t="s">
        <v>818</v>
      </c>
      <c r="D746" t="s">
        <v>54</v>
      </c>
      <c r="E746" t="s">
        <v>66</v>
      </c>
      <c r="F746">
        <v>1480</v>
      </c>
      <c r="G746" t="s">
        <v>47</v>
      </c>
      <c r="H746">
        <v>3</v>
      </c>
      <c r="I746">
        <v>2</v>
      </c>
      <c r="J746" t="s">
        <v>61</v>
      </c>
      <c r="K746">
        <v>1</v>
      </c>
      <c r="L746">
        <v>238</v>
      </c>
      <c r="M746">
        <v>4</v>
      </c>
      <c r="N746" t="s">
        <v>49</v>
      </c>
      <c r="O746">
        <v>30</v>
      </c>
      <c r="P746">
        <v>3</v>
      </c>
      <c r="Q746">
        <v>1</v>
      </c>
      <c r="R746" t="s">
        <v>50</v>
      </c>
      <c r="S746">
        <v>2</v>
      </c>
      <c r="T746" t="s">
        <v>51</v>
      </c>
      <c r="U746">
        <v>2088</v>
      </c>
      <c r="V746" t="s">
        <v>52</v>
      </c>
      <c r="W746">
        <v>15062</v>
      </c>
      <c r="X746">
        <v>4</v>
      </c>
      <c r="Y746" t="s">
        <v>53</v>
      </c>
      <c r="Z746" t="s">
        <v>54</v>
      </c>
      <c r="AA746">
        <v>12</v>
      </c>
      <c r="AB746">
        <v>3</v>
      </c>
      <c r="AC746">
        <v>3</v>
      </c>
      <c r="AD746">
        <v>80</v>
      </c>
      <c r="AE746">
        <v>0</v>
      </c>
      <c r="AF746">
        <v>13</v>
      </c>
      <c r="AG746">
        <v>3</v>
      </c>
      <c r="AH746">
        <v>2</v>
      </c>
      <c r="AI746">
        <v>8</v>
      </c>
      <c r="AJ746">
        <v>7</v>
      </c>
      <c r="AK746">
        <v>7</v>
      </c>
      <c r="AL746">
        <v>2</v>
      </c>
      <c r="AM746" t="s">
        <v>55</v>
      </c>
      <c r="AN746" t="s">
        <v>818</v>
      </c>
      <c r="AO746" t="s">
        <v>68</v>
      </c>
      <c r="AP746" t="s">
        <v>57</v>
      </c>
      <c r="AQ746" t="s">
        <v>350</v>
      </c>
    </row>
    <row r="747" spans="1:43" x14ac:dyDescent="0.35">
      <c r="A747" t="s">
        <v>829</v>
      </c>
      <c r="B747">
        <v>36</v>
      </c>
      <c r="C747" t="s">
        <v>818</v>
      </c>
      <c r="D747" t="s">
        <v>54</v>
      </c>
      <c r="E747" t="s">
        <v>66</v>
      </c>
      <c r="F747">
        <v>635</v>
      </c>
      <c r="G747" t="s">
        <v>47</v>
      </c>
      <c r="H747">
        <v>18</v>
      </c>
      <c r="I747">
        <v>1</v>
      </c>
      <c r="J747" t="s">
        <v>61</v>
      </c>
      <c r="K747">
        <v>1</v>
      </c>
      <c r="L747">
        <v>286</v>
      </c>
      <c r="M747">
        <v>2</v>
      </c>
      <c r="N747" t="s">
        <v>62</v>
      </c>
      <c r="O747">
        <v>73</v>
      </c>
      <c r="P747">
        <v>3</v>
      </c>
      <c r="Q747">
        <v>1</v>
      </c>
      <c r="R747" t="s">
        <v>50</v>
      </c>
      <c r="S747">
        <v>4</v>
      </c>
      <c r="T747" t="s">
        <v>51</v>
      </c>
      <c r="U747">
        <v>2153</v>
      </c>
      <c r="V747" t="s">
        <v>52</v>
      </c>
      <c r="W747">
        <v>7703</v>
      </c>
      <c r="X747">
        <v>1</v>
      </c>
      <c r="Y747" t="s">
        <v>53</v>
      </c>
      <c r="Z747" t="s">
        <v>54</v>
      </c>
      <c r="AA747">
        <v>13</v>
      </c>
      <c r="AB747">
        <v>3</v>
      </c>
      <c r="AC747">
        <v>1</v>
      </c>
      <c r="AD747">
        <v>80</v>
      </c>
      <c r="AE747">
        <v>0</v>
      </c>
      <c r="AF747">
        <v>8</v>
      </c>
      <c r="AG747">
        <v>2</v>
      </c>
      <c r="AH747">
        <v>3</v>
      </c>
      <c r="AI747">
        <v>8</v>
      </c>
      <c r="AJ747">
        <v>1</v>
      </c>
      <c r="AK747">
        <v>1</v>
      </c>
      <c r="AM747" t="s">
        <v>55</v>
      </c>
      <c r="AN747" t="s">
        <v>818</v>
      </c>
      <c r="AO747" t="s">
        <v>72</v>
      </c>
      <c r="AP747" t="s">
        <v>57</v>
      </c>
      <c r="AQ747" t="s">
        <v>58</v>
      </c>
    </row>
    <row r="748" spans="1:43" x14ac:dyDescent="0.35">
      <c r="A748" t="s">
        <v>830</v>
      </c>
      <c r="B748">
        <v>36</v>
      </c>
      <c r="C748" t="s">
        <v>818</v>
      </c>
      <c r="D748" t="s">
        <v>54</v>
      </c>
      <c r="E748" t="s">
        <v>46</v>
      </c>
      <c r="F748">
        <v>1396</v>
      </c>
      <c r="G748" t="s">
        <v>47</v>
      </c>
      <c r="H748">
        <v>5</v>
      </c>
      <c r="I748">
        <v>2</v>
      </c>
      <c r="J748" t="s">
        <v>48</v>
      </c>
      <c r="K748">
        <v>1</v>
      </c>
      <c r="L748">
        <v>304</v>
      </c>
      <c r="M748">
        <v>4</v>
      </c>
      <c r="N748" t="s">
        <v>49</v>
      </c>
      <c r="O748">
        <v>62</v>
      </c>
      <c r="P748">
        <v>3</v>
      </c>
      <c r="Q748">
        <v>2</v>
      </c>
      <c r="R748" t="s">
        <v>50</v>
      </c>
      <c r="S748">
        <v>2</v>
      </c>
      <c r="T748" t="s">
        <v>51</v>
      </c>
      <c r="U748">
        <v>5914</v>
      </c>
      <c r="V748" t="s">
        <v>178</v>
      </c>
      <c r="W748">
        <v>9945</v>
      </c>
      <c r="X748">
        <v>8</v>
      </c>
      <c r="Y748" t="s">
        <v>53</v>
      </c>
      <c r="Z748" t="s">
        <v>54</v>
      </c>
      <c r="AA748">
        <v>16</v>
      </c>
      <c r="AB748">
        <v>3</v>
      </c>
      <c r="AC748">
        <v>4</v>
      </c>
      <c r="AD748">
        <v>80</v>
      </c>
      <c r="AE748">
        <v>0</v>
      </c>
      <c r="AF748">
        <v>16</v>
      </c>
      <c r="AG748">
        <v>3</v>
      </c>
      <c r="AH748">
        <v>4</v>
      </c>
      <c r="AI748">
        <v>13</v>
      </c>
      <c r="AJ748">
        <v>11</v>
      </c>
      <c r="AK748">
        <v>3</v>
      </c>
      <c r="AL748">
        <v>7</v>
      </c>
      <c r="AM748" t="s">
        <v>55</v>
      </c>
      <c r="AN748" t="s">
        <v>818</v>
      </c>
      <c r="AO748" t="s">
        <v>68</v>
      </c>
      <c r="AP748" t="s">
        <v>57</v>
      </c>
      <c r="AQ748" t="s">
        <v>350</v>
      </c>
    </row>
    <row r="749" spans="1:43" x14ac:dyDescent="0.35">
      <c r="A749" t="s">
        <v>831</v>
      </c>
      <c r="B749">
        <v>36</v>
      </c>
      <c r="C749" t="s">
        <v>818</v>
      </c>
      <c r="D749" t="s">
        <v>54</v>
      </c>
      <c r="E749" t="s">
        <v>46</v>
      </c>
      <c r="F749">
        <v>1403</v>
      </c>
      <c r="G749" t="s">
        <v>47</v>
      </c>
      <c r="H749">
        <v>6</v>
      </c>
      <c r="I749">
        <v>3</v>
      </c>
      <c r="J749" t="s">
        <v>48</v>
      </c>
      <c r="K749">
        <v>1</v>
      </c>
      <c r="L749">
        <v>373</v>
      </c>
      <c r="M749">
        <v>4</v>
      </c>
      <c r="N749" t="s">
        <v>49</v>
      </c>
      <c r="O749">
        <v>47</v>
      </c>
      <c r="P749">
        <v>3</v>
      </c>
      <c r="Q749">
        <v>1</v>
      </c>
      <c r="R749" t="s">
        <v>50</v>
      </c>
      <c r="S749">
        <v>4</v>
      </c>
      <c r="T749" t="s">
        <v>119</v>
      </c>
      <c r="U749">
        <v>3210</v>
      </c>
      <c r="V749" t="s">
        <v>52</v>
      </c>
      <c r="W749">
        <v>20251</v>
      </c>
      <c r="X749">
        <v>0</v>
      </c>
      <c r="Y749" t="s">
        <v>53</v>
      </c>
      <c r="Z749" t="s">
        <v>54</v>
      </c>
      <c r="AA749">
        <v>11</v>
      </c>
      <c r="AB749">
        <v>3</v>
      </c>
      <c r="AC749">
        <v>3</v>
      </c>
      <c r="AD749">
        <v>80</v>
      </c>
      <c r="AE749">
        <v>1</v>
      </c>
      <c r="AF749">
        <v>16</v>
      </c>
      <c r="AG749">
        <v>4</v>
      </c>
      <c r="AH749">
        <v>3</v>
      </c>
      <c r="AI749">
        <v>15</v>
      </c>
      <c r="AJ749">
        <v>13</v>
      </c>
      <c r="AK749">
        <v>10</v>
      </c>
      <c r="AL749">
        <v>11</v>
      </c>
      <c r="AM749" t="s">
        <v>55</v>
      </c>
      <c r="AN749" t="s">
        <v>818</v>
      </c>
      <c r="AO749" t="s">
        <v>72</v>
      </c>
      <c r="AP749" t="s">
        <v>57</v>
      </c>
      <c r="AQ749" t="s">
        <v>350</v>
      </c>
    </row>
    <row r="750" spans="1:43" x14ac:dyDescent="0.35">
      <c r="A750" t="s">
        <v>832</v>
      </c>
      <c r="B750">
        <v>36</v>
      </c>
      <c r="C750" t="s">
        <v>818</v>
      </c>
      <c r="D750" t="s">
        <v>54</v>
      </c>
      <c r="E750" t="s">
        <v>46</v>
      </c>
      <c r="F750">
        <v>506</v>
      </c>
      <c r="G750" t="s">
        <v>47</v>
      </c>
      <c r="H750">
        <v>3</v>
      </c>
      <c r="I750">
        <v>3</v>
      </c>
      <c r="J750" t="s">
        <v>80</v>
      </c>
      <c r="K750">
        <v>1</v>
      </c>
      <c r="L750">
        <v>397</v>
      </c>
      <c r="M750">
        <v>3</v>
      </c>
      <c r="N750" t="s">
        <v>49</v>
      </c>
      <c r="O750">
        <v>30</v>
      </c>
      <c r="P750">
        <v>3</v>
      </c>
      <c r="Q750">
        <v>2</v>
      </c>
      <c r="R750" t="s">
        <v>71</v>
      </c>
      <c r="S750">
        <v>2</v>
      </c>
      <c r="T750" t="s">
        <v>51</v>
      </c>
      <c r="U750">
        <v>4485</v>
      </c>
      <c r="V750" t="s">
        <v>52</v>
      </c>
      <c r="W750">
        <v>26285</v>
      </c>
      <c r="X750">
        <v>4</v>
      </c>
      <c r="Y750" t="s">
        <v>53</v>
      </c>
      <c r="Z750" t="s">
        <v>54</v>
      </c>
      <c r="AA750">
        <v>12</v>
      </c>
      <c r="AB750">
        <v>3</v>
      </c>
      <c r="AC750">
        <v>4</v>
      </c>
      <c r="AD750">
        <v>80</v>
      </c>
      <c r="AE750">
        <v>0</v>
      </c>
      <c r="AF750">
        <v>10</v>
      </c>
      <c r="AG750">
        <v>2</v>
      </c>
      <c r="AH750">
        <v>3</v>
      </c>
      <c r="AI750">
        <v>8</v>
      </c>
      <c r="AJ750">
        <v>0</v>
      </c>
      <c r="AK750">
        <v>7</v>
      </c>
      <c r="AL750">
        <v>7</v>
      </c>
      <c r="AM750" t="s">
        <v>55</v>
      </c>
      <c r="AN750" t="s">
        <v>818</v>
      </c>
      <c r="AO750" t="s">
        <v>68</v>
      </c>
      <c r="AP750" t="s">
        <v>57</v>
      </c>
      <c r="AQ750" t="s">
        <v>58</v>
      </c>
    </row>
    <row r="751" spans="1:43" x14ac:dyDescent="0.35">
      <c r="A751" t="s">
        <v>833</v>
      </c>
      <c r="B751">
        <v>36</v>
      </c>
      <c r="C751" t="s">
        <v>818</v>
      </c>
      <c r="D751" t="s">
        <v>54</v>
      </c>
      <c r="E751" t="s">
        <v>66</v>
      </c>
      <c r="F751">
        <v>566</v>
      </c>
      <c r="G751" t="s">
        <v>47</v>
      </c>
      <c r="H751">
        <v>18</v>
      </c>
      <c r="I751">
        <v>4</v>
      </c>
      <c r="J751" t="s">
        <v>48</v>
      </c>
      <c r="K751">
        <v>1</v>
      </c>
      <c r="L751">
        <v>407</v>
      </c>
      <c r="M751">
        <v>3</v>
      </c>
      <c r="N751" t="s">
        <v>49</v>
      </c>
      <c r="O751">
        <v>81</v>
      </c>
      <c r="P751">
        <v>4</v>
      </c>
      <c r="Q751">
        <v>1</v>
      </c>
      <c r="R751" t="s">
        <v>50</v>
      </c>
      <c r="S751">
        <v>4</v>
      </c>
      <c r="T751" t="s">
        <v>119</v>
      </c>
      <c r="U751">
        <v>3688</v>
      </c>
      <c r="V751" t="s">
        <v>52</v>
      </c>
      <c r="W751">
        <v>7122</v>
      </c>
      <c r="X751">
        <v>4</v>
      </c>
      <c r="Y751" t="s">
        <v>53</v>
      </c>
      <c r="Z751" t="s">
        <v>54</v>
      </c>
      <c r="AA751">
        <v>18</v>
      </c>
      <c r="AB751">
        <v>3</v>
      </c>
      <c r="AC751">
        <v>4</v>
      </c>
      <c r="AD751">
        <v>80</v>
      </c>
      <c r="AE751">
        <v>2</v>
      </c>
      <c r="AF751">
        <v>4</v>
      </c>
      <c r="AG751">
        <v>2</v>
      </c>
      <c r="AH751">
        <v>3</v>
      </c>
      <c r="AI751">
        <v>1</v>
      </c>
      <c r="AJ751">
        <v>0</v>
      </c>
      <c r="AK751">
        <v>0</v>
      </c>
      <c r="AL751">
        <v>0</v>
      </c>
      <c r="AM751" t="s">
        <v>55</v>
      </c>
      <c r="AN751" t="s">
        <v>818</v>
      </c>
      <c r="AO751" t="s">
        <v>72</v>
      </c>
      <c r="AP751" t="s">
        <v>57</v>
      </c>
      <c r="AQ751" t="s">
        <v>58</v>
      </c>
    </row>
    <row r="752" spans="1:43" x14ac:dyDescent="0.35">
      <c r="A752" t="s">
        <v>834</v>
      </c>
      <c r="B752">
        <v>36</v>
      </c>
      <c r="C752" t="s">
        <v>818</v>
      </c>
      <c r="D752" t="s">
        <v>54</v>
      </c>
      <c r="E752" t="s">
        <v>70</v>
      </c>
      <c r="F752">
        <v>1105</v>
      </c>
      <c r="G752" t="s">
        <v>47</v>
      </c>
      <c r="H752">
        <v>24</v>
      </c>
      <c r="I752">
        <v>4</v>
      </c>
      <c r="J752" t="s">
        <v>48</v>
      </c>
      <c r="K752">
        <v>1</v>
      </c>
      <c r="L752">
        <v>419</v>
      </c>
      <c r="M752">
        <v>2</v>
      </c>
      <c r="N752" t="s">
        <v>62</v>
      </c>
      <c r="O752">
        <v>47</v>
      </c>
      <c r="P752">
        <v>3</v>
      </c>
      <c r="Q752">
        <v>2</v>
      </c>
      <c r="R752" t="s">
        <v>50</v>
      </c>
      <c r="S752">
        <v>2</v>
      </c>
      <c r="T752" t="s">
        <v>119</v>
      </c>
      <c r="U752">
        <v>5674</v>
      </c>
      <c r="V752" t="s">
        <v>178</v>
      </c>
      <c r="W752">
        <v>6927</v>
      </c>
      <c r="X752">
        <v>7</v>
      </c>
      <c r="Y752" t="s">
        <v>53</v>
      </c>
      <c r="Z752" t="s">
        <v>54</v>
      </c>
      <c r="AA752">
        <v>15</v>
      </c>
      <c r="AB752">
        <v>3</v>
      </c>
      <c r="AC752">
        <v>3</v>
      </c>
      <c r="AD752">
        <v>80</v>
      </c>
      <c r="AE752">
        <v>1</v>
      </c>
      <c r="AF752">
        <v>11</v>
      </c>
      <c r="AG752">
        <v>3</v>
      </c>
      <c r="AH752">
        <v>3</v>
      </c>
      <c r="AI752">
        <v>9</v>
      </c>
      <c r="AJ752">
        <v>8</v>
      </c>
      <c r="AK752">
        <v>0</v>
      </c>
      <c r="AL752">
        <v>8</v>
      </c>
      <c r="AM752" t="s">
        <v>55</v>
      </c>
      <c r="AN752" t="s">
        <v>818</v>
      </c>
      <c r="AO752" t="s">
        <v>68</v>
      </c>
      <c r="AP752" t="s">
        <v>57</v>
      </c>
      <c r="AQ752" t="s">
        <v>350</v>
      </c>
    </row>
    <row r="753" spans="1:43" x14ac:dyDescent="0.35">
      <c r="A753" t="s">
        <v>835</v>
      </c>
      <c r="B753">
        <v>36</v>
      </c>
      <c r="C753" t="s">
        <v>818</v>
      </c>
      <c r="D753" t="s">
        <v>54</v>
      </c>
      <c r="E753" t="s">
        <v>70</v>
      </c>
      <c r="F753">
        <v>845</v>
      </c>
      <c r="G753" t="s">
        <v>60</v>
      </c>
      <c r="H753">
        <v>1</v>
      </c>
      <c r="I753">
        <v>5</v>
      </c>
      <c r="J753" t="s">
        <v>61</v>
      </c>
      <c r="K753">
        <v>1</v>
      </c>
      <c r="L753">
        <v>479</v>
      </c>
      <c r="M753">
        <v>4</v>
      </c>
      <c r="N753" t="s">
        <v>62</v>
      </c>
      <c r="O753">
        <v>45</v>
      </c>
      <c r="P753">
        <v>3</v>
      </c>
      <c r="Q753">
        <v>2</v>
      </c>
      <c r="R753" t="s">
        <v>152</v>
      </c>
      <c r="S753">
        <v>4</v>
      </c>
      <c r="T753" t="s">
        <v>51</v>
      </c>
      <c r="U753">
        <v>6653</v>
      </c>
      <c r="V753" t="s">
        <v>178</v>
      </c>
      <c r="W753">
        <v>15276</v>
      </c>
      <c r="X753">
        <v>4</v>
      </c>
      <c r="Y753" t="s">
        <v>53</v>
      </c>
      <c r="Z753" t="s">
        <v>54</v>
      </c>
      <c r="AA753">
        <v>15</v>
      </c>
      <c r="AB753">
        <v>3</v>
      </c>
      <c r="AC753">
        <v>2</v>
      </c>
      <c r="AD753">
        <v>80</v>
      </c>
      <c r="AE753">
        <v>0</v>
      </c>
      <c r="AF753">
        <v>7</v>
      </c>
      <c r="AG753">
        <v>6</v>
      </c>
      <c r="AH753">
        <v>3</v>
      </c>
      <c r="AI753">
        <v>1</v>
      </c>
      <c r="AJ753">
        <v>0</v>
      </c>
      <c r="AK753">
        <v>0</v>
      </c>
      <c r="AM753" t="s">
        <v>55</v>
      </c>
      <c r="AN753" t="s">
        <v>818</v>
      </c>
      <c r="AO753" t="s">
        <v>72</v>
      </c>
      <c r="AP753" t="s">
        <v>57</v>
      </c>
      <c r="AQ753" t="s">
        <v>58</v>
      </c>
    </row>
    <row r="754" spans="1:43" x14ac:dyDescent="0.35">
      <c r="A754" t="s">
        <v>836</v>
      </c>
      <c r="B754">
        <v>36</v>
      </c>
      <c r="C754" t="s">
        <v>818</v>
      </c>
      <c r="D754" t="s">
        <v>54</v>
      </c>
      <c r="E754" t="s">
        <v>66</v>
      </c>
      <c r="F754">
        <v>541</v>
      </c>
      <c r="G754" t="s">
        <v>60</v>
      </c>
      <c r="H754">
        <v>3</v>
      </c>
      <c r="I754">
        <v>4</v>
      </c>
      <c r="J754" t="s">
        <v>61</v>
      </c>
      <c r="K754">
        <v>1</v>
      </c>
      <c r="L754">
        <v>481</v>
      </c>
      <c r="M754">
        <v>1</v>
      </c>
      <c r="N754" t="s">
        <v>49</v>
      </c>
      <c r="O754">
        <v>48</v>
      </c>
      <c r="P754">
        <v>2</v>
      </c>
      <c r="Q754">
        <v>3</v>
      </c>
      <c r="R754" t="s">
        <v>152</v>
      </c>
      <c r="S754">
        <v>4</v>
      </c>
      <c r="T754" t="s">
        <v>119</v>
      </c>
      <c r="U754">
        <v>9699</v>
      </c>
      <c r="V754" t="s">
        <v>178</v>
      </c>
      <c r="W754">
        <v>7246</v>
      </c>
      <c r="X754">
        <v>4</v>
      </c>
      <c r="Y754" t="s">
        <v>53</v>
      </c>
      <c r="Z754" t="s">
        <v>54</v>
      </c>
      <c r="AA754">
        <v>11</v>
      </c>
      <c r="AB754">
        <v>3</v>
      </c>
      <c r="AC754">
        <v>1</v>
      </c>
      <c r="AD754">
        <v>80</v>
      </c>
      <c r="AE754">
        <v>1</v>
      </c>
      <c r="AF754">
        <v>16</v>
      </c>
      <c r="AG754">
        <v>2</v>
      </c>
      <c r="AH754">
        <v>3</v>
      </c>
      <c r="AI754">
        <v>13</v>
      </c>
      <c r="AJ754">
        <v>9</v>
      </c>
      <c r="AK754">
        <v>1</v>
      </c>
      <c r="AM754" t="s">
        <v>55</v>
      </c>
      <c r="AN754" t="s">
        <v>818</v>
      </c>
      <c r="AO754" t="s">
        <v>72</v>
      </c>
      <c r="AP754" t="s">
        <v>57</v>
      </c>
      <c r="AQ754" t="s">
        <v>350</v>
      </c>
    </row>
    <row r="755" spans="1:43" x14ac:dyDescent="0.35">
      <c r="A755" t="s">
        <v>837</v>
      </c>
      <c r="B755">
        <v>36</v>
      </c>
      <c r="C755" t="s">
        <v>818</v>
      </c>
      <c r="D755" t="s">
        <v>54</v>
      </c>
      <c r="E755" t="s">
        <v>46</v>
      </c>
      <c r="F755">
        <v>329</v>
      </c>
      <c r="G755" t="s">
        <v>47</v>
      </c>
      <c r="H755">
        <v>2</v>
      </c>
      <c r="I755">
        <v>3</v>
      </c>
      <c r="J755" t="s">
        <v>48</v>
      </c>
      <c r="K755">
        <v>1</v>
      </c>
      <c r="L755">
        <v>501</v>
      </c>
      <c r="M755">
        <v>4</v>
      </c>
      <c r="N755" t="s">
        <v>62</v>
      </c>
      <c r="O755">
        <v>96</v>
      </c>
      <c r="P755">
        <v>3</v>
      </c>
      <c r="Q755">
        <v>1</v>
      </c>
      <c r="R755" t="s">
        <v>71</v>
      </c>
      <c r="S755">
        <v>3</v>
      </c>
      <c r="T755" t="s">
        <v>119</v>
      </c>
      <c r="U755">
        <v>2543</v>
      </c>
      <c r="V755" t="s">
        <v>52</v>
      </c>
      <c r="W755">
        <v>11868</v>
      </c>
      <c r="X755">
        <v>4</v>
      </c>
      <c r="Y755" t="s">
        <v>53</v>
      </c>
      <c r="Z755" t="s">
        <v>54</v>
      </c>
      <c r="AA755">
        <v>13</v>
      </c>
      <c r="AB755">
        <v>3</v>
      </c>
      <c r="AC755">
        <v>2</v>
      </c>
      <c r="AD755">
        <v>80</v>
      </c>
      <c r="AE755">
        <v>1</v>
      </c>
      <c r="AF755">
        <v>6</v>
      </c>
      <c r="AG755">
        <v>3</v>
      </c>
      <c r="AH755">
        <v>3</v>
      </c>
      <c r="AI755">
        <v>2</v>
      </c>
      <c r="AJ755">
        <v>2</v>
      </c>
      <c r="AK755">
        <v>2</v>
      </c>
      <c r="AL755">
        <v>2</v>
      </c>
      <c r="AM755" t="s">
        <v>55</v>
      </c>
      <c r="AN755" t="s">
        <v>818</v>
      </c>
      <c r="AO755" t="s">
        <v>56</v>
      </c>
      <c r="AP755" t="s">
        <v>57</v>
      </c>
      <c r="AQ755" t="s">
        <v>58</v>
      </c>
    </row>
    <row r="756" spans="1:43" x14ac:dyDescent="0.35">
      <c r="A756" t="s">
        <v>838</v>
      </c>
      <c r="B756">
        <v>36</v>
      </c>
      <c r="C756" t="s">
        <v>818</v>
      </c>
      <c r="D756" t="s">
        <v>54</v>
      </c>
      <c r="E756" t="s">
        <v>46</v>
      </c>
      <c r="F756">
        <v>164</v>
      </c>
      <c r="G756" t="s">
        <v>60</v>
      </c>
      <c r="H756">
        <v>2</v>
      </c>
      <c r="I756">
        <v>2</v>
      </c>
      <c r="J756" t="s">
        <v>61</v>
      </c>
      <c r="K756">
        <v>1</v>
      </c>
      <c r="L756">
        <v>513</v>
      </c>
      <c r="M756">
        <v>2</v>
      </c>
      <c r="N756" t="s">
        <v>49</v>
      </c>
      <c r="O756">
        <v>61</v>
      </c>
      <c r="P756">
        <v>2</v>
      </c>
      <c r="Q756">
        <v>3</v>
      </c>
      <c r="R756" t="s">
        <v>152</v>
      </c>
      <c r="S756">
        <v>3</v>
      </c>
      <c r="T756" t="s">
        <v>119</v>
      </c>
      <c r="U756">
        <v>7596</v>
      </c>
      <c r="V756" t="s">
        <v>178</v>
      </c>
      <c r="W756">
        <v>3809</v>
      </c>
      <c r="X756">
        <v>1</v>
      </c>
      <c r="Y756" t="s">
        <v>53</v>
      </c>
      <c r="Z756" t="s">
        <v>54</v>
      </c>
      <c r="AA756">
        <v>13</v>
      </c>
      <c r="AB756">
        <v>3</v>
      </c>
      <c r="AC756">
        <v>2</v>
      </c>
      <c r="AD756">
        <v>80</v>
      </c>
      <c r="AE756">
        <v>2</v>
      </c>
      <c r="AF756">
        <v>10</v>
      </c>
      <c r="AG756">
        <v>2</v>
      </c>
      <c r="AH756">
        <v>3</v>
      </c>
      <c r="AI756">
        <v>10</v>
      </c>
      <c r="AJ756">
        <v>9</v>
      </c>
      <c r="AK756">
        <v>9</v>
      </c>
      <c r="AL756">
        <v>0</v>
      </c>
      <c r="AM756" t="s">
        <v>55</v>
      </c>
      <c r="AN756" t="s">
        <v>818</v>
      </c>
      <c r="AO756" t="s">
        <v>56</v>
      </c>
      <c r="AP756" t="s">
        <v>57</v>
      </c>
      <c r="AQ756" t="s">
        <v>58</v>
      </c>
    </row>
    <row r="757" spans="1:43" x14ac:dyDescent="0.35">
      <c r="A757" t="s">
        <v>839</v>
      </c>
      <c r="B757">
        <v>36</v>
      </c>
      <c r="C757" t="s">
        <v>818</v>
      </c>
      <c r="D757" t="s">
        <v>54</v>
      </c>
      <c r="E757" t="s">
        <v>70</v>
      </c>
      <c r="F757">
        <v>635</v>
      </c>
      <c r="G757" t="s">
        <v>60</v>
      </c>
      <c r="H757">
        <v>10</v>
      </c>
      <c r="I757">
        <v>4</v>
      </c>
      <c r="J757" t="s">
        <v>61</v>
      </c>
      <c r="K757">
        <v>1</v>
      </c>
      <c r="L757">
        <v>592</v>
      </c>
      <c r="M757">
        <v>2</v>
      </c>
      <c r="N757" t="s">
        <v>49</v>
      </c>
      <c r="O757">
        <v>32</v>
      </c>
      <c r="P757">
        <v>3</v>
      </c>
      <c r="Q757">
        <v>3</v>
      </c>
      <c r="R757" t="s">
        <v>152</v>
      </c>
      <c r="S757">
        <v>4</v>
      </c>
      <c r="T757" t="s">
        <v>51</v>
      </c>
      <c r="U757">
        <v>9980</v>
      </c>
      <c r="V757" t="s">
        <v>178</v>
      </c>
      <c r="W757">
        <v>15318</v>
      </c>
      <c r="X757">
        <v>1</v>
      </c>
      <c r="Y757" t="s">
        <v>53</v>
      </c>
      <c r="Z757" t="s">
        <v>54</v>
      </c>
      <c r="AA757">
        <v>14</v>
      </c>
      <c r="AB757">
        <v>3</v>
      </c>
      <c r="AC757">
        <v>4</v>
      </c>
      <c r="AD757">
        <v>80</v>
      </c>
      <c r="AE757">
        <v>0</v>
      </c>
      <c r="AF757">
        <v>10</v>
      </c>
      <c r="AG757">
        <v>3</v>
      </c>
      <c r="AH757">
        <v>2</v>
      </c>
      <c r="AI757">
        <v>10</v>
      </c>
      <c r="AJ757">
        <v>3</v>
      </c>
      <c r="AK757">
        <v>9</v>
      </c>
      <c r="AL757">
        <v>7</v>
      </c>
      <c r="AM757" t="s">
        <v>55</v>
      </c>
      <c r="AN757" t="s">
        <v>818</v>
      </c>
      <c r="AO757" t="s">
        <v>72</v>
      </c>
      <c r="AP757" t="s">
        <v>64</v>
      </c>
      <c r="AQ757" t="s">
        <v>58</v>
      </c>
    </row>
    <row r="758" spans="1:43" x14ac:dyDescent="0.35">
      <c r="A758" t="s">
        <v>840</v>
      </c>
      <c r="B758">
        <v>36</v>
      </c>
      <c r="C758" t="s">
        <v>818</v>
      </c>
      <c r="D758" t="s">
        <v>54</v>
      </c>
      <c r="E758" t="s">
        <v>46</v>
      </c>
      <c r="F758">
        <v>913</v>
      </c>
      <c r="G758" t="s">
        <v>47</v>
      </c>
      <c r="H758">
        <v>9</v>
      </c>
      <c r="I758">
        <v>2</v>
      </c>
      <c r="J758" t="s">
        <v>61</v>
      </c>
      <c r="K758">
        <v>1</v>
      </c>
      <c r="L758">
        <v>699</v>
      </c>
      <c r="M758">
        <v>2</v>
      </c>
      <c r="N758" t="s">
        <v>49</v>
      </c>
      <c r="O758">
        <v>48</v>
      </c>
      <c r="P758">
        <v>2</v>
      </c>
      <c r="Q758">
        <v>2</v>
      </c>
      <c r="R758" t="s">
        <v>126</v>
      </c>
      <c r="S758">
        <v>2</v>
      </c>
      <c r="T758" t="s">
        <v>116</v>
      </c>
      <c r="U758">
        <v>8847</v>
      </c>
      <c r="V758" t="s">
        <v>178</v>
      </c>
      <c r="W758">
        <v>13934</v>
      </c>
      <c r="X758">
        <v>2</v>
      </c>
      <c r="Y758" t="s">
        <v>53</v>
      </c>
      <c r="Z758" t="s">
        <v>45</v>
      </c>
      <c r="AA758">
        <v>11</v>
      </c>
      <c r="AB758">
        <v>3</v>
      </c>
      <c r="AC758">
        <v>3</v>
      </c>
      <c r="AD758">
        <v>80</v>
      </c>
      <c r="AE758">
        <v>1</v>
      </c>
      <c r="AF758">
        <v>13</v>
      </c>
      <c r="AG758">
        <v>2</v>
      </c>
      <c r="AH758">
        <v>3</v>
      </c>
      <c r="AI758">
        <v>3</v>
      </c>
      <c r="AJ758">
        <v>2</v>
      </c>
      <c r="AK758">
        <v>0</v>
      </c>
      <c r="AL758">
        <v>2</v>
      </c>
      <c r="AM758" t="s">
        <v>55</v>
      </c>
      <c r="AN758" t="s">
        <v>818</v>
      </c>
      <c r="AO758" t="s">
        <v>68</v>
      </c>
      <c r="AP758" t="s">
        <v>57</v>
      </c>
      <c r="AQ758" t="s">
        <v>350</v>
      </c>
    </row>
    <row r="759" spans="1:43" x14ac:dyDescent="0.35">
      <c r="A759" t="s">
        <v>841</v>
      </c>
      <c r="B759">
        <v>36</v>
      </c>
      <c r="C759" t="s">
        <v>818</v>
      </c>
      <c r="D759" t="s">
        <v>54</v>
      </c>
      <c r="E759" t="s">
        <v>70</v>
      </c>
      <c r="F759">
        <v>427</v>
      </c>
      <c r="G759" t="s">
        <v>47</v>
      </c>
      <c r="H759">
        <v>8</v>
      </c>
      <c r="I759">
        <v>3</v>
      </c>
      <c r="J759" t="s">
        <v>48</v>
      </c>
      <c r="K759">
        <v>1</v>
      </c>
      <c r="L759">
        <v>742</v>
      </c>
      <c r="M759">
        <v>1</v>
      </c>
      <c r="N759" t="s">
        <v>62</v>
      </c>
      <c r="O759">
        <v>63</v>
      </c>
      <c r="P759">
        <v>4</v>
      </c>
      <c r="Q759">
        <v>3</v>
      </c>
      <c r="R759" t="s">
        <v>267</v>
      </c>
      <c r="S759">
        <v>1</v>
      </c>
      <c r="T759" t="s">
        <v>119</v>
      </c>
      <c r="U759">
        <v>11713</v>
      </c>
      <c r="V759" t="s">
        <v>268</v>
      </c>
      <c r="W759">
        <v>20335</v>
      </c>
      <c r="X759">
        <v>9</v>
      </c>
      <c r="Y759" t="s">
        <v>53</v>
      </c>
      <c r="Z759" t="s">
        <v>54</v>
      </c>
      <c r="AA759">
        <v>14</v>
      </c>
      <c r="AB759">
        <v>3</v>
      </c>
      <c r="AC759">
        <v>1</v>
      </c>
      <c r="AD759">
        <v>80</v>
      </c>
      <c r="AE759">
        <v>1</v>
      </c>
      <c r="AF759">
        <v>10</v>
      </c>
      <c r="AG759">
        <v>2</v>
      </c>
      <c r="AH759">
        <v>3</v>
      </c>
      <c r="AI759">
        <v>8</v>
      </c>
      <c r="AJ759">
        <v>7</v>
      </c>
      <c r="AK759">
        <v>0</v>
      </c>
      <c r="AL759">
        <v>5</v>
      </c>
      <c r="AM759" t="s">
        <v>55</v>
      </c>
      <c r="AN759" t="s">
        <v>818</v>
      </c>
      <c r="AO759" t="s">
        <v>82</v>
      </c>
      <c r="AP759" t="s">
        <v>57</v>
      </c>
      <c r="AQ759" t="s">
        <v>58</v>
      </c>
    </row>
    <row r="760" spans="1:43" x14ac:dyDescent="0.35">
      <c r="A760" t="s">
        <v>842</v>
      </c>
      <c r="B760">
        <v>36</v>
      </c>
      <c r="C760" t="s">
        <v>818</v>
      </c>
      <c r="D760" t="s">
        <v>54</v>
      </c>
      <c r="E760" t="s">
        <v>70</v>
      </c>
      <c r="F760">
        <v>1434</v>
      </c>
      <c r="G760" t="s">
        <v>60</v>
      </c>
      <c r="H760">
        <v>8</v>
      </c>
      <c r="I760">
        <v>4</v>
      </c>
      <c r="J760" t="s">
        <v>48</v>
      </c>
      <c r="K760">
        <v>1</v>
      </c>
      <c r="L760">
        <v>789</v>
      </c>
      <c r="M760">
        <v>1</v>
      </c>
      <c r="N760" t="s">
        <v>49</v>
      </c>
      <c r="O760">
        <v>76</v>
      </c>
      <c r="P760">
        <v>2</v>
      </c>
      <c r="Q760">
        <v>3</v>
      </c>
      <c r="R760" t="s">
        <v>152</v>
      </c>
      <c r="S760">
        <v>1</v>
      </c>
      <c r="T760" t="s">
        <v>51</v>
      </c>
      <c r="U760">
        <v>7587</v>
      </c>
      <c r="V760" t="s">
        <v>178</v>
      </c>
      <c r="W760">
        <v>14229</v>
      </c>
      <c r="X760">
        <v>1</v>
      </c>
      <c r="Y760" t="s">
        <v>53</v>
      </c>
      <c r="Z760" t="s">
        <v>54</v>
      </c>
      <c r="AA760">
        <v>15</v>
      </c>
      <c r="AB760">
        <v>3</v>
      </c>
      <c r="AC760">
        <v>2</v>
      </c>
      <c r="AD760">
        <v>80</v>
      </c>
      <c r="AE760">
        <v>0</v>
      </c>
      <c r="AF760">
        <v>10</v>
      </c>
      <c r="AG760">
        <v>1</v>
      </c>
      <c r="AH760">
        <v>3</v>
      </c>
      <c r="AI760">
        <v>10</v>
      </c>
      <c r="AJ760">
        <v>7</v>
      </c>
      <c r="AK760">
        <v>0</v>
      </c>
      <c r="AL760">
        <v>9</v>
      </c>
      <c r="AM760" t="s">
        <v>55</v>
      </c>
      <c r="AN760" t="s">
        <v>818</v>
      </c>
      <c r="AO760" t="s">
        <v>82</v>
      </c>
      <c r="AP760" t="s">
        <v>57</v>
      </c>
      <c r="AQ760" t="s">
        <v>58</v>
      </c>
    </row>
    <row r="761" spans="1:43" x14ac:dyDescent="0.35">
      <c r="A761" t="s">
        <v>843</v>
      </c>
      <c r="B761">
        <v>36</v>
      </c>
      <c r="C761" t="s">
        <v>818</v>
      </c>
      <c r="D761" t="s">
        <v>54</v>
      </c>
      <c r="E761" t="s">
        <v>46</v>
      </c>
      <c r="F761">
        <v>676</v>
      </c>
      <c r="G761" t="s">
        <v>47</v>
      </c>
      <c r="H761">
        <v>1</v>
      </c>
      <c r="I761">
        <v>3</v>
      </c>
      <c r="J761" t="s">
        <v>87</v>
      </c>
      <c r="K761">
        <v>1</v>
      </c>
      <c r="L761">
        <v>823</v>
      </c>
      <c r="M761">
        <v>3</v>
      </c>
      <c r="N761" t="s">
        <v>62</v>
      </c>
      <c r="O761">
        <v>35</v>
      </c>
      <c r="P761">
        <v>3</v>
      </c>
      <c r="Q761">
        <v>2</v>
      </c>
      <c r="R761" t="s">
        <v>126</v>
      </c>
      <c r="S761">
        <v>2</v>
      </c>
      <c r="T761" t="s">
        <v>119</v>
      </c>
      <c r="U761">
        <v>5228</v>
      </c>
      <c r="V761" t="s">
        <v>178</v>
      </c>
      <c r="W761">
        <v>23361</v>
      </c>
      <c r="X761">
        <v>0</v>
      </c>
      <c r="Y761" t="s">
        <v>53</v>
      </c>
      <c r="Z761" t="s">
        <v>54</v>
      </c>
      <c r="AA761">
        <v>15</v>
      </c>
      <c r="AB761">
        <v>3</v>
      </c>
      <c r="AC761">
        <v>1</v>
      </c>
      <c r="AD761">
        <v>80</v>
      </c>
      <c r="AE761">
        <v>1</v>
      </c>
      <c r="AF761">
        <v>10</v>
      </c>
      <c r="AG761">
        <v>2</v>
      </c>
      <c r="AH761">
        <v>3</v>
      </c>
      <c r="AI761">
        <v>9</v>
      </c>
      <c r="AJ761">
        <v>7</v>
      </c>
      <c r="AK761">
        <v>0</v>
      </c>
      <c r="AL761">
        <v>5</v>
      </c>
      <c r="AM761" t="s">
        <v>55</v>
      </c>
      <c r="AN761" t="s">
        <v>818</v>
      </c>
      <c r="AO761" t="s">
        <v>68</v>
      </c>
      <c r="AP761" t="s">
        <v>57</v>
      </c>
      <c r="AQ761" t="s">
        <v>58</v>
      </c>
    </row>
    <row r="762" spans="1:43" x14ac:dyDescent="0.35">
      <c r="A762" t="s">
        <v>844</v>
      </c>
      <c r="B762">
        <v>36</v>
      </c>
      <c r="C762" t="s">
        <v>818</v>
      </c>
      <c r="D762" t="s">
        <v>54</v>
      </c>
      <c r="E762" t="s">
        <v>46</v>
      </c>
      <c r="F762">
        <v>1041</v>
      </c>
      <c r="G762" t="s">
        <v>85</v>
      </c>
      <c r="H762">
        <v>13</v>
      </c>
      <c r="I762">
        <v>3</v>
      </c>
      <c r="J762" t="s">
        <v>85</v>
      </c>
      <c r="K762">
        <v>1</v>
      </c>
      <c r="L762">
        <v>829</v>
      </c>
      <c r="M762">
        <v>3</v>
      </c>
      <c r="N762" t="s">
        <v>49</v>
      </c>
      <c r="O762">
        <v>36</v>
      </c>
      <c r="P762">
        <v>3</v>
      </c>
      <c r="Q762">
        <v>1</v>
      </c>
      <c r="R762" t="s">
        <v>85</v>
      </c>
      <c r="S762">
        <v>2</v>
      </c>
      <c r="T762" t="s">
        <v>119</v>
      </c>
      <c r="U762">
        <v>2143</v>
      </c>
      <c r="V762" t="s">
        <v>52</v>
      </c>
      <c r="W762">
        <v>25527</v>
      </c>
      <c r="X762">
        <v>4</v>
      </c>
      <c r="Y762" t="s">
        <v>53</v>
      </c>
      <c r="Z762" t="s">
        <v>54</v>
      </c>
      <c r="AA762">
        <v>13</v>
      </c>
      <c r="AB762">
        <v>3</v>
      </c>
      <c r="AC762">
        <v>2</v>
      </c>
      <c r="AD762">
        <v>80</v>
      </c>
      <c r="AE762">
        <v>1</v>
      </c>
      <c r="AF762">
        <v>8</v>
      </c>
      <c r="AG762">
        <v>2</v>
      </c>
      <c r="AH762">
        <v>3</v>
      </c>
      <c r="AI762">
        <v>5</v>
      </c>
      <c r="AJ762">
        <v>2</v>
      </c>
      <c r="AK762">
        <v>0</v>
      </c>
      <c r="AL762">
        <v>4</v>
      </c>
      <c r="AM762" t="s">
        <v>55</v>
      </c>
      <c r="AN762" t="s">
        <v>818</v>
      </c>
      <c r="AO762" t="s">
        <v>68</v>
      </c>
      <c r="AP762" t="s">
        <v>57</v>
      </c>
      <c r="AQ762" t="s">
        <v>58</v>
      </c>
    </row>
    <row r="763" spans="1:43" x14ac:dyDescent="0.35">
      <c r="A763" t="s">
        <v>845</v>
      </c>
      <c r="B763">
        <v>36</v>
      </c>
      <c r="C763" t="s">
        <v>818</v>
      </c>
      <c r="D763" t="s">
        <v>54</v>
      </c>
      <c r="E763" t="s">
        <v>46</v>
      </c>
      <c r="F763">
        <v>928</v>
      </c>
      <c r="G763" t="s">
        <v>60</v>
      </c>
      <c r="H763">
        <v>1</v>
      </c>
      <c r="I763">
        <v>2</v>
      </c>
      <c r="J763" t="s">
        <v>48</v>
      </c>
      <c r="K763">
        <v>1</v>
      </c>
      <c r="L763">
        <v>857</v>
      </c>
      <c r="M763">
        <v>2</v>
      </c>
      <c r="N763" t="s">
        <v>49</v>
      </c>
      <c r="O763">
        <v>56</v>
      </c>
      <c r="P763">
        <v>3</v>
      </c>
      <c r="Q763">
        <v>2</v>
      </c>
      <c r="R763" t="s">
        <v>152</v>
      </c>
      <c r="S763">
        <v>4</v>
      </c>
      <c r="T763" t="s">
        <v>119</v>
      </c>
      <c r="U763">
        <v>6201</v>
      </c>
      <c r="V763" t="s">
        <v>178</v>
      </c>
      <c r="W763">
        <v>2823</v>
      </c>
      <c r="X763">
        <v>1</v>
      </c>
      <c r="Y763" t="s">
        <v>53</v>
      </c>
      <c r="Z763" t="s">
        <v>45</v>
      </c>
      <c r="AA763">
        <v>14</v>
      </c>
      <c r="AB763">
        <v>3</v>
      </c>
      <c r="AC763">
        <v>4</v>
      </c>
      <c r="AD763">
        <v>80</v>
      </c>
      <c r="AE763">
        <v>1</v>
      </c>
      <c r="AF763">
        <v>18</v>
      </c>
      <c r="AG763">
        <v>1</v>
      </c>
      <c r="AH763">
        <v>2</v>
      </c>
      <c r="AI763">
        <v>18</v>
      </c>
      <c r="AJ763">
        <v>14</v>
      </c>
      <c r="AK763">
        <v>4</v>
      </c>
      <c r="AL763">
        <v>11</v>
      </c>
      <c r="AM763" t="s">
        <v>55</v>
      </c>
      <c r="AN763" t="s">
        <v>818</v>
      </c>
      <c r="AO763" t="s">
        <v>72</v>
      </c>
      <c r="AP763" t="s">
        <v>57</v>
      </c>
      <c r="AQ763" t="s">
        <v>350</v>
      </c>
    </row>
    <row r="764" spans="1:43" x14ac:dyDescent="0.35">
      <c r="A764" t="s">
        <v>846</v>
      </c>
      <c r="B764">
        <v>36</v>
      </c>
      <c r="C764" t="s">
        <v>818</v>
      </c>
      <c r="D764" t="s">
        <v>54</v>
      </c>
      <c r="E764" t="s">
        <v>46</v>
      </c>
      <c r="F764">
        <v>1278</v>
      </c>
      <c r="G764" t="s">
        <v>85</v>
      </c>
      <c r="H764">
        <v>8</v>
      </c>
      <c r="I764">
        <v>3</v>
      </c>
      <c r="J764" t="s">
        <v>48</v>
      </c>
      <c r="K764">
        <v>1</v>
      </c>
      <c r="L764">
        <v>878</v>
      </c>
      <c r="M764">
        <v>1</v>
      </c>
      <c r="N764" t="s">
        <v>49</v>
      </c>
      <c r="O764">
        <v>77</v>
      </c>
      <c r="P764">
        <v>2</v>
      </c>
      <c r="Q764">
        <v>1</v>
      </c>
      <c r="R764" t="s">
        <v>85</v>
      </c>
      <c r="S764">
        <v>1</v>
      </c>
      <c r="T764" t="s">
        <v>119</v>
      </c>
      <c r="U764">
        <v>2342</v>
      </c>
      <c r="V764" t="s">
        <v>52</v>
      </c>
      <c r="W764">
        <v>8635</v>
      </c>
      <c r="X764">
        <v>0</v>
      </c>
      <c r="Y764" t="s">
        <v>53</v>
      </c>
      <c r="Z764" t="s">
        <v>54</v>
      </c>
      <c r="AA764">
        <v>21</v>
      </c>
      <c r="AB764">
        <v>4</v>
      </c>
      <c r="AC764">
        <v>3</v>
      </c>
      <c r="AD764">
        <v>80</v>
      </c>
      <c r="AE764">
        <v>0</v>
      </c>
      <c r="AF764">
        <v>6</v>
      </c>
      <c r="AG764">
        <v>3</v>
      </c>
      <c r="AH764">
        <v>3</v>
      </c>
      <c r="AI764">
        <v>5</v>
      </c>
      <c r="AJ764">
        <v>4</v>
      </c>
      <c r="AK764">
        <v>0</v>
      </c>
      <c r="AL764">
        <v>3</v>
      </c>
      <c r="AM764" t="s">
        <v>81</v>
      </c>
      <c r="AN764" t="s">
        <v>818</v>
      </c>
      <c r="AO764" t="s">
        <v>82</v>
      </c>
      <c r="AP764" t="s">
        <v>57</v>
      </c>
      <c r="AQ764" t="s">
        <v>58</v>
      </c>
    </row>
    <row r="765" spans="1:43" x14ac:dyDescent="0.35">
      <c r="A765" t="s">
        <v>847</v>
      </c>
      <c r="B765">
        <v>36</v>
      </c>
      <c r="C765" t="s">
        <v>818</v>
      </c>
      <c r="D765" t="s">
        <v>54</v>
      </c>
      <c r="E765" t="s">
        <v>46</v>
      </c>
      <c r="F765">
        <v>1425</v>
      </c>
      <c r="G765" t="s">
        <v>47</v>
      </c>
      <c r="H765">
        <v>14</v>
      </c>
      <c r="I765">
        <v>1</v>
      </c>
      <c r="J765" t="s">
        <v>48</v>
      </c>
      <c r="K765">
        <v>1</v>
      </c>
      <c r="L765">
        <v>924</v>
      </c>
      <c r="M765">
        <v>3</v>
      </c>
      <c r="N765" t="s">
        <v>49</v>
      </c>
      <c r="O765">
        <v>68</v>
      </c>
      <c r="P765">
        <v>3</v>
      </c>
      <c r="Q765">
        <v>2</v>
      </c>
      <c r="R765" t="s">
        <v>176</v>
      </c>
      <c r="S765">
        <v>4</v>
      </c>
      <c r="T765" t="s">
        <v>119</v>
      </c>
      <c r="U765">
        <v>6586</v>
      </c>
      <c r="V765" t="s">
        <v>178</v>
      </c>
      <c r="W765">
        <v>4821</v>
      </c>
      <c r="X765">
        <v>0</v>
      </c>
      <c r="Y765" t="s">
        <v>53</v>
      </c>
      <c r="Z765" t="s">
        <v>45</v>
      </c>
      <c r="AA765">
        <v>17</v>
      </c>
      <c r="AB765">
        <v>3</v>
      </c>
      <c r="AC765">
        <v>1</v>
      </c>
      <c r="AD765">
        <v>80</v>
      </c>
      <c r="AE765">
        <v>1</v>
      </c>
      <c r="AF765">
        <v>17</v>
      </c>
      <c r="AG765">
        <v>2</v>
      </c>
      <c r="AH765">
        <v>2</v>
      </c>
      <c r="AI765">
        <v>16</v>
      </c>
      <c r="AJ765">
        <v>8</v>
      </c>
      <c r="AK765">
        <v>4</v>
      </c>
      <c r="AL765">
        <v>11</v>
      </c>
      <c r="AM765" t="s">
        <v>55</v>
      </c>
      <c r="AN765" t="s">
        <v>818</v>
      </c>
      <c r="AO765" t="s">
        <v>72</v>
      </c>
      <c r="AP765" t="s">
        <v>57</v>
      </c>
      <c r="AQ765" t="s">
        <v>350</v>
      </c>
    </row>
    <row r="766" spans="1:43" x14ac:dyDescent="0.35">
      <c r="A766" t="s">
        <v>848</v>
      </c>
      <c r="B766">
        <v>36</v>
      </c>
      <c r="C766" t="s">
        <v>818</v>
      </c>
      <c r="D766" t="s">
        <v>54</v>
      </c>
      <c r="E766" t="s">
        <v>46</v>
      </c>
      <c r="F766">
        <v>188</v>
      </c>
      <c r="G766" t="s">
        <v>47</v>
      </c>
      <c r="H766">
        <v>7</v>
      </c>
      <c r="I766">
        <v>4</v>
      </c>
      <c r="J766" t="s">
        <v>87</v>
      </c>
      <c r="K766">
        <v>1</v>
      </c>
      <c r="L766">
        <v>949</v>
      </c>
      <c r="M766">
        <v>2</v>
      </c>
      <c r="N766" t="s">
        <v>49</v>
      </c>
      <c r="O766">
        <v>65</v>
      </c>
      <c r="P766">
        <v>3</v>
      </c>
      <c r="Q766">
        <v>1</v>
      </c>
      <c r="R766" t="s">
        <v>71</v>
      </c>
      <c r="S766">
        <v>4</v>
      </c>
      <c r="T766" t="s">
        <v>51</v>
      </c>
      <c r="U766">
        <v>4678</v>
      </c>
      <c r="V766" t="s">
        <v>52</v>
      </c>
      <c r="W766">
        <v>23293</v>
      </c>
      <c r="X766">
        <v>2</v>
      </c>
      <c r="Y766" t="s">
        <v>53</v>
      </c>
      <c r="Z766" t="s">
        <v>54</v>
      </c>
      <c r="AA766">
        <v>18</v>
      </c>
      <c r="AB766">
        <v>3</v>
      </c>
      <c r="AC766">
        <v>3</v>
      </c>
      <c r="AD766">
        <v>80</v>
      </c>
      <c r="AE766">
        <v>0</v>
      </c>
      <c r="AF766">
        <v>8</v>
      </c>
      <c r="AG766">
        <v>6</v>
      </c>
      <c r="AH766">
        <v>3</v>
      </c>
      <c r="AI766">
        <v>6</v>
      </c>
      <c r="AJ766">
        <v>2</v>
      </c>
      <c r="AK766">
        <v>0</v>
      </c>
      <c r="AL766">
        <v>1</v>
      </c>
      <c r="AM766" t="s">
        <v>55</v>
      </c>
      <c r="AN766" t="s">
        <v>818</v>
      </c>
      <c r="AO766" t="s">
        <v>72</v>
      </c>
      <c r="AP766" t="s">
        <v>57</v>
      </c>
      <c r="AQ766" t="s">
        <v>58</v>
      </c>
    </row>
    <row r="767" spans="1:43" x14ac:dyDescent="0.35">
      <c r="A767" t="s">
        <v>849</v>
      </c>
      <c r="B767">
        <v>36</v>
      </c>
      <c r="C767" t="s">
        <v>818</v>
      </c>
      <c r="D767" t="s">
        <v>54</v>
      </c>
      <c r="E767" t="s">
        <v>46</v>
      </c>
      <c r="F767">
        <v>938</v>
      </c>
      <c r="G767" t="s">
        <v>47</v>
      </c>
      <c r="H767">
        <v>2</v>
      </c>
      <c r="I767">
        <v>4</v>
      </c>
      <c r="J767" t="s">
        <v>61</v>
      </c>
      <c r="K767">
        <v>1</v>
      </c>
      <c r="L767">
        <v>958</v>
      </c>
      <c r="M767">
        <v>3</v>
      </c>
      <c r="N767" t="s">
        <v>49</v>
      </c>
      <c r="O767">
        <v>79</v>
      </c>
      <c r="P767">
        <v>3</v>
      </c>
      <c r="Q767">
        <v>1</v>
      </c>
      <c r="R767" t="s">
        <v>50</v>
      </c>
      <c r="S767">
        <v>3</v>
      </c>
      <c r="T767" t="s">
        <v>51</v>
      </c>
      <c r="U767">
        <v>2519</v>
      </c>
      <c r="V767" t="s">
        <v>52</v>
      </c>
      <c r="W767">
        <v>12287</v>
      </c>
      <c r="X767">
        <v>4</v>
      </c>
      <c r="Y767" t="s">
        <v>53</v>
      </c>
      <c r="Z767" t="s">
        <v>54</v>
      </c>
      <c r="AA767">
        <v>21</v>
      </c>
      <c r="AB767">
        <v>4</v>
      </c>
      <c r="AC767">
        <v>3</v>
      </c>
      <c r="AD767">
        <v>80</v>
      </c>
      <c r="AE767">
        <v>0</v>
      </c>
      <c r="AF767">
        <v>16</v>
      </c>
      <c r="AG767">
        <v>6</v>
      </c>
      <c r="AH767">
        <v>3</v>
      </c>
      <c r="AI767">
        <v>11</v>
      </c>
      <c r="AJ767">
        <v>8</v>
      </c>
      <c r="AK767">
        <v>3</v>
      </c>
      <c r="AL767">
        <v>9</v>
      </c>
      <c r="AM767" t="s">
        <v>81</v>
      </c>
      <c r="AN767" t="s">
        <v>818</v>
      </c>
      <c r="AO767" t="s">
        <v>56</v>
      </c>
      <c r="AP767" t="s">
        <v>57</v>
      </c>
      <c r="AQ767" t="s">
        <v>350</v>
      </c>
    </row>
    <row r="768" spans="1:43" x14ac:dyDescent="0.35">
      <c r="A768" t="s">
        <v>850</v>
      </c>
      <c r="B768">
        <v>36</v>
      </c>
      <c r="C768" t="s">
        <v>818</v>
      </c>
      <c r="D768" t="s">
        <v>45</v>
      </c>
      <c r="E768" t="s">
        <v>46</v>
      </c>
      <c r="F768">
        <v>530</v>
      </c>
      <c r="G768" t="s">
        <v>60</v>
      </c>
      <c r="H768">
        <v>3</v>
      </c>
      <c r="I768">
        <v>1</v>
      </c>
      <c r="J768" t="s">
        <v>48</v>
      </c>
      <c r="K768">
        <v>1</v>
      </c>
      <c r="L768">
        <v>967</v>
      </c>
      <c r="M768">
        <v>3</v>
      </c>
      <c r="N768" t="s">
        <v>49</v>
      </c>
      <c r="O768">
        <v>51</v>
      </c>
      <c r="P768">
        <v>2</v>
      </c>
      <c r="Q768">
        <v>3</v>
      </c>
      <c r="R768" t="s">
        <v>152</v>
      </c>
      <c r="S768">
        <v>4</v>
      </c>
      <c r="T768" t="s">
        <v>119</v>
      </c>
      <c r="U768">
        <v>10325</v>
      </c>
      <c r="V768" t="s">
        <v>268</v>
      </c>
      <c r="W768">
        <v>5518</v>
      </c>
      <c r="X768">
        <v>1</v>
      </c>
      <c r="Y768" t="s">
        <v>53</v>
      </c>
      <c r="Z768" t="s">
        <v>45</v>
      </c>
      <c r="AA768">
        <v>11</v>
      </c>
      <c r="AB768">
        <v>3</v>
      </c>
      <c r="AC768">
        <v>1</v>
      </c>
      <c r="AD768">
        <v>80</v>
      </c>
      <c r="AE768">
        <v>1</v>
      </c>
      <c r="AF768">
        <v>16</v>
      </c>
      <c r="AG768">
        <v>6</v>
      </c>
      <c r="AH768">
        <v>3</v>
      </c>
      <c r="AI768">
        <v>16</v>
      </c>
      <c r="AJ768">
        <v>7</v>
      </c>
      <c r="AK768">
        <v>3</v>
      </c>
      <c r="AL768">
        <v>7</v>
      </c>
      <c r="AM768" t="s">
        <v>55</v>
      </c>
      <c r="AN768" t="s">
        <v>818</v>
      </c>
      <c r="AO768" t="s">
        <v>72</v>
      </c>
      <c r="AP768" t="s">
        <v>57</v>
      </c>
      <c r="AQ768" t="s">
        <v>350</v>
      </c>
    </row>
    <row r="769" spans="1:43" x14ac:dyDescent="0.35">
      <c r="A769" t="s">
        <v>851</v>
      </c>
      <c r="B769">
        <v>36</v>
      </c>
      <c r="C769" t="s">
        <v>818</v>
      </c>
      <c r="D769" t="s">
        <v>54</v>
      </c>
      <c r="E769" t="s">
        <v>70</v>
      </c>
      <c r="F769">
        <v>1229</v>
      </c>
      <c r="G769" t="s">
        <v>60</v>
      </c>
      <c r="H769">
        <v>8</v>
      </c>
      <c r="I769">
        <v>4</v>
      </c>
      <c r="J769" t="s">
        <v>80</v>
      </c>
      <c r="K769">
        <v>1</v>
      </c>
      <c r="L769">
        <v>990</v>
      </c>
      <c r="M769">
        <v>1</v>
      </c>
      <c r="N769" t="s">
        <v>49</v>
      </c>
      <c r="O769">
        <v>84</v>
      </c>
      <c r="P769">
        <v>3</v>
      </c>
      <c r="Q769">
        <v>2</v>
      </c>
      <c r="R769" t="s">
        <v>152</v>
      </c>
      <c r="S769">
        <v>4</v>
      </c>
      <c r="T769" t="s">
        <v>116</v>
      </c>
      <c r="U769">
        <v>5079</v>
      </c>
      <c r="V769" t="s">
        <v>178</v>
      </c>
      <c r="W769">
        <v>25952</v>
      </c>
      <c r="X769">
        <v>4</v>
      </c>
      <c r="Y769" t="s">
        <v>53</v>
      </c>
      <c r="Z769" t="s">
        <v>54</v>
      </c>
      <c r="AA769">
        <v>13</v>
      </c>
      <c r="AB769">
        <v>3</v>
      </c>
      <c r="AC769">
        <v>4</v>
      </c>
      <c r="AD769">
        <v>80</v>
      </c>
      <c r="AE769">
        <v>2</v>
      </c>
      <c r="AF769">
        <v>12</v>
      </c>
      <c r="AG769">
        <v>3</v>
      </c>
      <c r="AH769">
        <v>3</v>
      </c>
      <c r="AI769">
        <v>7</v>
      </c>
      <c r="AJ769">
        <v>7</v>
      </c>
      <c r="AK769">
        <v>0</v>
      </c>
      <c r="AL769">
        <v>7</v>
      </c>
      <c r="AM769" t="s">
        <v>55</v>
      </c>
      <c r="AN769" t="s">
        <v>818</v>
      </c>
      <c r="AO769" t="s">
        <v>72</v>
      </c>
      <c r="AP769" t="s">
        <v>57</v>
      </c>
      <c r="AQ769" t="s">
        <v>350</v>
      </c>
    </row>
    <row r="770" spans="1:43" x14ac:dyDescent="0.35">
      <c r="A770" t="s">
        <v>852</v>
      </c>
      <c r="B770">
        <v>36</v>
      </c>
      <c r="C770" t="s">
        <v>818</v>
      </c>
      <c r="D770" t="s">
        <v>45</v>
      </c>
      <c r="E770" t="s">
        <v>46</v>
      </c>
      <c r="F770">
        <v>885</v>
      </c>
      <c r="G770" t="s">
        <v>47</v>
      </c>
      <c r="H770">
        <v>16</v>
      </c>
      <c r="I770">
        <v>4</v>
      </c>
      <c r="J770" t="s">
        <v>48</v>
      </c>
      <c r="K770">
        <v>1</v>
      </c>
      <c r="L770">
        <v>1042</v>
      </c>
      <c r="M770">
        <v>3</v>
      </c>
      <c r="N770" t="s">
        <v>62</v>
      </c>
      <c r="O770">
        <v>43</v>
      </c>
      <c r="P770">
        <v>4</v>
      </c>
      <c r="Q770">
        <v>1</v>
      </c>
      <c r="R770" t="s">
        <v>50</v>
      </c>
      <c r="S770">
        <v>1</v>
      </c>
      <c r="T770" t="s">
        <v>51</v>
      </c>
      <c r="U770">
        <v>2743</v>
      </c>
      <c r="V770" t="s">
        <v>52</v>
      </c>
      <c r="W770">
        <v>8269</v>
      </c>
      <c r="X770">
        <v>1</v>
      </c>
      <c r="Y770" t="s">
        <v>53</v>
      </c>
      <c r="Z770" t="s">
        <v>54</v>
      </c>
      <c r="AA770">
        <v>16</v>
      </c>
      <c r="AB770">
        <v>3</v>
      </c>
      <c r="AC770">
        <v>3</v>
      </c>
      <c r="AD770">
        <v>80</v>
      </c>
      <c r="AE770">
        <v>0</v>
      </c>
      <c r="AF770">
        <v>18</v>
      </c>
      <c r="AG770">
        <v>1</v>
      </c>
      <c r="AH770">
        <v>3</v>
      </c>
      <c r="AI770">
        <v>17</v>
      </c>
      <c r="AJ770">
        <v>13</v>
      </c>
      <c r="AK770">
        <v>15</v>
      </c>
      <c r="AL770">
        <v>14</v>
      </c>
      <c r="AM770" t="s">
        <v>55</v>
      </c>
      <c r="AN770" t="s">
        <v>818</v>
      </c>
      <c r="AO770" t="s">
        <v>82</v>
      </c>
      <c r="AP770" t="s">
        <v>57</v>
      </c>
      <c r="AQ770" t="s">
        <v>350</v>
      </c>
    </row>
    <row r="771" spans="1:43" x14ac:dyDescent="0.35">
      <c r="A771" t="s">
        <v>853</v>
      </c>
      <c r="B771">
        <v>36</v>
      </c>
      <c r="C771" t="s">
        <v>818</v>
      </c>
      <c r="D771" t="s">
        <v>45</v>
      </c>
      <c r="E771" t="s">
        <v>46</v>
      </c>
      <c r="F771">
        <v>660</v>
      </c>
      <c r="G771" t="s">
        <v>47</v>
      </c>
      <c r="H771">
        <v>15</v>
      </c>
      <c r="I771">
        <v>3</v>
      </c>
      <c r="J771" t="s">
        <v>87</v>
      </c>
      <c r="K771">
        <v>1</v>
      </c>
      <c r="L771">
        <v>1052</v>
      </c>
      <c r="M771">
        <v>1</v>
      </c>
      <c r="N771" t="s">
        <v>49</v>
      </c>
      <c r="O771">
        <v>81</v>
      </c>
      <c r="P771">
        <v>3</v>
      </c>
      <c r="Q771">
        <v>2</v>
      </c>
      <c r="R771" t="s">
        <v>50</v>
      </c>
      <c r="S771">
        <v>3</v>
      </c>
      <c r="T771" t="s">
        <v>116</v>
      </c>
      <c r="U771">
        <v>4834</v>
      </c>
      <c r="V771" t="s">
        <v>52</v>
      </c>
      <c r="W771">
        <v>7858</v>
      </c>
      <c r="X771">
        <v>7</v>
      </c>
      <c r="Y771" t="s">
        <v>53</v>
      </c>
      <c r="Z771" t="s">
        <v>54</v>
      </c>
      <c r="AA771">
        <v>14</v>
      </c>
      <c r="AB771">
        <v>3</v>
      </c>
      <c r="AC771">
        <v>2</v>
      </c>
      <c r="AD771">
        <v>80</v>
      </c>
      <c r="AE771">
        <v>1</v>
      </c>
      <c r="AF771">
        <v>9</v>
      </c>
      <c r="AG771">
        <v>3</v>
      </c>
      <c r="AH771">
        <v>2</v>
      </c>
      <c r="AI771">
        <v>1</v>
      </c>
      <c r="AJ771">
        <v>0</v>
      </c>
      <c r="AK771">
        <v>0</v>
      </c>
      <c r="AL771">
        <v>0</v>
      </c>
      <c r="AM771" t="s">
        <v>55</v>
      </c>
      <c r="AN771" t="s">
        <v>818</v>
      </c>
      <c r="AO771" t="s">
        <v>56</v>
      </c>
      <c r="AP771" t="s">
        <v>57</v>
      </c>
      <c r="AQ771" t="s">
        <v>58</v>
      </c>
    </row>
    <row r="772" spans="1:43" x14ac:dyDescent="0.35">
      <c r="A772" t="s">
        <v>854</v>
      </c>
      <c r="B772">
        <v>36</v>
      </c>
      <c r="C772" t="s">
        <v>818</v>
      </c>
      <c r="D772" t="s">
        <v>54</v>
      </c>
      <c r="E772" t="s">
        <v>46</v>
      </c>
      <c r="F772">
        <v>796</v>
      </c>
      <c r="G772" t="s">
        <v>47</v>
      </c>
      <c r="H772">
        <v>12</v>
      </c>
      <c r="I772">
        <v>5</v>
      </c>
      <c r="J772" t="s">
        <v>61</v>
      </c>
      <c r="K772">
        <v>1</v>
      </c>
      <c r="L772">
        <v>1073</v>
      </c>
      <c r="M772">
        <v>4</v>
      </c>
      <c r="N772" t="s">
        <v>62</v>
      </c>
      <c r="O772">
        <v>51</v>
      </c>
      <c r="P772">
        <v>2</v>
      </c>
      <c r="Q772">
        <v>3</v>
      </c>
      <c r="R772" t="s">
        <v>126</v>
      </c>
      <c r="S772">
        <v>4</v>
      </c>
      <c r="T772" t="s">
        <v>51</v>
      </c>
      <c r="U772">
        <v>8858</v>
      </c>
      <c r="V772" t="s">
        <v>178</v>
      </c>
      <c r="W772">
        <v>15669</v>
      </c>
      <c r="X772">
        <v>0</v>
      </c>
      <c r="Y772" t="s">
        <v>53</v>
      </c>
      <c r="Z772" t="s">
        <v>54</v>
      </c>
      <c r="AA772">
        <v>11</v>
      </c>
      <c r="AB772">
        <v>3</v>
      </c>
      <c r="AC772">
        <v>2</v>
      </c>
      <c r="AD772">
        <v>80</v>
      </c>
      <c r="AE772">
        <v>0</v>
      </c>
      <c r="AF772">
        <v>15</v>
      </c>
      <c r="AG772">
        <v>2</v>
      </c>
      <c r="AH772">
        <v>2</v>
      </c>
      <c r="AI772">
        <v>14</v>
      </c>
      <c r="AJ772">
        <v>8</v>
      </c>
      <c r="AK772">
        <v>7</v>
      </c>
      <c r="AL772">
        <v>8</v>
      </c>
      <c r="AM772" t="s">
        <v>55</v>
      </c>
      <c r="AN772" t="s">
        <v>818</v>
      </c>
      <c r="AO772" t="s">
        <v>72</v>
      </c>
      <c r="AP772" t="s">
        <v>57</v>
      </c>
      <c r="AQ772" t="s">
        <v>350</v>
      </c>
    </row>
    <row r="773" spans="1:43" x14ac:dyDescent="0.35">
      <c r="A773" t="s">
        <v>855</v>
      </c>
      <c r="B773">
        <v>36</v>
      </c>
      <c r="C773" t="s">
        <v>818</v>
      </c>
      <c r="D773" t="s">
        <v>54</v>
      </c>
      <c r="E773" t="s">
        <v>70</v>
      </c>
      <c r="F773">
        <v>217</v>
      </c>
      <c r="G773" t="s">
        <v>47</v>
      </c>
      <c r="H773">
        <v>18</v>
      </c>
      <c r="I773">
        <v>4</v>
      </c>
      <c r="J773" t="s">
        <v>48</v>
      </c>
      <c r="K773">
        <v>1</v>
      </c>
      <c r="L773">
        <v>1133</v>
      </c>
      <c r="M773">
        <v>1</v>
      </c>
      <c r="N773" t="s">
        <v>49</v>
      </c>
      <c r="O773">
        <v>78</v>
      </c>
      <c r="P773">
        <v>3</v>
      </c>
      <c r="Q773">
        <v>2</v>
      </c>
      <c r="R773" t="s">
        <v>126</v>
      </c>
      <c r="S773">
        <v>4</v>
      </c>
      <c r="T773" t="s">
        <v>51</v>
      </c>
      <c r="U773">
        <v>7779</v>
      </c>
      <c r="V773" t="s">
        <v>178</v>
      </c>
      <c r="W773">
        <v>23238</v>
      </c>
      <c r="X773">
        <v>2</v>
      </c>
      <c r="Y773" t="s">
        <v>53</v>
      </c>
      <c r="Z773" t="s">
        <v>54</v>
      </c>
      <c r="AA773">
        <v>20</v>
      </c>
      <c r="AB773">
        <v>4</v>
      </c>
      <c r="AC773">
        <v>1</v>
      </c>
      <c r="AD773">
        <v>80</v>
      </c>
      <c r="AE773">
        <v>0</v>
      </c>
      <c r="AF773">
        <v>18</v>
      </c>
      <c r="AG773">
        <v>0</v>
      </c>
      <c r="AH773">
        <v>3</v>
      </c>
      <c r="AI773">
        <v>11</v>
      </c>
      <c r="AJ773">
        <v>9</v>
      </c>
      <c r="AK773">
        <v>0</v>
      </c>
      <c r="AL773">
        <v>9</v>
      </c>
      <c r="AM773" t="s">
        <v>81</v>
      </c>
      <c r="AN773" t="s">
        <v>818</v>
      </c>
      <c r="AO773" t="s">
        <v>72</v>
      </c>
      <c r="AP773" t="s">
        <v>57</v>
      </c>
      <c r="AQ773" t="s">
        <v>350</v>
      </c>
    </row>
    <row r="774" spans="1:43" x14ac:dyDescent="0.35">
      <c r="A774" t="s">
        <v>856</v>
      </c>
      <c r="B774">
        <v>36</v>
      </c>
      <c r="C774" t="s">
        <v>818</v>
      </c>
      <c r="D774" t="s">
        <v>54</v>
      </c>
      <c r="E774" t="s">
        <v>46</v>
      </c>
      <c r="F774">
        <v>917</v>
      </c>
      <c r="G774" t="s">
        <v>47</v>
      </c>
      <c r="H774">
        <v>6</v>
      </c>
      <c r="I774">
        <v>4</v>
      </c>
      <c r="J774" t="s">
        <v>48</v>
      </c>
      <c r="K774">
        <v>1</v>
      </c>
      <c r="L774">
        <v>1221</v>
      </c>
      <c r="M774">
        <v>3</v>
      </c>
      <c r="N774" t="s">
        <v>49</v>
      </c>
      <c r="O774">
        <v>60</v>
      </c>
      <c r="P774">
        <v>1</v>
      </c>
      <c r="Q774">
        <v>1</v>
      </c>
      <c r="R774" t="s">
        <v>50</v>
      </c>
      <c r="S774">
        <v>3</v>
      </c>
      <c r="T774" t="s">
        <v>116</v>
      </c>
      <c r="U774">
        <v>2741</v>
      </c>
      <c r="V774" t="s">
        <v>52</v>
      </c>
      <c r="W774">
        <v>6865</v>
      </c>
      <c r="X774">
        <v>1</v>
      </c>
      <c r="Y774" t="s">
        <v>53</v>
      </c>
      <c r="Z774" t="s">
        <v>54</v>
      </c>
      <c r="AA774">
        <v>14</v>
      </c>
      <c r="AB774">
        <v>3</v>
      </c>
      <c r="AC774">
        <v>3</v>
      </c>
      <c r="AD774">
        <v>80</v>
      </c>
      <c r="AE774">
        <v>1</v>
      </c>
      <c r="AF774">
        <v>7</v>
      </c>
      <c r="AG774">
        <v>4</v>
      </c>
      <c r="AH774">
        <v>3</v>
      </c>
      <c r="AI774">
        <v>7</v>
      </c>
      <c r="AJ774">
        <v>7</v>
      </c>
      <c r="AK774">
        <v>1</v>
      </c>
      <c r="AL774">
        <v>7</v>
      </c>
      <c r="AM774" t="s">
        <v>55</v>
      </c>
      <c r="AN774" t="s">
        <v>818</v>
      </c>
      <c r="AO774" t="s">
        <v>56</v>
      </c>
      <c r="AP774" t="s">
        <v>57</v>
      </c>
      <c r="AQ774" t="s">
        <v>58</v>
      </c>
    </row>
    <row r="775" spans="1:43" x14ac:dyDescent="0.35">
      <c r="A775" t="s">
        <v>857</v>
      </c>
      <c r="B775">
        <v>36</v>
      </c>
      <c r="C775" t="s">
        <v>818</v>
      </c>
      <c r="D775" t="s">
        <v>54</v>
      </c>
      <c r="E775" t="s">
        <v>46</v>
      </c>
      <c r="F775">
        <v>363</v>
      </c>
      <c r="G775" t="s">
        <v>47</v>
      </c>
      <c r="H775">
        <v>1</v>
      </c>
      <c r="I775">
        <v>3</v>
      </c>
      <c r="J775" t="s">
        <v>80</v>
      </c>
      <c r="K775">
        <v>1</v>
      </c>
      <c r="L775">
        <v>1237</v>
      </c>
      <c r="M775">
        <v>3</v>
      </c>
      <c r="N775" t="s">
        <v>62</v>
      </c>
      <c r="O775">
        <v>77</v>
      </c>
      <c r="P775">
        <v>1</v>
      </c>
      <c r="Q775">
        <v>3</v>
      </c>
      <c r="R775" t="s">
        <v>126</v>
      </c>
      <c r="S775">
        <v>1</v>
      </c>
      <c r="T775" t="s">
        <v>116</v>
      </c>
      <c r="U775">
        <v>10252</v>
      </c>
      <c r="V775" t="s">
        <v>268</v>
      </c>
      <c r="W775">
        <v>4235</v>
      </c>
      <c r="X775">
        <v>2</v>
      </c>
      <c r="Y775" t="s">
        <v>53</v>
      </c>
      <c r="Z775" t="s">
        <v>45</v>
      </c>
      <c r="AA775">
        <v>21</v>
      </c>
      <c r="AB775">
        <v>4</v>
      </c>
      <c r="AC775">
        <v>3</v>
      </c>
      <c r="AD775">
        <v>80</v>
      </c>
      <c r="AE775">
        <v>1</v>
      </c>
      <c r="AF775">
        <v>17</v>
      </c>
      <c r="AG775">
        <v>2</v>
      </c>
      <c r="AH775">
        <v>3</v>
      </c>
      <c r="AI775">
        <v>7</v>
      </c>
      <c r="AJ775">
        <v>7</v>
      </c>
      <c r="AK775">
        <v>7</v>
      </c>
      <c r="AL775">
        <v>7</v>
      </c>
      <c r="AM775" t="s">
        <v>81</v>
      </c>
      <c r="AN775" t="s">
        <v>818</v>
      </c>
      <c r="AO775" t="s">
        <v>82</v>
      </c>
      <c r="AP775" t="s">
        <v>57</v>
      </c>
      <c r="AQ775" t="s">
        <v>350</v>
      </c>
    </row>
    <row r="776" spans="1:43" x14ac:dyDescent="0.35">
      <c r="A776" t="s">
        <v>858</v>
      </c>
      <c r="B776">
        <v>36</v>
      </c>
      <c r="C776" t="s">
        <v>818</v>
      </c>
      <c r="D776" t="s">
        <v>54</v>
      </c>
      <c r="E776" t="s">
        <v>66</v>
      </c>
      <c r="F776">
        <v>469</v>
      </c>
      <c r="G776" t="s">
        <v>47</v>
      </c>
      <c r="H776">
        <v>3</v>
      </c>
      <c r="I776">
        <v>3</v>
      </c>
      <c r="J776" t="s">
        <v>80</v>
      </c>
      <c r="K776">
        <v>1</v>
      </c>
      <c r="L776">
        <v>1257</v>
      </c>
      <c r="M776">
        <v>3</v>
      </c>
      <c r="N776" t="s">
        <v>49</v>
      </c>
      <c r="O776">
        <v>46</v>
      </c>
      <c r="P776">
        <v>3</v>
      </c>
      <c r="Q776">
        <v>1</v>
      </c>
      <c r="R776" t="s">
        <v>71</v>
      </c>
      <c r="S776">
        <v>2</v>
      </c>
      <c r="T776" t="s">
        <v>119</v>
      </c>
      <c r="U776">
        <v>3692</v>
      </c>
      <c r="V776" t="s">
        <v>52</v>
      </c>
      <c r="W776">
        <v>9256</v>
      </c>
      <c r="X776">
        <v>1</v>
      </c>
      <c r="Y776" t="s">
        <v>53</v>
      </c>
      <c r="Z776" t="s">
        <v>54</v>
      </c>
      <c r="AA776">
        <v>12</v>
      </c>
      <c r="AB776">
        <v>3</v>
      </c>
      <c r="AC776">
        <v>3</v>
      </c>
      <c r="AD776">
        <v>80</v>
      </c>
      <c r="AE776">
        <v>0</v>
      </c>
      <c r="AF776">
        <v>12</v>
      </c>
      <c r="AG776">
        <v>2</v>
      </c>
      <c r="AH776">
        <v>2</v>
      </c>
      <c r="AI776">
        <v>11</v>
      </c>
      <c r="AJ776">
        <v>10</v>
      </c>
      <c r="AK776">
        <v>0</v>
      </c>
      <c r="AL776">
        <v>7</v>
      </c>
      <c r="AM776" t="s">
        <v>55</v>
      </c>
      <c r="AN776" t="s">
        <v>818</v>
      </c>
      <c r="AO776" t="s">
        <v>68</v>
      </c>
      <c r="AP776" t="s">
        <v>57</v>
      </c>
      <c r="AQ776" t="s">
        <v>350</v>
      </c>
    </row>
    <row r="777" spans="1:43" x14ac:dyDescent="0.35">
      <c r="A777" t="s">
        <v>859</v>
      </c>
      <c r="B777">
        <v>36</v>
      </c>
      <c r="C777" t="s">
        <v>818</v>
      </c>
      <c r="D777" t="s">
        <v>54</v>
      </c>
      <c r="E777" t="s">
        <v>46</v>
      </c>
      <c r="F777">
        <v>429</v>
      </c>
      <c r="G777" t="s">
        <v>47</v>
      </c>
      <c r="H777">
        <v>2</v>
      </c>
      <c r="I777">
        <v>4</v>
      </c>
      <c r="J777" t="s">
        <v>48</v>
      </c>
      <c r="K777">
        <v>1</v>
      </c>
      <c r="L777">
        <v>1294</v>
      </c>
      <c r="M777">
        <v>3</v>
      </c>
      <c r="N777" t="s">
        <v>62</v>
      </c>
      <c r="O777">
        <v>53</v>
      </c>
      <c r="P777">
        <v>3</v>
      </c>
      <c r="Q777">
        <v>2</v>
      </c>
      <c r="R777" t="s">
        <v>126</v>
      </c>
      <c r="S777">
        <v>2</v>
      </c>
      <c r="T777" t="s">
        <v>51</v>
      </c>
      <c r="U777">
        <v>5410</v>
      </c>
      <c r="V777" t="s">
        <v>178</v>
      </c>
      <c r="W777">
        <v>2323</v>
      </c>
      <c r="X777">
        <v>9</v>
      </c>
      <c r="Y777" t="s">
        <v>53</v>
      </c>
      <c r="Z777" t="s">
        <v>45</v>
      </c>
      <c r="AA777">
        <v>11</v>
      </c>
      <c r="AB777">
        <v>3</v>
      </c>
      <c r="AC777">
        <v>4</v>
      </c>
      <c r="AD777">
        <v>80</v>
      </c>
      <c r="AE777">
        <v>0</v>
      </c>
      <c r="AF777">
        <v>18</v>
      </c>
      <c r="AG777">
        <v>2</v>
      </c>
      <c r="AH777">
        <v>3</v>
      </c>
      <c r="AI777">
        <v>16</v>
      </c>
      <c r="AJ777">
        <v>14</v>
      </c>
      <c r="AK777">
        <v>5</v>
      </c>
      <c r="AL777">
        <v>12</v>
      </c>
      <c r="AM777" t="s">
        <v>55</v>
      </c>
      <c r="AN777" t="s">
        <v>818</v>
      </c>
      <c r="AO777" t="s">
        <v>68</v>
      </c>
      <c r="AP777" t="s">
        <v>57</v>
      </c>
      <c r="AQ777" t="s">
        <v>350</v>
      </c>
    </row>
    <row r="778" spans="1:43" x14ac:dyDescent="0.35">
      <c r="A778" t="s">
        <v>860</v>
      </c>
      <c r="B778">
        <v>36</v>
      </c>
      <c r="C778" t="s">
        <v>818</v>
      </c>
      <c r="D778" t="s">
        <v>54</v>
      </c>
      <c r="E778" t="s">
        <v>46</v>
      </c>
      <c r="F778">
        <v>325</v>
      </c>
      <c r="G778" t="s">
        <v>47</v>
      </c>
      <c r="H778">
        <v>10</v>
      </c>
      <c r="I778">
        <v>4</v>
      </c>
      <c r="J778" t="s">
        <v>80</v>
      </c>
      <c r="K778">
        <v>1</v>
      </c>
      <c r="L778">
        <v>1312</v>
      </c>
      <c r="M778">
        <v>4</v>
      </c>
      <c r="N778" t="s">
        <v>62</v>
      </c>
      <c r="O778">
        <v>63</v>
      </c>
      <c r="P778">
        <v>3</v>
      </c>
      <c r="Q778">
        <v>3</v>
      </c>
      <c r="R778" t="s">
        <v>176</v>
      </c>
      <c r="S778">
        <v>3</v>
      </c>
      <c r="T778" t="s">
        <v>119</v>
      </c>
      <c r="U778">
        <v>7094</v>
      </c>
      <c r="V778" t="s">
        <v>178</v>
      </c>
      <c r="W778">
        <v>5747</v>
      </c>
      <c r="X778">
        <v>3</v>
      </c>
      <c r="Y778" t="s">
        <v>53</v>
      </c>
      <c r="Z778" t="s">
        <v>54</v>
      </c>
      <c r="AA778">
        <v>12</v>
      </c>
      <c r="AB778">
        <v>3</v>
      </c>
      <c r="AC778">
        <v>1</v>
      </c>
      <c r="AD778">
        <v>80</v>
      </c>
      <c r="AE778">
        <v>0</v>
      </c>
      <c r="AF778">
        <v>10</v>
      </c>
      <c r="AG778">
        <v>0</v>
      </c>
      <c r="AH778">
        <v>3</v>
      </c>
      <c r="AI778">
        <v>7</v>
      </c>
      <c r="AJ778">
        <v>7</v>
      </c>
      <c r="AK778">
        <v>1</v>
      </c>
      <c r="AL778">
        <v>7</v>
      </c>
      <c r="AM778" t="s">
        <v>55</v>
      </c>
      <c r="AN778" t="s">
        <v>818</v>
      </c>
      <c r="AO778" t="s">
        <v>56</v>
      </c>
      <c r="AP778" t="s">
        <v>64</v>
      </c>
      <c r="AQ778" t="s">
        <v>58</v>
      </c>
    </row>
    <row r="779" spans="1:43" x14ac:dyDescent="0.35">
      <c r="A779" t="s">
        <v>861</v>
      </c>
      <c r="B779">
        <v>36</v>
      </c>
      <c r="C779" t="s">
        <v>818</v>
      </c>
      <c r="D779" t="s">
        <v>54</v>
      </c>
      <c r="E779" t="s">
        <v>66</v>
      </c>
      <c r="F779">
        <v>607</v>
      </c>
      <c r="G779" t="s">
        <v>60</v>
      </c>
      <c r="H779">
        <v>7</v>
      </c>
      <c r="I779">
        <v>3</v>
      </c>
      <c r="J779" t="s">
        <v>67</v>
      </c>
      <c r="K779">
        <v>1</v>
      </c>
      <c r="L779">
        <v>1362</v>
      </c>
      <c r="M779">
        <v>1</v>
      </c>
      <c r="N779" t="s">
        <v>62</v>
      </c>
      <c r="O779">
        <v>83</v>
      </c>
      <c r="P779">
        <v>4</v>
      </c>
      <c r="Q779">
        <v>2</v>
      </c>
      <c r="R779" t="s">
        <v>152</v>
      </c>
      <c r="S779">
        <v>1</v>
      </c>
      <c r="T779" t="s">
        <v>119</v>
      </c>
      <c r="U779">
        <v>4639</v>
      </c>
      <c r="V779" t="s">
        <v>52</v>
      </c>
      <c r="W779">
        <v>2261</v>
      </c>
      <c r="X779">
        <v>2</v>
      </c>
      <c r="Y779" t="s">
        <v>53</v>
      </c>
      <c r="Z779" t="s">
        <v>54</v>
      </c>
      <c r="AA779">
        <v>16</v>
      </c>
      <c r="AB779">
        <v>3</v>
      </c>
      <c r="AC779">
        <v>4</v>
      </c>
      <c r="AD779">
        <v>80</v>
      </c>
      <c r="AE779">
        <v>1</v>
      </c>
      <c r="AF779">
        <v>17</v>
      </c>
      <c r="AG779">
        <v>2</v>
      </c>
      <c r="AH779">
        <v>2</v>
      </c>
      <c r="AI779">
        <v>15</v>
      </c>
      <c r="AJ779">
        <v>7</v>
      </c>
      <c r="AK779">
        <v>6</v>
      </c>
      <c r="AL779">
        <v>13</v>
      </c>
      <c r="AM779" t="s">
        <v>55</v>
      </c>
      <c r="AN779" t="s">
        <v>818</v>
      </c>
      <c r="AO779" t="s">
        <v>82</v>
      </c>
      <c r="AP779" t="s">
        <v>57</v>
      </c>
      <c r="AQ779" t="s">
        <v>350</v>
      </c>
    </row>
    <row r="780" spans="1:43" x14ac:dyDescent="0.35">
      <c r="A780" t="s">
        <v>862</v>
      </c>
      <c r="B780">
        <v>36</v>
      </c>
      <c r="C780" t="s">
        <v>818</v>
      </c>
      <c r="D780" t="s">
        <v>54</v>
      </c>
      <c r="E780" t="s">
        <v>46</v>
      </c>
      <c r="F780">
        <v>1174</v>
      </c>
      <c r="G780" t="s">
        <v>60</v>
      </c>
      <c r="H780">
        <v>3</v>
      </c>
      <c r="I780">
        <v>4</v>
      </c>
      <c r="J780" t="s">
        <v>67</v>
      </c>
      <c r="K780">
        <v>1</v>
      </c>
      <c r="L780">
        <v>1425</v>
      </c>
      <c r="M780">
        <v>1</v>
      </c>
      <c r="N780" t="s">
        <v>62</v>
      </c>
      <c r="O780">
        <v>99</v>
      </c>
      <c r="P780">
        <v>3</v>
      </c>
      <c r="Q780">
        <v>2</v>
      </c>
      <c r="R780" t="s">
        <v>152</v>
      </c>
      <c r="S780">
        <v>2</v>
      </c>
      <c r="T780" t="s">
        <v>51</v>
      </c>
      <c r="U780">
        <v>9278</v>
      </c>
      <c r="V780" t="s">
        <v>178</v>
      </c>
      <c r="W780">
        <v>20763</v>
      </c>
      <c r="X780">
        <v>3</v>
      </c>
      <c r="Y780" t="s">
        <v>53</v>
      </c>
      <c r="Z780" t="s">
        <v>45</v>
      </c>
      <c r="AA780">
        <v>16</v>
      </c>
      <c r="AB780">
        <v>3</v>
      </c>
      <c r="AC780">
        <v>4</v>
      </c>
      <c r="AD780">
        <v>80</v>
      </c>
      <c r="AE780">
        <v>0</v>
      </c>
      <c r="AF780">
        <v>15</v>
      </c>
      <c r="AG780">
        <v>3</v>
      </c>
      <c r="AH780">
        <v>3</v>
      </c>
      <c r="AI780">
        <v>5</v>
      </c>
      <c r="AJ780">
        <v>4</v>
      </c>
      <c r="AK780">
        <v>0</v>
      </c>
      <c r="AL780">
        <v>1</v>
      </c>
      <c r="AM780" t="s">
        <v>55</v>
      </c>
      <c r="AN780" t="s">
        <v>818</v>
      </c>
      <c r="AO780" t="s">
        <v>68</v>
      </c>
      <c r="AP780" t="s">
        <v>57</v>
      </c>
      <c r="AQ780" t="s">
        <v>350</v>
      </c>
    </row>
    <row r="781" spans="1:43" x14ac:dyDescent="0.35">
      <c r="A781" t="s">
        <v>863</v>
      </c>
      <c r="B781">
        <v>36</v>
      </c>
      <c r="C781" t="s">
        <v>818</v>
      </c>
      <c r="D781" t="s">
        <v>54</v>
      </c>
      <c r="E781" t="s">
        <v>46</v>
      </c>
      <c r="F781">
        <v>172</v>
      </c>
      <c r="G781" t="s">
        <v>47</v>
      </c>
      <c r="H781">
        <v>4</v>
      </c>
      <c r="I781">
        <v>4</v>
      </c>
      <c r="J781" t="s">
        <v>48</v>
      </c>
      <c r="K781">
        <v>1</v>
      </c>
      <c r="L781">
        <v>1435</v>
      </c>
      <c r="M781">
        <v>1</v>
      </c>
      <c r="N781" t="s">
        <v>49</v>
      </c>
      <c r="O781">
        <v>37</v>
      </c>
      <c r="P781">
        <v>2</v>
      </c>
      <c r="Q781">
        <v>2</v>
      </c>
      <c r="R781" t="s">
        <v>50</v>
      </c>
      <c r="S781">
        <v>4</v>
      </c>
      <c r="T781" t="s">
        <v>51</v>
      </c>
      <c r="U781">
        <v>5810</v>
      </c>
      <c r="V781" t="s">
        <v>178</v>
      </c>
      <c r="W781">
        <v>22604</v>
      </c>
      <c r="X781">
        <v>1</v>
      </c>
      <c r="Y781" t="s">
        <v>53</v>
      </c>
      <c r="Z781" t="s">
        <v>54</v>
      </c>
      <c r="AA781">
        <v>16</v>
      </c>
      <c r="AB781">
        <v>3</v>
      </c>
      <c r="AC781">
        <v>3</v>
      </c>
      <c r="AD781">
        <v>80</v>
      </c>
      <c r="AE781">
        <v>0</v>
      </c>
      <c r="AF781">
        <v>10</v>
      </c>
      <c r="AG781">
        <v>2</v>
      </c>
      <c r="AH781">
        <v>2</v>
      </c>
      <c r="AI781">
        <v>10</v>
      </c>
      <c r="AJ781">
        <v>4</v>
      </c>
      <c r="AK781">
        <v>1</v>
      </c>
      <c r="AL781">
        <v>8</v>
      </c>
      <c r="AM781" t="s">
        <v>55</v>
      </c>
      <c r="AN781" t="s">
        <v>818</v>
      </c>
      <c r="AO781" t="s">
        <v>72</v>
      </c>
      <c r="AP781" t="s">
        <v>57</v>
      </c>
      <c r="AQ781" t="s">
        <v>58</v>
      </c>
    </row>
    <row r="782" spans="1:43" x14ac:dyDescent="0.35">
      <c r="A782" t="s">
        <v>864</v>
      </c>
      <c r="B782">
        <v>36</v>
      </c>
      <c r="C782" t="s">
        <v>818</v>
      </c>
      <c r="D782" t="s">
        <v>54</v>
      </c>
      <c r="E782" t="s">
        <v>46</v>
      </c>
      <c r="F782">
        <v>329</v>
      </c>
      <c r="G782" t="s">
        <v>60</v>
      </c>
      <c r="H782">
        <v>16</v>
      </c>
      <c r="I782">
        <v>4</v>
      </c>
      <c r="J782" t="s">
        <v>67</v>
      </c>
      <c r="K782">
        <v>1</v>
      </c>
      <c r="L782">
        <v>1436</v>
      </c>
      <c r="M782">
        <v>3</v>
      </c>
      <c r="N782" t="s">
        <v>62</v>
      </c>
      <c r="O782">
        <v>98</v>
      </c>
      <c r="P782">
        <v>2</v>
      </c>
      <c r="Q782">
        <v>2</v>
      </c>
      <c r="R782" t="s">
        <v>152</v>
      </c>
      <c r="S782">
        <v>1</v>
      </c>
      <c r="T782" t="s">
        <v>119</v>
      </c>
      <c r="U782">
        <v>5647</v>
      </c>
      <c r="V782" t="s">
        <v>178</v>
      </c>
      <c r="W782">
        <v>13494</v>
      </c>
      <c r="X782">
        <v>4</v>
      </c>
      <c r="Y782" t="s">
        <v>53</v>
      </c>
      <c r="Z782" t="s">
        <v>54</v>
      </c>
      <c r="AA782">
        <v>13</v>
      </c>
      <c r="AB782">
        <v>3</v>
      </c>
      <c r="AC782">
        <v>1</v>
      </c>
      <c r="AD782">
        <v>80</v>
      </c>
      <c r="AE782">
        <v>2</v>
      </c>
      <c r="AF782">
        <v>11</v>
      </c>
      <c r="AG782">
        <v>3</v>
      </c>
      <c r="AH782">
        <v>2</v>
      </c>
      <c r="AI782">
        <v>3</v>
      </c>
      <c r="AJ782">
        <v>2</v>
      </c>
      <c r="AK782">
        <v>0</v>
      </c>
      <c r="AL782">
        <v>2</v>
      </c>
      <c r="AM782" t="s">
        <v>55</v>
      </c>
      <c r="AN782" t="s">
        <v>818</v>
      </c>
      <c r="AO782" t="s">
        <v>82</v>
      </c>
      <c r="AP782" t="s">
        <v>57</v>
      </c>
      <c r="AQ782" t="s">
        <v>350</v>
      </c>
    </row>
    <row r="783" spans="1:43" x14ac:dyDescent="0.35">
      <c r="A783" t="s">
        <v>865</v>
      </c>
      <c r="B783">
        <v>36</v>
      </c>
      <c r="C783" t="s">
        <v>818</v>
      </c>
      <c r="D783" t="s">
        <v>54</v>
      </c>
      <c r="E783" t="s">
        <v>46</v>
      </c>
      <c r="F783">
        <v>1157</v>
      </c>
      <c r="G783" t="s">
        <v>60</v>
      </c>
      <c r="H783">
        <v>2</v>
      </c>
      <c r="I783">
        <v>4</v>
      </c>
      <c r="J783" t="s">
        <v>48</v>
      </c>
      <c r="K783">
        <v>1</v>
      </c>
      <c r="L783">
        <v>1556</v>
      </c>
      <c r="M783">
        <v>3</v>
      </c>
      <c r="N783" t="s">
        <v>49</v>
      </c>
      <c r="O783">
        <v>70</v>
      </c>
      <c r="P783">
        <v>3</v>
      </c>
      <c r="Q783">
        <v>1</v>
      </c>
      <c r="R783" t="s">
        <v>63</v>
      </c>
      <c r="S783">
        <v>4</v>
      </c>
      <c r="T783" t="s">
        <v>51</v>
      </c>
      <c r="U783">
        <v>2644</v>
      </c>
      <c r="V783" t="s">
        <v>52</v>
      </c>
      <c r="W783">
        <v>17001</v>
      </c>
      <c r="X783">
        <v>3</v>
      </c>
      <c r="Y783" t="s">
        <v>53</v>
      </c>
      <c r="Z783" t="s">
        <v>45</v>
      </c>
      <c r="AA783">
        <v>21</v>
      </c>
      <c r="AB783">
        <v>4</v>
      </c>
      <c r="AC783">
        <v>4</v>
      </c>
      <c r="AD783">
        <v>80</v>
      </c>
      <c r="AE783">
        <v>0</v>
      </c>
      <c r="AF783">
        <v>7</v>
      </c>
      <c r="AG783">
        <v>3</v>
      </c>
      <c r="AH783">
        <v>2</v>
      </c>
      <c r="AI783">
        <v>3</v>
      </c>
      <c r="AJ783">
        <v>2</v>
      </c>
      <c r="AK783">
        <v>1</v>
      </c>
      <c r="AL783">
        <v>2</v>
      </c>
      <c r="AM783" t="s">
        <v>81</v>
      </c>
      <c r="AN783" t="s">
        <v>818</v>
      </c>
      <c r="AO783" t="s">
        <v>72</v>
      </c>
      <c r="AP783" t="s">
        <v>57</v>
      </c>
      <c r="AQ783" t="s">
        <v>58</v>
      </c>
    </row>
    <row r="784" spans="1:43" x14ac:dyDescent="0.35">
      <c r="A784" t="s">
        <v>866</v>
      </c>
      <c r="B784">
        <v>36</v>
      </c>
      <c r="C784" t="s">
        <v>818</v>
      </c>
      <c r="D784" t="s">
        <v>54</v>
      </c>
      <c r="E784" t="s">
        <v>46</v>
      </c>
      <c r="F784">
        <v>884</v>
      </c>
      <c r="G784" t="s">
        <v>60</v>
      </c>
      <c r="H784">
        <v>1</v>
      </c>
      <c r="I784">
        <v>4</v>
      </c>
      <c r="J784" t="s">
        <v>48</v>
      </c>
      <c r="K784">
        <v>1</v>
      </c>
      <c r="L784">
        <v>1585</v>
      </c>
      <c r="M784">
        <v>2</v>
      </c>
      <c r="N784" t="s">
        <v>62</v>
      </c>
      <c r="O784">
        <v>73</v>
      </c>
      <c r="P784">
        <v>3</v>
      </c>
      <c r="Q784">
        <v>2</v>
      </c>
      <c r="R784" t="s">
        <v>152</v>
      </c>
      <c r="S784">
        <v>3</v>
      </c>
      <c r="T784" t="s">
        <v>51</v>
      </c>
      <c r="U784">
        <v>6815</v>
      </c>
      <c r="V784" t="s">
        <v>178</v>
      </c>
      <c r="W784">
        <v>21447</v>
      </c>
      <c r="X784">
        <v>6</v>
      </c>
      <c r="Y784" t="s">
        <v>53</v>
      </c>
      <c r="Z784" t="s">
        <v>54</v>
      </c>
      <c r="AA784">
        <v>13</v>
      </c>
      <c r="AB784">
        <v>3</v>
      </c>
      <c r="AC784">
        <v>1</v>
      </c>
      <c r="AD784">
        <v>80</v>
      </c>
      <c r="AE784">
        <v>0</v>
      </c>
      <c r="AF784">
        <v>15</v>
      </c>
      <c r="AG784">
        <v>5</v>
      </c>
      <c r="AH784">
        <v>3</v>
      </c>
      <c r="AI784">
        <v>1</v>
      </c>
      <c r="AJ784">
        <v>0</v>
      </c>
      <c r="AK784">
        <v>0</v>
      </c>
      <c r="AL784">
        <v>0</v>
      </c>
      <c r="AM784" t="s">
        <v>55</v>
      </c>
      <c r="AN784" t="s">
        <v>818</v>
      </c>
      <c r="AO784" t="s">
        <v>56</v>
      </c>
      <c r="AP784" t="s">
        <v>57</v>
      </c>
      <c r="AQ784" t="s">
        <v>350</v>
      </c>
    </row>
    <row r="785" spans="1:43" x14ac:dyDescent="0.35">
      <c r="A785" t="s">
        <v>867</v>
      </c>
      <c r="B785">
        <v>36</v>
      </c>
      <c r="C785" t="s">
        <v>818</v>
      </c>
      <c r="D785" t="s">
        <v>54</v>
      </c>
      <c r="E785" t="s">
        <v>66</v>
      </c>
      <c r="F785">
        <v>1302</v>
      </c>
      <c r="G785" t="s">
        <v>47</v>
      </c>
      <c r="H785">
        <v>6</v>
      </c>
      <c r="I785">
        <v>4</v>
      </c>
      <c r="J785" t="s">
        <v>48</v>
      </c>
      <c r="K785">
        <v>1</v>
      </c>
      <c r="L785">
        <v>1594</v>
      </c>
      <c r="M785">
        <v>1</v>
      </c>
      <c r="N785" t="s">
        <v>49</v>
      </c>
      <c r="O785">
        <v>80</v>
      </c>
      <c r="P785">
        <v>4</v>
      </c>
      <c r="Q785">
        <v>2</v>
      </c>
      <c r="R785" t="s">
        <v>50</v>
      </c>
      <c r="S785">
        <v>1</v>
      </c>
      <c r="T785" t="s">
        <v>119</v>
      </c>
      <c r="U785">
        <v>5562</v>
      </c>
      <c r="V785" t="s">
        <v>178</v>
      </c>
      <c r="W785">
        <v>19711</v>
      </c>
      <c r="X785">
        <v>3</v>
      </c>
      <c r="Y785" t="s">
        <v>53</v>
      </c>
      <c r="Z785" t="s">
        <v>45</v>
      </c>
      <c r="AA785">
        <v>13</v>
      </c>
      <c r="AB785">
        <v>3</v>
      </c>
      <c r="AC785">
        <v>4</v>
      </c>
      <c r="AD785">
        <v>80</v>
      </c>
      <c r="AE785">
        <v>1</v>
      </c>
      <c r="AF785">
        <v>9</v>
      </c>
      <c r="AG785">
        <v>3</v>
      </c>
      <c r="AH785">
        <v>3</v>
      </c>
      <c r="AI785">
        <v>3</v>
      </c>
      <c r="AJ785">
        <v>2</v>
      </c>
      <c r="AK785">
        <v>0</v>
      </c>
      <c r="AL785">
        <v>2</v>
      </c>
      <c r="AM785" t="s">
        <v>55</v>
      </c>
      <c r="AN785" t="s">
        <v>818</v>
      </c>
      <c r="AO785" t="s">
        <v>82</v>
      </c>
      <c r="AP785" t="s">
        <v>57</v>
      </c>
      <c r="AQ785" t="s">
        <v>58</v>
      </c>
    </row>
    <row r="786" spans="1:43" x14ac:dyDescent="0.35">
      <c r="A786" t="s">
        <v>868</v>
      </c>
      <c r="B786">
        <v>36</v>
      </c>
      <c r="C786" t="s">
        <v>818</v>
      </c>
      <c r="D786" t="s">
        <v>54</v>
      </c>
      <c r="E786" t="s">
        <v>46</v>
      </c>
      <c r="F786">
        <v>559</v>
      </c>
      <c r="G786" t="s">
        <v>47</v>
      </c>
      <c r="H786">
        <v>12</v>
      </c>
      <c r="I786">
        <v>4</v>
      </c>
      <c r="J786" t="s">
        <v>48</v>
      </c>
      <c r="K786">
        <v>1</v>
      </c>
      <c r="L786">
        <v>1614</v>
      </c>
      <c r="M786">
        <v>3</v>
      </c>
      <c r="N786" t="s">
        <v>62</v>
      </c>
      <c r="O786">
        <v>76</v>
      </c>
      <c r="P786">
        <v>3</v>
      </c>
      <c r="Q786">
        <v>2</v>
      </c>
      <c r="R786" t="s">
        <v>126</v>
      </c>
      <c r="S786">
        <v>3</v>
      </c>
      <c r="T786" t="s">
        <v>119</v>
      </c>
      <c r="U786">
        <v>4663</v>
      </c>
      <c r="V786" t="s">
        <v>52</v>
      </c>
      <c r="W786">
        <v>12421</v>
      </c>
      <c r="X786">
        <v>9</v>
      </c>
      <c r="Y786" t="s">
        <v>53</v>
      </c>
      <c r="Z786" t="s">
        <v>45</v>
      </c>
      <c r="AA786">
        <v>12</v>
      </c>
      <c r="AB786">
        <v>3</v>
      </c>
      <c r="AC786">
        <v>2</v>
      </c>
      <c r="AD786">
        <v>80</v>
      </c>
      <c r="AE786">
        <v>2</v>
      </c>
      <c r="AF786">
        <v>7</v>
      </c>
      <c r="AG786">
        <v>2</v>
      </c>
      <c r="AH786">
        <v>3</v>
      </c>
      <c r="AI786">
        <v>3</v>
      </c>
      <c r="AJ786">
        <v>2</v>
      </c>
      <c r="AK786">
        <v>1</v>
      </c>
      <c r="AL786">
        <v>1</v>
      </c>
      <c r="AM786" t="s">
        <v>55</v>
      </c>
      <c r="AN786" t="s">
        <v>818</v>
      </c>
      <c r="AO786" t="s">
        <v>56</v>
      </c>
      <c r="AP786" t="s">
        <v>57</v>
      </c>
      <c r="AQ786" t="s">
        <v>58</v>
      </c>
    </row>
    <row r="787" spans="1:43" x14ac:dyDescent="0.35">
      <c r="A787" t="s">
        <v>869</v>
      </c>
      <c r="B787">
        <v>36</v>
      </c>
      <c r="C787" t="s">
        <v>818</v>
      </c>
      <c r="D787" t="s">
        <v>54</v>
      </c>
      <c r="E787" t="s">
        <v>46</v>
      </c>
      <c r="F787">
        <v>711</v>
      </c>
      <c r="G787" t="s">
        <v>47</v>
      </c>
      <c r="H787">
        <v>5</v>
      </c>
      <c r="I787">
        <v>4</v>
      </c>
      <c r="J787" t="s">
        <v>48</v>
      </c>
      <c r="K787">
        <v>1</v>
      </c>
      <c r="L787">
        <v>1651</v>
      </c>
      <c r="M787">
        <v>2</v>
      </c>
      <c r="N787" t="s">
        <v>62</v>
      </c>
      <c r="O787">
        <v>42</v>
      </c>
      <c r="P787">
        <v>3</v>
      </c>
      <c r="Q787">
        <v>3</v>
      </c>
      <c r="R787" t="s">
        <v>176</v>
      </c>
      <c r="S787">
        <v>1</v>
      </c>
      <c r="T787" t="s">
        <v>119</v>
      </c>
      <c r="U787">
        <v>8008</v>
      </c>
      <c r="V787" t="s">
        <v>178</v>
      </c>
      <c r="W787">
        <v>22792</v>
      </c>
      <c r="X787">
        <v>4</v>
      </c>
      <c r="Y787" t="s">
        <v>53</v>
      </c>
      <c r="Z787" t="s">
        <v>54</v>
      </c>
      <c r="AA787">
        <v>12</v>
      </c>
      <c r="AB787">
        <v>3</v>
      </c>
      <c r="AC787">
        <v>3</v>
      </c>
      <c r="AD787">
        <v>80</v>
      </c>
      <c r="AE787">
        <v>2</v>
      </c>
      <c r="AF787">
        <v>9</v>
      </c>
      <c r="AG787">
        <v>6</v>
      </c>
      <c r="AH787">
        <v>3</v>
      </c>
      <c r="AI787">
        <v>3</v>
      </c>
      <c r="AJ787">
        <v>2</v>
      </c>
      <c r="AK787">
        <v>0</v>
      </c>
      <c r="AL787">
        <v>2</v>
      </c>
      <c r="AM787" t="s">
        <v>55</v>
      </c>
      <c r="AN787" t="s">
        <v>818</v>
      </c>
      <c r="AO787" t="s">
        <v>82</v>
      </c>
      <c r="AP787" t="s">
        <v>57</v>
      </c>
      <c r="AQ787" t="s">
        <v>58</v>
      </c>
    </row>
    <row r="788" spans="1:43" x14ac:dyDescent="0.35">
      <c r="A788" t="s">
        <v>870</v>
      </c>
      <c r="B788">
        <v>36</v>
      </c>
      <c r="C788" t="s">
        <v>818</v>
      </c>
      <c r="D788" t="s">
        <v>54</v>
      </c>
      <c r="E788" t="s">
        <v>46</v>
      </c>
      <c r="F788">
        <v>311</v>
      </c>
      <c r="G788" t="s">
        <v>47</v>
      </c>
      <c r="H788">
        <v>7</v>
      </c>
      <c r="I788">
        <v>3</v>
      </c>
      <c r="J788" t="s">
        <v>48</v>
      </c>
      <c r="K788">
        <v>1</v>
      </c>
      <c r="L788">
        <v>1659</v>
      </c>
      <c r="M788">
        <v>1</v>
      </c>
      <c r="N788" t="s">
        <v>49</v>
      </c>
      <c r="O788">
        <v>77</v>
      </c>
      <c r="P788">
        <v>3</v>
      </c>
      <c r="Q788">
        <v>1</v>
      </c>
      <c r="R788" t="s">
        <v>50</v>
      </c>
      <c r="S788">
        <v>2</v>
      </c>
      <c r="T788" t="s">
        <v>51</v>
      </c>
      <c r="U788">
        <v>2013</v>
      </c>
      <c r="V788" t="s">
        <v>52</v>
      </c>
      <c r="W788">
        <v>10950</v>
      </c>
      <c r="X788">
        <v>2</v>
      </c>
      <c r="Y788" t="s">
        <v>53</v>
      </c>
      <c r="Z788" t="s">
        <v>54</v>
      </c>
      <c r="AA788">
        <v>11</v>
      </c>
      <c r="AB788">
        <v>3</v>
      </c>
      <c r="AC788">
        <v>3</v>
      </c>
      <c r="AD788">
        <v>80</v>
      </c>
      <c r="AE788">
        <v>0</v>
      </c>
      <c r="AF788">
        <v>15</v>
      </c>
      <c r="AG788">
        <v>4</v>
      </c>
      <c r="AH788">
        <v>3</v>
      </c>
      <c r="AI788">
        <v>4</v>
      </c>
      <c r="AJ788">
        <v>3</v>
      </c>
      <c r="AK788">
        <v>1</v>
      </c>
      <c r="AL788">
        <v>3</v>
      </c>
      <c r="AM788" t="s">
        <v>55</v>
      </c>
      <c r="AN788" t="s">
        <v>818</v>
      </c>
      <c r="AO788" t="s">
        <v>68</v>
      </c>
      <c r="AP788" t="s">
        <v>57</v>
      </c>
      <c r="AQ788" t="s">
        <v>350</v>
      </c>
    </row>
    <row r="789" spans="1:43" x14ac:dyDescent="0.35">
      <c r="A789" t="s">
        <v>871</v>
      </c>
      <c r="B789">
        <v>36</v>
      </c>
      <c r="C789" t="s">
        <v>818</v>
      </c>
      <c r="D789" t="s">
        <v>54</v>
      </c>
      <c r="E789" t="s">
        <v>70</v>
      </c>
      <c r="F789">
        <v>894</v>
      </c>
      <c r="G789" t="s">
        <v>47</v>
      </c>
      <c r="H789">
        <v>1</v>
      </c>
      <c r="I789">
        <v>4</v>
      </c>
      <c r="J789" t="s">
        <v>61</v>
      </c>
      <c r="K789">
        <v>1</v>
      </c>
      <c r="L789">
        <v>1662</v>
      </c>
      <c r="M789">
        <v>4</v>
      </c>
      <c r="N789" t="s">
        <v>62</v>
      </c>
      <c r="O789">
        <v>33</v>
      </c>
      <c r="P789">
        <v>2</v>
      </c>
      <c r="Q789">
        <v>2</v>
      </c>
      <c r="R789" t="s">
        <v>126</v>
      </c>
      <c r="S789">
        <v>3</v>
      </c>
      <c r="T789" t="s">
        <v>119</v>
      </c>
      <c r="U789">
        <v>4374</v>
      </c>
      <c r="V789" t="s">
        <v>52</v>
      </c>
      <c r="W789">
        <v>15411</v>
      </c>
      <c r="X789">
        <v>0</v>
      </c>
      <c r="Y789" t="s">
        <v>53</v>
      </c>
      <c r="Z789" t="s">
        <v>54</v>
      </c>
      <c r="AA789">
        <v>15</v>
      </c>
      <c r="AB789">
        <v>3</v>
      </c>
      <c r="AC789">
        <v>3</v>
      </c>
      <c r="AD789">
        <v>80</v>
      </c>
      <c r="AE789">
        <v>0</v>
      </c>
      <c r="AF789">
        <v>4</v>
      </c>
      <c r="AG789">
        <v>6</v>
      </c>
      <c r="AH789">
        <v>3</v>
      </c>
      <c r="AI789">
        <v>3</v>
      </c>
      <c r="AJ789">
        <v>2</v>
      </c>
      <c r="AK789">
        <v>1</v>
      </c>
      <c r="AL789">
        <v>2</v>
      </c>
      <c r="AM789" t="s">
        <v>55</v>
      </c>
      <c r="AN789" t="s">
        <v>818</v>
      </c>
      <c r="AO789" t="s">
        <v>56</v>
      </c>
      <c r="AP789" t="s">
        <v>57</v>
      </c>
      <c r="AQ789" t="s">
        <v>58</v>
      </c>
    </row>
    <row r="790" spans="1:43" x14ac:dyDescent="0.35">
      <c r="A790" t="s">
        <v>872</v>
      </c>
      <c r="B790">
        <v>36</v>
      </c>
      <c r="C790" t="s">
        <v>818</v>
      </c>
      <c r="D790" t="s">
        <v>54</v>
      </c>
      <c r="E790" t="s">
        <v>46</v>
      </c>
      <c r="F790">
        <v>1040</v>
      </c>
      <c r="G790" t="s">
        <v>47</v>
      </c>
      <c r="H790">
        <v>3</v>
      </c>
      <c r="I790">
        <v>2</v>
      </c>
      <c r="J790" t="s">
        <v>48</v>
      </c>
      <c r="K790">
        <v>1</v>
      </c>
      <c r="L790">
        <v>1664</v>
      </c>
      <c r="M790">
        <v>4</v>
      </c>
      <c r="N790" t="s">
        <v>49</v>
      </c>
      <c r="O790">
        <v>79</v>
      </c>
      <c r="P790">
        <v>4</v>
      </c>
      <c r="Q790">
        <v>2</v>
      </c>
      <c r="R790" t="s">
        <v>176</v>
      </c>
      <c r="S790">
        <v>1</v>
      </c>
      <c r="T790" t="s">
        <v>116</v>
      </c>
      <c r="U790">
        <v>6842</v>
      </c>
      <c r="V790" t="s">
        <v>178</v>
      </c>
      <c r="W790">
        <v>26308</v>
      </c>
      <c r="X790">
        <v>6</v>
      </c>
      <c r="Y790" t="s">
        <v>53</v>
      </c>
      <c r="Z790" t="s">
        <v>54</v>
      </c>
      <c r="AA790">
        <v>20</v>
      </c>
      <c r="AB790">
        <v>4</v>
      </c>
      <c r="AC790">
        <v>1</v>
      </c>
      <c r="AD790">
        <v>80</v>
      </c>
      <c r="AE790">
        <v>1</v>
      </c>
      <c r="AF790">
        <v>13</v>
      </c>
      <c r="AG790">
        <v>3</v>
      </c>
      <c r="AH790">
        <v>3</v>
      </c>
      <c r="AI790">
        <v>5</v>
      </c>
      <c r="AJ790">
        <v>4</v>
      </c>
      <c r="AK790">
        <v>0</v>
      </c>
      <c r="AL790">
        <v>4</v>
      </c>
      <c r="AM790" t="s">
        <v>81</v>
      </c>
      <c r="AN790" t="s">
        <v>818</v>
      </c>
      <c r="AO790" t="s">
        <v>82</v>
      </c>
      <c r="AP790" t="s">
        <v>57</v>
      </c>
      <c r="AQ790" t="s">
        <v>350</v>
      </c>
    </row>
    <row r="791" spans="1:43" x14ac:dyDescent="0.35">
      <c r="A791" t="s">
        <v>873</v>
      </c>
      <c r="B791">
        <v>36</v>
      </c>
      <c r="C791" t="s">
        <v>818</v>
      </c>
      <c r="D791" t="s">
        <v>54</v>
      </c>
      <c r="E791" t="s">
        <v>46</v>
      </c>
      <c r="F791">
        <v>1351</v>
      </c>
      <c r="G791" t="s">
        <v>47</v>
      </c>
      <c r="H791">
        <v>26</v>
      </c>
      <c r="I791">
        <v>4</v>
      </c>
      <c r="J791" t="s">
        <v>48</v>
      </c>
      <c r="K791">
        <v>1</v>
      </c>
      <c r="L791">
        <v>1682</v>
      </c>
      <c r="M791">
        <v>1</v>
      </c>
      <c r="N791" t="s">
        <v>49</v>
      </c>
      <c r="O791">
        <v>80</v>
      </c>
      <c r="P791">
        <v>3</v>
      </c>
      <c r="Q791">
        <v>2</v>
      </c>
      <c r="R791" t="s">
        <v>176</v>
      </c>
      <c r="S791">
        <v>3</v>
      </c>
      <c r="T791" t="s">
        <v>119</v>
      </c>
      <c r="U791">
        <v>5347</v>
      </c>
      <c r="V791" t="s">
        <v>178</v>
      </c>
      <c r="W791">
        <v>7419</v>
      </c>
      <c r="X791">
        <v>6</v>
      </c>
      <c r="Y791" t="s">
        <v>53</v>
      </c>
      <c r="Z791" t="s">
        <v>54</v>
      </c>
      <c r="AA791">
        <v>14</v>
      </c>
      <c r="AB791">
        <v>3</v>
      </c>
      <c r="AC791">
        <v>2</v>
      </c>
      <c r="AD791">
        <v>80</v>
      </c>
      <c r="AE791">
        <v>2</v>
      </c>
      <c r="AF791">
        <v>10</v>
      </c>
      <c r="AG791">
        <v>2</v>
      </c>
      <c r="AH791">
        <v>2</v>
      </c>
      <c r="AI791">
        <v>3</v>
      </c>
      <c r="AJ791">
        <v>2</v>
      </c>
      <c r="AK791">
        <v>0</v>
      </c>
      <c r="AL791">
        <v>2</v>
      </c>
      <c r="AM791" t="s">
        <v>55</v>
      </c>
      <c r="AN791" t="s">
        <v>818</v>
      </c>
      <c r="AO791" t="s">
        <v>56</v>
      </c>
      <c r="AP791" t="s">
        <v>57</v>
      </c>
      <c r="AQ791" t="s">
        <v>58</v>
      </c>
    </row>
    <row r="792" spans="1:43" x14ac:dyDescent="0.35">
      <c r="A792" t="s">
        <v>874</v>
      </c>
      <c r="B792">
        <v>36</v>
      </c>
      <c r="C792" t="s">
        <v>818</v>
      </c>
      <c r="D792" t="s">
        <v>54</v>
      </c>
      <c r="E792" t="s">
        <v>46</v>
      </c>
      <c r="F792">
        <v>530</v>
      </c>
      <c r="G792" t="s">
        <v>60</v>
      </c>
      <c r="H792">
        <v>2</v>
      </c>
      <c r="I792">
        <v>4</v>
      </c>
      <c r="J792" t="s">
        <v>48</v>
      </c>
      <c r="K792">
        <v>1</v>
      </c>
      <c r="L792">
        <v>1710</v>
      </c>
      <c r="M792">
        <v>3</v>
      </c>
      <c r="N792" t="s">
        <v>62</v>
      </c>
      <c r="O792">
        <v>51</v>
      </c>
      <c r="P792">
        <v>3</v>
      </c>
      <c r="Q792">
        <v>2</v>
      </c>
      <c r="R792" t="s">
        <v>63</v>
      </c>
      <c r="S792">
        <v>4</v>
      </c>
      <c r="T792" t="s">
        <v>51</v>
      </c>
      <c r="U792">
        <v>4502</v>
      </c>
      <c r="V792" t="s">
        <v>52</v>
      </c>
      <c r="W792">
        <v>7439</v>
      </c>
      <c r="X792">
        <v>3</v>
      </c>
      <c r="Y792" t="s">
        <v>53</v>
      </c>
      <c r="Z792" t="s">
        <v>54</v>
      </c>
      <c r="AA792">
        <v>15</v>
      </c>
      <c r="AB792">
        <v>3</v>
      </c>
      <c r="AC792">
        <v>3</v>
      </c>
      <c r="AD792">
        <v>80</v>
      </c>
      <c r="AE792">
        <v>0</v>
      </c>
      <c r="AF792">
        <v>17</v>
      </c>
      <c r="AG792">
        <v>2</v>
      </c>
      <c r="AH792">
        <v>2</v>
      </c>
      <c r="AI792">
        <v>13</v>
      </c>
      <c r="AJ792">
        <v>7</v>
      </c>
      <c r="AK792">
        <v>6</v>
      </c>
      <c r="AL792">
        <v>7</v>
      </c>
      <c r="AM792" t="s">
        <v>55</v>
      </c>
      <c r="AN792" t="s">
        <v>818</v>
      </c>
      <c r="AO792" t="s">
        <v>72</v>
      </c>
      <c r="AP792" t="s">
        <v>57</v>
      </c>
      <c r="AQ792" t="s">
        <v>350</v>
      </c>
    </row>
    <row r="793" spans="1:43" x14ac:dyDescent="0.35">
      <c r="A793" t="s">
        <v>875</v>
      </c>
      <c r="B793">
        <v>36</v>
      </c>
      <c r="C793" t="s">
        <v>818</v>
      </c>
      <c r="D793" t="s">
        <v>45</v>
      </c>
      <c r="E793" t="s">
        <v>46</v>
      </c>
      <c r="F793">
        <v>1456</v>
      </c>
      <c r="G793" t="s">
        <v>60</v>
      </c>
      <c r="H793">
        <v>13</v>
      </c>
      <c r="I793">
        <v>5</v>
      </c>
      <c r="J793" t="s">
        <v>67</v>
      </c>
      <c r="K793">
        <v>1</v>
      </c>
      <c r="L793">
        <v>1733</v>
      </c>
      <c r="M793">
        <v>2</v>
      </c>
      <c r="N793" t="s">
        <v>49</v>
      </c>
      <c r="O793">
        <v>96</v>
      </c>
      <c r="P793">
        <v>2</v>
      </c>
      <c r="Q793">
        <v>2</v>
      </c>
      <c r="R793" t="s">
        <v>152</v>
      </c>
      <c r="S793">
        <v>1</v>
      </c>
      <c r="T793" t="s">
        <v>116</v>
      </c>
      <c r="U793">
        <v>6134</v>
      </c>
      <c r="V793" t="s">
        <v>178</v>
      </c>
      <c r="W793">
        <v>8658</v>
      </c>
      <c r="X793">
        <v>5</v>
      </c>
      <c r="Y793" t="s">
        <v>53</v>
      </c>
      <c r="Z793" t="s">
        <v>45</v>
      </c>
      <c r="AA793">
        <v>13</v>
      </c>
      <c r="AB793">
        <v>3</v>
      </c>
      <c r="AC793">
        <v>2</v>
      </c>
      <c r="AD793">
        <v>80</v>
      </c>
      <c r="AE793">
        <v>3</v>
      </c>
      <c r="AF793">
        <v>16</v>
      </c>
      <c r="AG793">
        <v>3</v>
      </c>
      <c r="AH793">
        <v>3</v>
      </c>
      <c r="AI793">
        <v>2</v>
      </c>
      <c r="AJ793">
        <v>2</v>
      </c>
      <c r="AK793">
        <v>2</v>
      </c>
      <c r="AL793">
        <v>2</v>
      </c>
      <c r="AM793" t="s">
        <v>55</v>
      </c>
      <c r="AN793" t="s">
        <v>818</v>
      </c>
      <c r="AO793" t="s">
        <v>82</v>
      </c>
      <c r="AP793" t="s">
        <v>57</v>
      </c>
      <c r="AQ793" t="s">
        <v>350</v>
      </c>
    </row>
    <row r="794" spans="1:43" x14ac:dyDescent="0.35">
      <c r="A794" t="s">
        <v>876</v>
      </c>
      <c r="B794">
        <v>36</v>
      </c>
      <c r="C794" t="s">
        <v>818</v>
      </c>
      <c r="D794" t="s">
        <v>54</v>
      </c>
      <c r="E794" t="s">
        <v>46</v>
      </c>
      <c r="F794">
        <v>1383</v>
      </c>
      <c r="G794" t="s">
        <v>47</v>
      </c>
      <c r="H794">
        <v>10</v>
      </c>
      <c r="I794">
        <v>3</v>
      </c>
      <c r="J794" t="s">
        <v>48</v>
      </c>
      <c r="K794">
        <v>1</v>
      </c>
      <c r="L794">
        <v>1790</v>
      </c>
      <c r="M794">
        <v>4</v>
      </c>
      <c r="N794" t="s">
        <v>49</v>
      </c>
      <c r="O794">
        <v>90</v>
      </c>
      <c r="P794">
        <v>3</v>
      </c>
      <c r="Q794">
        <v>3</v>
      </c>
      <c r="R794" t="s">
        <v>176</v>
      </c>
      <c r="S794">
        <v>1</v>
      </c>
      <c r="T794" t="s">
        <v>119</v>
      </c>
      <c r="U794">
        <v>8321</v>
      </c>
      <c r="V794" t="s">
        <v>178</v>
      </c>
      <c r="W794">
        <v>25949</v>
      </c>
      <c r="X794">
        <v>7</v>
      </c>
      <c r="Y794" t="s">
        <v>53</v>
      </c>
      <c r="Z794" t="s">
        <v>45</v>
      </c>
      <c r="AA794">
        <v>13</v>
      </c>
      <c r="AB794">
        <v>3</v>
      </c>
      <c r="AC794">
        <v>4</v>
      </c>
      <c r="AD794">
        <v>80</v>
      </c>
      <c r="AE794">
        <v>1</v>
      </c>
      <c r="AF794">
        <v>15</v>
      </c>
      <c r="AG794">
        <v>1</v>
      </c>
      <c r="AH794">
        <v>3</v>
      </c>
      <c r="AI794">
        <v>12</v>
      </c>
      <c r="AJ794">
        <v>8</v>
      </c>
      <c r="AK794">
        <v>5</v>
      </c>
      <c r="AL794">
        <v>7</v>
      </c>
      <c r="AM794" t="s">
        <v>55</v>
      </c>
      <c r="AN794" t="s">
        <v>818</v>
      </c>
      <c r="AO794" t="s">
        <v>82</v>
      </c>
      <c r="AP794" t="s">
        <v>64</v>
      </c>
      <c r="AQ794" t="s">
        <v>350</v>
      </c>
    </row>
    <row r="795" spans="1:43" x14ac:dyDescent="0.35">
      <c r="A795" t="s">
        <v>877</v>
      </c>
      <c r="B795">
        <v>36</v>
      </c>
      <c r="C795" t="s">
        <v>818</v>
      </c>
      <c r="D795" t="s">
        <v>54</v>
      </c>
      <c r="E795" t="s">
        <v>46</v>
      </c>
      <c r="F795">
        <v>430</v>
      </c>
      <c r="G795" t="s">
        <v>47</v>
      </c>
      <c r="H795">
        <v>2</v>
      </c>
      <c r="I795">
        <v>4</v>
      </c>
      <c r="J795" t="s">
        <v>87</v>
      </c>
      <c r="K795">
        <v>1</v>
      </c>
      <c r="L795">
        <v>1847</v>
      </c>
      <c r="M795">
        <v>4</v>
      </c>
      <c r="N795" t="s">
        <v>62</v>
      </c>
      <c r="O795">
        <v>73</v>
      </c>
      <c r="P795">
        <v>3</v>
      </c>
      <c r="Q795">
        <v>2</v>
      </c>
      <c r="R795" t="s">
        <v>71</v>
      </c>
      <c r="S795">
        <v>2</v>
      </c>
      <c r="T795" t="s">
        <v>119</v>
      </c>
      <c r="U795">
        <v>6962</v>
      </c>
      <c r="V795" t="s">
        <v>178</v>
      </c>
      <c r="W795">
        <v>19573</v>
      </c>
      <c r="X795">
        <v>4</v>
      </c>
      <c r="Y795" t="s">
        <v>53</v>
      </c>
      <c r="Z795" t="s">
        <v>45</v>
      </c>
      <c r="AA795">
        <v>22</v>
      </c>
      <c r="AB795">
        <v>4</v>
      </c>
      <c r="AC795">
        <v>4</v>
      </c>
      <c r="AD795">
        <v>80</v>
      </c>
      <c r="AE795">
        <v>1</v>
      </c>
      <c r="AF795">
        <v>15</v>
      </c>
      <c r="AG795">
        <v>2</v>
      </c>
      <c r="AH795">
        <v>3</v>
      </c>
      <c r="AI795">
        <v>1</v>
      </c>
      <c r="AJ795">
        <v>0</v>
      </c>
      <c r="AK795">
        <v>0</v>
      </c>
      <c r="AL795">
        <v>0</v>
      </c>
      <c r="AM795" t="s">
        <v>81</v>
      </c>
      <c r="AN795" t="s">
        <v>818</v>
      </c>
      <c r="AO795" t="s">
        <v>68</v>
      </c>
      <c r="AP795" t="s">
        <v>57</v>
      </c>
      <c r="AQ795" t="s">
        <v>350</v>
      </c>
    </row>
    <row r="796" spans="1:43" x14ac:dyDescent="0.35">
      <c r="A796" t="s">
        <v>878</v>
      </c>
      <c r="B796">
        <v>36</v>
      </c>
      <c r="C796" t="s">
        <v>818</v>
      </c>
      <c r="D796" t="s">
        <v>54</v>
      </c>
      <c r="E796" t="s">
        <v>46</v>
      </c>
      <c r="F796">
        <v>1266</v>
      </c>
      <c r="G796" t="s">
        <v>60</v>
      </c>
      <c r="H796">
        <v>10</v>
      </c>
      <c r="I796">
        <v>4</v>
      </c>
      <c r="J796" t="s">
        <v>80</v>
      </c>
      <c r="K796">
        <v>1</v>
      </c>
      <c r="L796">
        <v>1880</v>
      </c>
      <c r="M796">
        <v>2</v>
      </c>
      <c r="N796" t="s">
        <v>62</v>
      </c>
      <c r="O796">
        <v>63</v>
      </c>
      <c r="P796">
        <v>2</v>
      </c>
      <c r="Q796">
        <v>2</v>
      </c>
      <c r="R796" t="s">
        <v>152</v>
      </c>
      <c r="S796">
        <v>3</v>
      </c>
      <c r="T796" t="s">
        <v>119</v>
      </c>
      <c r="U796">
        <v>5673</v>
      </c>
      <c r="V796" t="s">
        <v>178</v>
      </c>
      <c r="W796">
        <v>6060</v>
      </c>
      <c r="X796">
        <v>1</v>
      </c>
      <c r="Y796" t="s">
        <v>53</v>
      </c>
      <c r="Z796" t="s">
        <v>45</v>
      </c>
      <c r="AA796">
        <v>13</v>
      </c>
      <c r="AB796">
        <v>3</v>
      </c>
      <c r="AC796">
        <v>1</v>
      </c>
      <c r="AD796">
        <v>80</v>
      </c>
      <c r="AE796">
        <v>1</v>
      </c>
      <c r="AF796">
        <v>10</v>
      </c>
      <c r="AG796">
        <v>4</v>
      </c>
      <c r="AH796">
        <v>3</v>
      </c>
      <c r="AI796">
        <v>10</v>
      </c>
      <c r="AJ796">
        <v>9</v>
      </c>
      <c r="AK796">
        <v>1</v>
      </c>
      <c r="AL796">
        <v>7</v>
      </c>
      <c r="AM796" t="s">
        <v>55</v>
      </c>
      <c r="AN796" t="s">
        <v>818</v>
      </c>
      <c r="AO796" t="s">
        <v>56</v>
      </c>
      <c r="AP796" t="s">
        <v>64</v>
      </c>
      <c r="AQ796" t="s">
        <v>58</v>
      </c>
    </row>
    <row r="797" spans="1:43" x14ac:dyDescent="0.35">
      <c r="A797" t="s">
        <v>879</v>
      </c>
      <c r="B797">
        <v>36</v>
      </c>
      <c r="C797" t="s">
        <v>818</v>
      </c>
      <c r="D797" t="s">
        <v>54</v>
      </c>
      <c r="E797" t="s">
        <v>66</v>
      </c>
      <c r="F797">
        <v>1213</v>
      </c>
      <c r="G797" t="s">
        <v>85</v>
      </c>
      <c r="H797">
        <v>2</v>
      </c>
      <c r="I797">
        <v>1</v>
      </c>
      <c r="J797" t="s">
        <v>85</v>
      </c>
      <c r="K797">
        <v>1</v>
      </c>
      <c r="L797">
        <v>1890</v>
      </c>
      <c r="M797">
        <v>2</v>
      </c>
      <c r="N797" t="s">
        <v>49</v>
      </c>
      <c r="O797">
        <v>94</v>
      </c>
      <c r="P797">
        <v>2</v>
      </c>
      <c r="Q797">
        <v>2</v>
      </c>
      <c r="R797" t="s">
        <v>85</v>
      </c>
      <c r="S797">
        <v>4</v>
      </c>
      <c r="T797" t="s">
        <v>51</v>
      </c>
      <c r="U797">
        <v>3886</v>
      </c>
      <c r="V797" t="s">
        <v>52</v>
      </c>
      <c r="W797">
        <v>4223</v>
      </c>
      <c r="X797">
        <v>1</v>
      </c>
      <c r="Y797" t="s">
        <v>53</v>
      </c>
      <c r="Z797" t="s">
        <v>54</v>
      </c>
      <c r="AA797">
        <v>21</v>
      </c>
      <c r="AB797">
        <v>4</v>
      </c>
      <c r="AC797">
        <v>4</v>
      </c>
      <c r="AD797">
        <v>80</v>
      </c>
      <c r="AE797">
        <v>0</v>
      </c>
      <c r="AF797">
        <v>10</v>
      </c>
      <c r="AG797">
        <v>2</v>
      </c>
      <c r="AH797">
        <v>2</v>
      </c>
      <c r="AI797">
        <v>10</v>
      </c>
      <c r="AJ797">
        <v>1</v>
      </c>
      <c r="AK797">
        <v>0</v>
      </c>
      <c r="AL797">
        <v>8</v>
      </c>
      <c r="AM797" t="s">
        <v>81</v>
      </c>
      <c r="AN797" t="s">
        <v>818</v>
      </c>
      <c r="AO797" t="s">
        <v>72</v>
      </c>
      <c r="AP797" t="s">
        <v>57</v>
      </c>
      <c r="AQ797" t="s">
        <v>58</v>
      </c>
    </row>
    <row r="798" spans="1:43" x14ac:dyDescent="0.35">
      <c r="A798" t="s">
        <v>880</v>
      </c>
      <c r="B798">
        <v>36</v>
      </c>
      <c r="C798" t="s">
        <v>818</v>
      </c>
      <c r="D798" t="s">
        <v>54</v>
      </c>
      <c r="E798" t="s">
        <v>46</v>
      </c>
      <c r="F798">
        <v>335</v>
      </c>
      <c r="G798" t="s">
        <v>60</v>
      </c>
      <c r="H798">
        <v>17</v>
      </c>
      <c r="I798">
        <v>2</v>
      </c>
      <c r="J798" t="s">
        <v>67</v>
      </c>
      <c r="K798">
        <v>1</v>
      </c>
      <c r="L798">
        <v>1908</v>
      </c>
      <c r="M798">
        <v>3</v>
      </c>
      <c r="N798" t="s">
        <v>49</v>
      </c>
      <c r="O798">
        <v>33</v>
      </c>
      <c r="P798">
        <v>2</v>
      </c>
      <c r="Q798">
        <v>2</v>
      </c>
      <c r="R798" t="s">
        <v>152</v>
      </c>
      <c r="S798">
        <v>2</v>
      </c>
      <c r="T798" t="s">
        <v>119</v>
      </c>
      <c r="U798">
        <v>5507</v>
      </c>
      <c r="V798" t="s">
        <v>178</v>
      </c>
      <c r="W798">
        <v>16822</v>
      </c>
      <c r="X798">
        <v>2</v>
      </c>
      <c r="Y798" t="s">
        <v>53</v>
      </c>
      <c r="Z798" t="s">
        <v>54</v>
      </c>
      <c r="AA798">
        <v>16</v>
      </c>
      <c r="AB798">
        <v>3</v>
      </c>
      <c r="AC798">
        <v>3</v>
      </c>
      <c r="AD798">
        <v>80</v>
      </c>
      <c r="AE798">
        <v>2</v>
      </c>
      <c r="AF798">
        <v>12</v>
      </c>
      <c r="AG798">
        <v>1</v>
      </c>
      <c r="AH798">
        <v>1</v>
      </c>
      <c r="AI798">
        <v>4</v>
      </c>
      <c r="AJ798">
        <v>2</v>
      </c>
      <c r="AK798">
        <v>1</v>
      </c>
      <c r="AL798">
        <v>3</v>
      </c>
      <c r="AM798" t="s">
        <v>55</v>
      </c>
      <c r="AN798" t="s">
        <v>818</v>
      </c>
      <c r="AO798" t="s">
        <v>68</v>
      </c>
      <c r="AP798" t="s">
        <v>57</v>
      </c>
      <c r="AQ798" t="s">
        <v>350</v>
      </c>
    </row>
    <row r="799" spans="1:43" x14ac:dyDescent="0.35">
      <c r="A799" t="s">
        <v>881</v>
      </c>
      <c r="B799">
        <v>36</v>
      </c>
      <c r="C799" t="s">
        <v>818</v>
      </c>
      <c r="D799" t="s">
        <v>54</v>
      </c>
      <c r="E799" t="s">
        <v>70</v>
      </c>
      <c r="F799">
        <v>1351</v>
      </c>
      <c r="G799" t="s">
        <v>47</v>
      </c>
      <c r="H799">
        <v>9</v>
      </c>
      <c r="I799">
        <v>4</v>
      </c>
      <c r="J799" t="s">
        <v>48</v>
      </c>
      <c r="K799">
        <v>1</v>
      </c>
      <c r="L799">
        <v>1949</v>
      </c>
      <c r="M799">
        <v>1</v>
      </c>
      <c r="N799" t="s">
        <v>49</v>
      </c>
      <c r="O799">
        <v>66</v>
      </c>
      <c r="P799">
        <v>4</v>
      </c>
      <c r="Q799">
        <v>1</v>
      </c>
      <c r="R799" t="s">
        <v>50</v>
      </c>
      <c r="S799">
        <v>2</v>
      </c>
      <c r="T799" t="s">
        <v>119</v>
      </c>
      <c r="U799">
        <v>2810</v>
      </c>
      <c r="V799" t="s">
        <v>52</v>
      </c>
      <c r="W799">
        <v>9238</v>
      </c>
      <c r="X799">
        <v>1</v>
      </c>
      <c r="Y799" t="s">
        <v>53</v>
      </c>
      <c r="Z799" t="s">
        <v>54</v>
      </c>
      <c r="AA799">
        <v>22</v>
      </c>
      <c r="AB799">
        <v>4</v>
      </c>
      <c r="AC799">
        <v>2</v>
      </c>
      <c r="AD799">
        <v>80</v>
      </c>
      <c r="AE799">
        <v>0</v>
      </c>
      <c r="AF799">
        <v>5</v>
      </c>
      <c r="AG799">
        <v>3</v>
      </c>
      <c r="AH799">
        <v>3</v>
      </c>
      <c r="AI799">
        <v>5</v>
      </c>
      <c r="AJ799">
        <v>4</v>
      </c>
      <c r="AK799">
        <v>0</v>
      </c>
      <c r="AL799">
        <v>2</v>
      </c>
      <c r="AM799" t="s">
        <v>81</v>
      </c>
      <c r="AN799" t="s">
        <v>818</v>
      </c>
      <c r="AO799" t="s">
        <v>68</v>
      </c>
      <c r="AP799" t="s">
        <v>57</v>
      </c>
      <c r="AQ799" t="s">
        <v>58</v>
      </c>
    </row>
    <row r="800" spans="1:43" x14ac:dyDescent="0.35">
      <c r="A800" t="s">
        <v>882</v>
      </c>
      <c r="B800">
        <v>36</v>
      </c>
      <c r="C800" t="s">
        <v>818</v>
      </c>
      <c r="D800" t="s">
        <v>54</v>
      </c>
      <c r="E800" t="s">
        <v>46</v>
      </c>
      <c r="F800">
        <v>557</v>
      </c>
      <c r="G800" t="s">
        <v>60</v>
      </c>
      <c r="H800">
        <v>3</v>
      </c>
      <c r="I800">
        <v>3</v>
      </c>
      <c r="J800" t="s">
        <v>61</v>
      </c>
      <c r="K800">
        <v>1</v>
      </c>
      <c r="L800">
        <v>2024</v>
      </c>
      <c r="M800">
        <v>1</v>
      </c>
      <c r="N800" t="s">
        <v>62</v>
      </c>
      <c r="O800">
        <v>94</v>
      </c>
      <c r="P800">
        <v>2</v>
      </c>
      <c r="Q800">
        <v>3</v>
      </c>
      <c r="R800" t="s">
        <v>152</v>
      </c>
      <c r="S800">
        <v>4</v>
      </c>
      <c r="T800" t="s">
        <v>119</v>
      </c>
      <c r="U800">
        <v>7644</v>
      </c>
      <c r="V800" t="s">
        <v>178</v>
      </c>
      <c r="W800">
        <v>12695</v>
      </c>
      <c r="X800">
        <v>0</v>
      </c>
      <c r="Y800" t="s">
        <v>53</v>
      </c>
      <c r="Z800" t="s">
        <v>54</v>
      </c>
      <c r="AA800">
        <v>19</v>
      </c>
      <c r="AB800">
        <v>3</v>
      </c>
      <c r="AC800">
        <v>3</v>
      </c>
      <c r="AD800">
        <v>80</v>
      </c>
      <c r="AE800">
        <v>2</v>
      </c>
      <c r="AF800">
        <v>10</v>
      </c>
      <c r="AG800">
        <v>2</v>
      </c>
      <c r="AH800">
        <v>3</v>
      </c>
      <c r="AI800">
        <v>9</v>
      </c>
      <c r="AJ800">
        <v>7</v>
      </c>
      <c r="AK800">
        <v>3</v>
      </c>
      <c r="AL800">
        <v>4</v>
      </c>
      <c r="AM800" t="s">
        <v>55</v>
      </c>
      <c r="AN800" t="s">
        <v>818</v>
      </c>
      <c r="AO800" t="s">
        <v>72</v>
      </c>
      <c r="AP800" t="s">
        <v>57</v>
      </c>
      <c r="AQ800" t="s">
        <v>58</v>
      </c>
    </row>
    <row r="801" spans="1:43" x14ac:dyDescent="0.35">
      <c r="A801" t="s">
        <v>883</v>
      </c>
      <c r="B801">
        <v>36</v>
      </c>
      <c r="C801" t="s">
        <v>818</v>
      </c>
      <c r="D801" t="s">
        <v>54</v>
      </c>
      <c r="E801" t="s">
        <v>66</v>
      </c>
      <c r="F801">
        <v>688</v>
      </c>
      <c r="G801" t="s">
        <v>47</v>
      </c>
      <c r="H801">
        <v>4</v>
      </c>
      <c r="I801">
        <v>2</v>
      </c>
      <c r="J801" t="s">
        <v>48</v>
      </c>
      <c r="K801">
        <v>1</v>
      </c>
      <c r="L801">
        <v>2025</v>
      </c>
      <c r="M801">
        <v>4</v>
      </c>
      <c r="N801" t="s">
        <v>62</v>
      </c>
      <c r="O801">
        <v>97</v>
      </c>
      <c r="P801">
        <v>3</v>
      </c>
      <c r="Q801">
        <v>2</v>
      </c>
      <c r="R801" t="s">
        <v>126</v>
      </c>
      <c r="S801">
        <v>2</v>
      </c>
      <c r="T801" t="s">
        <v>116</v>
      </c>
      <c r="U801">
        <v>5131</v>
      </c>
      <c r="V801" t="s">
        <v>178</v>
      </c>
      <c r="W801">
        <v>9192</v>
      </c>
      <c r="X801">
        <v>7</v>
      </c>
      <c r="Y801" t="s">
        <v>53</v>
      </c>
      <c r="Z801" t="s">
        <v>54</v>
      </c>
      <c r="AA801">
        <v>13</v>
      </c>
      <c r="AB801">
        <v>3</v>
      </c>
      <c r="AC801">
        <v>2</v>
      </c>
      <c r="AD801">
        <v>80</v>
      </c>
      <c r="AE801">
        <v>3</v>
      </c>
      <c r="AF801">
        <v>18</v>
      </c>
      <c r="AG801">
        <v>3</v>
      </c>
      <c r="AH801">
        <v>3</v>
      </c>
      <c r="AI801">
        <v>4</v>
      </c>
      <c r="AJ801">
        <v>2</v>
      </c>
      <c r="AK801">
        <v>0</v>
      </c>
      <c r="AL801">
        <v>2</v>
      </c>
      <c r="AM801" t="s">
        <v>55</v>
      </c>
      <c r="AN801" t="s">
        <v>818</v>
      </c>
      <c r="AO801" t="s">
        <v>68</v>
      </c>
      <c r="AP801" t="s">
        <v>57</v>
      </c>
      <c r="AQ801" t="s">
        <v>350</v>
      </c>
    </row>
    <row r="802" spans="1:43" x14ac:dyDescent="0.35">
      <c r="A802" t="s">
        <v>884</v>
      </c>
      <c r="B802">
        <v>36</v>
      </c>
      <c r="C802" t="s">
        <v>818</v>
      </c>
      <c r="D802" t="s">
        <v>54</v>
      </c>
      <c r="E802" t="s">
        <v>70</v>
      </c>
      <c r="F802">
        <v>301</v>
      </c>
      <c r="G802" t="s">
        <v>60</v>
      </c>
      <c r="H802">
        <v>15</v>
      </c>
      <c r="I802">
        <v>4</v>
      </c>
      <c r="J802" t="s">
        <v>67</v>
      </c>
      <c r="K802">
        <v>1</v>
      </c>
      <c r="L802">
        <v>2036</v>
      </c>
      <c r="M802">
        <v>4</v>
      </c>
      <c r="N802" t="s">
        <v>49</v>
      </c>
      <c r="O802">
        <v>88</v>
      </c>
      <c r="P802">
        <v>1</v>
      </c>
      <c r="Q802">
        <v>2</v>
      </c>
      <c r="R802" t="s">
        <v>152</v>
      </c>
      <c r="S802">
        <v>4</v>
      </c>
      <c r="T802" t="s">
        <v>116</v>
      </c>
      <c r="U802">
        <v>5406</v>
      </c>
      <c r="V802" t="s">
        <v>178</v>
      </c>
      <c r="W802">
        <v>10436</v>
      </c>
      <c r="X802">
        <v>1</v>
      </c>
      <c r="Y802" t="s">
        <v>53</v>
      </c>
      <c r="Z802" t="s">
        <v>54</v>
      </c>
      <c r="AA802">
        <v>24</v>
      </c>
      <c r="AB802">
        <v>4</v>
      </c>
      <c r="AC802">
        <v>1</v>
      </c>
      <c r="AD802">
        <v>80</v>
      </c>
      <c r="AE802">
        <v>1</v>
      </c>
      <c r="AF802">
        <v>15</v>
      </c>
      <c r="AG802">
        <v>4</v>
      </c>
      <c r="AH802">
        <v>2</v>
      </c>
      <c r="AI802">
        <v>15</v>
      </c>
      <c r="AJ802">
        <v>12</v>
      </c>
      <c r="AK802">
        <v>11</v>
      </c>
      <c r="AL802">
        <v>11</v>
      </c>
      <c r="AM802" t="s">
        <v>81</v>
      </c>
      <c r="AN802" t="s">
        <v>818</v>
      </c>
      <c r="AO802" t="s">
        <v>72</v>
      </c>
      <c r="AP802" t="s">
        <v>57</v>
      </c>
      <c r="AQ802" t="s">
        <v>350</v>
      </c>
    </row>
    <row r="803" spans="1:43" x14ac:dyDescent="0.35">
      <c r="A803" t="s">
        <v>885</v>
      </c>
      <c r="B803">
        <v>36</v>
      </c>
      <c r="C803" t="s">
        <v>818</v>
      </c>
      <c r="D803" t="s">
        <v>54</v>
      </c>
      <c r="E803" t="s">
        <v>46</v>
      </c>
      <c r="F803">
        <v>1120</v>
      </c>
      <c r="G803" t="s">
        <v>60</v>
      </c>
      <c r="H803">
        <v>11</v>
      </c>
      <c r="I803">
        <v>4</v>
      </c>
      <c r="J803" t="s">
        <v>67</v>
      </c>
      <c r="K803">
        <v>1</v>
      </c>
      <c r="L803">
        <v>2045</v>
      </c>
      <c r="M803">
        <v>2</v>
      </c>
      <c r="N803" t="s">
        <v>62</v>
      </c>
      <c r="O803">
        <v>100</v>
      </c>
      <c r="P803">
        <v>2</v>
      </c>
      <c r="Q803">
        <v>2</v>
      </c>
      <c r="R803" t="s">
        <v>152</v>
      </c>
      <c r="S803">
        <v>4</v>
      </c>
      <c r="T803" t="s">
        <v>119</v>
      </c>
      <c r="U803">
        <v>6652</v>
      </c>
      <c r="V803" t="s">
        <v>178</v>
      </c>
      <c r="W803">
        <v>14369</v>
      </c>
      <c r="X803">
        <v>4</v>
      </c>
      <c r="Y803" t="s">
        <v>53</v>
      </c>
      <c r="Z803" t="s">
        <v>54</v>
      </c>
      <c r="AA803">
        <v>13</v>
      </c>
      <c r="AB803">
        <v>3</v>
      </c>
      <c r="AC803">
        <v>1</v>
      </c>
      <c r="AD803">
        <v>80</v>
      </c>
      <c r="AE803">
        <v>1</v>
      </c>
      <c r="AF803">
        <v>8</v>
      </c>
      <c r="AG803">
        <v>2</v>
      </c>
      <c r="AH803">
        <v>2</v>
      </c>
      <c r="AI803">
        <v>6</v>
      </c>
      <c r="AJ803">
        <v>3</v>
      </c>
      <c r="AK803">
        <v>0</v>
      </c>
      <c r="AL803">
        <v>0</v>
      </c>
      <c r="AM803" t="s">
        <v>55</v>
      </c>
      <c r="AN803" t="s">
        <v>818</v>
      </c>
      <c r="AO803" t="s">
        <v>72</v>
      </c>
      <c r="AP803" t="s">
        <v>57</v>
      </c>
      <c r="AQ803" t="s">
        <v>58</v>
      </c>
    </row>
    <row r="804" spans="1:43" x14ac:dyDescent="0.35">
      <c r="A804" t="s">
        <v>886</v>
      </c>
      <c r="B804">
        <v>36</v>
      </c>
      <c r="C804" t="s">
        <v>818</v>
      </c>
      <c r="D804" t="s">
        <v>54</v>
      </c>
      <c r="E804" t="s">
        <v>66</v>
      </c>
      <c r="F804">
        <v>884</v>
      </c>
      <c r="G804" t="s">
        <v>47</v>
      </c>
      <c r="H804">
        <v>23</v>
      </c>
      <c r="I804">
        <v>2</v>
      </c>
      <c r="J804" t="s">
        <v>61</v>
      </c>
      <c r="K804">
        <v>1</v>
      </c>
      <c r="L804">
        <v>2061</v>
      </c>
      <c r="M804">
        <v>3</v>
      </c>
      <c r="N804" t="s">
        <v>49</v>
      </c>
      <c r="O804">
        <v>41</v>
      </c>
      <c r="P804">
        <v>4</v>
      </c>
      <c r="Q804">
        <v>2</v>
      </c>
      <c r="R804" t="s">
        <v>50</v>
      </c>
      <c r="S804">
        <v>4</v>
      </c>
      <c r="T804" t="s">
        <v>119</v>
      </c>
      <c r="U804">
        <v>2571</v>
      </c>
      <c r="V804" t="s">
        <v>52</v>
      </c>
      <c r="W804">
        <v>12290</v>
      </c>
      <c r="X804">
        <v>4</v>
      </c>
      <c r="Y804" t="s">
        <v>53</v>
      </c>
      <c r="Z804" t="s">
        <v>54</v>
      </c>
      <c r="AA804">
        <v>17</v>
      </c>
      <c r="AB804">
        <v>3</v>
      </c>
      <c r="AC804">
        <v>3</v>
      </c>
      <c r="AD804">
        <v>80</v>
      </c>
      <c r="AE804">
        <v>1</v>
      </c>
      <c r="AF804">
        <v>17</v>
      </c>
      <c r="AG804">
        <v>3</v>
      </c>
      <c r="AH804">
        <v>3</v>
      </c>
      <c r="AI804">
        <v>5</v>
      </c>
      <c r="AJ804">
        <v>2</v>
      </c>
      <c r="AK804">
        <v>0</v>
      </c>
      <c r="AL804">
        <v>3</v>
      </c>
      <c r="AM804" t="s">
        <v>55</v>
      </c>
      <c r="AN804" t="s">
        <v>818</v>
      </c>
      <c r="AO804" t="s">
        <v>72</v>
      </c>
      <c r="AP804" t="s">
        <v>57</v>
      </c>
      <c r="AQ804" t="s">
        <v>350</v>
      </c>
    </row>
    <row r="805" spans="1:43" x14ac:dyDescent="0.35">
      <c r="A805" t="s">
        <v>886</v>
      </c>
      <c r="B805">
        <v>36</v>
      </c>
      <c r="C805" t="s">
        <v>818</v>
      </c>
      <c r="D805" t="s">
        <v>54</v>
      </c>
      <c r="E805" t="s">
        <v>66</v>
      </c>
      <c r="F805">
        <v>884</v>
      </c>
      <c r="G805" t="s">
        <v>47</v>
      </c>
      <c r="H805">
        <v>23</v>
      </c>
      <c r="I805">
        <v>2</v>
      </c>
      <c r="J805" t="s">
        <v>61</v>
      </c>
      <c r="K805">
        <v>1</v>
      </c>
      <c r="L805">
        <v>2061</v>
      </c>
      <c r="M805">
        <v>3</v>
      </c>
      <c r="N805" t="s">
        <v>49</v>
      </c>
      <c r="O805">
        <v>41</v>
      </c>
      <c r="P805">
        <v>4</v>
      </c>
      <c r="Q805">
        <v>2</v>
      </c>
      <c r="R805" t="s">
        <v>50</v>
      </c>
      <c r="S805">
        <v>4</v>
      </c>
      <c r="T805" t="s">
        <v>119</v>
      </c>
      <c r="U805">
        <v>2571</v>
      </c>
      <c r="V805" t="s">
        <v>52</v>
      </c>
      <c r="W805">
        <v>12290</v>
      </c>
      <c r="X805">
        <v>4</v>
      </c>
      <c r="Y805" t="s">
        <v>53</v>
      </c>
      <c r="Z805" t="s">
        <v>54</v>
      </c>
      <c r="AA805">
        <v>17</v>
      </c>
      <c r="AB805">
        <v>3</v>
      </c>
      <c r="AC805">
        <v>3</v>
      </c>
      <c r="AD805">
        <v>80</v>
      </c>
      <c r="AE805">
        <v>1</v>
      </c>
      <c r="AF805">
        <v>17</v>
      </c>
      <c r="AG805">
        <v>3</v>
      </c>
      <c r="AH805">
        <v>3</v>
      </c>
      <c r="AI805">
        <v>5</v>
      </c>
      <c r="AJ805">
        <v>2</v>
      </c>
      <c r="AK805">
        <v>0</v>
      </c>
      <c r="AL805">
        <v>2</v>
      </c>
      <c r="AM805" t="s">
        <v>55</v>
      </c>
      <c r="AN805" t="s">
        <v>818</v>
      </c>
      <c r="AO805" t="s">
        <v>72</v>
      </c>
      <c r="AP805" t="s">
        <v>57</v>
      </c>
      <c r="AQ805" t="s">
        <v>350</v>
      </c>
    </row>
    <row r="806" spans="1:43" x14ac:dyDescent="0.35">
      <c r="A806" t="s">
        <v>887</v>
      </c>
      <c r="B806">
        <v>37</v>
      </c>
      <c r="C806" t="s">
        <v>818</v>
      </c>
      <c r="D806" t="s">
        <v>45</v>
      </c>
      <c r="E806" t="s">
        <v>46</v>
      </c>
      <c r="F806">
        <v>1373</v>
      </c>
      <c r="G806" t="s">
        <v>47</v>
      </c>
      <c r="H806">
        <v>2</v>
      </c>
      <c r="I806">
        <v>2</v>
      </c>
      <c r="J806" t="s">
        <v>87</v>
      </c>
      <c r="K806">
        <v>1</v>
      </c>
      <c r="L806">
        <v>4</v>
      </c>
      <c r="M806">
        <v>4</v>
      </c>
      <c r="N806" t="s">
        <v>49</v>
      </c>
      <c r="O806">
        <v>92</v>
      </c>
      <c r="P806">
        <v>2</v>
      </c>
      <c r="Q806">
        <v>1</v>
      </c>
      <c r="R806" t="s">
        <v>50</v>
      </c>
      <c r="S806">
        <v>3</v>
      </c>
      <c r="T806" t="s">
        <v>51</v>
      </c>
      <c r="U806">
        <v>2090</v>
      </c>
      <c r="V806" t="s">
        <v>52</v>
      </c>
      <c r="W806">
        <v>2396</v>
      </c>
      <c r="X806">
        <v>6</v>
      </c>
      <c r="Y806" t="s">
        <v>53</v>
      </c>
      <c r="Z806" t="s">
        <v>45</v>
      </c>
      <c r="AA806">
        <v>15</v>
      </c>
      <c r="AB806">
        <v>3</v>
      </c>
      <c r="AC806">
        <v>2</v>
      </c>
      <c r="AD806">
        <v>80</v>
      </c>
      <c r="AE806">
        <v>0</v>
      </c>
      <c r="AF806">
        <v>7</v>
      </c>
      <c r="AG806">
        <v>3</v>
      </c>
      <c r="AH806">
        <v>3</v>
      </c>
      <c r="AI806">
        <v>0</v>
      </c>
      <c r="AJ806">
        <v>0</v>
      </c>
      <c r="AK806">
        <v>0</v>
      </c>
      <c r="AL806">
        <v>0</v>
      </c>
      <c r="AM806" t="s">
        <v>55</v>
      </c>
      <c r="AN806" t="s">
        <v>818</v>
      </c>
      <c r="AO806" t="s">
        <v>56</v>
      </c>
      <c r="AP806" t="s">
        <v>57</v>
      </c>
      <c r="AQ806" t="s">
        <v>58</v>
      </c>
    </row>
    <row r="807" spans="1:43" x14ac:dyDescent="0.35">
      <c r="A807" t="s">
        <v>888</v>
      </c>
      <c r="B807">
        <v>37</v>
      </c>
      <c r="C807" t="s">
        <v>818</v>
      </c>
      <c r="D807" t="s">
        <v>54</v>
      </c>
      <c r="E807" t="s">
        <v>46</v>
      </c>
      <c r="F807">
        <v>408</v>
      </c>
      <c r="G807" t="s">
        <v>47</v>
      </c>
      <c r="H807">
        <v>19</v>
      </c>
      <c r="I807">
        <v>2</v>
      </c>
      <c r="J807" t="s">
        <v>48</v>
      </c>
      <c r="K807">
        <v>1</v>
      </c>
      <c r="L807">
        <v>61</v>
      </c>
      <c r="M807">
        <v>2</v>
      </c>
      <c r="N807" t="s">
        <v>49</v>
      </c>
      <c r="O807">
        <v>73</v>
      </c>
      <c r="P807">
        <v>3</v>
      </c>
      <c r="Q807">
        <v>1</v>
      </c>
      <c r="R807" t="s">
        <v>71</v>
      </c>
      <c r="S807">
        <v>2</v>
      </c>
      <c r="T807" t="s">
        <v>119</v>
      </c>
      <c r="U807">
        <v>3022</v>
      </c>
      <c r="V807" t="s">
        <v>52</v>
      </c>
      <c r="W807">
        <v>10227</v>
      </c>
      <c r="X807">
        <v>4</v>
      </c>
      <c r="Y807" t="s">
        <v>53</v>
      </c>
      <c r="Z807" t="s">
        <v>54</v>
      </c>
      <c r="AA807">
        <v>21</v>
      </c>
      <c r="AB807">
        <v>4</v>
      </c>
      <c r="AC807">
        <v>1</v>
      </c>
      <c r="AD807">
        <v>80</v>
      </c>
      <c r="AE807">
        <v>0</v>
      </c>
      <c r="AF807">
        <v>8</v>
      </c>
      <c r="AG807">
        <v>1</v>
      </c>
      <c r="AH807">
        <v>3</v>
      </c>
      <c r="AI807">
        <v>1</v>
      </c>
      <c r="AJ807">
        <v>0</v>
      </c>
      <c r="AK807">
        <v>0</v>
      </c>
      <c r="AL807">
        <v>0</v>
      </c>
      <c r="AM807" t="s">
        <v>81</v>
      </c>
      <c r="AN807" t="s">
        <v>818</v>
      </c>
      <c r="AO807" t="s">
        <v>68</v>
      </c>
      <c r="AP807" t="s">
        <v>57</v>
      </c>
      <c r="AQ807" t="s">
        <v>58</v>
      </c>
    </row>
    <row r="808" spans="1:43" x14ac:dyDescent="0.35">
      <c r="A808" t="s">
        <v>889</v>
      </c>
      <c r="B808">
        <v>37</v>
      </c>
      <c r="C808" t="s">
        <v>818</v>
      </c>
      <c r="D808" t="s">
        <v>54</v>
      </c>
      <c r="E808" t="s">
        <v>46</v>
      </c>
      <c r="F808">
        <v>1115</v>
      </c>
      <c r="G808" t="s">
        <v>47</v>
      </c>
      <c r="H808">
        <v>1</v>
      </c>
      <c r="I808">
        <v>4</v>
      </c>
      <c r="J808" t="s">
        <v>48</v>
      </c>
      <c r="K808">
        <v>1</v>
      </c>
      <c r="L808">
        <v>77</v>
      </c>
      <c r="M808">
        <v>1</v>
      </c>
      <c r="N808" t="s">
        <v>49</v>
      </c>
      <c r="O808">
        <v>51</v>
      </c>
      <c r="P808">
        <v>2</v>
      </c>
      <c r="Q808">
        <v>2</v>
      </c>
      <c r="R808" t="s">
        <v>126</v>
      </c>
      <c r="S808">
        <v>3</v>
      </c>
      <c r="T808" t="s">
        <v>116</v>
      </c>
      <c r="U808">
        <v>5993</v>
      </c>
      <c r="V808" t="s">
        <v>178</v>
      </c>
      <c r="W808">
        <v>2689</v>
      </c>
      <c r="X808">
        <v>1</v>
      </c>
      <c r="Y808" t="s">
        <v>53</v>
      </c>
      <c r="Z808" t="s">
        <v>54</v>
      </c>
      <c r="AA808">
        <v>18</v>
      </c>
      <c r="AB808">
        <v>3</v>
      </c>
      <c r="AC808">
        <v>3</v>
      </c>
      <c r="AD808">
        <v>80</v>
      </c>
      <c r="AE808">
        <v>1</v>
      </c>
      <c r="AF808">
        <v>7</v>
      </c>
      <c r="AG808">
        <v>2</v>
      </c>
      <c r="AH808">
        <v>4</v>
      </c>
      <c r="AI808">
        <v>7</v>
      </c>
      <c r="AJ808">
        <v>5</v>
      </c>
      <c r="AK808">
        <v>0</v>
      </c>
      <c r="AL808">
        <v>7</v>
      </c>
      <c r="AM808" t="s">
        <v>55</v>
      </c>
      <c r="AN808" t="s">
        <v>818</v>
      </c>
      <c r="AO808" t="s">
        <v>56</v>
      </c>
      <c r="AP808" t="s">
        <v>57</v>
      </c>
      <c r="AQ808" t="s">
        <v>58</v>
      </c>
    </row>
    <row r="809" spans="1:43" x14ac:dyDescent="0.35">
      <c r="A809" t="s">
        <v>890</v>
      </c>
      <c r="B809">
        <v>37</v>
      </c>
      <c r="C809" t="s">
        <v>818</v>
      </c>
      <c r="D809" t="s">
        <v>54</v>
      </c>
      <c r="E809" t="s">
        <v>46</v>
      </c>
      <c r="F809">
        <v>397</v>
      </c>
      <c r="G809" t="s">
        <v>47</v>
      </c>
      <c r="H809">
        <v>7</v>
      </c>
      <c r="I809">
        <v>4</v>
      </c>
      <c r="J809" t="s">
        <v>61</v>
      </c>
      <c r="K809">
        <v>1</v>
      </c>
      <c r="L809">
        <v>102</v>
      </c>
      <c r="M809">
        <v>1</v>
      </c>
      <c r="N809" t="s">
        <v>49</v>
      </c>
      <c r="O809">
        <v>30</v>
      </c>
      <c r="P809">
        <v>3</v>
      </c>
      <c r="Q809">
        <v>3</v>
      </c>
      <c r="R809" t="s">
        <v>267</v>
      </c>
      <c r="S809">
        <v>3</v>
      </c>
      <c r="T809" t="s">
        <v>51</v>
      </c>
      <c r="U809">
        <v>13664</v>
      </c>
      <c r="V809" t="s">
        <v>268</v>
      </c>
      <c r="W809">
        <v>25258</v>
      </c>
      <c r="X809">
        <v>4</v>
      </c>
      <c r="Y809" t="s">
        <v>53</v>
      </c>
      <c r="Z809" t="s">
        <v>54</v>
      </c>
      <c r="AA809">
        <v>13</v>
      </c>
      <c r="AB809">
        <v>3</v>
      </c>
      <c r="AC809">
        <v>1</v>
      </c>
      <c r="AD809">
        <v>80</v>
      </c>
      <c r="AE809">
        <v>0</v>
      </c>
      <c r="AF809">
        <v>16</v>
      </c>
      <c r="AG809">
        <v>3</v>
      </c>
      <c r="AH809">
        <v>4</v>
      </c>
      <c r="AI809">
        <v>5</v>
      </c>
      <c r="AJ809">
        <v>2</v>
      </c>
      <c r="AK809">
        <v>0</v>
      </c>
      <c r="AL809">
        <v>2</v>
      </c>
      <c r="AM809" t="s">
        <v>55</v>
      </c>
      <c r="AN809" t="s">
        <v>818</v>
      </c>
      <c r="AO809" t="s">
        <v>56</v>
      </c>
      <c r="AP809" t="s">
        <v>57</v>
      </c>
      <c r="AQ809" t="s">
        <v>350</v>
      </c>
    </row>
    <row r="810" spans="1:43" x14ac:dyDescent="0.35">
      <c r="A810" t="s">
        <v>891</v>
      </c>
      <c r="B810">
        <v>37</v>
      </c>
      <c r="C810" t="s">
        <v>818</v>
      </c>
      <c r="D810" t="s">
        <v>45</v>
      </c>
      <c r="E810" t="s">
        <v>46</v>
      </c>
      <c r="F810">
        <v>807</v>
      </c>
      <c r="G810" t="s">
        <v>85</v>
      </c>
      <c r="H810">
        <v>6</v>
      </c>
      <c r="I810">
        <v>4</v>
      </c>
      <c r="J810" t="s">
        <v>85</v>
      </c>
      <c r="K810">
        <v>1</v>
      </c>
      <c r="L810">
        <v>133</v>
      </c>
      <c r="M810">
        <v>3</v>
      </c>
      <c r="N810" t="s">
        <v>49</v>
      </c>
      <c r="O810">
        <v>63</v>
      </c>
      <c r="P810">
        <v>3</v>
      </c>
      <c r="Q810">
        <v>1</v>
      </c>
      <c r="R810" t="s">
        <v>85</v>
      </c>
      <c r="S810">
        <v>1</v>
      </c>
      <c r="T810" t="s">
        <v>116</v>
      </c>
      <c r="U810">
        <v>2073</v>
      </c>
      <c r="V810" t="s">
        <v>52</v>
      </c>
      <c r="W810">
        <v>23648</v>
      </c>
      <c r="X810">
        <v>4</v>
      </c>
      <c r="Y810" t="s">
        <v>53</v>
      </c>
      <c r="Z810" t="s">
        <v>45</v>
      </c>
      <c r="AA810">
        <v>22</v>
      </c>
      <c r="AB810">
        <v>4</v>
      </c>
      <c r="AC810">
        <v>4</v>
      </c>
      <c r="AD810">
        <v>80</v>
      </c>
      <c r="AE810">
        <v>0</v>
      </c>
      <c r="AF810">
        <v>7</v>
      </c>
      <c r="AG810">
        <v>3</v>
      </c>
      <c r="AH810">
        <v>3</v>
      </c>
      <c r="AI810">
        <v>3</v>
      </c>
      <c r="AJ810">
        <v>2</v>
      </c>
      <c r="AK810">
        <v>0</v>
      </c>
      <c r="AL810">
        <v>2</v>
      </c>
      <c r="AM810" t="s">
        <v>81</v>
      </c>
      <c r="AN810" t="s">
        <v>818</v>
      </c>
      <c r="AO810" t="s">
        <v>82</v>
      </c>
      <c r="AP810" t="s">
        <v>57</v>
      </c>
      <c r="AQ810" t="s">
        <v>58</v>
      </c>
    </row>
    <row r="811" spans="1:43" x14ac:dyDescent="0.35">
      <c r="A811" t="s">
        <v>892</v>
      </c>
      <c r="B811">
        <v>37</v>
      </c>
      <c r="C811" t="s">
        <v>818</v>
      </c>
      <c r="D811" t="s">
        <v>54</v>
      </c>
      <c r="E811" t="s">
        <v>70</v>
      </c>
      <c r="F811">
        <v>1040</v>
      </c>
      <c r="G811" t="s">
        <v>47</v>
      </c>
      <c r="H811">
        <v>2</v>
      </c>
      <c r="I811">
        <v>2</v>
      </c>
      <c r="J811" t="s">
        <v>48</v>
      </c>
      <c r="K811">
        <v>1</v>
      </c>
      <c r="L811">
        <v>139</v>
      </c>
      <c r="M811">
        <v>3</v>
      </c>
      <c r="N811" t="s">
        <v>49</v>
      </c>
      <c r="O811">
        <v>100</v>
      </c>
      <c r="P811">
        <v>2</v>
      </c>
      <c r="Q811">
        <v>2</v>
      </c>
      <c r="R811" t="s">
        <v>176</v>
      </c>
      <c r="S811">
        <v>4</v>
      </c>
      <c r="T811" t="s">
        <v>116</v>
      </c>
      <c r="U811">
        <v>5163</v>
      </c>
      <c r="V811" t="s">
        <v>178</v>
      </c>
      <c r="W811">
        <v>15850</v>
      </c>
      <c r="X811">
        <v>5</v>
      </c>
      <c r="Y811" t="s">
        <v>53</v>
      </c>
      <c r="Z811" t="s">
        <v>54</v>
      </c>
      <c r="AA811">
        <v>14</v>
      </c>
      <c r="AB811">
        <v>3</v>
      </c>
      <c r="AC811">
        <v>4</v>
      </c>
      <c r="AD811">
        <v>80</v>
      </c>
      <c r="AE811">
        <v>1</v>
      </c>
      <c r="AF811">
        <v>17</v>
      </c>
      <c r="AG811">
        <v>2</v>
      </c>
      <c r="AH811">
        <v>4</v>
      </c>
      <c r="AI811">
        <v>1</v>
      </c>
      <c r="AJ811">
        <v>0</v>
      </c>
      <c r="AK811">
        <v>0</v>
      </c>
      <c r="AL811">
        <v>0</v>
      </c>
      <c r="AM811" t="s">
        <v>55</v>
      </c>
      <c r="AN811" t="s">
        <v>818</v>
      </c>
      <c r="AO811" t="s">
        <v>72</v>
      </c>
      <c r="AP811" t="s">
        <v>57</v>
      </c>
      <c r="AQ811" t="s">
        <v>350</v>
      </c>
    </row>
    <row r="812" spans="1:43" x14ac:dyDescent="0.35">
      <c r="A812" t="s">
        <v>893</v>
      </c>
      <c r="B812">
        <v>37</v>
      </c>
      <c r="C812" t="s">
        <v>818</v>
      </c>
      <c r="D812" t="s">
        <v>54</v>
      </c>
      <c r="E812" t="s">
        <v>46</v>
      </c>
      <c r="F812">
        <v>1189</v>
      </c>
      <c r="G812" t="s">
        <v>60</v>
      </c>
      <c r="H812">
        <v>3</v>
      </c>
      <c r="I812">
        <v>3</v>
      </c>
      <c r="J812" t="s">
        <v>48</v>
      </c>
      <c r="K812">
        <v>1</v>
      </c>
      <c r="L812">
        <v>152</v>
      </c>
      <c r="M812">
        <v>3</v>
      </c>
      <c r="N812" t="s">
        <v>49</v>
      </c>
      <c r="O812">
        <v>87</v>
      </c>
      <c r="P812">
        <v>3</v>
      </c>
      <c r="Q812">
        <v>3</v>
      </c>
      <c r="R812" t="s">
        <v>152</v>
      </c>
      <c r="S812">
        <v>4</v>
      </c>
      <c r="T812" t="s">
        <v>51</v>
      </c>
      <c r="U812">
        <v>7428</v>
      </c>
      <c r="V812" t="s">
        <v>178</v>
      </c>
      <c r="W812">
        <v>14506</v>
      </c>
      <c r="X812">
        <v>2</v>
      </c>
      <c r="Y812" t="s">
        <v>53</v>
      </c>
      <c r="Z812" t="s">
        <v>54</v>
      </c>
      <c r="AA812">
        <v>12</v>
      </c>
      <c r="AB812">
        <v>3</v>
      </c>
      <c r="AC812">
        <v>1</v>
      </c>
      <c r="AD812">
        <v>80</v>
      </c>
      <c r="AE812">
        <v>0</v>
      </c>
      <c r="AF812">
        <v>12</v>
      </c>
      <c r="AG812">
        <v>3</v>
      </c>
      <c r="AH812">
        <v>3</v>
      </c>
      <c r="AI812">
        <v>5</v>
      </c>
      <c r="AJ812">
        <v>3</v>
      </c>
      <c r="AK812">
        <v>1</v>
      </c>
      <c r="AL812">
        <v>3</v>
      </c>
      <c r="AM812" t="s">
        <v>55</v>
      </c>
      <c r="AN812" t="s">
        <v>818</v>
      </c>
      <c r="AO812" t="s">
        <v>72</v>
      </c>
      <c r="AP812" t="s">
        <v>57</v>
      </c>
      <c r="AQ812" t="s">
        <v>350</v>
      </c>
    </row>
    <row r="813" spans="1:43" x14ac:dyDescent="0.35">
      <c r="A813" t="s">
        <v>894</v>
      </c>
      <c r="B813">
        <v>37</v>
      </c>
      <c r="C813" t="s">
        <v>818</v>
      </c>
      <c r="D813" t="s">
        <v>54</v>
      </c>
      <c r="E813" t="s">
        <v>46</v>
      </c>
      <c r="F813">
        <v>290</v>
      </c>
      <c r="G813" t="s">
        <v>47</v>
      </c>
      <c r="H813">
        <v>21</v>
      </c>
      <c r="I813">
        <v>3</v>
      </c>
      <c r="J813" t="s">
        <v>48</v>
      </c>
      <c r="K813">
        <v>1</v>
      </c>
      <c r="L813">
        <v>267</v>
      </c>
      <c r="M813">
        <v>2</v>
      </c>
      <c r="N813" t="s">
        <v>49</v>
      </c>
      <c r="O813">
        <v>65</v>
      </c>
      <c r="P813">
        <v>4</v>
      </c>
      <c r="Q813">
        <v>1</v>
      </c>
      <c r="R813" t="s">
        <v>71</v>
      </c>
      <c r="S813">
        <v>1</v>
      </c>
      <c r="T813" t="s">
        <v>119</v>
      </c>
      <c r="U813">
        <v>3564</v>
      </c>
      <c r="V813" t="s">
        <v>52</v>
      </c>
      <c r="W813">
        <v>22977</v>
      </c>
      <c r="X813">
        <v>1</v>
      </c>
      <c r="Y813" t="s">
        <v>53</v>
      </c>
      <c r="Z813" t="s">
        <v>45</v>
      </c>
      <c r="AA813">
        <v>12</v>
      </c>
      <c r="AB813">
        <v>3</v>
      </c>
      <c r="AC813">
        <v>1</v>
      </c>
      <c r="AD813">
        <v>80</v>
      </c>
      <c r="AE813">
        <v>1</v>
      </c>
      <c r="AF813">
        <v>8</v>
      </c>
      <c r="AG813">
        <v>3</v>
      </c>
      <c r="AH813">
        <v>2</v>
      </c>
      <c r="AI813">
        <v>8</v>
      </c>
      <c r="AJ813">
        <v>7</v>
      </c>
      <c r="AK813">
        <v>1</v>
      </c>
      <c r="AL813">
        <v>7</v>
      </c>
      <c r="AM813" t="s">
        <v>55</v>
      </c>
      <c r="AN813" t="s">
        <v>818</v>
      </c>
      <c r="AO813" t="s">
        <v>82</v>
      </c>
      <c r="AP813" t="s">
        <v>57</v>
      </c>
      <c r="AQ813" t="s">
        <v>58</v>
      </c>
    </row>
    <row r="814" spans="1:43" x14ac:dyDescent="0.35">
      <c r="A814" t="s">
        <v>895</v>
      </c>
      <c r="B814">
        <v>37</v>
      </c>
      <c r="C814" t="s">
        <v>818</v>
      </c>
      <c r="D814" t="s">
        <v>54</v>
      </c>
      <c r="E814" t="s">
        <v>66</v>
      </c>
      <c r="F814">
        <v>663</v>
      </c>
      <c r="G814" t="s">
        <v>47</v>
      </c>
      <c r="H814">
        <v>11</v>
      </c>
      <c r="I814">
        <v>3</v>
      </c>
      <c r="J814" t="s">
        <v>87</v>
      </c>
      <c r="K814">
        <v>1</v>
      </c>
      <c r="L814">
        <v>306</v>
      </c>
      <c r="M814">
        <v>2</v>
      </c>
      <c r="N814" t="s">
        <v>49</v>
      </c>
      <c r="O814">
        <v>47</v>
      </c>
      <c r="P814">
        <v>3</v>
      </c>
      <c r="Q814">
        <v>3</v>
      </c>
      <c r="R814" t="s">
        <v>267</v>
      </c>
      <c r="S814">
        <v>4</v>
      </c>
      <c r="T814" t="s">
        <v>116</v>
      </c>
      <c r="U814">
        <v>12185</v>
      </c>
      <c r="V814" t="s">
        <v>268</v>
      </c>
      <c r="W814">
        <v>10056</v>
      </c>
      <c r="X814">
        <v>1</v>
      </c>
      <c r="Y814" t="s">
        <v>53</v>
      </c>
      <c r="Z814" t="s">
        <v>45</v>
      </c>
      <c r="AA814">
        <v>14</v>
      </c>
      <c r="AB814">
        <v>3</v>
      </c>
      <c r="AC814">
        <v>3</v>
      </c>
      <c r="AD814">
        <v>80</v>
      </c>
      <c r="AE814">
        <v>3</v>
      </c>
      <c r="AF814">
        <v>10</v>
      </c>
      <c r="AG814">
        <v>1</v>
      </c>
      <c r="AH814">
        <v>3</v>
      </c>
      <c r="AI814">
        <v>10</v>
      </c>
      <c r="AJ814">
        <v>8</v>
      </c>
      <c r="AK814">
        <v>0</v>
      </c>
      <c r="AL814">
        <v>7</v>
      </c>
      <c r="AM814" t="s">
        <v>55</v>
      </c>
      <c r="AN814" t="s">
        <v>818</v>
      </c>
      <c r="AO814" t="s">
        <v>72</v>
      </c>
      <c r="AP814" t="s">
        <v>57</v>
      </c>
      <c r="AQ814" t="s">
        <v>58</v>
      </c>
    </row>
    <row r="815" spans="1:43" x14ac:dyDescent="0.35">
      <c r="A815" t="s">
        <v>896</v>
      </c>
      <c r="B815">
        <v>37</v>
      </c>
      <c r="C815" t="s">
        <v>818</v>
      </c>
      <c r="D815" t="s">
        <v>54</v>
      </c>
      <c r="E815" t="s">
        <v>66</v>
      </c>
      <c r="F815">
        <v>319</v>
      </c>
      <c r="G815" t="s">
        <v>60</v>
      </c>
      <c r="H815">
        <v>4</v>
      </c>
      <c r="I815">
        <v>4</v>
      </c>
      <c r="J815" t="s">
        <v>67</v>
      </c>
      <c r="K815">
        <v>1</v>
      </c>
      <c r="L815">
        <v>311</v>
      </c>
      <c r="M815">
        <v>1</v>
      </c>
      <c r="N815" t="s">
        <v>49</v>
      </c>
      <c r="O815">
        <v>41</v>
      </c>
      <c r="P815">
        <v>3</v>
      </c>
      <c r="Q815">
        <v>1</v>
      </c>
      <c r="R815" t="s">
        <v>63</v>
      </c>
      <c r="S815">
        <v>4</v>
      </c>
      <c r="T815" t="s">
        <v>116</v>
      </c>
      <c r="U815">
        <v>2793</v>
      </c>
      <c r="V815" t="s">
        <v>52</v>
      </c>
      <c r="W815">
        <v>2539</v>
      </c>
      <c r="X815">
        <v>4</v>
      </c>
      <c r="Y815" t="s">
        <v>53</v>
      </c>
      <c r="Z815" t="s">
        <v>54</v>
      </c>
      <c r="AA815">
        <v>17</v>
      </c>
      <c r="AB815">
        <v>3</v>
      </c>
      <c r="AC815">
        <v>3</v>
      </c>
      <c r="AD815">
        <v>80</v>
      </c>
      <c r="AE815">
        <v>1</v>
      </c>
      <c r="AF815">
        <v>13</v>
      </c>
      <c r="AG815">
        <v>2</v>
      </c>
      <c r="AH815">
        <v>3</v>
      </c>
      <c r="AI815">
        <v>9</v>
      </c>
      <c r="AJ815">
        <v>8</v>
      </c>
      <c r="AK815">
        <v>5</v>
      </c>
      <c r="AL815">
        <v>8</v>
      </c>
      <c r="AM815" t="s">
        <v>55</v>
      </c>
      <c r="AN815" t="s">
        <v>818</v>
      </c>
      <c r="AO815" t="s">
        <v>72</v>
      </c>
      <c r="AP815" t="s">
        <v>57</v>
      </c>
      <c r="AQ815" t="s">
        <v>350</v>
      </c>
    </row>
    <row r="816" spans="1:43" x14ac:dyDescent="0.35">
      <c r="A816" t="s">
        <v>897</v>
      </c>
      <c r="B816">
        <v>37</v>
      </c>
      <c r="C816" t="s">
        <v>818</v>
      </c>
      <c r="D816" t="s">
        <v>54</v>
      </c>
      <c r="E816" t="s">
        <v>46</v>
      </c>
      <c r="F816">
        <v>1017</v>
      </c>
      <c r="G816" t="s">
        <v>47</v>
      </c>
      <c r="H816">
        <v>1</v>
      </c>
      <c r="I816">
        <v>2</v>
      </c>
      <c r="J816" t="s">
        <v>61</v>
      </c>
      <c r="K816">
        <v>1</v>
      </c>
      <c r="L816">
        <v>340</v>
      </c>
      <c r="M816">
        <v>3</v>
      </c>
      <c r="N816" t="s">
        <v>62</v>
      </c>
      <c r="O816">
        <v>83</v>
      </c>
      <c r="P816">
        <v>2</v>
      </c>
      <c r="Q816">
        <v>1</v>
      </c>
      <c r="R816" t="s">
        <v>71</v>
      </c>
      <c r="S816">
        <v>1</v>
      </c>
      <c r="T816" t="s">
        <v>119</v>
      </c>
      <c r="U816">
        <v>3920</v>
      </c>
      <c r="V816" t="s">
        <v>52</v>
      </c>
      <c r="W816">
        <v>18697</v>
      </c>
      <c r="X816">
        <v>2</v>
      </c>
      <c r="Y816" t="s">
        <v>53</v>
      </c>
      <c r="Z816" t="s">
        <v>54</v>
      </c>
      <c r="AA816">
        <v>14</v>
      </c>
      <c r="AB816">
        <v>3</v>
      </c>
      <c r="AC816">
        <v>1</v>
      </c>
      <c r="AD816">
        <v>80</v>
      </c>
      <c r="AE816">
        <v>1</v>
      </c>
      <c r="AF816">
        <v>17</v>
      </c>
      <c r="AG816">
        <v>2</v>
      </c>
      <c r="AH816">
        <v>2</v>
      </c>
      <c r="AI816">
        <v>3</v>
      </c>
      <c r="AJ816">
        <v>1</v>
      </c>
      <c r="AK816">
        <v>0</v>
      </c>
      <c r="AM816" t="s">
        <v>55</v>
      </c>
      <c r="AN816" t="s">
        <v>818</v>
      </c>
      <c r="AO816" t="s">
        <v>82</v>
      </c>
      <c r="AP816" t="s">
        <v>57</v>
      </c>
      <c r="AQ816" t="s">
        <v>350</v>
      </c>
    </row>
    <row r="817" spans="1:43" x14ac:dyDescent="0.35">
      <c r="A817" t="s">
        <v>898</v>
      </c>
      <c r="B817">
        <v>37</v>
      </c>
      <c r="C817" t="s">
        <v>818</v>
      </c>
      <c r="D817" t="s">
        <v>45</v>
      </c>
      <c r="E817" t="s">
        <v>66</v>
      </c>
      <c r="F817">
        <v>504</v>
      </c>
      <c r="G817" t="s">
        <v>47</v>
      </c>
      <c r="H817">
        <v>10</v>
      </c>
      <c r="I817">
        <v>3</v>
      </c>
      <c r="J817" t="s">
        <v>61</v>
      </c>
      <c r="K817">
        <v>1</v>
      </c>
      <c r="L817">
        <v>342</v>
      </c>
      <c r="M817">
        <v>1</v>
      </c>
      <c r="N817" t="s">
        <v>49</v>
      </c>
      <c r="O817">
        <v>61</v>
      </c>
      <c r="P817">
        <v>3</v>
      </c>
      <c r="Q817">
        <v>3</v>
      </c>
      <c r="R817" t="s">
        <v>126</v>
      </c>
      <c r="S817">
        <v>3</v>
      </c>
      <c r="T817" t="s">
        <v>116</v>
      </c>
      <c r="U817">
        <v>10048</v>
      </c>
      <c r="V817" t="s">
        <v>268</v>
      </c>
      <c r="W817">
        <v>22573</v>
      </c>
      <c r="X817">
        <v>6</v>
      </c>
      <c r="Y817" t="s">
        <v>53</v>
      </c>
      <c r="Z817" t="s">
        <v>54</v>
      </c>
      <c r="AA817">
        <v>11</v>
      </c>
      <c r="AB817">
        <v>3</v>
      </c>
      <c r="AC817">
        <v>2</v>
      </c>
      <c r="AD817">
        <v>80</v>
      </c>
      <c r="AE817">
        <v>2</v>
      </c>
      <c r="AF817">
        <v>17</v>
      </c>
      <c r="AG817">
        <v>5</v>
      </c>
      <c r="AH817">
        <v>3</v>
      </c>
      <c r="AI817">
        <v>1</v>
      </c>
      <c r="AJ817">
        <v>0</v>
      </c>
      <c r="AK817">
        <v>0</v>
      </c>
      <c r="AM817" t="s">
        <v>55</v>
      </c>
      <c r="AN817" t="s">
        <v>818</v>
      </c>
      <c r="AO817" t="s">
        <v>56</v>
      </c>
      <c r="AP817" t="s">
        <v>64</v>
      </c>
      <c r="AQ817" t="s">
        <v>350</v>
      </c>
    </row>
    <row r="818" spans="1:43" x14ac:dyDescent="0.35">
      <c r="A818" t="s">
        <v>899</v>
      </c>
      <c r="B818">
        <v>37</v>
      </c>
      <c r="C818" t="s">
        <v>818</v>
      </c>
      <c r="D818" t="s">
        <v>54</v>
      </c>
      <c r="E818" t="s">
        <v>46</v>
      </c>
      <c r="F818">
        <v>228</v>
      </c>
      <c r="G818" t="s">
        <v>60</v>
      </c>
      <c r="H818">
        <v>6</v>
      </c>
      <c r="I818">
        <v>4</v>
      </c>
      <c r="J818" t="s">
        <v>61</v>
      </c>
      <c r="K818">
        <v>1</v>
      </c>
      <c r="L818">
        <v>378</v>
      </c>
      <c r="M818">
        <v>3</v>
      </c>
      <c r="N818" t="s">
        <v>49</v>
      </c>
      <c r="O818">
        <v>98</v>
      </c>
      <c r="P818">
        <v>3</v>
      </c>
      <c r="Q818">
        <v>2</v>
      </c>
      <c r="R818" t="s">
        <v>152</v>
      </c>
      <c r="S818">
        <v>4</v>
      </c>
      <c r="T818" t="s">
        <v>119</v>
      </c>
      <c r="U818">
        <v>6502</v>
      </c>
      <c r="V818" t="s">
        <v>178</v>
      </c>
      <c r="W818">
        <v>22825</v>
      </c>
      <c r="X818">
        <v>4</v>
      </c>
      <c r="Y818" t="s">
        <v>53</v>
      </c>
      <c r="Z818" t="s">
        <v>54</v>
      </c>
      <c r="AA818">
        <v>14</v>
      </c>
      <c r="AB818">
        <v>3</v>
      </c>
      <c r="AC818">
        <v>2</v>
      </c>
      <c r="AD818">
        <v>80</v>
      </c>
      <c r="AE818">
        <v>1</v>
      </c>
      <c r="AF818">
        <v>7</v>
      </c>
      <c r="AG818">
        <v>5</v>
      </c>
      <c r="AH818">
        <v>4</v>
      </c>
      <c r="AI818">
        <v>5</v>
      </c>
      <c r="AJ818">
        <v>4</v>
      </c>
      <c r="AK818">
        <v>0</v>
      </c>
      <c r="AL818">
        <v>1</v>
      </c>
      <c r="AM818" t="s">
        <v>55</v>
      </c>
      <c r="AN818" t="s">
        <v>818</v>
      </c>
      <c r="AO818" t="s">
        <v>72</v>
      </c>
      <c r="AP818" t="s">
        <v>57</v>
      </c>
      <c r="AQ818" t="s">
        <v>58</v>
      </c>
    </row>
    <row r="819" spans="1:43" x14ac:dyDescent="0.35">
      <c r="A819" t="s">
        <v>900</v>
      </c>
      <c r="B819">
        <v>37</v>
      </c>
      <c r="C819" t="s">
        <v>818</v>
      </c>
      <c r="D819" t="s">
        <v>54</v>
      </c>
      <c r="E819" t="s">
        <v>70</v>
      </c>
      <c r="F819">
        <v>728</v>
      </c>
      <c r="G819" t="s">
        <v>47</v>
      </c>
      <c r="H819">
        <v>1</v>
      </c>
      <c r="I819">
        <v>4</v>
      </c>
      <c r="J819" t="s">
        <v>61</v>
      </c>
      <c r="K819">
        <v>1</v>
      </c>
      <c r="L819">
        <v>380</v>
      </c>
      <c r="M819">
        <v>1</v>
      </c>
      <c r="N819" t="s">
        <v>62</v>
      </c>
      <c r="O819">
        <v>80</v>
      </c>
      <c r="P819">
        <v>3</v>
      </c>
      <c r="Q819">
        <v>3</v>
      </c>
      <c r="R819" t="s">
        <v>267</v>
      </c>
      <c r="S819">
        <v>4</v>
      </c>
      <c r="T819" t="s">
        <v>116</v>
      </c>
      <c r="U819">
        <v>13603</v>
      </c>
      <c r="V819" t="s">
        <v>268</v>
      </c>
      <c r="W819">
        <v>11677</v>
      </c>
      <c r="X819">
        <v>2</v>
      </c>
      <c r="Y819" t="s">
        <v>53</v>
      </c>
      <c r="Z819" t="s">
        <v>45</v>
      </c>
      <c r="AA819">
        <v>18</v>
      </c>
      <c r="AB819">
        <v>3</v>
      </c>
      <c r="AC819">
        <v>1</v>
      </c>
      <c r="AD819">
        <v>80</v>
      </c>
      <c r="AE819">
        <v>2</v>
      </c>
      <c r="AF819">
        <v>15</v>
      </c>
      <c r="AG819">
        <v>2</v>
      </c>
      <c r="AH819">
        <v>3</v>
      </c>
      <c r="AI819">
        <v>5</v>
      </c>
      <c r="AJ819">
        <v>2</v>
      </c>
      <c r="AK819">
        <v>0</v>
      </c>
      <c r="AL819">
        <v>2</v>
      </c>
      <c r="AM819" t="s">
        <v>55</v>
      </c>
      <c r="AN819" t="s">
        <v>818</v>
      </c>
      <c r="AO819" t="s">
        <v>72</v>
      </c>
      <c r="AP819" t="s">
        <v>57</v>
      </c>
      <c r="AQ819" t="s">
        <v>350</v>
      </c>
    </row>
    <row r="820" spans="1:43" x14ac:dyDescent="0.35">
      <c r="A820" t="s">
        <v>901</v>
      </c>
      <c r="B820">
        <v>37</v>
      </c>
      <c r="C820" t="s">
        <v>818</v>
      </c>
      <c r="D820" t="s">
        <v>54</v>
      </c>
      <c r="E820" t="s">
        <v>46</v>
      </c>
      <c r="F820">
        <v>1372</v>
      </c>
      <c r="G820" t="s">
        <v>47</v>
      </c>
      <c r="H820">
        <v>1</v>
      </c>
      <c r="I820">
        <v>3</v>
      </c>
      <c r="J820" t="s">
        <v>48</v>
      </c>
      <c r="K820">
        <v>1</v>
      </c>
      <c r="L820">
        <v>391</v>
      </c>
      <c r="M820">
        <v>4</v>
      </c>
      <c r="N820" t="s">
        <v>62</v>
      </c>
      <c r="O820">
        <v>42</v>
      </c>
      <c r="P820">
        <v>3</v>
      </c>
      <c r="Q820">
        <v>1</v>
      </c>
      <c r="R820" t="s">
        <v>71</v>
      </c>
      <c r="S820">
        <v>4</v>
      </c>
      <c r="T820" t="s">
        <v>51</v>
      </c>
      <c r="U820">
        <v>2115</v>
      </c>
      <c r="V820" t="s">
        <v>52</v>
      </c>
      <c r="W820">
        <v>15881</v>
      </c>
      <c r="X820">
        <v>1</v>
      </c>
      <c r="Y820" t="s">
        <v>53</v>
      </c>
      <c r="Z820" t="s">
        <v>54</v>
      </c>
      <c r="AA820">
        <v>12</v>
      </c>
      <c r="AB820">
        <v>3</v>
      </c>
      <c r="AC820">
        <v>2</v>
      </c>
      <c r="AD820">
        <v>80</v>
      </c>
      <c r="AE820">
        <v>0</v>
      </c>
      <c r="AF820">
        <v>17</v>
      </c>
      <c r="AG820">
        <v>3</v>
      </c>
      <c r="AH820">
        <v>3</v>
      </c>
      <c r="AI820">
        <v>17</v>
      </c>
      <c r="AJ820">
        <v>12</v>
      </c>
      <c r="AK820">
        <v>5</v>
      </c>
      <c r="AL820">
        <v>7</v>
      </c>
      <c r="AM820" t="s">
        <v>55</v>
      </c>
      <c r="AN820" t="s">
        <v>818</v>
      </c>
      <c r="AO820" t="s">
        <v>72</v>
      </c>
      <c r="AP820" t="s">
        <v>57</v>
      </c>
      <c r="AQ820" t="s">
        <v>350</v>
      </c>
    </row>
    <row r="821" spans="1:43" x14ac:dyDescent="0.35">
      <c r="A821" t="s">
        <v>902</v>
      </c>
      <c r="B821">
        <v>37</v>
      </c>
      <c r="C821" t="s">
        <v>818</v>
      </c>
      <c r="D821" t="s">
        <v>54</v>
      </c>
      <c r="E821" t="s">
        <v>66</v>
      </c>
      <c r="F821">
        <v>889</v>
      </c>
      <c r="G821" t="s">
        <v>47</v>
      </c>
      <c r="H821">
        <v>9</v>
      </c>
      <c r="I821">
        <v>3</v>
      </c>
      <c r="J821" t="s">
        <v>61</v>
      </c>
      <c r="K821">
        <v>1</v>
      </c>
      <c r="L821">
        <v>403</v>
      </c>
      <c r="M821">
        <v>2</v>
      </c>
      <c r="N821" t="s">
        <v>49</v>
      </c>
      <c r="O821">
        <v>53</v>
      </c>
      <c r="P821">
        <v>3</v>
      </c>
      <c r="Q821">
        <v>1</v>
      </c>
      <c r="R821" t="s">
        <v>71</v>
      </c>
      <c r="S821">
        <v>4</v>
      </c>
      <c r="T821" t="s">
        <v>119</v>
      </c>
      <c r="U821">
        <v>2326</v>
      </c>
      <c r="V821" t="s">
        <v>52</v>
      </c>
      <c r="W821">
        <v>11411</v>
      </c>
      <c r="X821">
        <v>1</v>
      </c>
      <c r="Y821" t="s">
        <v>53</v>
      </c>
      <c r="Z821" t="s">
        <v>45</v>
      </c>
      <c r="AA821">
        <v>12</v>
      </c>
      <c r="AB821">
        <v>3</v>
      </c>
      <c r="AC821">
        <v>3</v>
      </c>
      <c r="AD821">
        <v>80</v>
      </c>
      <c r="AE821">
        <v>3</v>
      </c>
      <c r="AF821">
        <v>4</v>
      </c>
      <c r="AG821">
        <v>3</v>
      </c>
      <c r="AH821">
        <v>2</v>
      </c>
      <c r="AI821">
        <v>4</v>
      </c>
      <c r="AJ821">
        <v>2</v>
      </c>
      <c r="AK821">
        <v>1</v>
      </c>
      <c r="AL821">
        <v>2</v>
      </c>
      <c r="AM821" t="s">
        <v>55</v>
      </c>
      <c r="AN821" t="s">
        <v>818</v>
      </c>
      <c r="AO821" t="s">
        <v>72</v>
      </c>
      <c r="AP821" t="s">
        <v>57</v>
      </c>
      <c r="AQ821" t="s">
        <v>58</v>
      </c>
    </row>
    <row r="822" spans="1:43" x14ac:dyDescent="0.35">
      <c r="A822" t="s">
        <v>903</v>
      </c>
      <c r="B822">
        <v>37</v>
      </c>
      <c r="C822" t="s">
        <v>818</v>
      </c>
      <c r="D822" t="s">
        <v>54</v>
      </c>
      <c r="E822" t="s">
        <v>46</v>
      </c>
      <c r="F822">
        <v>1192</v>
      </c>
      <c r="G822" t="s">
        <v>47</v>
      </c>
      <c r="H822">
        <v>5</v>
      </c>
      <c r="I822">
        <v>2</v>
      </c>
      <c r="J822" t="s">
        <v>61</v>
      </c>
      <c r="K822">
        <v>1</v>
      </c>
      <c r="L822">
        <v>460</v>
      </c>
      <c r="M822">
        <v>4</v>
      </c>
      <c r="N822" t="s">
        <v>49</v>
      </c>
      <c r="O822">
        <v>61</v>
      </c>
      <c r="P822">
        <v>3</v>
      </c>
      <c r="Q822">
        <v>2</v>
      </c>
      <c r="R822" t="s">
        <v>126</v>
      </c>
      <c r="S822">
        <v>4</v>
      </c>
      <c r="T822" t="s">
        <v>116</v>
      </c>
      <c r="U822">
        <v>6347</v>
      </c>
      <c r="V822" t="s">
        <v>178</v>
      </c>
      <c r="W822">
        <v>23177</v>
      </c>
      <c r="X822">
        <v>7</v>
      </c>
      <c r="Y822" t="s">
        <v>53</v>
      </c>
      <c r="Z822" t="s">
        <v>54</v>
      </c>
      <c r="AA822">
        <v>16</v>
      </c>
      <c r="AB822">
        <v>3</v>
      </c>
      <c r="AC822">
        <v>3</v>
      </c>
      <c r="AD822">
        <v>80</v>
      </c>
      <c r="AE822">
        <v>2</v>
      </c>
      <c r="AF822">
        <v>8</v>
      </c>
      <c r="AG822">
        <v>2</v>
      </c>
      <c r="AH822">
        <v>2</v>
      </c>
      <c r="AI822">
        <v>6</v>
      </c>
      <c r="AJ822">
        <v>2</v>
      </c>
      <c r="AK822">
        <v>0</v>
      </c>
      <c r="AL822">
        <v>4</v>
      </c>
      <c r="AM822" t="s">
        <v>55</v>
      </c>
      <c r="AN822" t="s">
        <v>818</v>
      </c>
      <c r="AO822" t="s">
        <v>72</v>
      </c>
      <c r="AP822" t="s">
        <v>57</v>
      </c>
      <c r="AQ822" t="s">
        <v>58</v>
      </c>
    </row>
    <row r="823" spans="1:43" x14ac:dyDescent="0.35">
      <c r="A823" t="s">
        <v>904</v>
      </c>
      <c r="B823">
        <v>37</v>
      </c>
      <c r="C823" t="s">
        <v>818</v>
      </c>
      <c r="D823" t="s">
        <v>54</v>
      </c>
      <c r="E823" t="s">
        <v>46</v>
      </c>
      <c r="F823">
        <v>1319</v>
      </c>
      <c r="G823" t="s">
        <v>47</v>
      </c>
      <c r="H823">
        <v>6</v>
      </c>
      <c r="I823">
        <v>3</v>
      </c>
      <c r="J823" t="s">
        <v>61</v>
      </c>
      <c r="K823">
        <v>1</v>
      </c>
      <c r="L823">
        <v>474</v>
      </c>
      <c r="M823">
        <v>3</v>
      </c>
      <c r="N823" t="s">
        <v>49</v>
      </c>
      <c r="O823">
        <v>51</v>
      </c>
      <c r="P823">
        <v>4</v>
      </c>
      <c r="Q823">
        <v>2</v>
      </c>
      <c r="R823" t="s">
        <v>71</v>
      </c>
      <c r="S823">
        <v>1</v>
      </c>
      <c r="T823" t="s">
        <v>116</v>
      </c>
      <c r="U823">
        <v>5974</v>
      </c>
      <c r="V823" t="s">
        <v>178</v>
      </c>
      <c r="W823">
        <v>17001</v>
      </c>
      <c r="X823">
        <v>4</v>
      </c>
      <c r="Y823" t="s">
        <v>53</v>
      </c>
      <c r="Z823" t="s">
        <v>45</v>
      </c>
      <c r="AA823">
        <v>13</v>
      </c>
      <c r="AB823">
        <v>3</v>
      </c>
      <c r="AC823">
        <v>1</v>
      </c>
      <c r="AD823">
        <v>80</v>
      </c>
      <c r="AE823">
        <v>2</v>
      </c>
      <c r="AF823">
        <v>13</v>
      </c>
      <c r="AG823">
        <v>2</v>
      </c>
      <c r="AH823">
        <v>3</v>
      </c>
      <c r="AI823">
        <v>7</v>
      </c>
      <c r="AJ823">
        <v>7</v>
      </c>
      <c r="AK823">
        <v>6</v>
      </c>
      <c r="AL823">
        <v>7</v>
      </c>
      <c r="AM823" t="s">
        <v>55</v>
      </c>
      <c r="AN823" t="s">
        <v>818</v>
      </c>
      <c r="AO823" t="s">
        <v>82</v>
      </c>
      <c r="AP823" t="s">
        <v>57</v>
      </c>
      <c r="AQ823" t="s">
        <v>350</v>
      </c>
    </row>
    <row r="824" spans="1:43" x14ac:dyDescent="0.35">
      <c r="A824" t="s">
        <v>905</v>
      </c>
      <c r="B824">
        <v>37</v>
      </c>
      <c r="C824" t="s">
        <v>818</v>
      </c>
      <c r="D824" t="s">
        <v>54</v>
      </c>
      <c r="E824" t="s">
        <v>46</v>
      </c>
      <c r="F824">
        <v>921</v>
      </c>
      <c r="G824" t="s">
        <v>47</v>
      </c>
      <c r="H824">
        <v>10</v>
      </c>
      <c r="I824">
        <v>3</v>
      </c>
      <c r="J824" t="s">
        <v>61</v>
      </c>
      <c r="K824">
        <v>1</v>
      </c>
      <c r="L824">
        <v>486</v>
      </c>
      <c r="M824">
        <v>3</v>
      </c>
      <c r="N824" t="s">
        <v>62</v>
      </c>
      <c r="O824">
        <v>98</v>
      </c>
      <c r="P824">
        <v>3</v>
      </c>
      <c r="Q824">
        <v>1</v>
      </c>
      <c r="R824" t="s">
        <v>50</v>
      </c>
      <c r="S824">
        <v>1</v>
      </c>
      <c r="T824" t="s">
        <v>119</v>
      </c>
      <c r="U824">
        <v>3452</v>
      </c>
      <c r="V824" t="s">
        <v>52</v>
      </c>
      <c r="W824">
        <v>17663</v>
      </c>
      <c r="X824">
        <v>6</v>
      </c>
      <c r="Y824" t="s">
        <v>53</v>
      </c>
      <c r="Z824" t="s">
        <v>54</v>
      </c>
      <c r="AA824">
        <v>20</v>
      </c>
      <c r="AB824">
        <v>4</v>
      </c>
      <c r="AC824">
        <v>2</v>
      </c>
      <c r="AD824">
        <v>80</v>
      </c>
      <c r="AE824">
        <v>1</v>
      </c>
      <c r="AF824">
        <v>17</v>
      </c>
      <c r="AG824">
        <v>3</v>
      </c>
      <c r="AH824">
        <v>3</v>
      </c>
      <c r="AI824">
        <v>5</v>
      </c>
      <c r="AJ824">
        <v>4</v>
      </c>
      <c r="AK824">
        <v>0</v>
      </c>
      <c r="AL824">
        <v>3</v>
      </c>
      <c r="AM824" t="s">
        <v>81</v>
      </c>
      <c r="AN824" t="s">
        <v>818</v>
      </c>
      <c r="AO824" t="s">
        <v>82</v>
      </c>
      <c r="AP824" t="s">
        <v>64</v>
      </c>
      <c r="AQ824" t="s">
        <v>350</v>
      </c>
    </row>
    <row r="825" spans="1:43" x14ac:dyDescent="0.35">
      <c r="A825" t="s">
        <v>906</v>
      </c>
      <c r="B825">
        <v>37</v>
      </c>
      <c r="C825" t="s">
        <v>818</v>
      </c>
      <c r="D825" t="s">
        <v>54</v>
      </c>
      <c r="E825" t="s">
        <v>46</v>
      </c>
      <c r="F825">
        <v>1107</v>
      </c>
      <c r="G825" t="s">
        <v>47</v>
      </c>
      <c r="H825">
        <v>14</v>
      </c>
      <c r="I825">
        <v>3</v>
      </c>
      <c r="J825" t="s">
        <v>48</v>
      </c>
      <c r="K825">
        <v>1</v>
      </c>
      <c r="L825">
        <v>515</v>
      </c>
      <c r="M825">
        <v>4</v>
      </c>
      <c r="N825" t="s">
        <v>62</v>
      </c>
      <c r="O825">
        <v>95</v>
      </c>
      <c r="P825">
        <v>3</v>
      </c>
      <c r="Q825">
        <v>1</v>
      </c>
      <c r="R825" t="s">
        <v>50</v>
      </c>
      <c r="S825">
        <v>1</v>
      </c>
      <c r="T825" t="s">
        <v>116</v>
      </c>
      <c r="U825">
        <v>3034</v>
      </c>
      <c r="V825" t="s">
        <v>52</v>
      </c>
      <c r="W825">
        <v>26914</v>
      </c>
      <c r="X825">
        <v>1</v>
      </c>
      <c r="Y825" t="s">
        <v>53</v>
      </c>
      <c r="Z825" t="s">
        <v>54</v>
      </c>
      <c r="AA825">
        <v>12</v>
      </c>
      <c r="AB825">
        <v>3</v>
      </c>
      <c r="AC825">
        <v>3</v>
      </c>
      <c r="AD825">
        <v>80</v>
      </c>
      <c r="AE825">
        <v>1</v>
      </c>
      <c r="AF825">
        <v>18</v>
      </c>
      <c r="AG825">
        <v>2</v>
      </c>
      <c r="AH825">
        <v>2</v>
      </c>
      <c r="AI825">
        <v>18</v>
      </c>
      <c r="AJ825">
        <v>7</v>
      </c>
      <c r="AK825">
        <v>12</v>
      </c>
      <c r="AL825">
        <v>17</v>
      </c>
      <c r="AM825" t="s">
        <v>55</v>
      </c>
      <c r="AN825" t="s">
        <v>818</v>
      </c>
      <c r="AO825" t="s">
        <v>82</v>
      </c>
      <c r="AP825" t="s">
        <v>57</v>
      </c>
      <c r="AQ825" t="s">
        <v>350</v>
      </c>
    </row>
    <row r="826" spans="1:43" x14ac:dyDescent="0.35">
      <c r="A826" t="s">
        <v>907</v>
      </c>
      <c r="B826">
        <v>37</v>
      </c>
      <c r="C826" t="s">
        <v>818</v>
      </c>
      <c r="D826" t="s">
        <v>54</v>
      </c>
      <c r="E826" t="s">
        <v>46</v>
      </c>
      <c r="F826">
        <v>1305</v>
      </c>
      <c r="G826" t="s">
        <v>47</v>
      </c>
      <c r="H826">
        <v>10</v>
      </c>
      <c r="I826">
        <v>4</v>
      </c>
      <c r="J826" t="s">
        <v>48</v>
      </c>
      <c r="K826">
        <v>1</v>
      </c>
      <c r="L826">
        <v>518</v>
      </c>
      <c r="M826">
        <v>3</v>
      </c>
      <c r="N826" t="s">
        <v>49</v>
      </c>
      <c r="O826">
        <v>49</v>
      </c>
      <c r="P826">
        <v>3</v>
      </c>
      <c r="Q826">
        <v>2</v>
      </c>
      <c r="R826" t="s">
        <v>126</v>
      </c>
      <c r="S826">
        <v>2</v>
      </c>
      <c r="T826" t="s">
        <v>51</v>
      </c>
      <c r="U826">
        <v>4197</v>
      </c>
      <c r="V826" t="s">
        <v>52</v>
      </c>
      <c r="W826">
        <v>21123</v>
      </c>
      <c r="X826">
        <v>2</v>
      </c>
      <c r="Y826" t="s">
        <v>53</v>
      </c>
      <c r="Z826" t="s">
        <v>45</v>
      </c>
      <c r="AA826">
        <v>12</v>
      </c>
      <c r="AB826">
        <v>3</v>
      </c>
      <c r="AC826">
        <v>4</v>
      </c>
      <c r="AD826">
        <v>80</v>
      </c>
      <c r="AE826">
        <v>0</v>
      </c>
      <c r="AF826">
        <v>18</v>
      </c>
      <c r="AG826">
        <v>2</v>
      </c>
      <c r="AH826">
        <v>2</v>
      </c>
      <c r="AI826">
        <v>1</v>
      </c>
      <c r="AJ826">
        <v>0</v>
      </c>
      <c r="AK826">
        <v>0</v>
      </c>
      <c r="AL826">
        <v>1</v>
      </c>
      <c r="AM826" t="s">
        <v>55</v>
      </c>
      <c r="AN826" t="s">
        <v>818</v>
      </c>
      <c r="AO826" t="s">
        <v>68</v>
      </c>
      <c r="AP826" t="s">
        <v>64</v>
      </c>
      <c r="AQ826" t="s">
        <v>350</v>
      </c>
    </row>
    <row r="827" spans="1:43" x14ac:dyDescent="0.35">
      <c r="A827" t="s">
        <v>908</v>
      </c>
      <c r="B827">
        <v>37</v>
      </c>
      <c r="C827" t="s">
        <v>818</v>
      </c>
      <c r="D827" t="s">
        <v>54</v>
      </c>
      <c r="E827" t="s">
        <v>70</v>
      </c>
      <c r="F827">
        <v>1063</v>
      </c>
      <c r="G827" t="s">
        <v>47</v>
      </c>
      <c r="H827">
        <v>25</v>
      </c>
      <c r="I827">
        <v>5</v>
      </c>
      <c r="J827" t="s">
        <v>61</v>
      </c>
      <c r="K827">
        <v>1</v>
      </c>
      <c r="L827">
        <v>529</v>
      </c>
      <c r="M827">
        <v>2</v>
      </c>
      <c r="N827" t="s">
        <v>62</v>
      </c>
      <c r="O827">
        <v>72</v>
      </c>
      <c r="P827">
        <v>3</v>
      </c>
      <c r="Q827">
        <v>2</v>
      </c>
      <c r="R827" t="s">
        <v>71</v>
      </c>
      <c r="S827">
        <v>3</v>
      </c>
      <c r="T827" t="s">
        <v>119</v>
      </c>
      <c r="U827">
        <v>4449</v>
      </c>
      <c r="V827" t="s">
        <v>52</v>
      </c>
      <c r="W827">
        <v>23866</v>
      </c>
      <c r="X827">
        <v>3</v>
      </c>
      <c r="Y827" t="s">
        <v>53</v>
      </c>
      <c r="Z827" t="s">
        <v>45</v>
      </c>
      <c r="AA827">
        <v>15</v>
      </c>
      <c r="AB827">
        <v>3</v>
      </c>
      <c r="AC827">
        <v>1</v>
      </c>
      <c r="AD827">
        <v>80</v>
      </c>
      <c r="AE827">
        <v>2</v>
      </c>
      <c r="AF827">
        <v>15</v>
      </c>
      <c r="AG827">
        <v>2</v>
      </c>
      <c r="AH827">
        <v>3</v>
      </c>
      <c r="AI827">
        <v>13</v>
      </c>
      <c r="AJ827">
        <v>11</v>
      </c>
      <c r="AK827">
        <v>10</v>
      </c>
      <c r="AL827">
        <v>7</v>
      </c>
      <c r="AM827" t="s">
        <v>55</v>
      </c>
      <c r="AN827" t="s">
        <v>818</v>
      </c>
      <c r="AO827" t="s">
        <v>56</v>
      </c>
      <c r="AP827" t="s">
        <v>57</v>
      </c>
      <c r="AQ827" t="s">
        <v>350</v>
      </c>
    </row>
    <row r="828" spans="1:43" x14ac:dyDescent="0.35">
      <c r="A828" t="s">
        <v>909</v>
      </c>
      <c r="B828">
        <v>37</v>
      </c>
      <c r="C828" t="s">
        <v>818</v>
      </c>
      <c r="D828" t="s">
        <v>54</v>
      </c>
      <c r="E828" t="s">
        <v>46</v>
      </c>
      <c r="F828">
        <v>799</v>
      </c>
      <c r="G828" t="s">
        <v>47</v>
      </c>
      <c r="H828">
        <v>1</v>
      </c>
      <c r="I828">
        <v>3</v>
      </c>
      <c r="J828" t="s">
        <v>80</v>
      </c>
      <c r="K828">
        <v>1</v>
      </c>
      <c r="L828">
        <v>623</v>
      </c>
      <c r="M828">
        <v>2</v>
      </c>
      <c r="N828" t="s">
        <v>62</v>
      </c>
      <c r="O828">
        <v>59</v>
      </c>
      <c r="P828">
        <v>3</v>
      </c>
      <c r="Q828">
        <v>3</v>
      </c>
      <c r="R828" t="s">
        <v>126</v>
      </c>
      <c r="S828">
        <v>4</v>
      </c>
      <c r="T828" t="s">
        <v>51</v>
      </c>
      <c r="U828">
        <v>7491</v>
      </c>
      <c r="V828" t="s">
        <v>178</v>
      </c>
      <c r="W828">
        <v>23848</v>
      </c>
      <c r="X828">
        <v>4</v>
      </c>
      <c r="Y828" t="s">
        <v>53</v>
      </c>
      <c r="Z828" t="s">
        <v>54</v>
      </c>
      <c r="AA828">
        <v>17</v>
      </c>
      <c r="AB828">
        <v>3</v>
      </c>
      <c r="AC828">
        <v>4</v>
      </c>
      <c r="AD828">
        <v>80</v>
      </c>
      <c r="AE828">
        <v>0</v>
      </c>
      <c r="AF828">
        <v>12</v>
      </c>
      <c r="AG828">
        <v>3</v>
      </c>
      <c r="AH828">
        <v>4</v>
      </c>
      <c r="AI828">
        <v>6</v>
      </c>
      <c r="AJ828">
        <v>5</v>
      </c>
      <c r="AK828">
        <v>1</v>
      </c>
      <c r="AL828">
        <v>2</v>
      </c>
      <c r="AM828" t="s">
        <v>55</v>
      </c>
      <c r="AN828" t="s">
        <v>818</v>
      </c>
      <c r="AO828" t="s">
        <v>72</v>
      </c>
      <c r="AP828" t="s">
        <v>57</v>
      </c>
      <c r="AQ828" t="s">
        <v>350</v>
      </c>
    </row>
    <row r="829" spans="1:43" x14ac:dyDescent="0.35">
      <c r="A829" t="s">
        <v>910</v>
      </c>
      <c r="B829">
        <v>37</v>
      </c>
      <c r="C829" t="s">
        <v>818</v>
      </c>
      <c r="D829" t="s">
        <v>54</v>
      </c>
      <c r="E829" t="s">
        <v>70</v>
      </c>
      <c r="F829">
        <v>142</v>
      </c>
      <c r="G829" t="s">
        <v>60</v>
      </c>
      <c r="H829">
        <v>9</v>
      </c>
      <c r="I829">
        <v>4</v>
      </c>
      <c r="J829" t="s">
        <v>61</v>
      </c>
      <c r="K829">
        <v>1</v>
      </c>
      <c r="L829">
        <v>626</v>
      </c>
      <c r="M829">
        <v>1</v>
      </c>
      <c r="N829" t="s">
        <v>49</v>
      </c>
      <c r="O829">
        <v>69</v>
      </c>
      <c r="P829">
        <v>3</v>
      </c>
      <c r="Q829">
        <v>3</v>
      </c>
      <c r="R829" t="s">
        <v>152</v>
      </c>
      <c r="S829">
        <v>2</v>
      </c>
      <c r="T829" t="s">
        <v>116</v>
      </c>
      <c r="U829">
        <v>8834</v>
      </c>
      <c r="V829" t="s">
        <v>178</v>
      </c>
      <c r="W829">
        <v>24666</v>
      </c>
      <c r="X829">
        <v>1</v>
      </c>
      <c r="Y829" t="s">
        <v>53</v>
      </c>
      <c r="Z829" t="s">
        <v>54</v>
      </c>
      <c r="AA829">
        <v>13</v>
      </c>
      <c r="AB829">
        <v>3</v>
      </c>
      <c r="AC829">
        <v>4</v>
      </c>
      <c r="AD829">
        <v>80</v>
      </c>
      <c r="AE829">
        <v>1</v>
      </c>
      <c r="AF829">
        <v>9</v>
      </c>
      <c r="AG829">
        <v>6</v>
      </c>
      <c r="AH829">
        <v>3</v>
      </c>
      <c r="AI829">
        <v>9</v>
      </c>
      <c r="AJ829">
        <v>5</v>
      </c>
      <c r="AK829">
        <v>7</v>
      </c>
      <c r="AL829">
        <v>7</v>
      </c>
      <c r="AM829" t="s">
        <v>55</v>
      </c>
      <c r="AN829" t="s">
        <v>818</v>
      </c>
      <c r="AO829" t="s">
        <v>68</v>
      </c>
      <c r="AP829" t="s">
        <v>57</v>
      </c>
      <c r="AQ829" t="s">
        <v>58</v>
      </c>
    </row>
    <row r="830" spans="1:43" x14ac:dyDescent="0.35">
      <c r="A830" t="s">
        <v>911</v>
      </c>
      <c r="B830">
        <v>37</v>
      </c>
      <c r="C830" t="s">
        <v>818</v>
      </c>
      <c r="D830" t="s">
        <v>54</v>
      </c>
      <c r="E830" t="s">
        <v>46</v>
      </c>
      <c r="F830">
        <v>446</v>
      </c>
      <c r="G830" t="s">
        <v>47</v>
      </c>
      <c r="H830">
        <v>1</v>
      </c>
      <c r="I830">
        <v>4</v>
      </c>
      <c r="J830" t="s">
        <v>48</v>
      </c>
      <c r="K830">
        <v>1</v>
      </c>
      <c r="L830">
        <v>635</v>
      </c>
      <c r="M830">
        <v>2</v>
      </c>
      <c r="N830" t="s">
        <v>62</v>
      </c>
      <c r="O830">
        <v>65</v>
      </c>
      <c r="P830">
        <v>3</v>
      </c>
      <c r="Q830">
        <v>2</v>
      </c>
      <c r="R830" t="s">
        <v>126</v>
      </c>
      <c r="S830">
        <v>2</v>
      </c>
      <c r="T830" t="s">
        <v>119</v>
      </c>
      <c r="U830">
        <v>6447</v>
      </c>
      <c r="V830" t="s">
        <v>178</v>
      </c>
      <c r="W830">
        <v>15701</v>
      </c>
      <c r="X830">
        <v>6</v>
      </c>
      <c r="Y830" t="s">
        <v>53</v>
      </c>
      <c r="Z830" t="s">
        <v>54</v>
      </c>
      <c r="AA830">
        <v>12</v>
      </c>
      <c r="AB830">
        <v>3</v>
      </c>
      <c r="AC830">
        <v>2</v>
      </c>
      <c r="AD830">
        <v>80</v>
      </c>
      <c r="AE830">
        <v>1</v>
      </c>
      <c r="AF830">
        <v>8</v>
      </c>
      <c r="AG830">
        <v>2</v>
      </c>
      <c r="AH830">
        <v>2</v>
      </c>
      <c r="AI830">
        <v>6</v>
      </c>
      <c r="AJ830">
        <v>5</v>
      </c>
      <c r="AK830">
        <v>4</v>
      </c>
      <c r="AL830">
        <v>3</v>
      </c>
      <c r="AM830" t="s">
        <v>55</v>
      </c>
      <c r="AN830" t="s">
        <v>818</v>
      </c>
      <c r="AO830" t="s">
        <v>68</v>
      </c>
      <c r="AP830" t="s">
        <v>57</v>
      </c>
      <c r="AQ830" t="s">
        <v>58</v>
      </c>
    </row>
    <row r="831" spans="1:43" x14ac:dyDescent="0.35">
      <c r="A831" t="s">
        <v>912</v>
      </c>
      <c r="B831">
        <v>37</v>
      </c>
      <c r="C831" t="s">
        <v>818</v>
      </c>
      <c r="D831" t="s">
        <v>54</v>
      </c>
      <c r="E831" t="s">
        <v>46</v>
      </c>
      <c r="F831">
        <v>558</v>
      </c>
      <c r="G831" t="s">
        <v>60</v>
      </c>
      <c r="H831">
        <v>2</v>
      </c>
      <c r="I831">
        <v>3</v>
      </c>
      <c r="J831" t="s">
        <v>67</v>
      </c>
      <c r="K831">
        <v>1</v>
      </c>
      <c r="L831">
        <v>656</v>
      </c>
      <c r="M831">
        <v>4</v>
      </c>
      <c r="N831" t="s">
        <v>49</v>
      </c>
      <c r="O831">
        <v>75</v>
      </c>
      <c r="P831">
        <v>3</v>
      </c>
      <c r="Q831">
        <v>2</v>
      </c>
      <c r="R831" t="s">
        <v>152</v>
      </c>
      <c r="S831">
        <v>3</v>
      </c>
      <c r="T831" t="s">
        <v>119</v>
      </c>
      <c r="U831">
        <v>9602</v>
      </c>
      <c r="V831" t="s">
        <v>178</v>
      </c>
      <c r="W831">
        <v>3010</v>
      </c>
      <c r="X831">
        <v>4</v>
      </c>
      <c r="Y831" t="s">
        <v>53</v>
      </c>
      <c r="Z831" t="s">
        <v>45</v>
      </c>
      <c r="AA831">
        <v>11</v>
      </c>
      <c r="AB831">
        <v>3</v>
      </c>
      <c r="AC831">
        <v>3</v>
      </c>
      <c r="AD831">
        <v>80</v>
      </c>
      <c r="AE831">
        <v>1</v>
      </c>
      <c r="AF831">
        <v>17</v>
      </c>
      <c r="AG831">
        <v>3</v>
      </c>
      <c r="AH831">
        <v>2</v>
      </c>
      <c r="AI831">
        <v>3</v>
      </c>
      <c r="AJ831">
        <v>0</v>
      </c>
      <c r="AK831">
        <v>1</v>
      </c>
      <c r="AL831">
        <v>0</v>
      </c>
      <c r="AM831" t="s">
        <v>55</v>
      </c>
      <c r="AN831" t="s">
        <v>818</v>
      </c>
      <c r="AO831" t="s">
        <v>56</v>
      </c>
      <c r="AP831" t="s">
        <v>57</v>
      </c>
      <c r="AQ831" t="s">
        <v>350</v>
      </c>
    </row>
    <row r="832" spans="1:43" x14ac:dyDescent="0.35">
      <c r="A832" t="s">
        <v>913</v>
      </c>
      <c r="B832">
        <v>37</v>
      </c>
      <c r="C832" t="s">
        <v>818</v>
      </c>
      <c r="D832" t="s">
        <v>54</v>
      </c>
      <c r="E832" t="s">
        <v>46</v>
      </c>
      <c r="F832">
        <v>482</v>
      </c>
      <c r="G832" t="s">
        <v>47</v>
      </c>
      <c r="H832">
        <v>3</v>
      </c>
      <c r="I832">
        <v>3</v>
      </c>
      <c r="J832" t="s">
        <v>87</v>
      </c>
      <c r="K832">
        <v>1</v>
      </c>
      <c r="L832">
        <v>689</v>
      </c>
      <c r="M832">
        <v>3</v>
      </c>
      <c r="N832" t="s">
        <v>49</v>
      </c>
      <c r="O832">
        <v>36</v>
      </c>
      <c r="P832">
        <v>3</v>
      </c>
      <c r="Q832">
        <v>3</v>
      </c>
      <c r="R832" t="s">
        <v>126</v>
      </c>
      <c r="S832">
        <v>3</v>
      </c>
      <c r="T832" t="s">
        <v>119</v>
      </c>
      <c r="U832">
        <v>9434</v>
      </c>
      <c r="V832" t="s">
        <v>178</v>
      </c>
      <c r="W832">
        <v>9606</v>
      </c>
      <c r="X832">
        <v>1</v>
      </c>
      <c r="Y832" t="s">
        <v>53</v>
      </c>
      <c r="Z832" t="s">
        <v>54</v>
      </c>
      <c r="AA832">
        <v>15</v>
      </c>
      <c r="AB832">
        <v>3</v>
      </c>
      <c r="AC832">
        <v>3</v>
      </c>
      <c r="AD832">
        <v>80</v>
      </c>
      <c r="AE832">
        <v>1</v>
      </c>
      <c r="AF832">
        <v>10</v>
      </c>
      <c r="AG832">
        <v>2</v>
      </c>
      <c r="AH832">
        <v>3</v>
      </c>
      <c r="AI832">
        <v>10</v>
      </c>
      <c r="AJ832">
        <v>7</v>
      </c>
      <c r="AK832">
        <v>7</v>
      </c>
      <c r="AL832">
        <v>8</v>
      </c>
      <c r="AM832" t="s">
        <v>55</v>
      </c>
      <c r="AN832" t="s">
        <v>818</v>
      </c>
      <c r="AO832" t="s">
        <v>56</v>
      </c>
      <c r="AP832" t="s">
        <v>57</v>
      </c>
      <c r="AQ832" t="s">
        <v>58</v>
      </c>
    </row>
    <row r="833" spans="1:43" x14ac:dyDescent="0.35">
      <c r="A833" t="s">
        <v>914</v>
      </c>
      <c r="B833">
        <v>37</v>
      </c>
      <c r="C833" t="s">
        <v>818</v>
      </c>
      <c r="D833" t="s">
        <v>54</v>
      </c>
      <c r="E833" t="s">
        <v>46</v>
      </c>
      <c r="F833">
        <v>1225</v>
      </c>
      <c r="G833" t="s">
        <v>47</v>
      </c>
      <c r="H833">
        <v>10</v>
      </c>
      <c r="I833">
        <v>2</v>
      </c>
      <c r="J833" t="s">
        <v>48</v>
      </c>
      <c r="K833">
        <v>1</v>
      </c>
      <c r="L833">
        <v>715</v>
      </c>
      <c r="M833">
        <v>4</v>
      </c>
      <c r="N833" t="s">
        <v>49</v>
      </c>
      <c r="O833">
        <v>80</v>
      </c>
      <c r="P833">
        <v>4</v>
      </c>
      <c r="Q833">
        <v>1</v>
      </c>
      <c r="R833" t="s">
        <v>71</v>
      </c>
      <c r="S833">
        <v>4</v>
      </c>
      <c r="T833" t="s">
        <v>51</v>
      </c>
      <c r="U833">
        <v>4680</v>
      </c>
      <c r="V833" t="s">
        <v>52</v>
      </c>
      <c r="W833">
        <v>15232</v>
      </c>
      <c r="X833">
        <v>3</v>
      </c>
      <c r="Y833" t="s">
        <v>53</v>
      </c>
      <c r="Z833" t="s">
        <v>54</v>
      </c>
      <c r="AA833">
        <v>17</v>
      </c>
      <c r="AB833">
        <v>3</v>
      </c>
      <c r="AC833">
        <v>1</v>
      </c>
      <c r="AD833">
        <v>80</v>
      </c>
      <c r="AE833">
        <v>0</v>
      </c>
      <c r="AF833">
        <v>4</v>
      </c>
      <c r="AG833">
        <v>2</v>
      </c>
      <c r="AH833">
        <v>3</v>
      </c>
      <c r="AI833">
        <v>1</v>
      </c>
      <c r="AJ833">
        <v>0</v>
      </c>
      <c r="AK833">
        <v>0</v>
      </c>
      <c r="AL833">
        <v>0</v>
      </c>
      <c r="AM833" t="s">
        <v>55</v>
      </c>
      <c r="AN833" t="s">
        <v>818</v>
      </c>
      <c r="AO833" t="s">
        <v>72</v>
      </c>
      <c r="AP833" t="s">
        <v>64</v>
      </c>
      <c r="AQ833" t="s">
        <v>58</v>
      </c>
    </row>
    <row r="834" spans="1:43" x14ac:dyDescent="0.35">
      <c r="A834" t="s">
        <v>915</v>
      </c>
      <c r="B834">
        <v>37</v>
      </c>
      <c r="C834" t="s">
        <v>818</v>
      </c>
      <c r="D834" t="s">
        <v>54</v>
      </c>
      <c r="E834" t="s">
        <v>46</v>
      </c>
      <c r="F834">
        <v>571</v>
      </c>
      <c r="G834" t="s">
        <v>47</v>
      </c>
      <c r="H834">
        <v>10</v>
      </c>
      <c r="I834">
        <v>1</v>
      </c>
      <c r="J834" t="s">
        <v>48</v>
      </c>
      <c r="K834">
        <v>1</v>
      </c>
      <c r="L834">
        <v>802</v>
      </c>
      <c r="M834">
        <v>4</v>
      </c>
      <c r="N834" t="s">
        <v>62</v>
      </c>
      <c r="O834">
        <v>82</v>
      </c>
      <c r="P834">
        <v>3</v>
      </c>
      <c r="Q834">
        <v>1</v>
      </c>
      <c r="R834" t="s">
        <v>71</v>
      </c>
      <c r="S834">
        <v>1</v>
      </c>
      <c r="T834" t="s">
        <v>116</v>
      </c>
      <c r="U834">
        <v>2782</v>
      </c>
      <c r="V834" t="s">
        <v>52</v>
      </c>
      <c r="W834">
        <v>19905</v>
      </c>
      <c r="X834">
        <v>0</v>
      </c>
      <c r="Y834" t="s">
        <v>53</v>
      </c>
      <c r="Z834" t="s">
        <v>45</v>
      </c>
      <c r="AA834">
        <v>13</v>
      </c>
      <c r="AB834">
        <v>3</v>
      </c>
      <c r="AC834">
        <v>2</v>
      </c>
      <c r="AD834">
        <v>80</v>
      </c>
      <c r="AE834">
        <v>2</v>
      </c>
      <c r="AF834">
        <v>6</v>
      </c>
      <c r="AG834">
        <v>3</v>
      </c>
      <c r="AH834">
        <v>2</v>
      </c>
      <c r="AI834">
        <v>5</v>
      </c>
      <c r="AJ834">
        <v>3</v>
      </c>
      <c r="AK834">
        <v>4</v>
      </c>
      <c r="AL834">
        <v>3</v>
      </c>
      <c r="AM834" t="s">
        <v>55</v>
      </c>
      <c r="AN834" t="s">
        <v>818</v>
      </c>
      <c r="AO834" t="s">
        <v>82</v>
      </c>
      <c r="AP834" t="s">
        <v>64</v>
      </c>
      <c r="AQ834" t="s">
        <v>58</v>
      </c>
    </row>
    <row r="835" spans="1:43" x14ac:dyDescent="0.35">
      <c r="A835" t="s">
        <v>916</v>
      </c>
      <c r="B835">
        <v>37</v>
      </c>
      <c r="C835" t="s">
        <v>818</v>
      </c>
      <c r="D835" t="s">
        <v>54</v>
      </c>
      <c r="E835" t="s">
        <v>46</v>
      </c>
      <c r="F835">
        <v>342</v>
      </c>
      <c r="G835" t="s">
        <v>60</v>
      </c>
      <c r="H835">
        <v>16</v>
      </c>
      <c r="I835">
        <v>4</v>
      </c>
      <c r="J835" t="s">
        <v>67</v>
      </c>
      <c r="K835">
        <v>1</v>
      </c>
      <c r="L835">
        <v>868</v>
      </c>
      <c r="M835">
        <v>4</v>
      </c>
      <c r="N835" t="s">
        <v>49</v>
      </c>
      <c r="O835">
        <v>66</v>
      </c>
      <c r="P835">
        <v>2</v>
      </c>
      <c r="Q835">
        <v>2</v>
      </c>
      <c r="R835" t="s">
        <v>152</v>
      </c>
      <c r="S835">
        <v>3</v>
      </c>
      <c r="T835" t="s">
        <v>116</v>
      </c>
      <c r="U835">
        <v>6334</v>
      </c>
      <c r="V835" t="s">
        <v>178</v>
      </c>
      <c r="W835">
        <v>24558</v>
      </c>
      <c r="X835">
        <v>4</v>
      </c>
      <c r="Y835" t="s">
        <v>53</v>
      </c>
      <c r="Z835" t="s">
        <v>54</v>
      </c>
      <c r="AA835">
        <v>19</v>
      </c>
      <c r="AB835">
        <v>3</v>
      </c>
      <c r="AC835">
        <v>4</v>
      </c>
      <c r="AD835">
        <v>80</v>
      </c>
      <c r="AE835">
        <v>2</v>
      </c>
      <c r="AF835">
        <v>9</v>
      </c>
      <c r="AG835">
        <v>2</v>
      </c>
      <c r="AH835">
        <v>3</v>
      </c>
      <c r="AI835">
        <v>1</v>
      </c>
      <c r="AJ835">
        <v>0</v>
      </c>
      <c r="AK835">
        <v>0</v>
      </c>
      <c r="AL835">
        <v>0</v>
      </c>
      <c r="AM835" t="s">
        <v>55</v>
      </c>
      <c r="AN835" t="s">
        <v>818</v>
      </c>
      <c r="AO835" t="s">
        <v>56</v>
      </c>
      <c r="AP835" t="s">
        <v>57</v>
      </c>
      <c r="AQ835" t="s">
        <v>58</v>
      </c>
    </row>
    <row r="836" spans="1:43" x14ac:dyDescent="0.35">
      <c r="A836" t="s">
        <v>917</v>
      </c>
      <c r="B836">
        <v>37</v>
      </c>
      <c r="C836" t="s">
        <v>818</v>
      </c>
      <c r="D836" t="s">
        <v>54</v>
      </c>
      <c r="E836" t="s">
        <v>66</v>
      </c>
      <c r="F836">
        <v>1231</v>
      </c>
      <c r="G836" t="s">
        <v>60</v>
      </c>
      <c r="H836">
        <v>21</v>
      </c>
      <c r="I836">
        <v>2</v>
      </c>
      <c r="J836" t="s">
        <v>61</v>
      </c>
      <c r="K836">
        <v>1</v>
      </c>
      <c r="L836">
        <v>900</v>
      </c>
      <c r="M836">
        <v>3</v>
      </c>
      <c r="N836" t="s">
        <v>62</v>
      </c>
      <c r="O836">
        <v>54</v>
      </c>
      <c r="P836">
        <v>3</v>
      </c>
      <c r="Q836">
        <v>1</v>
      </c>
      <c r="R836" t="s">
        <v>63</v>
      </c>
      <c r="S836">
        <v>4</v>
      </c>
      <c r="T836" t="s">
        <v>119</v>
      </c>
      <c r="U836">
        <v>2973</v>
      </c>
      <c r="V836" t="s">
        <v>52</v>
      </c>
      <c r="W836">
        <v>21222</v>
      </c>
      <c r="X836">
        <v>5</v>
      </c>
      <c r="Y836" t="s">
        <v>53</v>
      </c>
      <c r="Z836" t="s">
        <v>54</v>
      </c>
      <c r="AA836">
        <v>15</v>
      </c>
      <c r="AB836">
        <v>3</v>
      </c>
      <c r="AC836">
        <v>2</v>
      </c>
      <c r="AD836">
        <v>80</v>
      </c>
      <c r="AE836">
        <v>1</v>
      </c>
      <c r="AF836">
        <v>10</v>
      </c>
      <c r="AG836">
        <v>3</v>
      </c>
      <c r="AH836">
        <v>3</v>
      </c>
      <c r="AI836">
        <v>5</v>
      </c>
      <c r="AJ836">
        <v>4</v>
      </c>
      <c r="AK836">
        <v>0</v>
      </c>
      <c r="AL836">
        <v>0</v>
      </c>
      <c r="AM836" t="s">
        <v>55</v>
      </c>
      <c r="AN836" t="s">
        <v>818</v>
      </c>
      <c r="AO836" t="s">
        <v>72</v>
      </c>
      <c r="AP836" t="s">
        <v>57</v>
      </c>
      <c r="AQ836" t="s">
        <v>58</v>
      </c>
    </row>
    <row r="837" spans="1:43" x14ac:dyDescent="0.35">
      <c r="A837" t="s">
        <v>918</v>
      </c>
      <c r="B837">
        <v>37</v>
      </c>
      <c r="C837" t="s">
        <v>818</v>
      </c>
      <c r="D837" t="s">
        <v>54</v>
      </c>
      <c r="E837" t="s">
        <v>70</v>
      </c>
      <c r="F837">
        <v>1252</v>
      </c>
      <c r="G837" t="s">
        <v>60</v>
      </c>
      <c r="H837">
        <v>19</v>
      </c>
      <c r="I837">
        <v>2</v>
      </c>
      <c r="J837" t="s">
        <v>61</v>
      </c>
      <c r="K837">
        <v>1</v>
      </c>
      <c r="L837">
        <v>904</v>
      </c>
      <c r="M837">
        <v>1</v>
      </c>
      <c r="N837" t="s">
        <v>49</v>
      </c>
      <c r="O837">
        <v>32</v>
      </c>
      <c r="P837">
        <v>3</v>
      </c>
      <c r="Q837">
        <v>3</v>
      </c>
      <c r="R837" t="s">
        <v>152</v>
      </c>
      <c r="S837">
        <v>2</v>
      </c>
      <c r="T837" t="s">
        <v>51</v>
      </c>
      <c r="U837">
        <v>7642</v>
      </c>
      <c r="V837" t="s">
        <v>178</v>
      </c>
      <c r="W837">
        <v>4814</v>
      </c>
      <c r="X837">
        <v>1</v>
      </c>
      <c r="Y837" t="s">
        <v>53</v>
      </c>
      <c r="Z837" t="s">
        <v>45</v>
      </c>
      <c r="AA837">
        <v>13</v>
      </c>
      <c r="AB837">
        <v>3</v>
      </c>
      <c r="AC837">
        <v>4</v>
      </c>
      <c r="AD837">
        <v>80</v>
      </c>
      <c r="AE837">
        <v>0</v>
      </c>
      <c r="AF837">
        <v>10</v>
      </c>
      <c r="AG837">
        <v>2</v>
      </c>
      <c r="AH837">
        <v>3</v>
      </c>
      <c r="AI837">
        <v>10</v>
      </c>
      <c r="AJ837">
        <v>0</v>
      </c>
      <c r="AK837">
        <v>0</v>
      </c>
      <c r="AL837">
        <v>9</v>
      </c>
      <c r="AM837" t="s">
        <v>55</v>
      </c>
      <c r="AN837" t="s">
        <v>818</v>
      </c>
      <c r="AO837" t="s">
        <v>68</v>
      </c>
      <c r="AP837" t="s">
        <v>57</v>
      </c>
      <c r="AQ837" t="s">
        <v>58</v>
      </c>
    </row>
    <row r="838" spans="1:43" x14ac:dyDescent="0.35">
      <c r="A838" t="s">
        <v>919</v>
      </c>
      <c r="B838">
        <v>37</v>
      </c>
      <c r="C838" t="s">
        <v>818</v>
      </c>
      <c r="D838" t="s">
        <v>45</v>
      </c>
      <c r="E838" t="s">
        <v>46</v>
      </c>
      <c r="F838">
        <v>625</v>
      </c>
      <c r="G838" t="s">
        <v>60</v>
      </c>
      <c r="H838">
        <v>1</v>
      </c>
      <c r="I838">
        <v>4</v>
      </c>
      <c r="J838" t="s">
        <v>48</v>
      </c>
      <c r="K838">
        <v>1</v>
      </c>
      <c r="L838">
        <v>970</v>
      </c>
      <c r="M838">
        <v>1</v>
      </c>
      <c r="N838" t="s">
        <v>49</v>
      </c>
      <c r="O838">
        <v>46</v>
      </c>
      <c r="P838">
        <v>2</v>
      </c>
      <c r="Q838">
        <v>3</v>
      </c>
      <c r="R838" t="s">
        <v>152</v>
      </c>
      <c r="S838">
        <v>3</v>
      </c>
      <c r="T838" t="s">
        <v>119</v>
      </c>
      <c r="U838">
        <v>10609</v>
      </c>
      <c r="V838" t="s">
        <v>268</v>
      </c>
      <c r="W838">
        <v>14922</v>
      </c>
      <c r="X838">
        <v>5</v>
      </c>
      <c r="Y838" t="s">
        <v>53</v>
      </c>
      <c r="Z838" t="s">
        <v>54</v>
      </c>
      <c r="AA838">
        <v>11</v>
      </c>
      <c r="AB838">
        <v>3</v>
      </c>
      <c r="AC838">
        <v>3</v>
      </c>
      <c r="AD838">
        <v>80</v>
      </c>
      <c r="AE838">
        <v>0</v>
      </c>
      <c r="AF838">
        <v>17</v>
      </c>
      <c r="AG838">
        <v>2</v>
      </c>
      <c r="AH838">
        <v>1</v>
      </c>
      <c r="AI838">
        <v>14</v>
      </c>
      <c r="AJ838">
        <v>1</v>
      </c>
      <c r="AK838">
        <v>11</v>
      </c>
      <c r="AL838">
        <v>7</v>
      </c>
      <c r="AM838" t="s">
        <v>55</v>
      </c>
      <c r="AN838" t="s">
        <v>818</v>
      </c>
      <c r="AO838" t="s">
        <v>56</v>
      </c>
      <c r="AP838" t="s">
        <v>57</v>
      </c>
      <c r="AQ838" t="s">
        <v>350</v>
      </c>
    </row>
    <row r="839" spans="1:43" x14ac:dyDescent="0.35">
      <c r="A839" t="s">
        <v>920</v>
      </c>
      <c r="B839">
        <v>37</v>
      </c>
      <c r="C839" t="s">
        <v>818</v>
      </c>
      <c r="D839" t="s">
        <v>45</v>
      </c>
      <c r="E839" t="s">
        <v>46</v>
      </c>
      <c r="F839">
        <v>1141</v>
      </c>
      <c r="G839" t="s">
        <v>47</v>
      </c>
      <c r="H839">
        <v>11</v>
      </c>
      <c r="I839">
        <v>2</v>
      </c>
      <c r="J839" t="s">
        <v>61</v>
      </c>
      <c r="K839">
        <v>1</v>
      </c>
      <c r="L839">
        <v>1033</v>
      </c>
      <c r="M839">
        <v>1</v>
      </c>
      <c r="N839" t="s">
        <v>62</v>
      </c>
      <c r="O839">
        <v>61</v>
      </c>
      <c r="P839">
        <v>1</v>
      </c>
      <c r="Q839">
        <v>2</v>
      </c>
      <c r="R839" t="s">
        <v>176</v>
      </c>
      <c r="S839">
        <v>2</v>
      </c>
      <c r="T839" t="s">
        <v>119</v>
      </c>
      <c r="U839">
        <v>4777</v>
      </c>
      <c r="V839" t="s">
        <v>52</v>
      </c>
      <c r="W839">
        <v>14382</v>
      </c>
      <c r="X839">
        <v>5</v>
      </c>
      <c r="Y839" t="s">
        <v>53</v>
      </c>
      <c r="Z839" t="s">
        <v>54</v>
      </c>
      <c r="AA839">
        <v>15</v>
      </c>
      <c r="AB839">
        <v>3</v>
      </c>
      <c r="AC839">
        <v>1</v>
      </c>
      <c r="AD839">
        <v>80</v>
      </c>
      <c r="AE839">
        <v>0</v>
      </c>
      <c r="AF839">
        <v>15</v>
      </c>
      <c r="AG839">
        <v>2</v>
      </c>
      <c r="AH839">
        <v>1</v>
      </c>
      <c r="AI839">
        <v>1</v>
      </c>
      <c r="AJ839">
        <v>0</v>
      </c>
      <c r="AK839">
        <v>0</v>
      </c>
      <c r="AL839">
        <v>0</v>
      </c>
      <c r="AM839" t="s">
        <v>55</v>
      </c>
      <c r="AN839" t="s">
        <v>818</v>
      </c>
      <c r="AO839" t="s">
        <v>68</v>
      </c>
      <c r="AP839" t="s">
        <v>57</v>
      </c>
      <c r="AQ839" t="s">
        <v>350</v>
      </c>
    </row>
    <row r="840" spans="1:43" x14ac:dyDescent="0.35">
      <c r="A840" t="s">
        <v>921</v>
      </c>
      <c r="B840">
        <v>37</v>
      </c>
      <c r="C840" t="s">
        <v>818</v>
      </c>
      <c r="D840" t="s">
        <v>54</v>
      </c>
      <c r="E840" t="s">
        <v>46</v>
      </c>
      <c r="F840">
        <v>124</v>
      </c>
      <c r="G840" t="s">
        <v>47</v>
      </c>
      <c r="H840">
        <v>3</v>
      </c>
      <c r="I840">
        <v>3</v>
      </c>
      <c r="J840" t="s">
        <v>87</v>
      </c>
      <c r="K840">
        <v>1</v>
      </c>
      <c r="L840">
        <v>1062</v>
      </c>
      <c r="M840">
        <v>4</v>
      </c>
      <c r="N840" t="s">
        <v>62</v>
      </c>
      <c r="O840">
        <v>35</v>
      </c>
      <c r="P840">
        <v>3</v>
      </c>
      <c r="Q840">
        <v>2</v>
      </c>
      <c r="R840" t="s">
        <v>176</v>
      </c>
      <c r="S840">
        <v>2</v>
      </c>
      <c r="T840" t="s">
        <v>51</v>
      </c>
      <c r="U840">
        <v>4107</v>
      </c>
      <c r="V840" t="s">
        <v>52</v>
      </c>
      <c r="W840">
        <v>13848</v>
      </c>
      <c r="X840">
        <v>3</v>
      </c>
      <c r="Y840" t="s">
        <v>53</v>
      </c>
      <c r="Z840" t="s">
        <v>54</v>
      </c>
      <c r="AA840">
        <v>15</v>
      </c>
      <c r="AB840">
        <v>3</v>
      </c>
      <c r="AC840">
        <v>1</v>
      </c>
      <c r="AD840">
        <v>80</v>
      </c>
      <c r="AE840">
        <v>0</v>
      </c>
      <c r="AF840">
        <v>8</v>
      </c>
      <c r="AG840">
        <v>3</v>
      </c>
      <c r="AH840">
        <v>2</v>
      </c>
      <c r="AI840">
        <v>4</v>
      </c>
      <c r="AJ840">
        <v>3</v>
      </c>
      <c r="AK840">
        <v>0</v>
      </c>
      <c r="AL840">
        <v>1</v>
      </c>
      <c r="AM840" t="s">
        <v>55</v>
      </c>
      <c r="AN840" t="s">
        <v>818</v>
      </c>
      <c r="AO840" t="s">
        <v>68</v>
      </c>
      <c r="AP840" t="s">
        <v>57</v>
      </c>
      <c r="AQ840" t="s">
        <v>58</v>
      </c>
    </row>
    <row r="841" spans="1:43" x14ac:dyDescent="0.35">
      <c r="A841" t="s">
        <v>922</v>
      </c>
      <c r="B841">
        <v>37</v>
      </c>
      <c r="C841" t="s">
        <v>818</v>
      </c>
      <c r="D841" t="s">
        <v>54</v>
      </c>
      <c r="E841" t="s">
        <v>46</v>
      </c>
      <c r="F841">
        <v>309</v>
      </c>
      <c r="G841" t="s">
        <v>60</v>
      </c>
      <c r="H841">
        <v>10</v>
      </c>
      <c r="I841">
        <v>4</v>
      </c>
      <c r="J841" t="s">
        <v>48</v>
      </c>
      <c r="K841">
        <v>1</v>
      </c>
      <c r="L841">
        <v>1105</v>
      </c>
      <c r="M841">
        <v>4</v>
      </c>
      <c r="N841" t="s">
        <v>62</v>
      </c>
      <c r="O841">
        <v>88</v>
      </c>
      <c r="P841">
        <v>2</v>
      </c>
      <c r="Q841">
        <v>2</v>
      </c>
      <c r="R841" t="s">
        <v>152</v>
      </c>
      <c r="S841">
        <v>4</v>
      </c>
      <c r="T841" t="s">
        <v>116</v>
      </c>
      <c r="U841">
        <v>6694</v>
      </c>
      <c r="V841" t="s">
        <v>178</v>
      </c>
      <c r="W841">
        <v>24223</v>
      </c>
      <c r="X841">
        <v>2</v>
      </c>
      <c r="Y841" t="s">
        <v>53</v>
      </c>
      <c r="Z841" t="s">
        <v>45</v>
      </c>
      <c r="AA841">
        <v>14</v>
      </c>
      <c r="AB841">
        <v>3</v>
      </c>
      <c r="AC841">
        <v>3</v>
      </c>
      <c r="AD841">
        <v>80</v>
      </c>
      <c r="AE841">
        <v>3</v>
      </c>
      <c r="AF841">
        <v>8</v>
      </c>
      <c r="AG841">
        <v>5</v>
      </c>
      <c r="AH841">
        <v>3</v>
      </c>
      <c r="AI841">
        <v>1</v>
      </c>
      <c r="AJ841">
        <v>0</v>
      </c>
      <c r="AK841">
        <v>0</v>
      </c>
      <c r="AL841">
        <v>0</v>
      </c>
      <c r="AM841" t="s">
        <v>55</v>
      </c>
      <c r="AN841" t="s">
        <v>818</v>
      </c>
      <c r="AO841" t="s">
        <v>72</v>
      </c>
      <c r="AP841" t="s">
        <v>64</v>
      </c>
      <c r="AQ841" t="s">
        <v>58</v>
      </c>
    </row>
    <row r="842" spans="1:43" x14ac:dyDescent="0.35">
      <c r="A842" t="s">
        <v>923</v>
      </c>
      <c r="B842">
        <v>37</v>
      </c>
      <c r="C842" t="s">
        <v>818</v>
      </c>
      <c r="D842" t="s">
        <v>54</v>
      </c>
      <c r="E842" t="s">
        <v>46</v>
      </c>
      <c r="F842">
        <v>367</v>
      </c>
      <c r="G842" t="s">
        <v>47</v>
      </c>
      <c r="H842">
        <v>25</v>
      </c>
      <c r="I842">
        <v>2</v>
      </c>
      <c r="J842" t="s">
        <v>61</v>
      </c>
      <c r="K842">
        <v>1</v>
      </c>
      <c r="L842">
        <v>1161</v>
      </c>
      <c r="M842">
        <v>3</v>
      </c>
      <c r="N842" t="s">
        <v>62</v>
      </c>
      <c r="O842">
        <v>52</v>
      </c>
      <c r="P842">
        <v>2</v>
      </c>
      <c r="Q842">
        <v>2</v>
      </c>
      <c r="R842" t="s">
        <v>176</v>
      </c>
      <c r="S842">
        <v>4</v>
      </c>
      <c r="T842" t="s">
        <v>116</v>
      </c>
      <c r="U842">
        <v>5731</v>
      </c>
      <c r="V842" t="s">
        <v>178</v>
      </c>
      <c r="W842">
        <v>17171</v>
      </c>
      <c r="X842">
        <v>7</v>
      </c>
      <c r="Y842" t="s">
        <v>53</v>
      </c>
      <c r="Z842" t="s">
        <v>54</v>
      </c>
      <c r="AA842">
        <v>13</v>
      </c>
      <c r="AB842">
        <v>3</v>
      </c>
      <c r="AC842">
        <v>3</v>
      </c>
      <c r="AD842">
        <v>80</v>
      </c>
      <c r="AE842">
        <v>2</v>
      </c>
      <c r="AF842">
        <v>9</v>
      </c>
      <c r="AG842">
        <v>2</v>
      </c>
      <c r="AH842">
        <v>3</v>
      </c>
      <c r="AI842">
        <v>6</v>
      </c>
      <c r="AJ842">
        <v>2</v>
      </c>
      <c r="AK842">
        <v>1</v>
      </c>
      <c r="AL842">
        <v>3</v>
      </c>
      <c r="AM842" t="s">
        <v>55</v>
      </c>
      <c r="AN842" t="s">
        <v>818</v>
      </c>
      <c r="AO842" t="s">
        <v>72</v>
      </c>
      <c r="AP842" t="s">
        <v>57</v>
      </c>
      <c r="AQ842" t="s">
        <v>58</v>
      </c>
    </row>
    <row r="843" spans="1:43" x14ac:dyDescent="0.35">
      <c r="A843" t="s">
        <v>924</v>
      </c>
      <c r="B843">
        <v>37</v>
      </c>
      <c r="C843" t="s">
        <v>818</v>
      </c>
      <c r="D843" t="s">
        <v>54</v>
      </c>
      <c r="E843" t="s">
        <v>46</v>
      </c>
      <c r="F843">
        <v>977</v>
      </c>
      <c r="G843" t="s">
        <v>47</v>
      </c>
      <c r="H843">
        <v>1</v>
      </c>
      <c r="I843">
        <v>3</v>
      </c>
      <c r="J843" t="s">
        <v>48</v>
      </c>
      <c r="K843">
        <v>1</v>
      </c>
      <c r="L843">
        <v>1196</v>
      </c>
      <c r="M843">
        <v>4</v>
      </c>
      <c r="N843" t="s">
        <v>62</v>
      </c>
      <c r="O843">
        <v>56</v>
      </c>
      <c r="P843">
        <v>2</v>
      </c>
      <c r="Q843">
        <v>2</v>
      </c>
      <c r="R843" t="s">
        <v>126</v>
      </c>
      <c r="S843">
        <v>4</v>
      </c>
      <c r="T843" t="s">
        <v>119</v>
      </c>
      <c r="U843">
        <v>6474</v>
      </c>
      <c r="V843" t="s">
        <v>178</v>
      </c>
      <c r="W843">
        <v>9961</v>
      </c>
      <c r="X843">
        <v>1</v>
      </c>
      <c r="Y843" t="s">
        <v>53</v>
      </c>
      <c r="Z843" t="s">
        <v>54</v>
      </c>
      <c r="AA843">
        <v>13</v>
      </c>
      <c r="AB843">
        <v>3</v>
      </c>
      <c r="AC843">
        <v>2</v>
      </c>
      <c r="AD843">
        <v>80</v>
      </c>
      <c r="AE843">
        <v>1</v>
      </c>
      <c r="AF843">
        <v>14</v>
      </c>
      <c r="AG843">
        <v>2</v>
      </c>
      <c r="AH843">
        <v>2</v>
      </c>
      <c r="AI843">
        <v>14</v>
      </c>
      <c r="AJ843">
        <v>8</v>
      </c>
      <c r="AK843">
        <v>3</v>
      </c>
      <c r="AL843">
        <v>11</v>
      </c>
      <c r="AM843" t="s">
        <v>55</v>
      </c>
      <c r="AN843" t="s">
        <v>818</v>
      </c>
      <c r="AO843" t="s">
        <v>72</v>
      </c>
      <c r="AP843" t="s">
        <v>57</v>
      </c>
      <c r="AQ843" t="s">
        <v>350</v>
      </c>
    </row>
    <row r="844" spans="1:43" x14ac:dyDescent="0.35">
      <c r="A844" t="s">
        <v>925</v>
      </c>
      <c r="B844">
        <v>37</v>
      </c>
      <c r="C844" t="s">
        <v>818</v>
      </c>
      <c r="D844" t="s">
        <v>54</v>
      </c>
      <c r="E844" t="s">
        <v>46</v>
      </c>
      <c r="F844">
        <v>1439</v>
      </c>
      <c r="G844" t="s">
        <v>47</v>
      </c>
      <c r="H844">
        <v>4</v>
      </c>
      <c r="I844">
        <v>1</v>
      </c>
      <c r="J844" t="s">
        <v>48</v>
      </c>
      <c r="K844">
        <v>1</v>
      </c>
      <c r="L844">
        <v>1394</v>
      </c>
      <c r="M844">
        <v>3</v>
      </c>
      <c r="N844" t="s">
        <v>49</v>
      </c>
      <c r="O844">
        <v>54</v>
      </c>
      <c r="P844">
        <v>3</v>
      </c>
      <c r="Q844">
        <v>1</v>
      </c>
      <c r="R844" t="s">
        <v>71</v>
      </c>
      <c r="S844">
        <v>3</v>
      </c>
      <c r="T844" t="s">
        <v>119</v>
      </c>
      <c r="U844">
        <v>2996</v>
      </c>
      <c r="V844" t="s">
        <v>52</v>
      </c>
      <c r="W844">
        <v>5182</v>
      </c>
      <c r="X844">
        <v>7</v>
      </c>
      <c r="Y844" t="s">
        <v>53</v>
      </c>
      <c r="Z844" t="s">
        <v>45</v>
      </c>
      <c r="AA844">
        <v>15</v>
      </c>
      <c r="AB844">
        <v>3</v>
      </c>
      <c r="AC844">
        <v>4</v>
      </c>
      <c r="AD844">
        <v>80</v>
      </c>
      <c r="AE844">
        <v>0</v>
      </c>
      <c r="AF844">
        <v>8</v>
      </c>
      <c r="AG844">
        <v>2</v>
      </c>
      <c r="AH844">
        <v>3</v>
      </c>
      <c r="AI844">
        <v>6</v>
      </c>
      <c r="AJ844">
        <v>4</v>
      </c>
      <c r="AK844">
        <v>1</v>
      </c>
      <c r="AL844">
        <v>3</v>
      </c>
      <c r="AM844" t="s">
        <v>55</v>
      </c>
      <c r="AN844" t="s">
        <v>818</v>
      </c>
      <c r="AO844" t="s">
        <v>56</v>
      </c>
      <c r="AP844" t="s">
        <v>57</v>
      </c>
      <c r="AQ844" t="s">
        <v>58</v>
      </c>
    </row>
    <row r="845" spans="1:43" x14ac:dyDescent="0.35">
      <c r="A845" t="s">
        <v>926</v>
      </c>
      <c r="B845">
        <v>37</v>
      </c>
      <c r="C845" t="s">
        <v>818</v>
      </c>
      <c r="D845" t="s">
        <v>54</v>
      </c>
      <c r="E845" t="s">
        <v>46</v>
      </c>
      <c r="F845">
        <v>1462</v>
      </c>
      <c r="G845" t="s">
        <v>47</v>
      </c>
      <c r="H845">
        <v>11</v>
      </c>
      <c r="I845">
        <v>3</v>
      </c>
      <c r="J845" t="s">
        <v>61</v>
      </c>
      <c r="K845">
        <v>1</v>
      </c>
      <c r="L845">
        <v>1411</v>
      </c>
      <c r="M845">
        <v>1</v>
      </c>
      <c r="N845" t="s">
        <v>62</v>
      </c>
      <c r="O845">
        <v>94</v>
      </c>
      <c r="P845">
        <v>3</v>
      </c>
      <c r="Q845">
        <v>1</v>
      </c>
      <c r="R845" t="s">
        <v>50</v>
      </c>
      <c r="S845">
        <v>3</v>
      </c>
      <c r="T845" t="s">
        <v>51</v>
      </c>
      <c r="U845">
        <v>3629</v>
      </c>
      <c r="V845" t="s">
        <v>52</v>
      </c>
      <c r="W845">
        <v>19106</v>
      </c>
      <c r="X845">
        <v>4</v>
      </c>
      <c r="Y845" t="s">
        <v>53</v>
      </c>
      <c r="Z845" t="s">
        <v>54</v>
      </c>
      <c r="AA845">
        <v>18</v>
      </c>
      <c r="AB845">
        <v>3</v>
      </c>
      <c r="AC845">
        <v>1</v>
      </c>
      <c r="AD845">
        <v>80</v>
      </c>
      <c r="AE845">
        <v>0</v>
      </c>
      <c r="AF845">
        <v>8</v>
      </c>
      <c r="AG845">
        <v>6</v>
      </c>
      <c r="AH845">
        <v>3</v>
      </c>
      <c r="AI845">
        <v>3</v>
      </c>
      <c r="AJ845">
        <v>2</v>
      </c>
      <c r="AK845">
        <v>0</v>
      </c>
      <c r="AL845">
        <v>2</v>
      </c>
      <c r="AM845" t="s">
        <v>55</v>
      </c>
      <c r="AN845" t="s">
        <v>818</v>
      </c>
      <c r="AO845" t="s">
        <v>56</v>
      </c>
      <c r="AP845" t="s">
        <v>57</v>
      </c>
      <c r="AQ845" t="s">
        <v>58</v>
      </c>
    </row>
    <row r="846" spans="1:43" x14ac:dyDescent="0.35">
      <c r="A846" t="s">
        <v>927</v>
      </c>
      <c r="B846">
        <v>37</v>
      </c>
      <c r="C846" t="s">
        <v>818</v>
      </c>
      <c r="D846" t="s">
        <v>54</v>
      </c>
      <c r="E846" t="s">
        <v>70</v>
      </c>
      <c r="F846">
        <v>1413</v>
      </c>
      <c r="G846" t="s">
        <v>47</v>
      </c>
      <c r="H846">
        <v>5</v>
      </c>
      <c r="I846">
        <v>2</v>
      </c>
      <c r="J846" t="s">
        <v>80</v>
      </c>
      <c r="K846">
        <v>1</v>
      </c>
      <c r="L846">
        <v>1440</v>
      </c>
      <c r="M846">
        <v>3</v>
      </c>
      <c r="N846" t="s">
        <v>49</v>
      </c>
      <c r="O846">
        <v>84</v>
      </c>
      <c r="P846">
        <v>4</v>
      </c>
      <c r="Q846">
        <v>1</v>
      </c>
      <c r="R846" t="s">
        <v>50</v>
      </c>
      <c r="S846">
        <v>3</v>
      </c>
      <c r="T846" t="s">
        <v>51</v>
      </c>
      <c r="U846">
        <v>3500</v>
      </c>
      <c r="V846" t="s">
        <v>52</v>
      </c>
      <c r="W846">
        <v>25470</v>
      </c>
      <c r="X846">
        <v>0</v>
      </c>
      <c r="Y846" t="s">
        <v>53</v>
      </c>
      <c r="Z846" t="s">
        <v>54</v>
      </c>
      <c r="AA846">
        <v>14</v>
      </c>
      <c r="AB846">
        <v>3</v>
      </c>
      <c r="AC846">
        <v>1</v>
      </c>
      <c r="AD846">
        <v>80</v>
      </c>
      <c r="AE846">
        <v>0</v>
      </c>
      <c r="AF846">
        <v>7</v>
      </c>
      <c r="AG846">
        <v>2</v>
      </c>
      <c r="AH846">
        <v>1</v>
      </c>
      <c r="AI846">
        <v>6</v>
      </c>
      <c r="AJ846">
        <v>5</v>
      </c>
      <c r="AK846">
        <v>1</v>
      </c>
      <c r="AL846">
        <v>3</v>
      </c>
      <c r="AM846" t="s">
        <v>55</v>
      </c>
      <c r="AN846" t="s">
        <v>818</v>
      </c>
      <c r="AO846" t="s">
        <v>56</v>
      </c>
      <c r="AP846" t="s">
        <v>57</v>
      </c>
      <c r="AQ846" t="s">
        <v>58</v>
      </c>
    </row>
    <row r="847" spans="1:43" x14ac:dyDescent="0.35">
      <c r="A847" t="s">
        <v>928</v>
      </c>
      <c r="B847">
        <v>37</v>
      </c>
      <c r="C847" t="s">
        <v>818</v>
      </c>
      <c r="D847" t="s">
        <v>54</v>
      </c>
      <c r="E847" t="s">
        <v>46</v>
      </c>
      <c r="F847">
        <v>674</v>
      </c>
      <c r="G847" t="s">
        <v>47</v>
      </c>
      <c r="H847">
        <v>13</v>
      </c>
      <c r="I847">
        <v>3</v>
      </c>
      <c r="J847" t="s">
        <v>61</v>
      </c>
      <c r="K847">
        <v>1</v>
      </c>
      <c r="L847">
        <v>1543</v>
      </c>
      <c r="M847">
        <v>1</v>
      </c>
      <c r="N847" t="s">
        <v>49</v>
      </c>
      <c r="O847">
        <v>47</v>
      </c>
      <c r="P847">
        <v>3</v>
      </c>
      <c r="Q847">
        <v>2</v>
      </c>
      <c r="R847" t="s">
        <v>71</v>
      </c>
      <c r="S847">
        <v>4</v>
      </c>
      <c r="T847" t="s">
        <v>119</v>
      </c>
      <c r="U847">
        <v>4285</v>
      </c>
      <c r="V847" t="s">
        <v>52</v>
      </c>
      <c r="W847">
        <v>3031</v>
      </c>
      <c r="X847">
        <v>1</v>
      </c>
      <c r="Y847" t="s">
        <v>53</v>
      </c>
      <c r="Z847" t="s">
        <v>54</v>
      </c>
      <c r="AA847">
        <v>17</v>
      </c>
      <c r="AB847">
        <v>3</v>
      </c>
      <c r="AC847">
        <v>1</v>
      </c>
      <c r="AD847">
        <v>80</v>
      </c>
      <c r="AE847">
        <v>0</v>
      </c>
      <c r="AF847">
        <v>10</v>
      </c>
      <c r="AG847">
        <v>2</v>
      </c>
      <c r="AH847">
        <v>3</v>
      </c>
      <c r="AI847">
        <v>10</v>
      </c>
      <c r="AJ847">
        <v>8</v>
      </c>
      <c r="AK847">
        <v>3</v>
      </c>
      <c r="AL847">
        <v>7</v>
      </c>
      <c r="AM847" t="s">
        <v>55</v>
      </c>
      <c r="AN847" t="s">
        <v>818</v>
      </c>
      <c r="AO847" t="s">
        <v>72</v>
      </c>
      <c r="AP847" t="s">
        <v>57</v>
      </c>
      <c r="AQ847" t="s">
        <v>58</v>
      </c>
    </row>
    <row r="848" spans="1:43" x14ac:dyDescent="0.35">
      <c r="A848" t="s">
        <v>929</v>
      </c>
      <c r="B848">
        <v>37</v>
      </c>
      <c r="C848" t="s">
        <v>818</v>
      </c>
      <c r="D848" t="s">
        <v>54</v>
      </c>
      <c r="E848" t="s">
        <v>46</v>
      </c>
      <c r="F848">
        <v>671</v>
      </c>
      <c r="G848" t="s">
        <v>47</v>
      </c>
      <c r="H848">
        <v>19</v>
      </c>
      <c r="I848">
        <v>3</v>
      </c>
      <c r="J848" t="s">
        <v>48</v>
      </c>
      <c r="K848">
        <v>1</v>
      </c>
      <c r="L848">
        <v>1631</v>
      </c>
      <c r="M848">
        <v>3</v>
      </c>
      <c r="N848" t="s">
        <v>49</v>
      </c>
      <c r="O848">
        <v>85</v>
      </c>
      <c r="P848">
        <v>3</v>
      </c>
      <c r="Q848">
        <v>2</v>
      </c>
      <c r="R848" t="s">
        <v>126</v>
      </c>
      <c r="S848">
        <v>3</v>
      </c>
      <c r="T848" t="s">
        <v>119</v>
      </c>
      <c r="U848">
        <v>5768</v>
      </c>
      <c r="V848" t="s">
        <v>178</v>
      </c>
      <c r="W848">
        <v>26493</v>
      </c>
      <c r="X848">
        <v>3</v>
      </c>
      <c r="Y848" t="s">
        <v>53</v>
      </c>
      <c r="Z848" t="s">
        <v>54</v>
      </c>
      <c r="AA848">
        <v>17</v>
      </c>
      <c r="AB848">
        <v>3</v>
      </c>
      <c r="AC848">
        <v>1</v>
      </c>
      <c r="AD848">
        <v>80</v>
      </c>
      <c r="AE848">
        <v>3</v>
      </c>
      <c r="AF848">
        <v>9</v>
      </c>
      <c r="AG848">
        <v>2</v>
      </c>
      <c r="AH848">
        <v>2</v>
      </c>
      <c r="AI848">
        <v>4</v>
      </c>
      <c r="AJ848">
        <v>3</v>
      </c>
      <c r="AK848">
        <v>0</v>
      </c>
      <c r="AL848">
        <v>2</v>
      </c>
      <c r="AM848" t="s">
        <v>55</v>
      </c>
      <c r="AN848" t="s">
        <v>818</v>
      </c>
      <c r="AO848" t="s">
        <v>56</v>
      </c>
      <c r="AP848" t="s">
        <v>57</v>
      </c>
      <c r="AQ848" t="s">
        <v>58</v>
      </c>
    </row>
    <row r="849" spans="1:43" x14ac:dyDescent="0.35">
      <c r="A849" t="s">
        <v>930</v>
      </c>
      <c r="B849">
        <v>37</v>
      </c>
      <c r="C849" t="s">
        <v>818</v>
      </c>
      <c r="D849" t="s">
        <v>54</v>
      </c>
      <c r="E849" t="s">
        <v>46</v>
      </c>
      <c r="F849">
        <v>1470</v>
      </c>
      <c r="G849" t="s">
        <v>47</v>
      </c>
      <c r="H849">
        <v>10</v>
      </c>
      <c r="I849">
        <v>3</v>
      </c>
      <c r="J849" t="s">
        <v>61</v>
      </c>
      <c r="K849">
        <v>1</v>
      </c>
      <c r="L849">
        <v>1640</v>
      </c>
      <c r="M849">
        <v>2</v>
      </c>
      <c r="N849" t="s">
        <v>62</v>
      </c>
      <c r="O849">
        <v>71</v>
      </c>
      <c r="P849">
        <v>3</v>
      </c>
      <c r="Q849">
        <v>1</v>
      </c>
      <c r="R849" t="s">
        <v>71</v>
      </c>
      <c r="S849">
        <v>2</v>
      </c>
      <c r="T849" t="s">
        <v>119</v>
      </c>
      <c r="U849">
        <v>3936</v>
      </c>
      <c r="V849" t="s">
        <v>52</v>
      </c>
      <c r="W849">
        <v>9953</v>
      </c>
      <c r="X849">
        <v>1</v>
      </c>
      <c r="Y849" t="s">
        <v>53</v>
      </c>
      <c r="Z849" t="s">
        <v>54</v>
      </c>
      <c r="AA849">
        <v>11</v>
      </c>
      <c r="AB849">
        <v>3</v>
      </c>
      <c r="AC849">
        <v>1</v>
      </c>
      <c r="AD849">
        <v>80</v>
      </c>
      <c r="AE849">
        <v>1</v>
      </c>
      <c r="AF849">
        <v>8</v>
      </c>
      <c r="AG849">
        <v>2</v>
      </c>
      <c r="AH849">
        <v>1</v>
      </c>
      <c r="AI849">
        <v>8</v>
      </c>
      <c r="AJ849">
        <v>4</v>
      </c>
      <c r="AK849">
        <v>7</v>
      </c>
      <c r="AL849">
        <v>7</v>
      </c>
      <c r="AM849" t="s">
        <v>55</v>
      </c>
      <c r="AN849" t="s">
        <v>818</v>
      </c>
      <c r="AO849" t="s">
        <v>68</v>
      </c>
      <c r="AP849" t="s">
        <v>64</v>
      </c>
      <c r="AQ849" t="s">
        <v>58</v>
      </c>
    </row>
    <row r="850" spans="1:43" x14ac:dyDescent="0.35">
      <c r="A850" t="s">
        <v>931</v>
      </c>
      <c r="B850">
        <v>37</v>
      </c>
      <c r="C850" t="s">
        <v>818</v>
      </c>
      <c r="D850" t="s">
        <v>54</v>
      </c>
      <c r="E850" t="s">
        <v>66</v>
      </c>
      <c r="F850">
        <v>1278</v>
      </c>
      <c r="G850" t="s">
        <v>60</v>
      </c>
      <c r="H850">
        <v>1</v>
      </c>
      <c r="I850">
        <v>4</v>
      </c>
      <c r="J850" t="s">
        <v>61</v>
      </c>
      <c r="K850">
        <v>1</v>
      </c>
      <c r="L850">
        <v>1700</v>
      </c>
      <c r="M850">
        <v>3</v>
      </c>
      <c r="N850" t="s">
        <v>49</v>
      </c>
      <c r="O850">
        <v>31</v>
      </c>
      <c r="P850">
        <v>1</v>
      </c>
      <c r="Q850">
        <v>2</v>
      </c>
      <c r="R850" t="s">
        <v>152</v>
      </c>
      <c r="S850">
        <v>4</v>
      </c>
      <c r="T850" t="s">
        <v>116</v>
      </c>
      <c r="U850">
        <v>9525</v>
      </c>
      <c r="V850" t="s">
        <v>178</v>
      </c>
      <c r="W850">
        <v>7677</v>
      </c>
      <c r="X850">
        <v>1</v>
      </c>
      <c r="Y850" t="s">
        <v>53</v>
      </c>
      <c r="Z850" t="s">
        <v>54</v>
      </c>
      <c r="AA850">
        <v>14</v>
      </c>
      <c r="AB850">
        <v>3</v>
      </c>
      <c r="AC850">
        <v>3</v>
      </c>
      <c r="AD850">
        <v>80</v>
      </c>
      <c r="AE850">
        <v>2</v>
      </c>
      <c r="AF850">
        <v>6</v>
      </c>
      <c r="AG850">
        <v>2</v>
      </c>
      <c r="AH850">
        <v>2</v>
      </c>
      <c r="AI850">
        <v>6</v>
      </c>
      <c r="AJ850">
        <v>3</v>
      </c>
      <c r="AK850">
        <v>1</v>
      </c>
      <c r="AL850">
        <v>3</v>
      </c>
      <c r="AM850" t="s">
        <v>55</v>
      </c>
      <c r="AN850" t="s">
        <v>818</v>
      </c>
      <c r="AO850" t="s">
        <v>72</v>
      </c>
      <c r="AP850" t="s">
        <v>57</v>
      </c>
      <c r="AQ850" t="s">
        <v>58</v>
      </c>
    </row>
    <row r="851" spans="1:43" x14ac:dyDescent="0.35">
      <c r="A851" t="s">
        <v>932</v>
      </c>
      <c r="B851">
        <v>37</v>
      </c>
      <c r="C851" t="s">
        <v>818</v>
      </c>
      <c r="D851" t="s">
        <v>54</v>
      </c>
      <c r="E851" t="s">
        <v>46</v>
      </c>
      <c r="F851">
        <v>589</v>
      </c>
      <c r="G851" t="s">
        <v>60</v>
      </c>
      <c r="H851">
        <v>9</v>
      </c>
      <c r="I851">
        <v>2</v>
      </c>
      <c r="J851" t="s">
        <v>67</v>
      </c>
      <c r="K851">
        <v>1</v>
      </c>
      <c r="L851">
        <v>1787</v>
      </c>
      <c r="M851">
        <v>2</v>
      </c>
      <c r="N851" t="s">
        <v>49</v>
      </c>
      <c r="O851">
        <v>46</v>
      </c>
      <c r="P851">
        <v>2</v>
      </c>
      <c r="Q851">
        <v>2</v>
      </c>
      <c r="R851" t="s">
        <v>152</v>
      </c>
      <c r="S851">
        <v>2</v>
      </c>
      <c r="T851" t="s">
        <v>119</v>
      </c>
      <c r="U851">
        <v>4189</v>
      </c>
      <c r="V851" t="s">
        <v>52</v>
      </c>
      <c r="W851">
        <v>8800</v>
      </c>
      <c r="X851">
        <v>1</v>
      </c>
      <c r="Y851" t="s">
        <v>53</v>
      </c>
      <c r="Z851" t="s">
        <v>54</v>
      </c>
      <c r="AA851">
        <v>14</v>
      </c>
      <c r="AB851">
        <v>3</v>
      </c>
      <c r="AC851">
        <v>1</v>
      </c>
      <c r="AD851">
        <v>80</v>
      </c>
      <c r="AE851">
        <v>2</v>
      </c>
      <c r="AF851">
        <v>5</v>
      </c>
      <c r="AG851">
        <v>2</v>
      </c>
      <c r="AH851">
        <v>3</v>
      </c>
      <c r="AI851">
        <v>5</v>
      </c>
      <c r="AJ851">
        <v>2</v>
      </c>
      <c r="AK851">
        <v>0</v>
      </c>
      <c r="AL851">
        <v>3</v>
      </c>
      <c r="AM851" t="s">
        <v>55</v>
      </c>
      <c r="AN851" t="s">
        <v>818</v>
      </c>
      <c r="AO851" t="s">
        <v>68</v>
      </c>
      <c r="AP851" t="s">
        <v>57</v>
      </c>
      <c r="AQ851" t="s">
        <v>58</v>
      </c>
    </row>
    <row r="852" spans="1:43" x14ac:dyDescent="0.35">
      <c r="A852" t="s">
        <v>933</v>
      </c>
      <c r="B852">
        <v>37</v>
      </c>
      <c r="C852" t="s">
        <v>818</v>
      </c>
      <c r="D852" t="s">
        <v>54</v>
      </c>
      <c r="E852" t="s">
        <v>46</v>
      </c>
      <c r="F852">
        <v>1239</v>
      </c>
      <c r="G852" t="s">
        <v>85</v>
      </c>
      <c r="H852">
        <v>8</v>
      </c>
      <c r="I852">
        <v>2</v>
      </c>
      <c r="J852" t="s">
        <v>87</v>
      </c>
      <c r="K852">
        <v>1</v>
      </c>
      <c r="L852">
        <v>1794</v>
      </c>
      <c r="M852">
        <v>3</v>
      </c>
      <c r="N852" t="s">
        <v>49</v>
      </c>
      <c r="O852">
        <v>89</v>
      </c>
      <c r="P852">
        <v>3</v>
      </c>
      <c r="Q852">
        <v>2</v>
      </c>
      <c r="R852" t="s">
        <v>85</v>
      </c>
      <c r="S852">
        <v>2</v>
      </c>
      <c r="T852" t="s">
        <v>116</v>
      </c>
      <c r="U852">
        <v>4071</v>
      </c>
      <c r="V852" t="s">
        <v>52</v>
      </c>
      <c r="W852">
        <v>12832</v>
      </c>
      <c r="X852">
        <v>2</v>
      </c>
      <c r="Y852" t="s">
        <v>53</v>
      </c>
      <c r="Z852" t="s">
        <v>54</v>
      </c>
      <c r="AA852">
        <v>13</v>
      </c>
      <c r="AB852">
        <v>3</v>
      </c>
      <c r="AC852">
        <v>3</v>
      </c>
      <c r="AD852">
        <v>80</v>
      </c>
      <c r="AE852">
        <v>0</v>
      </c>
      <c r="AF852">
        <v>19</v>
      </c>
      <c r="AG852">
        <v>4</v>
      </c>
      <c r="AH852">
        <v>2</v>
      </c>
      <c r="AI852">
        <v>10</v>
      </c>
      <c r="AJ852">
        <v>0</v>
      </c>
      <c r="AK852">
        <v>4</v>
      </c>
      <c r="AL852">
        <v>7</v>
      </c>
      <c r="AM852" t="s">
        <v>55</v>
      </c>
      <c r="AN852" t="s">
        <v>818</v>
      </c>
      <c r="AO852" t="s">
        <v>68</v>
      </c>
      <c r="AP852" t="s">
        <v>57</v>
      </c>
      <c r="AQ852" t="s">
        <v>350</v>
      </c>
    </row>
    <row r="853" spans="1:43" x14ac:dyDescent="0.35">
      <c r="A853" t="s">
        <v>934</v>
      </c>
      <c r="B853">
        <v>37</v>
      </c>
      <c r="C853" t="s">
        <v>818</v>
      </c>
      <c r="D853" t="s">
        <v>45</v>
      </c>
      <c r="E853" t="s">
        <v>46</v>
      </c>
      <c r="F853">
        <v>370</v>
      </c>
      <c r="G853" t="s">
        <v>47</v>
      </c>
      <c r="H853">
        <v>10</v>
      </c>
      <c r="I853">
        <v>4</v>
      </c>
      <c r="J853" t="s">
        <v>61</v>
      </c>
      <c r="K853">
        <v>1</v>
      </c>
      <c r="L853">
        <v>1809</v>
      </c>
      <c r="M853">
        <v>4</v>
      </c>
      <c r="N853" t="s">
        <v>49</v>
      </c>
      <c r="O853">
        <v>58</v>
      </c>
      <c r="P853">
        <v>3</v>
      </c>
      <c r="Q853">
        <v>2</v>
      </c>
      <c r="R853" t="s">
        <v>126</v>
      </c>
      <c r="S853">
        <v>1</v>
      </c>
      <c r="T853" t="s">
        <v>51</v>
      </c>
      <c r="U853">
        <v>4213</v>
      </c>
      <c r="V853" t="s">
        <v>52</v>
      </c>
      <c r="W853">
        <v>4992</v>
      </c>
      <c r="X853">
        <v>1</v>
      </c>
      <c r="Y853" t="s">
        <v>53</v>
      </c>
      <c r="Z853" t="s">
        <v>54</v>
      </c>
      <c r="AA853">
        <v>15</v>
      </c>
      <c r="AB853">
        <v>3</v>
      </c>
      <c r="AC853">
        <v>2</v>
      </c>
      <c r="AD853">
        <v>80</v>
      </c>
      <c r="AE853">
        <v>0</v>
      </c>
      <c r="AF853">
        <v>10</v>
      </c>
      <c r="AG853">
        <v>4</v>
      </c>
      <c r="AH853">
        <v>1</v>
      </c>
      <c r="AI853">
        <v>10</v>
      </c>
      <c r="AJ853">
        <v>3</v>
      </c>
      <c r="AK853">
        <v>0</v>
      </c>
      <c r="AL853">
        <v>8</v>
      </c>
      <c r="AM853" t="s">
        <v>55</v>
      </c>
      <c r="AN853" t="s">
        <v>818</v>
      </c>
      <c r="AO853" t="s">
        <v>82</v>
      </c>
      <c r="AP853" t="s">
        <v>64</v>
      </c>
      <c r="AQ853" t="s">
        <v>58</v>
      </c>
    </row>
    <row r="854" spans="1:43" x14ac:dyDescent="0.35">
      <c r="A854" t="s">
        <v>935</v>
      </c>
      <c r="B854">
        <v>37</v>
      </c>
      <c r="C854" t="s">
        <v>818</v>
      </c>
      <c r="D854" t="s">
        <v>54</v>
      </c>
      <c r="E854" t="s">
        <v>46</v>
      </c>
      <c r="F854">
        <v>783</v>
      </c>
      <c r="G854" t="s">
        <v>47</v>
      </c>
      <c r="H854">
        <v>7</v>
      </c>
      <c r="I854">
        <v>4</v>
      </c>
      <c r="J854" t="s">
        <v>61</v>
      </c>
      <c r="K854">
        <v>1</v>
      </c>
      <c r="L854">
        <v>1885</v>
      </c>
      <c r="M854">
        <v>4</v>
      </c>
      <c r="N854" t="s">
        <v>49</v>
      </c>
      <c r="O854">
        <v>78</v>
      </c>
      <c r="P854">
        <v>3</v>
      </c>
      <c r="Q854">
        <v>2</v>
      </c>
      <c r="R854" t="s">
        <v>71</v>
      </c>
      <c r="S854">
        <v>1</v>
      </c>
      <c r="T854" t="s">
        <v>119</v>
      </c>
      <c r="U854">
        <v>4284</v>
      </c>
      <c r="V854" t="s">
        <v>52</v>
      </c>
      <c r="W854">
        <v>13588</v>
      </c>
      <c r="X854">
        <v>5</v>
      </c>
      <c r="Y854" t="s">
        <v>53</v>
      </c>
      <c r="Z854" t="s">
        <v>45</v>
      </c>
      <c r="AA854">
        <v>22</v>
      </c>
      <c r="AB854">
        <v>4</v>
      </c>
      <c r="AC854">
        <v>3</v>
      </c>
      <c r="AD854">
        <v>80</v>
      </c>
      <c r="AE854">
        <v>1</v>
      </c>
      <c r="AF854">
        <v>16</v>
      </c>
      <c r="AG854">
        <v>2</v>
      </c>
      <c r="AH854">
        <v>3</v>
      </c>
      <c r="AI854">
        <v>5</v>
      </c>
      <c r="AJ854">
        <v>3</v>
      </c>
      <c r="AK854">
        <v>0</v>
      </c>
      <c r="AL854">
        <v>4</v>
      </c>
      <c r="AM854" t="s">
        <v>81</v>
      </c>
      <c r="AN854" t="s">
        <v>818</v>
      </c>
      <c r="AO854" t="s">
        <v>82</v>
      </c>
      <c r="AP854" t="s">
        <v>57</v>
      </c>
      <c r="AQ854" t="s">
        <v>350</v>
      </c>
    </row>
    <row r="855" spans="1:43" x14ac:dyDescent="0.35">
      <c r="A855" t="s">
        <v>936</v>
      </c>
      <c r="B855">
        <v>37</v>
      </c>
      <c r="C855" t="s">
        <v>818</v>
      </c>
      <c r="D855" t="s">
        <v>54</v>
      </c>
      <c r="E855" t="s">
        <v>46</v>
      </c>
      <c r="F855">
        <v>161</v>
      </c>
      <c r="G855" t="s">
        <v>47</v>
      </c>
      <c r="H855">
        <v>10</v>
      </c>
      <c r="I855">
        <v>3</v>
      </c>
      <c r="J855" t="s">
        <v>48</v>
      </c>
      <c r="K855">
        <v>1</v>
      </c>
      <c r="L855">
        <v>2017</v>
      </c>
      <c r="M855">
        <v>3</v>
      </c>
      <c r="N855" t="s">
        <v>62</v>
      </c>
      <c r="O855">
        <v>42</v>
      </c>
      <c r="P855">
        <v>4</v>
      </c>
      <c r="Q855">
        <v>3</v>
      </c>
      <c r="R855" t="s">
        <v>267</v>
      </c>
      <c r="S855">
        <v>4</v>
      </c>
      <c r="T855" t="s">
        <v>119</v>
      </c>
      <c r="U855">
        <v>13744</v>
      </c>
      <c r="V855" t="s">
        <v>268</v>
      </c>
      <c r="W855">
        <v>15471</v>
      </c>
      <c r="X855">
        <v>1</v>
      </c>
      <c r="Y855" t="s">
        <v>53</v>
      </c>
      <c r="Z855" t="s">
        <v>45</v>
      </c>
      <c r="AA855">
        <v>25</v>
      </c>
      <c r="AB855">
        <v>4</v>
      </c>
      <c r="AC855">
        <v>1</v>
      </c>
      <c r="AD855">
        <v>80</v>
      </c>
      <c r="AE855">
        <v>1</v>
      </c>
      <c r="AF855">
        <v>16</v>
      </c>
      <c r="AG855">
        <v>2</v>
      </c>
      <c r="AH855">
        <v>3</v>
      </c>
      <c r="AI855">
        <v>16</v>
      </c>
      <c r="AJ855">
        <v>11</v>
      </c>
      <c r="AK855">
        <v>6</v>
      </c>
      <c r="AL855">
        <v>8</v>
      </c>
      <c r="AM855" t="s">
        <v>81</v>
      </c>
      <c r="AN855" t="s">
        <v>818</v>
      </c>
      <c r="AO855" t="s">
        <v>72</v>
      </c>
      <c r="AP855" t="s">
        <v>64</v>
      </c>
      <c r="AQ855" t="s">
        <v>350</v>
      </c>
    </row>
    <row r="856" spans="1:43" x14ac:dyDescent="0.35">
      <c r="A856" t="s">
        <v>937</v>
      </c>
      <c r="B856">
        <v>38</v>
      </c>
      <c r="C856" t="s">
        <v>818</v>
      </c>
      <c r="D856" t="s">
        <v>54</v>
      </c>
      <c r="E856" t="s">
        <v>66</v>
      </c>
      <c r="F856">
        <v>216</v>
      </c>
      <c r="G856" t="s">
        <v>47</v>
      </c>
      <c r="H856">
        <v>23</v>
      </c>
      <c r="I856">
        <v>3</v>
      </c>
      <c r="J856" t="s">
        <v>48</v>
      </c>
      <c r="K856">
        <v>1</v>
      </c>
      <c r="L856">
        <v>12</v>
      </c>
      <c r="M856">
        <v>4</v>
      </c>
      <c r="N856" t="s">
        <v>49</v>
      </c>
      <c r="O856">
        <v>44</v>
      </c>
      <c r="P856">
        <v>2</v>
      </c>
      <c r="Q856">
        <v>3</v>
      </c>
      <c r="R856" t="s">
        <v>126</v>
      </c>
      <c r="S856">
        <v>3</v>
      </c>
      <c r="T856" t="s">
        <v>51</v>
      </c>
      <c r="U856">
        <v>9526</v>
      </c>
      <c r="V856" t="s">
        <v>178</v>
      </c>
      <c r="W856">
        <v>8787</v>
      </c>
      <c r="X856">
        <v>0</v>
      </c>
      <c r="Y856" t="s">
        <v>53</v>
      </c>
      <c r="Z856" t="s">
        <v>54</v>
      </c>
      <c r="AA856">
        <v>21</v>
      </c>
      <c r="AB856">
        <v>4</v>
      </c>
      <c r="AC856">
        <v>2</v>
      </c>
      <c r="AD856">
        <v>80</v>
      </c>
      <c r="AE856">
        <v>0</v>
      </c>
      <c r="AF856">
        <v>10</v>
      </c>
      <c r="AG856">
        <v>2</v>
      </c>
      <c r="AH856">
        <v>3</v>
      </c>
      <c r="AI856">
        <v>9</v>
      </c>
      <c r="AJ856">
        <v>7</v>
      </c>
      <c r="AK856">
        <v>1</v>
      </c>
      <c r="AM856" t="s">
        <v>81</v>
      </c>
      <c r="AN856" t="s">
        <v>818</v>
      </c>
      <c r="AO856" t="s">
        <v>56</v>
      </c>
      <c r="AP856" t="s">
        <v>57</v>
      </c>
      <c r="AQ856" t="s">
        <v>58</v>
      </c>
    </row>
    <row r="857" spans="1:43" x14ac:dyDescent="0.35">
      <c r="A857" t="s">
        <v>938</v>
      </c>
      <c r="B857">
        <v>38</v>
      </c>
      <c r="C857" t="s">
        <v>818</v>
      </c>
      <c r="D857" t="s">
        <v>54</v>
      </c>
      <c r="E857" t="s">
        <v>46</v>
      </c>
      <c r="F857">
        <v>371</v>
      </c>
      <c r="G857" t="s">
        <v>47</v>
      </c>
      <c r="H857">
        <v>2</v>
      </c>
      <c r="I857">
        <v>3</v>
      </c>
      <c r="J857" t="s">
        <v>48</v>
      </c>
      <c r="K857">
        <v>1</v>
      </c>
      <c r="L857">
        <v>24</v>
      </c>
      <c r="M857">
        <v>4</v>
      </c>
      <c r="N857" t="s">
        <v>49</v>
      </c>
      <c r="O857">
        <v>45</v>
      </c>
      <c r="P857">
        <v>3</v>
      </c>
      <c r="Q857">
        <v>1</v>
      </c>
      <c r="R857" t="s">
        <v>71</v>
      </c>
      <c r="S857">
        <v>4</v>
      </c>
      <c r="T857" t="s">
        <v>51</v>
      </c>
      <c r="U857">
        <v>3944</v>
      </c>
      <c r="V857" t="s">
        <v>52</v>
      </c>
      <c r="W857">
        <v>4306</v>
      </c>
      <c r="X857">
        <v>5</v>
      </c>
      <c r="Y857" t="s">
        <v>53</v>
      </c>
      <c r="Z857" t="s">
        <v>45</v>
      </c>
      <c r="AA857">
        <v>11</v>
      </c>
      <c r="AB857">
        <v>3</v>
      </c>
      <c r="AC857">
        <v>3</v>
      </c>
      <c r="AD857">
        <v>80</v>
      </c>
      <c r="AE857">
        <v>0</v>
      </c>
      <c r="AF857">
        <v>6</v>
      </c>
      <c r="AG857">
        <v>3</v>
      </c>
      <c r="AH857">
        <v>3</v>
      </c>
      <c r="AI857">
        <v>3</v>
      </c>
      <c r="AJ857">
        <v>2</v>
      </c>
      <c r="AK857">
        <v>1</v>
      </c>
      <c r="AL857">
        <v>2</v>
      </c>
      <c r="AM857" t="s">
        <v>55</v>
      </c>
      <c r="AN857" t="s">
        <v>818</v>
      </c>
      <c r="AO857" t="s">
        <v>72</v>
      </c>
      <c r="AP857" t="s">
        <v>57</v>
      </c>
      <c r="AQ857" t="s">
        <v>58</v>
      </c>
    </row>
    <row r="858" spans="1:43" x14ac:dyDescent="0.35">
      <c r="A858" t="s">
        <v>939</v>
      </c>
      <c r="B858">
        <v>38</v>
      </c>
      <c r="C858" t="s">
        <v>818</v>
      </c>
      <c r="D858" t="s">
        <v>54</v>
      </c>
      <c r="E858" t="s">
        <v>66</v>
      </c>
      <c r="F858">
        <v>653</v>
      </c>
      <c r="G858" t="s">
        <v>47</v>
      </c>
      <c r="H858">
        <v>29</v>
      </c>
      <c r="I858">
        <v>5</v>
      </c>
      <c r="J858" t="s">
        <v>48</v>
      </c>
      <c r="K858">
        <v>1</v>
      </c>
      <c r="L858">
        <v>79</v>
      </c>
      <c r="M858">
        <v>4</v>
      </c>
      <c r="N858" t="s">
        <v>62</v>
      </c>
      <c r="O858">
        <v>50</v>
      </c>
      <c r="P858">
        <v>3</v>
      </c>
      <c r="Q858">
        <v>2</v>
      </c>
      <c r="R858" t="s">
        <v>50</v>
      </c>
      <c r="S858">
        <v>4</v>
      </c>
      <c r="T858" t="s">
        <v>51</v>
      </c>
      <c r="U858">
        <v>2406</v>
      </c>
      <c r="V858" t="s">
        <v>52</v>
      </c>
      <c r="W858">
        <v>5456</v>
      </c>
      <c r="X858">
        <v>1</v>
      </c>
      <c r="Y858" t="s">
        <v>53</v>
      </c>
      <c r="Z858" t="s">
        <v>54</v>
      </c>
      <c r="AA858">
        <v>11</v>
      </c>
      <c r="AB858">
        <v>3</v>
      </c>
      <c r="AC858">
        <v>4</v>
      </c>
      <c r="AD858">
        <v>80</v>
      </c>
      <c r="AE858">
        <v>0</v>
      </c>
      <c r="AF858">
        <v>10</v>
      </c>
      <c r="AG858">
        <v>2</v>
      </c>
      <c r="AH858">
        <v>3</v>
      </c>
      <c r="AI858">
        <v>10</v>
      </c>
      <c r="AJ858">
        <v>3</v>
      </c>
      <c r="AK858">
        <v>9</v>
      </c>
      <c r="AL858">
        <v>9</v>
      </c>
      <c r="AM858" t="s">
        <v>55</v>
      </c>
      <c r="AN858" t="s">
        <v>818</v>
      </c>
      <c r="AO858" t="s">
        <v>72</v>
      </c>
      <c r="AP858" t="s">
        <v>57</v>
      </c>
      <c r="AQ858" t="s">
        <v>58</v>
      </c>
    </row>
    <row r="859" spans="1:43" x14ac:dyDescent="0.35">
      <c r="A859" t="s">
        <v>940</v>
      </c>
      <c r="B859">
        <v>38</v>
      </c>
      <c r="C859" t="s">
        <v>818</v>
      </c>
      <c r="D859" t="s">
        <v>54</v>
      </c>
      <c r="E859" t="s">
        <v>70</v>
      </c>
      <c r="F859">
        <v>573</v>
      </c>
      <c r="G859" t="s">
        <v>47</v>
      </c>
      <c r="H859">
        <v>6</v>
      </c>
      <c r="I859">
        <v>3</v>
      </c>
      <c r="J859" t="s">
        <v>61</v>
      </c>
      <c r="K859">
        <v>1</v>
      </c>
      <c r="L859">
        <v>107</v>
      </c>
      <c r="M859">
        <v>2</v>
      </c>
      <c r="N859" t="s">
        <v>62</v>
      </c>
      <c r="O859">
        <v>79</v>
      </c>
      <c r="P859">
        <v>1</v>
      </c>
      <c r="Q859">
        <v>2</v>
      </c>
      <c r="R859" t="s">
        <v>71</v>
      </c>
      <c r="S859">
        <v>4</v>
      </c>
      <c r="T859" t="s">
        <v>116</v>
      </c>
      <c r="U859">
        <v>5329</v>
      </c>
      <c r="V859" t="s">
        <v>178</v>
      </c>
      <c r="W859">
        <v>15717</v>
      </c>
      <c r="X859">
        <v>7</v>
      </c>
      <c r="Y859" t="s">
        <v>53</v>
      </c>
      <c r="Z859" t="s">
        <v>45</v>
      </c>
      <c r="AA859">
        <v>12</v>
      </c>
      <c r="AB859">
        <v>3</v>
      </c>
      <c r="AC859">
        <v>4</v>
      </c>
      <c r="AD859">
        <v>80</v>
      </c>
      <c r="AE859">
        <v>3</v>
      </c>
      <c r="AF859">
        <v>17</v>
      </c>
      <c r="AG859">
        <v>3</v>
      </c>
      <c r="AH859">
        <v>3</v>
      </c>
      <c r="AI859">
        <v>13</v>
      </c>
      <c r="AJ859">
        <v>11</v>
      </c>
      <c r="AK859">
        <v>1</v>
      </c>
      <c r="AL859">
        <v>9</v>
      </c>
      <c r="AM859" t="s">
        <v>55</v>
      </c>
      <c r="AN859" t="s">
        <v>818</v>
      </c>
      <c r="AO859" t="s">
        <v>72</v>
      </c>
      <c r="AP859" t="s">
        <v>57</v>
      </c>
      <c r="AQ859" t="s">
        <v>350</v>
      </c>
    </row>
    <row r="860" spans="1:43" x14ac:dyDescent="0.35">
      <c r="A860" t="s">
        <v>941</v>
      </c>
      <c r="B860">
        <v>38</v>
      </c>
      <c r="C860" t="s">
        <v>818</v>
      </c>
      <c r="D860" t="s">
        <v>54</v>
      </c>
      <c r="E860" t="s">
        <v>46</v>
      </c>
      <c r="F860">
        <v>364</v>
      </c>
      <c r="G860" t="s">
        <v>47</v>
      </c>
      <c r="H860">
        <v>3</v>
      </c>
      <c r="I860">
        <v>5</v>
      </c>
      <c r="J860" t="s">
        <v>80</v>
      </c>
      <c r="K860">
        <v>1</v>
      </c>
      <c r="L860">
        <v>193</v>
      </c>
      <c r="M860">
        <v>4</v>
      </c>
      <c r="N860" t="s">
        <v>62</v>
      </c>
      <c r="O860">
        <v>32</v>
      </c>
      <c r="P860">
        <v>3</v>
      </c>
      <c r="Q860">
        <v>2</v>
      </c>
      <c r="R860" t="s">
        <v>71</v>
      </c>
      <c r="S860">
        <v>3</v>
      </c>
      <c r="T860" t="s">
        <v>51</v>
      </c>
      <c r="U860">
        <v>4317</v>
      </c>
      <c r="V860" t="s">
        <v>52</v>
      </c>
      <c r="W860">
        <v>2302</v>
      </c>
      <c r="X860">
        <v>3</v>
      </c>
      <c r="Y860" t="s">
        <v>53</v>
      </c>
      <c r="Z860" t="s">
        <v>45</v>
      </c>
      <c r="AA860">
        <v>20</v>
      </c>
      <c r="AB860">
        <v>4</v>
      </c>
      <c r="AC860">
        <v>2</v>
      </c>
      <c r="AD860">
        <v>80</v>
      </c>
      <c r="AE860">
        <v>0</v>
      </c>
      <c r="AF860">
        <v>19</v>
      </c>
      <c r="AG860">
        <v>2</v>
      </c>
      <c r="AH860">
        <v>3</v>
      </c>
      <c r="AI860">
        <v>3</v>
      </c>
      <c r="AJ860">
        <v>2</v>
      </c>
      <c r="AK860">
        <v>2</v>
      </c>
      <c r="AM860" t="s">
        <v>81</v>
      </c>
      <c r="AN860" t="s">
        <v>818</v>
      </c>
      <c r="AO860" t="s">
        <v>56</v>
      </c>
      <c r="AP860" t="s">
        <v>57</v>
      </c>
      <c r="AQ860" t="s">
        <v>350</v>
      </c>
    </row>
    <row r="861" spans="1:43" x14ac:dyDescent="0.35">
      <c r="A861" t="s">
        <v>942</v>
      </c>
      <c r="B861">
        <v>38</v>
      </c>
      <c r="C861" t="s">
        <v>818</v>
      </c>
      <c r="D861" t="s">
        <v>54</v>
      </c>
      <c r="E861" t="s">
        <v>46</v>
      </c>
      <c r="F861">
        <v>702</v>
      </c>
      <c r="G861" t="s">
        <v>60</v>
      </c>
      <c r="H861">
        <v>1</v>
      </c>
      <c r="I861">
        <v>4</v>
      </c>
      <c r="J861" t="s">
        <v>48</v>
      </c>
      <c r="K861">
        <v>1</v>
      </c>
      <c r="L861">
        <v>230</v>
      </c>
      <c r="M861">
        <v>1</v>
      </c>
      <c r="N861" t="s">
        <v>62</v>
      </c>
      <c r="O861">
        <v>59</v>
      </c>
      <c r="P861">
        <v>2</v>
      </c>
      <c r="Q861">
        <v>2</v>
      </c>
      <c r="R861" t="s">
        <v>152</v>
      </c>
      <c r="S861">
        <v>4</v>
      </c>
      <c r="T861" t="s">
        <v>51</v>
      </c>
      <c r="U861">
        <v>8686</v>
      </c>
      <c r="V861" t="s">
        <v>178</v>
      </c>
      <c r="W861">
        <v>12930</v>
      </c>
      <c r="X861">
        <v>4</v>
      </c>
      <c r="Y861" t="s">
        <v>53</v>
      </c>
      <c r="Z861" t="s">
        <v>54</v>
      </c>
      <c r="AA861">
        <v>22</v>
      </c>
      <c r="AB861">
        <v>4</v>
      </c>
      <c r="AC861">
        <v>3</v>
      </c>
      <c r="AD861">
        <v>80</v>
      </c>
      <c r="AE861">
        <v>0</v>
      </c>
      <c r="AF861">
        <v>12</v>
      </c>
      <c r="AG861">
        <v>2</v>
      </c>
      <c r="AH861">
        <v>4</v>
      </c>
      <c r="AI861">
        <v>8</v>
      </c>
      <c r="AJ861">
        <v>3</v>
      </c>
      <c r="AK861">
        <v>0</v>
      </c>
      <c r="AL861">
        <v>7</v>
      </c>
      <c r="AM861" t="s">
        <v>81</v>
      </c>
      <c r="AN861" t="s">
        <v>818</v>
      </c>
      <c r="AO861" t="s">
        <v>72</v>
      </c>
      <c r="AP861" t="s">
        <v>57</v>
      </c>
      <c r="AQ861" t="s">
        <v>350</v>
      </c>
    </row>
    <row r="862" spans="1:43" x14ac:dyDescent="0.35">
      <c r="A862" t="s">
        <v>943</v>
      </c>
      <c r="B862">
        <v>38</v>
      </c>
      <c r="C862" t="s">
        <v>818</v>
      </c>
      <c r="D862" t="s">
        <v>54</v>
      </c>
      <c r="E862" t="s">
        <v>46</v>
      </c>
      <c r="F862">
        <v>1380</v>
      </c>
      <c r="G862" t="s">
        <v>47</v>
      </c>
      <c r="H862">
        <v>9</v>
      </c>
      <c r="I862">
        <v>2</v>
      </c>
      <c r="J862" t="s">
        <v>48</v>
      </c>
      <c r="K862">
        <v>1</v>
      </c>
      <c r="L862">
        <v>245</v>
      </c>
      <c r="M862">
        <v>3</v>
      </c>
      <c r="N862" t="s">
        <v>62</v>
      </c>
      <c r="O862">
        <v>75</v>
      </c>
      <c r="P862">
        <v>3</v>
      </c>
      <c r="Q862">
        <v>1</v>
      </c>
      <c r="R862" t="s">
        <v>50</v>
      </c>
      <c r="S862">
        <v>4</v>
      </c>
      <c r="T862" t="s">
        <v>51</v>
      </c>
      <c r="U862">
        <v>2288</v>
      </c>
      <c r="V862" t="s">
        <v>52</v>
      </c>
      <c r="W862">
        <v>6319</v>
      </c>
      <c r="X862">
        <v>1</v>
      </c>
      <c r="Y862" t="s">
        <v>53</v>
      </c>
      <c r="Z862" t="s">
        <v>54</v>
      </c>
      <c r="AA862">
        <v>12</v>
      </c>
      <c r="AB862">
        <v>3</v>
      </c>
      <c r="AC862">
        <v>3</v>
      </c>
      <c r="AD862">
        <v>80</v>
      </c>
      <c r="AE862">
        <v>0</v>
      </c>
      <c r="AF862">
        <v>2</v>
      </c>
      <c r="AG862">
        <v>3</v>
      </c>
      <c r="AH862">
        <v>3</v>
      </c>
      <c r="AI862">
        <v>2</v>
      </c>
      <c r="AJ862">
        <v>2</v>
      </c>
      <c r="AK862">
        <v>2</v>
      </c>
      <c r="AL862">
        <v>1</v>
      </c>
      <c r="AM862" t="s">
        <v>55</v>
      </c>
      <c r="AN862" t="s">
        <v>818</v>
      </c>
      <c r="AO862" t="s">
        <v>72</v>
      </c>
      <c r="AP862" t="s">
        <v>57</v>
      </c>
      <c r="AQ862" t="s">
        <v>58</v>
      </c>
    </row>
    <row r="863" spans="1:43" x14ac:dyDescent="0.35">
      <c r="A863" t="s">
        <v>944</v>
      </c>
      <c r="B863">
        <v>38</v>
      </c>
      <c r="C863" t="s">
        <v>818</v>
      </c>
      <c r="D863" t="s">
        <v>54</v>
      </c>
      <c r="E863" t="s">
        <v>46</v>
      </c>
      <c r="F863">
        <v>1261</v>
      </c>
      <c r="G863" t="s">
        <v>47</v>
      </c>
      <c r="H863">
        <v>2</v>
      </c>
      <c r="I863">
        <v>4</v>
      </c>
      <c r="J863" t="s">
        <v>48</v>
      </c>
      <c r="K863">
        <v>1</v>
      </c>
      <c r="L863">
        <v>271</v>
      </c>
      <c r="M863">
        <v>4</v>
      </c>
      <c r="N863" t="s">
        <v>49</v>
      </c>
      <c r="O863">
        <v>88</v>
      </c>
      <c r="P863">
        <v>3</v>
      </c>
      <c r="Q863">
        <v>2</v>
      </c>
      <c r="R863" t="s">
        <v>126</v>
      </c>
      <c r="S863">
        <v>3</v>
      </c>
      <c r="T863" t="s">
        <v>119</v>
      </c>
      <c r="U863">
        <v>6553</v>
      </c>
      <c r="V863" t="s">
        <v>178</v>
      </c>
      <c r="W863">
        <v>7259</v>
      </c>
      <c r="X863">
        <v>9</v>
      </c>
      <c r="Y863" t="s">
        <v>53</v>
      </c>
      <c r="Z863" t="s">
        <v>54</v>
      </c>
      <c r="AA863">
        <v>14</v>
      </c>
      <c r="AB863">
        <v>3</v>
      </c>
      <c r="AC863">
        <v>2</v>
      </c>
      <c r="AD863">
        <v>80</v>
      </c>
      <c r="AE863">
        <v>0</v>
      </c>
      <c r="AF863">
        <v>14</v>
      </c>
      <c r="AG863">
        <v>3</v>
      </c>
      <c r="AH863">
        <v>3</v>
      </c>
      <c r="AI863">
        <v>1</v>
      </c>
      <c r="AJ863">
        <v>0</v>
      </c>
      <c r="AK863">
        <v>0</v>
      </c>
      <c r="AL863">
        <v>0</v>
      </c>
      <c r="AM863" t="s">
        <v>55</v>
      </c>
      <c r="AN863" t="s">
        <v>818</v>
      </c>
      <c r="AO863" t="s">
        <v>56</v>
      </c>
      <c r="AP863" t="s">
        <v>57</v>
      </c>
      <c r="AQ863" t="s">
        <v>350</v>
      </c>
    </row>
    <row r="864" spans="1:43" x14ac:dyDescent="0.35">
      <c r="A864" t="s">
        <v>945</v>
      </c>
      <c r="B864">
        <v>38</v>
      </c>
      <c r="C864" t="s">
        <v>818</v>
      </c>
      <c r="D864" t="s">
        <v>54</v>
      </c>
      <c r="E864" t="s">
        <v>46</v>
      </c>
      <c r="F864">
        <v>1084</v>
      </c>
      <c r="G864" t="s">
        <v>47</v>
      </c>
      <c r="H864">
        <v>29</v>
      </c>
      <c r="I864">
        <v>3</v>
      </c>
      <c r="J864" t="s">
        <v>80</v>
      </c>
      <c r="K864">
        <v>1</v>
      </c>
      <c r="L864">
        <v>273</v>
      </c>
      <c r="M864">
        <v>4</v>
      </c>
      <c r="N864" t="s">
        <v>49</v>
      </c>
      <c r="O864">
        <v>54</v>
      </c>
      <c r="P864">
        <v>3</v>
      </c>
      <c r="Q864">
        <v>2</v>
      </c>
      <c r="R864" t="s">
        <v>126</v>
      </c>
      <c r="S864">
        <v>4</v>
      </c>
      <c r="T864" t="s">
        <v>119</v>
      </c>
      <c r="U864">
        <v>6261</v>
      </c>
      <c r="V864" t="s">
        <v>178</v>
      </c>
      <c r="W864">
        <v>4185</v>
      </c>
      <c r="X864">
        <v>3</v>
      </c>
      <c r="Y864" t="s">
        <v>53</v>
      </c>
      <c r="Z864" t="s">
        <v>54</v>
      </c>
      <c r="AA864">
        <v>18</v>
      </c>
      <c r="AB864">
        <v>3</v>
      </c>
      <c r="AC864">
        <v>1</v>
      </c>
      <c r="AD864">
        <v>80</v>
      </c>
      <c r="AE864">
        <v>1</v>
      </c>
      <c r="AF864">
        <v>9</v>
      </c>
      <c r="AG864">
        <v>3</v>
      </c>
      <c r="AH864">
        <v>1</v>
      </c>
      <c r="AI864">
        <v>7</v>
      </c>
      <c r="AJ864">
        <v>7</v>
      </c>
      <c r="AK864">
        <v>1</v>
      </c>
      <c r="AL864">
        <v>7</v>
      </c>
      <c r="AM864" t="s">
        <v>55</v>
      </c>
      <c r="AN864" t="s">
        <v>818</v>
      </c>
      <c r="AO864" t="s">
        <v>72</v>
      </c>
      <c r="AP864" t="s">
        <v>57</v>
      </c>
      <c r="AQ864" t="s">
        <v>58</v>
      </c>
    </row>
    <row r="865" spans="1:43" x14ac:dyDescent="0.35">
      <c r="A865" t="s">
        <v>946</v>
      </c>
      <c r="B865">
        <v>38</v>
      </c>
      <c r="C865" t="s">
        <v>818</v>
      </c>
      <c r="D865" t="s">
        <v>45</v>
      </c>
      <c r="E865" t="s">
        <v>46</v>
      </c>
      <c r="F865">
        <v>1180</v>
      </c>
      <c r="G865" t="s">
        <v>47</v>
      </c>
      <c r="H865">
        <v>29</v>
      </c>
      <c r="I865">
        <v>1</v>
      </c>
      <c r="J865" t="s">
        <v>61</v>
      </c>
      <c r="K865">
        <v>1</v>
      </c>
      <c r="L865">
        <v>282</v>
      </c>
      <c r="M865">
        <v>2</v>
      </c>
      <c r="N865" t="s">
        <v>49</v>
      </c>
      <c r="O865">
        <v>70</v>
      </c>
      <c r="P865">
        <v>3</v>
      </c>
      <c r="Q865">
        <v>2</v>
      </c>
      <c r="R865" t="s">
        <v>176</v>
      </c>
      <c r="S865">
        <v>1</v>
      </c>
      <c r="T865" t="s">
        <v>119</v>
      </c>
      <c r="U865">
        <v>6673</v>
      </c>
      <c r="V865" t="s">
        <v>178</v>
      </c>
      <c r="W865">
        <v>11354</v>
      </c>
      <c r="X865">
        <v>7</v>
      </c>
      <c r="Y865" t="s">
        <v>53</v>
      </c>
      <c r="Z865" t="s">
        <v>45</v>
      </c>
      <c r="AA865">
        <v>19</v>
      </c>
      <c r="AB865">
        <v>3</v>
      </c>
      <c r="AC865">
        <v>2</v>
      </c>
      <c r="AD865">
        <v>80</v>
      </c>
      <c r="AE865">
        <v>0</v>
      </c>
      <c r="AF865">
        <v>17</v>
      </c>
      <c r="AG865">
        <v>2</v>
      </c>
      <c r="AH865">
        <v>3</v>
      </c>
      <c r="AI865">
        <v>1</v>
      </c>
      <c r="AJ865">
        <v>0</v>
      </c>
      <c r="AK865">
        <v>0</v>
      </c>
      <c r="AL865">
        <v>0</v>
      </c>
      <c r="AM865" t="s">
        <v>55</v>
      </c>
      <c r="AN865" t="s">
        <v>818</v>
      </c>
      <c r="AO865" t="s">
        <v>82</v>
      </c>
      <c r="AP865" t="s">
        <v>57</v>
      </c>
      <c r="AQ865" t="s">
        <v>350</v>
      </c>
    </row>
    <row r="866" spans="1:43" x14ac:dyDescent="0.35">
      <c r="A866" t="s">
        <v>947</v>
      </c>
      <c r="B866">
        <v>38</v>
      </c>
      <c r="C866" t="s">
        <v>818</v>
      </c>
      <c r="D866" t="s">
        <v>54</v>
      </c>
      <c r="E866" t="s">
        <v>46</v>
      </c>
      <c r="F866">
        <v>119</v>
      </c>
      <c r="G866" t="s">
        <v>60</v>
      </c>
      <c r="H866">
        <v>3</v>
      </c>
      <c r="I866">
        <v>3</v>
      </c>
      <c r="J866" t="s">
        <v>48</v>
      </c>
      <c r="K866">
        <v>1</v>
      </c>
      <c r="L866">
        <v>307</v>
      </c>
      <c r="M866">
        <v>1</v>
      </c>
      <c r="N866" t="s">
        <v>49</v>
      </c>
      <c r="O866">
        <v>76</v>
      </c>
      <c r="P866">
        <v>3</v>
      </c>
      <c r="Q866">
        <v>3</v>
      </c>
      <c r="R866" t="s">
        <v>152</v>
      </c>
      <c r="S866">
        <v>3</v>
      </c>
      <c r="T866" t="s">
        <v>116</v>
      </c>
      <c r="U866">
        <v>10609</v>
      </c>
      <c r="V866" t="s">
        <v>268</v>
      </c>
      <c r="W866">
        <v>9647</v>
      </c>
      <c r="X866">
        <v>0</v>
      </c>
      <c r="Y866" t="s">
        <v>53</v>
      </c>
      <c r="Z866" t="s">
        <v>54</v>
      </c>
      <c r="AA866">
        <v>12</v>
      </c>
      <c r="AB866">
        <v>3</v>
      </c>
      <c r="AC866">
        <v>3</v>
      </c>
      <c r="AD866">
        <v>80</v>
      </c>
      <c r="AE866">
        <v>2</v>
      </c>
      <c r="AF866">
        <v>17</v>
      </c>
      <c r="AG866">
        <v>6</v>
      </c>
      <c r="AH866">
        <v>2</v>
      </c>
      <c r="AI866">
        <v>16</v>
      </c>
      <c r="AJ866">
        <v>10</v>
      </c>
      <c r="AK866">
        <v>5</v>
      </c>
      <c r="AL866">
        <v>13</v>
      </c>
      <c r="AM866" t="s">
        <v>55</v>
      </c>
      <c r="AN866" t="s">
        <v>818</v>
      </c>
      <c r="AO866" t="s">
        <v>56</v>
      </c>
      <c r="AP866" t="s">
        <v>57</v>
      </c>
      <c r="AQ866" t="s">
        <v>350</v>
      </c>
    </row>
    <row r="867" spans="1:43" x14ac:dyDescent="0.35">
      <c r="A867" t="s">
        <v>948</v>
      </c>
      <c r="B867">
        <v>38</v>
      </c>
      <c r="C867" t="s">
        <v>818</v>
      </c>
      <c r="D867" t="s">
        <v>54</v>
      </c>
      <c r="E867" t="s">
        <v>70</v>
      </c>
      <c r="F867">
        <v>1327</v>
      </c>
      <c r="G867" t="s">
        <v>60</v>
      </c>
      <c r="H867">
        <v>2</v>
      </c>
      <c r="I867">
        <v>2</v>
      </c>
      <c r="J867" t="s">
        <v>48</v>
      </c>
      <c r="K867">
        <v>1</v>
      </c>
      <c r="L867">
        <v>361</v>
      </c>
      <c r="M867">
        <v>4</v>
      </c>
      <c r="N867" t="s">
        <v>49</v>
      </c>
      <c r="O867">
        <v>39</v>
      </c>
      <c r="P867">
        <v>2</v>
      </c>
      <c r="Q867">
        <v>2</v>
      </c>
      <c r="R867" t="s">
        <v>152</v>
      </c>
      <c r="S867">
        <v>4</v>
      </c>
      <c r="T867" t="s">
        <v>119</v>
      </c>
      <c r="U867">
        <v>5249</v>
      </c>
      <c r="V867" t="s">
        <v>178</v>
      </c>
      <c r="W867">
        <v>19682</v>
      </c>
      <c r="X867">
        <v>3</v>
      </c>
      <c r="Y867" t="s">
        <v>53</v>
      </c>
      <c r="Z867" t="s">
        <v>54</v>
      </c>
      <c r="AA867">
        <v>18</v>
      </c>
      <c r="AB867">
        <v>3</v>
      </c>
      <c r="AC867">
        <v>4</v>
      </c>
      <c r="AD867">
        <v>80</v>
      </c>
      <c r="AE867">
        <v>1</v>
      </c>
      <c r="AF867">
        <v>13</v>
      </c>
      <c r="AG867">
        <v>0</v>
      </c>
      <c r="AH867">
        <v>3</v>
      </c>
      <c r="AI867">
        <v>8</v>
      </c>
      <c r="AJ867">
        <v>7</v>
      </c>
      <c r="AK867">
        <v>7</v>
      </c>
      <c r="AL867">
        <v>5</v>
      </c>
      <c r="AM867" t="s">
        <v>55</v>
      </c>
      <c r="AN867" t="s">
        <v>818</v>
      </c>
      <c r="AO867" t="s">
        <v>72</v>
      </c>
      <c r="AP867" t="s">
        <v>57</v>
      </c>
      <c r="AQ867" t="s">
        <v>350</v>
      </c>
    </row>
    <row r="868" spans="1:43" x14ac:dyDescent="0.35">
      <c r="A868" t="s">
        <v>949</v>
      </c>
      <c r="B868">
        <v>38</v>
      </c>
      <c r="C868" t="s">
        <v>818</v>
      </c>
      <c r="D868" t="s">
        <v>54</v>
      </c>
      <c r="E868" t="s">
        <v>46</v>
      </c>
      <c r="F868">
        <v>322</v>
      </c>
      <c r="G868" t="s">
        <v>60</v>
      </c>
      <c r="H868">
        <v>7</v>
      </c>
      <c r="I868">
        <v>2</v>
      </c>
      <c r="J868" t="s">
        <v>61</v>
      </c>
      <c r="K868">
        <v>1</v>
      </c>
      <c r="L868">
        <v>382</v>
      </c>
      <c r="M868">
        <v>1</v>
      </c>
      <c r="N868" t="s">
        <v>62</v>
      </c>
      <c r="O868">
        <v>44</v>
      </c>
      <c r="P868">
        <v>4</v>
      </c>
      <c r="Q868">
        <v>2</v>
      </c>
      <c r="R868" t="s">
        <v>152</v>
      </c>
      <c r="S868">
        <v>1</v>
      </c>
      <c r="T868" t="s">
        <v>116</v>
      </c>
      <c r="U868">
        <v>5605</v>
      </c>
      <c r="V868" t="s">
        <v>178</v>
      </c>
      <c r="W868">
        <v>19191</v>
      </c>
      <c r="X868">
        <v>1</v>
      </c>
      <c r="Y868" t="s">
        <v>53</v>
      </c>
      <c r="Z868" t="s">
        <v>45</v>
      </c>
      <c r="AA868">
        <v>24</v>
      </c>
      <c r="AB868">
        <v>4</v>
      </c>
      <c r="AC868">
        <v>3</v>
      </c>
      <c r="AD868">
        <v>80</v>
      </c>
      <c r="AE868">
        <v>1</v>
      </c>
      <c r="AF868">
        <v>8</v>
      </c>
      <c r="AG868">
        <v>3</v>
      </c>
      <c r="AH868">
        <v>3</v>
      </c>
      <c r="AI868">
        <v>8</v>
      </c>
      <c r="AJ868">
        <v>0</v>
      </c>
      <c r="AK868">
        <v>7</v>
      </c>
      <c r="AL868">
        <v>7</v>
      </c>
      <c r="AM868" t="s">
        <v>81</v>
      </c>
      <c r="AN868" t="s">
        <v>818</v>
      </c>
      <c r="AO868" t="s">
        <v>82</v>
      </c>
      <c r="AP868" t="s">
        <v>57</v>
      </c>
      <c r="AQ868" t="s">
        <v>58</v>
      </c>
    </row>
    <row r="869" spans="1:43" x14ac:dyDescent="0.35">
      <c r="A869" t="s">
        <v>950</v>
      </c>
      <c r="B869">
        <v>38</v>
      </c>
      <c r="C869" t="s">
        <v>818</v>
      </c>
      <c r="D869" t="s">
        <v>54</v>
      </c>
      <c r="E869" t="s">
        <v>46</v>
      </c>
      <c r="F869">
        <v>688</v>
      </c>
      <c r="G869" t="s">
        <v>47</v>
      </c>
      <c r="H869">
        <v>23</v>
      </c>
      <c r="I869">
        <v>4</v>
      </c>
      <c r="J869" t="s">
        <v>48</v>
      </c>
      <c r="K869">
        <v>1</v>
      </c>
      <c r="L869">
        <v>393</v>
      </c>
      <c r="M869">
        <v>4</v>
      </c>
      <c r="N869" t="s">
        <v>49</v>
      </c>
      <c r="O869">
        <v>82</v>
      </c>
      <c r="P869">
        <v>3</v>
      </c>
      <c r="Q869">
        <v>2</v>
      </c>
      <c r="R869" t="s">
        <v>176</v>
      </c>
      <c r="S869">
        <v>4</v>
      </c>
      <c r="T869" t="s">
        <v>116</v>
      </c>
      <c r="U869">
        <v>5745</v>
      </c>
      <c r="V869" t="s">
        <v>178</v>
      </c>
      <c r="W869">
        <v>18899</v>
      </c>
      <c r="X869">
        <v>9</v>
      </c>
      <c r="Y869" t="s">
        <v>53</v>
      </c>
      <c r="Z869" t="s">
        <v>54</v>
      </c>
      <c r="AA869">
        <v>14</v>
      </c>
      <c r="AB869">
        <v>3</v>
      </c>
      <c r="AC869">
        <v>2</v>
      </c>
      <c r="AD869">
        <v>80</v>
      </c>
      <c r="AE869">
        <v>1</v>
      </c>
      <c r="AF869">
        <v>10</v>
      </c>
      <c r="AG869">
        <v>2</v>
      </c>
      <c r="AH869">
        <v>3</v>
      </c>
      <c r="AI869">
        <v>2</v>
      </c>
      <c r="AJ869">
        <v>2</v>
      </c>
      <c r="AK869">
        <v>1</v>
      </c>
      <c r="AL869">
        <v>2</v>
      </c>
      <c r="AM869" t="s">
        <v>55</v>
      </c>
      <c r="AN869" t="s">
        <v>818</v>
      </c>
      <c r="AO869" t="s">
        <v>72</v>
      </c>
      <c r="AP869" t="s">
        <v>57</v>
      </c>
      <c r="AQ869" t="s">
        <v>58</v>
      </c>
    </row>
    <row r="870" spans="1:43" x14ac:dyDescent="0.35">
      <c r="A870" t="s">
        <v>951</v>
      </c>
      <c r="B870">
        <v>38</v>
      </c>
      <c r="C870" t="s">
        <v>818</v>
      </c>
      <c r="D870" t="s">
        <v>54</v>
      </c>
      <c r="E870" t="s">
        <v>46</v>
      </c>
      <c r="F870">
        <v>849</v>
      </c>
      <c r="G870" t="s">
        <v>47</v>
      </c>
      <c r="H870">
        <v>25</v>
      </c>
      <c r="I870">
        <v>2</v>
      </c>
      <c r="J870" t="s">
        <v>48</v>
      </c>
      <c r="K870">
        <v>1</v>
      </c>
      <c r="L870">
        <v>421</v>
      </c>
      <c r="M870">
        <v>1</v>
      </c>
      <c r="N870" t="s">
        <v>62</v>
      </c>
      <c r="O870">
        <v>81</v>
      </c>
      <c r="P870">
        <v>2</v>
      </c>
      <c r="Q870">
        <v>3</v>
      </c>
      <c r="R870" t="s">
        <v>267</v>
      </c>
      <c r="S870">
        <v>2</v>
      </c>
      <c r="T870" t="s">
        <v>119</v>
      </c>
      <c r="U870">
        <v>12061</v>
      </c>
      <c r="V870" t="s">
        <v>268</v>
      </c>
      <c r="W870">
        <v>26707</v>
      </c>
      <c r="X870">
        <v>3</v>
      </c>
      <c r="Y870" t="s">
        <v>53</v>
      </c>
      <c r="Z870" t="s">
        <v>54</v>
      </c>
      <c r="AA870">
        <v>17</v>
      </c>
      <c r="AB870">
        <v>3</v>
      </c>
      <c r="AC870">
        <v>3</v>
      </c>
      <c r="AD870">
        <v>80</v>
      </c>
      <c r="AE870">
        <v>1</v>
      </c>
      <c r="AF870">
        <v>19</v>
      </c>
      <c r="AG870">
        <v>2</v>
      </c>
      <c r="AH870">
        <v>3</v>
      </c>
      <c r="AI870">
        <v>10</v>
      </c>
      <c r="AJ870">
        <v>8</v>
      </c>
      <c r="AK870">
        <v>0</v>
      </c>
      <c r="AL870">
        <v>1</v>
      </c>
      <c r="AM870" t="s">
        <v>55</v>
      </c>
      <c r="AN870" t="s">
        <v>818</v>
      </c>
      <c r="AO870" t="s">
        <v>68</v>
      </c>
      <c r="AP870" t="s">
        <v>57</v>
      </c>
      <c r="AQ870" t="s">
        <v>350</v>
      </c>
    </row>
    <row r="871" spans="1:43" x14ac:dyDescent="0.35">
      <c r="A871" t="s">
        <v>952</v>
      </c>
      <c r="B871">
        <v>38</v>
      </c>
      <c r="C871" t="s">
        <v>818</v>
      </c>
      <c r="D871" t="s">
        <v>54</v>
      </c>
      <c r="E871" t="s">
        <v>46</v>
      </c>
      <c r="F871">
        <v>343</v>
      </c>
      <c r="G871" t="s">
        <v>47</v>
      </c>
      <c r="H871">
        <v>15</v>
      </c>
      <c r="I871">
        <v>2</v>
      </c>
      <c r="J871" t="s">
        <v>48</v>
      </c>
      <c r="K871">
        <v>1</v>
      </c>
      <c r="L871">
        <v>461</v>
      </c>
      <c r="M871">
        <v>3</v>
      </c>
      <c r="N871" t="s">
        <v>49</v>
      </c>
      <c r="O871">
        <v>92</v>
      </c>
      <c r="P871">
        <v>2</v>
      </c>
      <c r="Q871">
        <v>3</v>
      </c>
      <c r="R871" t="s">
        <v>267</v>
      </c>
      <c r="S871">
        <v>4</v>
      </c>
      <c r="T871" t="s">
        <v>116</v>
      </c>
      <c r="U871">
        <v>11510</v>
      </c>
      <c r="V871" t="s">
        <v>268</v>
      </c>
      <c r="W871">
        <v>15682</v>
      </c>
      <c r="X871">
        <v>0</v>
      </c>
      <c r="Y871" t="s">
        <v>53</v>
      </c>
      <c r="Z871" t="s">
        <v>45</v>
      </c>
      <c r="AA871">
        <v>14</v>
      </c>
      <c r="AB871">
        <v>3</v>
      </c>
      <c r="AC871">
        <v>2</v>
      </c>
      <c r="AD871">
        <v>80</v>
      </c>
      <c r="AE871">
        <v>1</v>
      </c>
      <c r="AF871">
        <v>12</v>
      </c>
      <c r="AG871">
        <v>3</v>
      </c>
      <c r="AH871">
        <v>3</v>
      </c>
      <c r="AI871">
        <v>11</v>
      </c>
      <c r="AJ871">
        <v>10</v>
      </c>
      <c r="AK871">
        <v>2</v>
      </c>
      <c r="AL871">
        <v>9</v>
      </c>
      <c r="AM871" t="s">
        <v>55</v>
      </c>
      <c r="AN871" t="s">
        <v>818</v>
      </c>
      <c r="AO871" t="s">
        <v>72</v>
      </c>
      <c r="AP871" t="s">
        <v>57</v>
      </c>
      <c r="AQ871" t="s">
        <v>350</v>
      </c>
    </row>
    <row r="872" spans="1:43" x14ac:dyDescent="0.35">
      <c r="A872" t="s">
        <v>953</v>
      </c>
      <c r="B872">
        <v>38</v>
      </c>
      <c r="C872" t="s">
        <v>818</v>
      </c>
      <c r="D872" t="s">
        <v>54</v>
      </c>
      <c r="E872" t="s">
        <v>66</v>
      </c>
      <c r="F872">
        <v>1490</v>
      </c>
      <c r="G872" t="s">
        <v>47</v>
      </c>
      <c r="H872">
        <v>2</v>
      </c>
      <c r="I872">
        <v>2</v>
      </c>
      <c r="J872" t="s">
        <v>48</v>
      </c>
      <c r="K872">
        <v>1</v>
      </c>
      <c r="L872">
        <v>556</v>
      </c>
      <c r="M872">
        <v>4</v>
      </c>
      <c r="N872" t="s">
        <v>49</v>
      </c>
      <c r="O872">
        <v>42</v>
      </c>
      <c r="P872">
        <v>3</v>
      </c>
      <c r="Q872">
        <v>1</v>
      </c>
      <c r="R872" t="s">
        <v>50</v>
      </c>
      <c r="S872">
        <v>4</v>
      </c>
      <c r="T872" t="s">
        <v>119</v>
      </c>
      <c r="U872">
        <v>1702</v>
      </c>
      <c r="V872" t="s">
        <v>52</v>
      </c>
      <c r="W872">
        <v>12106</v>
      </c>
      <c r="X872">
        <v>1</v>
      </c>
      <c r="Y872" t="s">
        <v>53</v>
      </c>
      <c r="Z872" t="s">
        <v>45</v>
      </c>
      <c r="AA872">
        <v>23</v>
      </c>
      <c r="AB872">
        <v>4</v>
      </c>
      <c r="AC872">
        <v>3</v>
      </c>
      <c r="AD872">
        <v>80</v>
      </c>
      <c r="AE872">
        <v>1</v>
      </c>
      <c r="AF872">
        <v>1</v>
      </c>
      <c r="AG872">
        <v>3</v>
      </c>
      <c r="AH872">
        <v>3</v>
      </c>
      <c r="AI872">
        <v>1</v>
      </c>
      <c r="AJ872">
        <v>0</v>
      </c>
      <c r="AK872">
        <v>0</v>
      </c>
      <c r="AL872">
        <v>0</v>
      </c>
      <c r="AM872" t="s">
        <v>81</v>
      </c>
      <c r="AN872" t="s">
        <v>818</v>
      </c>
      <c r="AO872" t="s">
        <v>72</v>
      </c>
      <c r="AP872" t="s">
        <v>57</v>
      </c>
      <c r="AQ872" t="s">
        <v>58</v>
      </c>
    </row>
    <row r="873" spans="1:43" x14ac:dyDescent="0.35">
      <c r="A873" t="s">
        <v>954</v>
      </c>
      <c r="B873">
        <v>38</v>
      </c>
      <c r="C873" t="s">
        <v>818</v>
      </c>
      <c r="D873" t="s">
        <v>54</v>
      </c>
      <c r="E873" t="s">
        <v>46</v>
      </c>
      <c r="F873">
        <v>1495</v>
      </c>
      <c r="G873" t="s">
        <v>47</v>
      </c>
      <c r="H873">
        <v>10</v>
      </c>
      <c r="I873">
        <v>3</v>
      </c>
      <c r="J873" t="s">
        <v>61</v>
      </c>
      <c r="K873">
        <v>1</v>
      </c>
      <c r="L873">
        <v>634</v>
      </c>
      <c r="M873">
        <v>3</v>
      </c>
      <c r="N873" t="s">
        <v>62</v>
      </c>
      <c r="O873">
        <v>76</v>
      </c>
      <c r="P873">
        <v>3</v>
      </c>
      <c r="Q873">
        <v>2</v>
      </c>
      <c r="R873" t="s">
        <v>176</v>
      </c>
      <c r="S873">
        <v>3</v>
      </c>
      <c r="T873" t="s">
        <v>119</v>
      </c>
      <c r="U873">
        <v>9824</v>
      </c>
      <c r="V873" t="s">
        <v>178</v>
      </c>
      <c r="W873">
        <v>22174</v>
      </c>
      <c r="X873">
        <v>3</v>
      </c>
      <c r="Y873" t="s">
        <v>53</v>
      </c>
      <c r="Z873" t="s">
        <v>54</v>
      </c>
      <c r="AA873">
        <v>19</v>
      </c>
      <c r="AB873">
        <v>3</v>
      </c>
      <c r="AC873">
        <v>3</v>
      </c>
      <c r="AD873">
        <v>80</v>
      </c>
      <c r="AE873">
        <v>1</v>
      </c>
      <c r="AF873">
        <v>18</v>
      </c>
      <c r="AG873">
        <v>4</v>
      </c>
      <c r="AH873">
        <v>3</v>
      </c>
      <c r="AI873">
        <v>1</v>
      </c>
      <c r="AJ873">
        <v>0</v>
      </c>
      <c r="AK873">
        <v>0</v>
      </c>
      <c r="AL873">
        <v>0</v>
      </c>
      <c r="AM873" t="s">
        <v>55</v>
      </c>
      <c r="AN873" t="s">
        <v>818</v>
      </c>
      <c r="AO873" t="s">
        <v>56</v>
      </c>
      <c r="AP873" t="s">
        <v>64</v>
      </c>
      <c r="AQ873" t="s">
        <v>350</v>
      </c>
    </row>
    <row r="874" spans="1:43" x14ac:dyDescent="0.35">
      <c r="A874" t="s">
        <v>955</v>
      </c>
      <c r="B874">
        <v>38</v>
      </c>
      <c r="C874" t="s">
        <v>818</v>
      </c>
      <c r="D874" t="s">
        <v>54</v>
      </c>
      <c r="E874" t="s">
        <v>46</v>
      </c>
      <c r="F874">
        <v>362</v>
      </c>
      <c r="G874" t="s">
        <v>47</v>
      </c>
      <c r="H874">
        <v>1</v>
      </c>
      <c r="I874">
        <v>1</v>
      </c>
      <c r="J874" t="s">
        <v>48</v>
      </c>
      <c r="K874">
        <v>1</v>
      </c>
      <c r="L874">
        <v>662</v>
      </c>
      <c r="M874">
        <v>3</v>
      </c>
      <c r="N874" t="s">
        <v>62</v>
      </c>
      <c r="O874">
        <v>43</v>
      </c>
      <c r="P874">
        <v>3</v>
      </c>
      <c r="Q874">
        <v>1</v>
      </c>
      <c r="R874" t="s">
        <v>71</v>
      </c>
      <c r="S874">
        <v>1</v>
      </c>
      <c r="T874" t="s">
        <v>51</v>
      </c>
      <c r="U874">
        <v>2619</v>
      </c>
      <c r="V874" t="s">
        <v>52</v>
      </c>
      <c r="W874">
        <v>14561</v>
      </c>
      <c r="X874">
        <v>3</v>
      </c>
      <c r="Y874" t="s">
        <v>53</v>
      </c>
      <c r="Z874" t="s">
        <v>54</v>
      </c>
      <c r="AA874">
        <v>17</v>
      </c>
      <c r="AB874">
        <v>3</v>
      </c>
      <c r="AC874">
        <v>4</v>
      </c>
      <c r="AD874">
        <v>80</v>
      </c>
      <c r="AE874">
        <v>0</v>
      </c>
      <c r="AF874">
        <v>8</v>
      </c>
      <c r="AG874">
        <v>3</v>
      </c>
      <c r="AH874">
        <v>2</v>
      </c>
      <c r="AI874">
        <v>0</v>
      </c>
      <c r="AJ874">
        <v>0</v>
      </c>
      <c r="AK874">
        <v>0</v>
      </c>
      <c r="AL874">
        <v>0</v>
      </c>
      <c r="AM874" t="s">
        <v>55</v>
      </c>
      <c r="AN874" t="s">
        <v>818</v>
      </c>
      <c r="AO874" t="s">
        <v>82</v>
      </c>
      <c r="AP874" t="s">
        <v>57</v>
      </c>
      <c r="AQ874" t="s">
        <v>58</v>
      </c>
    </row>
    <row r="875" spans="1:43" x14ac:dyDescent="0.35">
      <c r="A875" t="s">
        <v>956</v>
      </c>
      <c r="B875">
        <v>38</v>
      </c>
      <c r="C875" t="s">
        <v>818</v>
      </c>
      <c r="D875" t="s">
        <v>54</v>
      </c>
      <c r="E875" t="s">
        <v>46</v>
      </c>
      <c r="F875">
        <v>243</v>
      </c>
      <c r="G875" t="s">
        <v>60</v>
      </c>
      <c r="H875">
        <v>7</v>
      </c>
      <c r="I875">
        <v>4</v>
      </c>
      <c r="J875" t="s">
        <v>67</v>
      </c>
      <c r="K875">
        <v>1</v>
      </c>
      <c r="L875">
        <v>709</v>
      </c>
      <c r="M875">
        <v>4</v>
      </c>
      <c r="N875" t="s">
        <v>62</v>
      </c>
      <c r="O875">
        <v>46</v>
      </c>
      <c r="P875">
        <v>2</v>
      </c>
      <c r="Q875">
        <v>2</v>
      </c>
      <c r="R875" t="s">
        <v>152</v>
      </c>
      <c r="S875">
        <v>4</v>
      </c>
      <c r="T875" t="s">
        <v>51</v>
      </c>
      <c r="U875">
        <v>4028</v>
      </c>
      <c r="V875" t="s">
        <v>52</v>
      </c>
      <c r="W875">
        <v>7791</v>
      </c>
      <c r="X875">
        <v>0</v>
      </c>
      <c r="Y875" t="s">
        <v>53</v>
      </c>
      <c r="Z875" t="s">
        <v>54</v>
      </c>
      <c r="AA875">
        <v>20</v>
      </c>
      <c r="AB875">
        <v>4</v>
      </c>
      <c r="AC875">
        <v>1</v>
      </c>
      <c r="AD875">
        <v>80</v>
      </c>
      <c r="AE875">
        <v>0</v>
      </c>
      <c r="AF875">
        <v>8</v>
      </c>
      <c r="AG875">
        <v>2</v>
      </c>
      <c r="AH875">
        <v>3</v>
      </c>
      <c r="AI875">
        <v>7</v>
      </c>
      <c r="AJ875">
        <v>7</v>
      </c>
      <c r="AK875">
        <v>0</v>
      </c>
      <c r="AL875">
        <v>5</v>
      </c>
      <c r="AM875" t="s">
        <v>81</v>
      </c>
      <c r="AN875" t="s">
        <v>818</v>
      </c>
      <c r="AO875" t="s">
        <v>72</v>
      </c>
      <c r="AP875" t="s">
        <v>57</v>
      </c>
      <c r="AQ875" t="s">
        <v>58</v>
      </c>
    </row>
    <row r="876" spans="1:43" x14ac:dyDescent="0.35">
      <c r="A876" t="s">
        <v>957</v>
      </c>
      <c r="B876">
        <v>38</v>
      </c>
      <c r="C876" t="s">
        <v>818</v>
      </c>
      <c r="D876" t="s">
        <v>54</v>
      </c>
      <c r="E876" t="s">
        <v>46</v>
      </c>
      <c r="F876">
        <v>827</v>
      </c>
      <c r="G876" t="s">
        <v>47</v>
      </c>
      <c r="H876">
        <v>1</v>
      </c>
      <c r="I876">
        <v>4</v>
      </c>
      <c r="J876" t="s">
        <v>48</v>
      </c>
      <c r="K876">
        <v>1</v>
      </c>
      <c r="L876">
        <v>724</v>
      </c>
      <c r="M876">
        <v>2</v>
      </c>
      <c r="N876" t="s">
        <v>62</v>
      </c>
      <c r="O876">
        <v>33</v>
      </c>
      <c r="P876">
        <v>4</v>
      </c>
      <c r="Q876">
        <v>2</v>
      </c>
      <c r="R876" t="s">
        <v>176</v>
      </c>
      <c r="S876">
        <v>4</v>
      </c>
      <c r="T876" t="s">
        <v>51</v>
      </c>
      <c r="U876">
        <v>7625</v>
      </c>
      <c r="V876" t="s">
        <v>178</v>
      </c>
      <c r="W876">
        <v>19383</v>
      </c>
      <c r="X876">
        <v>0</v>
      </c>
      <c r="Y876" t="s">
        <v>53</v>
      </c>
      <c r="Z876" t="s">
        <v>54</v>
      </c>
      <c r="AA876">
        <v>13</v>
      </c>
      <c r="AB876">
        <v>3</v>
      </c>
      <c r="AC876">
        <v>3</v>
      </c>
      <c r="AD876">
        <v>80</v>
      </c>
      <c r="AE876">
        <v>0</v>
      </c>
      <c r="AF876">
        <v>10</v>
      </c>
      <c r="AG876">
        <v>4</v>
      </c>
      <c r="AH876">
        <v>2</v>
      </c>
      <c r="AI876">
        <v>9</v>
      </c>
      <c r="AJ876">
        <v>7</v>
      </c>
      <c r="AK876">
        <v>1</v>
      </c>
      <c r="AL876">
        <v>8</v>
      </c>
      <c r="AM876" t="s">
        <v>55</v>
      </c>
      <c r="AN876" t="s">
        <v>818</v>
      </c>
      <c r="AO876" t="s">
        <v>72</v>
      </c>
      <c r="AP876" t="s">
        <v>57</v>
      </c>
      <c r="AQ876" t="s">
        <v>58</v>
      </c>
    </row>
    <row r="877" spans="1:43" x14ac:dyDescent="0.35">
      <c r="A877" t="s">
        <v>958</v>
      </c>
      <c r="B877">
        <v>38</v>
      </c>
      <c r="C877" t="s">
        <v>818</v>
      </c>
      <c r="D877" t="s">
        <v>54</v>
      </c>
      <c r="E877" t="s">
        <v>46</v>
      </c>
      <c r="F877">
        <v>168</v>
      </c>
      <c r="G877" t="s">
        <v>47</v>
      </c>
      <c r="H877">
        <v>1</v>
      </c>
      <c r="I877">
        <v>3</v>
      </c>
      <c r="J877" t="s">
        <v>48</v>
      </c>
      <c r="K877">
        <v>1</v>
      </c>
      <c r="L877">
        <v>743</v>
      </c>
      <c r="M877">
        <v>3</v>
      </c>
      <c r="N877" t="s">
        <v>62</v>
      </c>
      <c r="O877">
        <v>81</v>
      </c>
      <c r="P877">
        <v>3</v>
      </c>
      <c r="Q877">
        <v>3</v>
      </c>
      <c r="R877" t="s">
        <v>126</v>
      </c>
      <c r="S877">
        <v>3</v>
      </c>
      <c r="T877" t="s">
        <v>51</v>
      </c>
      <c r="U877">
        <v>7861</v>
      </c>
      <c r="V877" t="s">
        <v>178</v>
      </c>
      <c r="W877">
        <v>15397</v>
      </c>
      <c r="X877">
        <v>4</v>
      </c>
      <c r="Y877" t="s">
        <v>53</v>
      </c>
      <c r="Z877" t="s">
        <v>45</v>
      </c>
      <c r="AA877">
        <v>14</v>
      </c>
      <c r="AB877">
        <v>3</v>
      </c>
      <c r="AC877">
        <v>4</v>
      </c>
      <c r="AD877">
        <v>80</v>
      </c>
      <c r="AE877">
        <v>0</v>
      </c>
      <c r="AF877">
        <v>10</v>
      </c>
      <c r="AG877">
        <v>4</v>
      </c>
      <c r="AH877">
        <v>4</v>
      </c>
      <c r="AI877">
        <v>1</v>
      </c>
      <c r="AJ877">
        <v>0</v>
      </c>
      <c r="AK877">
        <v>0</v>
      </c>
      <c r="AL877">
        <v>0</v>
      </c>
      <c r="AM877" t="s">
        <v>55</v>
      </c>
      <c r="AN877" t="s">
        <v>818</v>
      </c>
      <c r="AO877" t="s">
        <v>56</v>
      </c>
      <c r="AP877" t="s">
        <v>57</v>
      </c>
      <c r="AQ877" t="s">
        <v>58</v>
      </c>
    </row>
    <row r="878" spans="1:43" x14ac:dyDescent="0.35">
      <c r="A878" t="s">
        <v>959</v>
      </c>
      <c r="B878">
        <v>38</v>
      </c>
      <c r="C878" t="s">
        <v>818</v>
      </c>
      <c r="D878" t="s">
        <v>54</v>
      </c>
      <c r="E878" t="s">
        <v>46</v>
      </c>
      <c r="F878">
        <v>268</v>
      </c>
      <c r="G878" t="s">
        <v>47</v>
      </c>
      <c r="H878">
        <v>2</v>
      </c>
      <c r="I878">
        <v>5</v>
      </c>
      <c r="J878" t="s">
        <v>61</v>
      </c>
      <c r="K878">
        <v>1</v>
      </c>
      <c r="L878">
        <v>773</v>
      </c>
      <c r="M878">
        <v>4</v>
      </c>
      <c r="N878" t="s">
        <v>49</v>
      </c>
      <c r="O878">
        <v>92</v>
      </c>
      <c r="P878">
        <v>3</v>
      </c>
      <c r="Q878">
        <v>1</v>
      </c>
      <c r="R878" t="s">
        <v>71</v>
      </c>
      <c r="S878">
        <v>3</v>
      </c>
      <c r="T878" t="s">
        <v>119</v>
      </c>
      <c r="U878">
        <v>3057</v>
      </c>
      <c r="V878" t="s">
        <v>52</v>
      </c>
      <c r="W878">
        <v>20471</v>
      </c>
      <c r="X878">
        <v>6</v>
      </c>
      <c r="Y878" t="s">
        <v>53</v>
      </c>
      <c r="Z878" t="s">
        <v>45</v>
      </c>
      <c r="AA878">
        <v>13</v>
      </c>
      <c r="AB878">
        <v>3</v>
      </c>
      <c r="AC878">
        <v>2</v>
      </c>
      <c r="AD878">
        <v>80</v>
      </c>
      <c r="AE878">
        <v>1</v>
      </c>
      <c r="AF878">
        <v>6</v>
      </c>
      <c r="AG878">
        <v>0</v>
      </c>
      <c r="AH878">
        <v>1</v>
      </c>
      <c r="AI878">
        <v>1</v>
      </c>
      <c r="AJ878">
        <v>0</v>
      </c>
      <c r="AK878">
        <v>0</v>
      </c>
      <c r="AL878">
        <v>1</v>
      </c>
      <c r="AM878" t="s">
        <v>55</v>
      </c>
      <c r="AN878" t="s">
        <v>818</v>
      </c>
      <c r="AO878" t="s">
        <v>56</v>
      </c>
      <c r="AP878" t="s">
        <v>57</v>
      </c>
      <c r="AQ878" t="s">
        <v>58</v>
      </c>
    </row>
    <row r="879" spans="1:43" x14ac:dyDescent="0.35">
      <c r="A879" t="s">
        <v>960</v>
      </c>
      <c r="B879">
        <v>38</v>
      </c>
      <c r="C879" t="s">
        <v>818</v>
      </c>
      <c r="D879" t="s">
        <v>54</v>
      </c>
      <c r="E879" t="s">
        <v>66</v>
      </c>
      <c r="F879">
        <v>240</v>
      </c>
      <c r="G879" t="s">
        <v>47</v>
      </c>
      <c r="H879">
        <v>2</v>
      </c>
      <c r="I879">
        <v>4</v>
      </c>
      <c r="J879" t="s">
        <v>48</v>
      </c>
      <c r="K879">
        <v>1</v>
      </c>
      <c r="L879">
        <v>803</v>
      </c>
      <c r="M879">
        <v>1</v>
      </c>
      <c r="N879" t="s">
        <v>62</v>
      </c>
      <c r="O879">
        <v>75</v>
      </c>
      <c r="P879">
        <v>4</v>
      </c>
      <c r="Q879">
        <v>2</v>
      </c>
      <c r="R879" t="s">
        <v>126</v>
      </c>
      <c r="S879">
        <v>1</v>
      </c>
      <c r="T879" t="s">
        <v>51</v>
      </c>
      <c r="U879">
        <v>5980</v>
      </c>
      <c r="V879" t="s">
        <v>178</v>
      </c>
      <c r="W879">
        <v>26085</v>
      </c>
      <c r="X879">
        <v>6</v>
      </c>
      <c r="Y879" t="s">
        <v>53</v>
      </c>
      <c r="Z879" t="s">
        <v>45</v>
      </c>
      <c r="AA879">
        <v>12</v>
      </c>
      <c r="AB879">
        <v>3</v>
      </c>
      <c r="AC879">
        <v>4</v>
      </c>
      <c r="AD879">
        <v>80</v>
      </c>
      <c r="AE879">
        <v>0</v>
      </c>
      <c r="AF879">
        <v>17</v>
      </c>
      <c r="AG879">
        <v>2</v>
      </c>
      <c r="AH879">
        <v>3</v>
      </c>
      <c r="AI879">
        <v>15</v>
      </c>
      <c r="AJ879">
        <v>7</v>
      </c>
      <c r="AK879">
        <v>4</v>
      </c>
      <c r="AL879">
        <v>12</v>
      </c>
      <c r="AM879" t="s">
        <v>55</v>
      </c>
      <c r="AN879" t="s">
        <v>818</v>
      </c>
      <c r="AO879" t="s">
        <v>82</v>
      </c>
      <c r="AP879" t="s">
        <v>57</v>
      </c>
      <c r="AQ879" t="s">
        <v>350</v>
      </c>
    </row>
    <row r="880" spans="1:43" x14ac:dyDescent="0.35">
      <c r="A880" t="s">
        <v>961</v>
      </c>
      <c r="B880">
        <v>38</v>
      </c>
      <c r="C880" t="s">
        <v>818</v>
      </c>
      <c r="D880" t="s">
        <v>54</v>
      </c>
      <c r="E880" t="s">
        <v>66</v>
      </c>
      <c r="F880">
        <v>471</v>
      </c>
      <c r="G880" t="s">
        <v>47</v>
      </c>
      <c r="H880">
        <v>12</v>
      </c>
      <c r="I880">
        <v>3</v>
      </c>
      <c r="J880" t="s">
        <v>48</v>
      </c>
      <c r="K880">
        <v>1</v>
      </c>
      <c r="L880">
        <v>837</v>
      </c>
      <c r="M880">
        <v>1</v>
      </c>
      <c r="N880" t="s">
        <v>49</v>
      </c>
      <c r="O880">
        <v>45</v>
      </c>
      <c r="P880">
        <v>2</v>
      </c>
      <c r="Q880">
        <v>2</v>
      </c>
      <c r="R880" t="s">
        <v>176</v>
      </c>
      <c r="S880">
        <v>1</v>
      </c>
      <c r="T880" t="s">
        <v>116</v>
      </c>
      <c r="U880">
        <v>6288</v>
      </c>
      <c r="V880" t="s">
        <v>178</v>
      </c>
      <c r="W880">
        <v>4284</v>
      </c>
      <c r="X880">
        <v>2</v>
      </c>
      <c r="Y880" t="s">
        <v>53</v>
      </c>
      <c r="Z880" t="s">
        <v>54</v>
      </c>
      <c r="AA880">
        <v>15</v>
      </c>
      <c r="AB880">
        <v>3</v>
      </c>
      <c r="AC880">
        <v>3</v>
      </c>
      <c r="AD880">
        <v>80</v>
      </c>
      <c r="AE880">
        <v>1</v>
      </c>
      <c r="AF880">
        <v>13</v>
      </c>
      <c r="AG880">
        <v>3</v>
      </c>
      <c r="AH880">
        <v>2</v>
      </c>
      <c r="AI880">
        <v>4</v>
      </c>
      <c r="AJ880">
        <v>3</v>
      </c>
      <c r="AK880">
        <v>1</v>
      </c>
      <c r="AL880">
        <v>2</v>
      </c>
      <c r="AM880" t="s">
        <v>55</v>
      </c>
      <c r="AN880" t="s">
        <v>818</v>
      </c>
      <c r="AO880" t="s">
        <v>82</v>
      </c>
      <c r="AP880" t="s">
        <v>57</v>
      </c>
      <c r="AQ880" t="s">
        <v>350</v>
      </c>
    </row>
    <row r="881" spans="1:43" x14ac:dyDescent="0.35">
      <c r="A881" t="s">
        <v>962</v>
      </c>
      <c r="B881">
        <v>38</v>
      </c>
      <c r="C881" t="s">
        <v>818</v>
      </c>
      <c r="D881" t="s">
        <v>54</v>
      </c>
      <c r="E881" t="s">
        <v>46</v>
      </c>
      <c r="F881">
        <v>395</v>
      </c>
      <c r="G881" t="s">
        <v>60</v>
      </c>
      <c r="H881">
        <v>9</v>
      </c>
      <c r="I881">
        <v>3</v>
      </c>
      <c r="J881" t="s">
        <v>67</v>
      </c>
      <c r="K881">
        <v>1</v>
      </c>
      <c r="L881">
        <v>893</v>
      </c>
      <c r="M881">
        <v>2</v>
      </c>
      <c r="N881" t="s">
        <v>49</v>
      </c>
      <c r="O881">
        <v>98</v>
      </c>
      <c r="P881">
        <v>2</v>
      </c>
      <c r="Q881">
        <v>1</v>
      </c>
      <c r="R881" t="s">
        <v>63</v>
      </c>
      <c r="S881">
        <v>2</v>
      </c>
      <c r="T881" t="s">
        <v>119</v>
      </c>
      <c r="U881">
        <v>2899</v>
      </c>
      <c r="V881" t="s">
        <v>52</v>
      </c>
      <c r="W881">
        <v>12102</v>
      </c>
      <c r="X881">
        <v>0</v>
      </c>
      <c r="Y881" t="s">
        <v>53</v>
      </c>
      <c r="Z881" t="s">
        <v>54</v>
      </c>
      <c r="AA881">
        <v>19</v>
      </c>
      <c r="AB881">
        <v>3</v>
      </c>
      <c r="AC881">
        <v>4</v>
      </c>
      <c r="AD881">
        <v>80</v>
      </c>
      <c r="AE881">
        <v>1</v>
      </c>
      <c r="AF881">
        <v>3</v>
      </c>
      <c r="AG881">
        <v>3</v>
      </c>
      <c r="AH881">
        <v>3</v>
      </c>
      <c r="AI881">
        <v>2</v>
      </c>
      <c r="AJ881">
        <v>2</v>
      </c>
      <c r="AK881">
        <v>1</v>
      </c>
      <c r="AL881">
        <v>2</v>
      </c>
      <c r="AM881" t="s">
        <v>55</v>
      </c>
      <c r="AN881" t="s">
        <v>818</v>
      </c>
      <c r="AO881" t="s">
        <v>68</v>
      </c>
      <c r="AP881" t="s">
        <v>57</v>
      </c>
      <c r="AQ881" t="s">
        <v>58</v>
      </c>
    </row>
    <row r="882" spans="1:43" x14ac:dyDescent="0.35">
      <c r="A882" t="s">
        <v>963</v>
      </c>
      <c r="B882">
        <v>38</v>
      </c>
      <c r="C882" t="s">
        <v>818</v>
      </c>
      <c r="D882" t="s">
        <v>54</v>
      </c>
      <c r="E882" t="s">
        <v>46</v>
      </c>
      <c r="F882">
        <v>1333</v>
      </c>
      <c r="G882" t="s">
        <v>47</v>
      </c>
      <c r="H882">
        <v>1</v>
      </c>
      <c r="I882">
        <v>3</v>
      </c>
      <c r="J882" t="s">
        <v>80</v>
      </c>
      <c r="K882">
        <v>1</v>
      </c>
      <c r="L882">
        <v>950</v>
      </c>
      <c r="M882">
        <v>4</v>
      </c>
      <c r="N882" t="s">
        <v>62</v>
      </c>
      <c r="O882">
        <v>80</v>
      </c>
      <c r="P882">
        <v>3</v>
      </c>
      <c r="Q882">
        <v>3</v>
      </c>
      <c r="R882" t="s">
        <v>267</v>
      </c>
      <c r="S882">
        <v>1</v>
      </c>
      <c r="T882" t="s">
        <v>119</v>
      </c>
      <c r="U882">
        <v>13582</v>
      </c>
      <c r="V882" t="s">
        <v>268</v>
      </c>
      <c r="W882">
        <v>16292</v>
      </c>
      <c r="X882">
        <v>1</v>
      </c>
      <c r="Y882" t="s">
        <v>53</v>
      </c>
      <c r="Z882" t="s">
        <v>54</v>
      </c>
      <c r="AA882">
        <v>13</v>
      </c>
      <c r="AB882">
        <v>3</v>
      </c>
      <c r="AC882">
        <v>2</v>
      </c>
      <c r="AD882">
        <v>80</v>
      </c>
      <c r="AE882">
        <v>1</v>
      </c>
      <c r="AF882">
        <v>15</v>
      </c>
      <c r="AG882">
        <v>3</v>
      </c>
      <c r="AH882">
        <v>3</v>
      </c>
      <c r="AI882">
        <v>15</v>
      </c>
      <c r="AJ882">
        <v>12</v>
      </c>
      <c r="AK882">
        <v>5</v>
      </c>
      <c r="AL882">
        <v>11</v>
      </c>
      <c r="AM882" t="s">
        <v>55</v>
      </c>
      <c r="AN882" t="s">
        <v>818</v>
      </c>
      <c r="AO882" t="s">
        <v>82</v>
      </c>
      <c r="AP882" t="s">
        <v>57</v>
      </c>
      <c r="AQ882" t="s">
        <v>350</v>
      </c>
    </row>
    <row r="883" spans="1:43" x14ac:dyDescent="0.35">
      <c r="A883" t="s">
        <v>964</v>
      </c>
      <c r="B883">
        <v>38</v>
      </c>
      <c r="C883" t="s">
        <v>818</v>
      </c>
      <c r="D883" t="s">
        <v>54</v>
      </c>
      <c r="E883" t="s">
        <v>70</v>
      </c>
      <c r="F883">
        <v>152</v>
      </c>
      <c r="G883" t="s">
        <v>60</v>
      </c>
      <c r="H883">
        <v>10</v>
      </c>
      <c r="I883">
        <v>3</v>
      </c>
      <c r="J883" t="s">
        <v>80</v>
      </c>
      <c r="K883">
        <v>1</v>
      </c>
      <c r="L883">
        <v>983</v>
      </c>
      <c r="M883">
        <v>3</v>
      </c>
      <c r="N883" t="s">
        <v>62</v>
      </c>
      <c r="O883">
        <v>85</v>
      </c>
      <c r="P883">
        <v>3</v>
      </c>
      <c r="Q883">
        <v>2</v>
      </c>
      <c r="R883" t="s">
        <v>152</v>
      </c>
      <c r="S883">
        <v>4</v>
      </c>
      <c r="T883" t="s">
        <v>51</v>
      </c>
      <c r="U883">
        <v>5666</v>
      </c>
      <c r="V883" t="s">
        <v>178</v>
      </c>
      <c r="W883">
        <v>19899</v>
      </c>
      <c r="X883">
        <v>1</v>
      </c>
      <c r="Y883" t="s">
        <v>53</v>
      </c>
      <c r="Z883" t="s">
        <v>45</v>
      </c>
      <c r="AA883">
        <v>13</v>
      </c>
      <c r="AB883">
        <v>3</v>
      </c>
      <c r="AC883">
        <v>2</v>
      </c>
      <c r="AD883">
        <v>80</v>
      </c>
      <c r="AE883">
        <v>0</v>
      </c>
      <c r="AF883">
        <v>6</v>
      </c>
      <c r="AG883">
        <v>1</v>
      </c>
      <c r="AH883">
        <v>3</v>
      </c>
      <c r="AI883">
        <v>5</v>
      </c>
      <c r="AJ883">
        <v>3</v>
      </c>
      <c r="AK883">
        <v>1</v>
      </c>
      <c r="AL883">
        <v>3</v>
      </c>
      <c r="AM883" t="s">
        <v>55</v>
      </c>
      <c r="AN883" t="s">
        <v>818</v>
      </c>
      <c r="AO883" t="s">
        <v>72</v>
      </c>
      <c r="AP883" t="s">
        <v>64</v>
      </c>
      <c r="AQ883" t="s">
        <v>58</v>
      </c>
    </row>
    <row r="884" spans="1:43" x14ac:dyDescent="0.35">
      <c r="A884" t="s">
        <v>965</v>
      </c>
      <c r="B884">
        <v>38</v>
      </c>
      <c r="C884" t="s">
        <v>818</v>
      </c>
      <c r="D884" t="s">
        <v>54</v>
      </c>
      <c r="E884" t="s">
        <v>66</v>
      </c>
      <c r="F884">
        <v>1391</v>
      </c>
      <c r="G884" t="s">
        <v>47</v>
      </c>
      <c r="H884">
        <v>10</v>
      </c>
      <c r="I884">
        <v>1</v>
      </c>
      <c r="J884" t="s">
        <v>61</v>
      </c>
      <c r="K884">
        <v>1</v>
      </c>
      <c r="L884">
        <v>1006</v>
      </c>
      <c r="M884">
        <v>3</v>
      </c>
      <c r="N884" t="s">
        <v>49</v>
      </c>
      <c r="O884">
        <v>66</v>
      </c>
      <c r="P884">
        <v>3</v>
      </c>
      <c r="Q884">
        <v>1</v>
      </c>
      <c r="R884" t="s">
        <v>71</v>
      </c>
      <c r="S884">
        <v>3</v>
      </c>
      <c r="T884" t="s">
        <v>119</v>
      </c>
      <c r="U884">
        <v>2684</v>
      </c>
      <c r="V884" t="s">
        <v>52</v>
      </c>
      <c r="W884">
        <v>12127</v>
      </c>
      <c r="X884">
        <v>0</v>
      </c>
      <c r="Y884" t="s">
        <v>53</v>
      </c>
      <c r="Z884" t="s">
        <v>54</v>
      </c>
      <c r="AA884">
        <v>17</v>
      </c>
      <c r="AB884">
        <v>3</v>
      </c>
      <c r="AC884">
        <v>2</v>
      </c>
      <c r="AD884">
        <v>80</v>
      </c>
      <c r="AE884">
        <v>1</v>
      </c>
      <c r="AF884">
        <v>3</v>
      </c>
      <c r="AG884">
        <v>0</v>
      </c>
      <c r="AH884">
        <v>2</v>
      </c>
      <c r="AI884">
        <v>2</v>
      </c>
      <c r="AJ884">
        <v>1</v>
      </c>
      <c r="AK884">
        <v>0</v>
      </c>
      <c r="AL884">
        <v>2</v>
      </c>
      <c r="AM884" t="s">
        <v>55</v>
      </c>
      <c r="AN884" t="s">
        <v>818</v>
      </c>
      <c r="AO884" t="s">
        <v>56</v>
      </c>
      <c r="AP884" t="s">
        <v>64</v>
      </c>
      <c r="AQ884" t="s">
        <v>58</v>
      </c>
    </row>
    <row r="885" spans="1:43" x14ac:dyDescent="0.35">
      <c r="A885" t="s">
        <v>966</v>
      </c>
      <c r="B885">
        <v>38</v>
      </c>
      <c r="C885" t="s">
        <v>818</v>
      </c>
      <c r="D885" t="s">
        <v>54</v>
      </c>
      <c r="E885" t="s">
        <v>46</v>
      </c>
      <c r="F885">
        <v>1035</v>
      </c>
      <c r="G885" t="s">
        <v>60</v>
      </c>
      <c r="H885">
        <v>3</v>
      </c>
      <c r="I885">
        <v>4</v>
      </c>
      <c r="J885" t="s">
        <v>48</v>
      </c>
      <c r="K885">
        <v>1</v>
      </c>
      <c r="L885">
        <v>1036</v>
      </c>
      <c r="M885">
        <v>2</v>
      </c>
      <c r="N885" t="s">
        <v>49</v>
      </c>
      <c r="O885">
        <v>42</v>
      </c>
      <c r="P885">
        <v>3</v>
      </c>
      <c r="Q885">
        <v>2</v>
      </c>
      <c r="R885" t="s">
        <v>152</v>
      </c>
      <c r="S885">
        <v>4</v>
      </c>
      <c r="T885" t="s">
        <v>51</v>
      </c>
      <c r="U885">
        <v>6861</v>
      </c>
      <c r="V885" t="s">
        <v>178</v>
      </c>
      <c r="W885">
        <v>4981</v>
      </c>
      <c r="X885">
        <v>8</v>
      </c>
      <c r="Y885" t="s">
        <v>53</v>
      </c>
      <c r="Z885" t="s">
        <v>45</v>
      </c>
      <c r="AA885">
        <v>12</v>
      </c>
      <c r="AB885">
        <v>3</v>
      </c>
      <c r="AC885">
        <v>3</v>
      </c>
      <c r="AD885">
        <v>80</v>
      </c>
      <c r="AE885">
        <v>0</v>
      </c>
      <c r="AF885">
        <v>19</v>
      </c>
      <c r="AG885">
        <v>1</v>
      </c>
      <c r="AH885">
        <v>3</v>
      </c>
      <c r="AI885">
        <v>1</v>
      </c>
      <c r="AJ885">
        <v>0</v>
      </c>
      <c r="AK885">
        <v>0</v>
      </c>
      <c r="AL885">
        <v>0</v>
      </c>
      <c r="AM885" t="s">
        <v>55</v>
      </c>
      <c r="AN885" t="s">
        <v>818</v>
      </c>
      <c r="AO885" t="s">
        <v>72</v>
      </c>
      <c r="AP885" t="s">
        <v>57</v>
      </c>
      <c r="AQ885" t="s">
        <v>350</v>
      </c>
    </row>
    <row r="886" spans="1:43" x14ac:dyDescent="0.35">
      <c r="A886" t="s">
        <v>967</v>
      </c>
      <c r="B886">
        <v>38</v>
      </c>
      <c r="C886" t="s">
        <v>818</v>
      </c>
      <c r="D886" t="s">
        <v>54</v>
      </c>
      <c r="E886" t="s">
        <v>66</v>
      </c>
      <c r="F886">
        <v>1186</v>
      </c>
      <c r="G886" t="s">
        <v>47</v>
      </c>
      <c r="H886">
        <v>3</v>
      </c>
      <c r="I886">
        <v>4</v>
      </c>
      <c r="J886" t="s">
        <v>87</v>
      </c>
      <c r="K886">
        <v>1</v>
      </c>
      <c r="L886">
        <v>1060</v>
      </c>
      <c r="M886">
        <v>3</v>
      </c>
      <c r="N886" t="s">
        <v>49</v>
      </c>
      <c r="O886">
        <v>44</v>
      </c>
      <c r="P886">
        <v>3</v>
      </c>
      <c r="Q886">
        <v>1</v>
      </c>
      <c r="R886" t="s">
        <v>71</v>
      </c>
      <c r="S886">
        <v>3</v>
      </c>
      <c r="T886" t="s">
        <v>119</v>
      </c>
      <c r="U886">
        <v>2821</v>
      </c>
      <c r="V886" t="s">
        <v>52</v>
      </c>
      <c r="W886">
        <v>2997</v>
      </c>
      <c r="X886">
        <v>3</v>
      </c>
      <c r="Y886" t="s">
        <v>53</v>
      </c>
      <c r="Z886" t="s">
        <v>54</v>
      </c>
      <c r="AA886">
        <v>16</v>
      </c>
      <c r="AB886">
        <v>3</v>
      </c>
      <c r="AC886">
        <v>1</v>
      </c>
      <c r="AD886">
        <v>80</v>
      </c>
      <c r="AE886">
        <v>1</v>
      </c>
      <c r="AF886">
        <v>8</v>
      </c>
      <c r="AG886">
        <v>2</v>
      </c>
      <c r="AH886">
        <v>3</v>
      </c>
      <c r="AI886">
        <v>2</v>
      </c>
      <c r="AJ886">
        <v>2</v>
      </c>
      <c r="AK886">
        <v>2</v>
      </c>
      <c r="AL886">
        <v>2</v>
      </c>
      <c r="AM886" t="s">
        <v>55</v>
      </c>
      <c r="AN886" t="s">
        <v>818</v>
      </c>
      <c r="AO886" t="s">
        <v>56</v>
      </c>
      <c r="AP886" t="s">
        <v>57</v>
      </c>
      <c r="AQ886" t="s">
        <v>58</v>
      </c>
    </row>
    <row r="887" spans="1:43" x14ac:dyDescent="0.35">
      <c r="A887" t="s">
        <v>968</v>
      </c>
      <c r="B887">
        <v>38</v>
      </c>
      <c r="C887" t="s">
        <v>818</v>
      </c>
      <c r="D887" t="s">
        <v>54</v>
      </c>
      <c r="E887" t="s">
        <v>46</v>
      </c>
      <c r="F887">
        <v>330</v>
      </c>
      <c r="G887" t="s">
        <v>47</v>
      </c>
      <c r="H887">
        <v>17</v>
      </c>
      <c r="I887">
        <v>1</v>
      </c>
      <c r="J887" t="s">
        <v>48</v>
      </c>
      <c r="K887">
        <v>1</v>
      </c>
      <c r="L887">
        <v>1088</v>
      </c>
      <c r="M887">
        <v>3</v>
      </c>
      <c r="N887" t="s">
        <v>62</v>
      </c>
      <c r="O887">
        <v>65</v>
      </c>
      <c r="P887">
        <v>2</v>
      </c>
      <c r="Q887">
        <v>3</v>
      </c>
      <c r="R887" t="s">
        <v>176</v>
      </c>
      <c r="S887">
        <v>3</v>
      </c>
      <c r="T887" t="s">
        <v>119</v>
      </c>
      <c r="U887">
        <v>8823</v>
      </c>
      <c r="V887" t="s">
        <v>178</v>
      </c>
      <c r="W887">
        <v>24608</v>
      </c>
      <c r="X887">
        <v>0</v>
      </c>
      <c r="Y887" t="s">
        <v>53</v>
      </c>
      <c r="Z887" t="s">
        <v>54</v>
      </c>
      <c r="AA887">
        <v>18</v>
      </c>
      <c r="AB887">
        <v>3</v>
      </c>
      <c r="AC887">
        <v>1</v>
      </c>
      <c r="AD887">
        <v>80</v>
      </c>
      <c r="AE887">
        <v>1</v>
      </c>
      <c r="AF887">
        <v>20</v>
      </c>
      <c r="AG887">
        <v>4</v>
      </c>
      <c r="AH887">
        <v>2</v>
      </c>
      <c r="AI887">
        <v>19</v>
      </c>
      <c r="AJ887">
        <v>9</v>
      </c>
      <c r="AK887">
        <v>1</v>
      </c>
      <c r="AL887">
        <v>9</v>
      </c>
      <c r="AM887" t="s">
        <v>55</v>
      </c>
      <c r="AN887" t="s">
        <v>818</v>
      </c>
      <c r="AO887" t="s">
        <v>56</v>
      </c>
      <c r="AP887" t="s">
        <v>57</v>
      </c>
      <c r="AQ887" t="s">
        <v>350</v>
      </c>
    </row>
    <row r="888" spans="1:43" x14ac:dyDescent="0.35">
      <c r="A888" t="s">
        <v>969</v>
      </c>
      <c r="B888">
        <v>38</v>
      </c>
      <c r="C888" t="s">
        <v>818</v>
      </c>
      <c r="D888" t="s">
        <v>54</v>
      </c>
      <c r="E888" t="s">
        <v>46</v>
      </c>
      <c r="F888">
        <v>770</v>
      </c>
      <c r="G888" t="s">
        <v>60</v>
      </c>
      <c r="H888">
        <v>10</v>
      </c>
      <c r="I888">
        <v>4</v>
      </c>
      <c r="J888" t="s">
        <v>67</v>
      </c>
      <c r="K888">
        <v>1</v>
      </c>
      <c r="L888">
        <v>1119</v>
      </c>
      <c r="M888">
        <v>3</v>
      </c>
      <c r="N888" t="s">
        <v>49</v>
      </c>
      <c r="O888">
        <v>73</v>
      </c>
      <c r="P888">
        <v>2</v>
      </c>
      <c r="Q888">
        <v>3</v>
      </c>
      <c r="R888" t="s">
        <v>152</v>
      </c>
      <c r="S888">
        <v>3</v>
      </c>
      <c r="T888" t="s">
        <v>116</v>
      </c>
      <c r="U888">
        <v>8740</v>
      </c>
      <c r="V888" t="s">
        <v>178</v>
      </c>
      <c r="W888">
        <v>5569</v>
      </c>
      <c r="X888">
        <v>0</v>
      </c>
      <c r="Y888" t="s">
        <v>53</v>
      </c>
      <c r="Z888" t="s">
        <v>45</v>
      </c>
      <c r="AA888">
        <v>14</v>
      </c>
      <c r="AB888">
        <v>3</v>
      </c>
      <c r="AC888">
        <v>2</v>
      </c>
      <c r="AD888">
        <v>80</v>
      </c>
      <c r="AE888">
        <v>2</v>
      </c>
      <c r="AF888">
        <v>9</v>
      </c>
      <c r="AG888">
        <v>2</v>
      </c>
      <c r="AH888">
        <v>3</v>
      </c>
      <c r="AI888">
        <v>8</v>
      </c>
      <c r="AJ888">
        <v>7</v>
      </c>
      <c r="AK888">
        <v>2</v>
      </c>
      <c r="AL888">
        <v>7</v>
      </c>
      <c r="AM888" t="s">
        <v>55</v>
      </c>
      <c r="AN888" t="s">
        <v>818</v>
      </c>
      <c r="AO888" t="s">
        <v>56</v>
      </c>
      <c r="AP888" t="s">
        <v>64</v>
      </c>
      <c r="AQ888" t="s">
        <v>58</v>
      </c>
    </row>
    <row r="889" spans="1:43" x14ac:dyDescent="0.35">
      <c r="A889" t="s">
        <v>970</v>
      </c>
      <c r="B889">
        <v>38</v>
      </c>
      <c r="C889" t="s">
        <v>818</v>
      </c>
      <c r="D889" t="s">
        <v>54</v>
      </c>
      <c r="E889" t="s">
        <v>46</v>
      </c>
      <c r="F889">
        <v>130</v>
      </c>
      <c r="G889" t="s">
        <v>60</v>
      </c>
      <c r="H889">
        <v>2</v>
      </c>
      <c r="I889">
        <v>2</v>
      </c>
      <c r="J889" t="s">
        <v>67</v>
      </c>
      <c r="K889">
        <v>1</v>
      </c>
      <c r="L889">
        <v>1125</v>
      </c>
      <c r="M889">
        <v>4</v>
      </c>
      <c r="N889" t="s">
        <v>49</v>
      </c>
      <c r="O889">
        <v>32</v>
      </c>
      <c r="P889">
        <v>3</v>
      </c>
      <c r="Q889">
        <v>3</v>
      </c>
      <c r="R889" t="s">
        <v>152</v>
      </c>
      <c r="S889">
        <v>2</v>
      </c>
      <c r="T889" t="s">
        <v>51</v>
      </c>
      <c r="U889">
        <v>7351</v>
      </c>
      <c r="V889" t="s">
        <v>178</v>
      </c>
      <c r="W889">
        <v>20619</v>
      </c>
      <c r="X889">
        <v>7</v>
      </c>
      <c r="Y889" t="s">
        <v>53</v>
      </c>
      <c r="Z889" t="s">
        <v>54</v>
      </c>
      <c r="AA889">
        <v>16</v>
      </c>
      <c r="AB889">
        <v>3</v>
      </c>
      <c r="AC889">
        <v>3</v>
      </c>
      <c r="AD889">
        <v>80</v>
      </c>
      <c r="AE889">
        <v>0</v>
      </c>
      <c r="AF889">
        <v>10</v>
      </c>
      <c r="AG889">
        <v>2</v>
      </c>
      <c r="AH889">
        <v>3</v>
      </c>
      <c r="AI889">
        <v>1</v>
      </c>
      <c r="AJ889">
        <v>0</v>
      </c>
      <c r="AK889">
        <v>0</v>
      </c>
      <c r="AL889">
        <v>0</v>
      </c>
      <c r="AM889" t="s">
        <v>55</v>
      </c>
      <c r="AN889" t="s">
        <v>818</v>
      </c>
      <c r="AO889" t="s">
        <v>68</v>
      </c>
      <c r="AP889" t="s">
        <v>57</v>
      </c>
      <c r="AQ889" t="s">
        <v>58</v>
      </c>
    </row>
    <row r="890" spans="1:43" x14ac:dyDescent="0.35">
      <c r="A890" t="s">
        <v>971</v>
      </c>
      <c r="B890">
        <v>38</v>
      </c>
      <c r="C890" t="s">
        <v>818</v>
      </c>
      <c r="D890" t="s">
        <v>54</v>
      </c>
      <c r="E890" t="s">
        <v>46</v>
      </c>
      <c r="F890">
        <v>433</v>
      </c>
      <c r="G890" t="s">
        <v>85</v>
      </c>
      <c r="H890">
        <v>1</v>
      </c>
      <c r="I890">
        <v>3</v>
      </c>
      <c r="J890" t="s">
        <v>85</v>
      </c>
      <c r="K890">
        <v>1</v>
      </c>
      <c r="L890">
        <v>1152</v>
      </c>
      <c r="M890">
        <v>3</v>
      </c>
      <c r="N890" t="s">
        <v>49</v>
      </c>
      <c r="O890">
        <v>37</v>
      </c>
      <c r="P890">
        <v>4</v>
      </c>
      <c r="Q890">
        <v>1</v>
      </c>
      <c r="R890" t="s">
        <v>85</v>
      </c>
      <c r="S890">
        <v>3</v>
      </c>
      <c r="T890" t="s">
        <v>119</v>
      </c>
      <c r="U890">
        <v>2844</v>
      </c>
      <c r="V890" t="s">
        <v>52</v>
      </c>
      <c r="W890">
        <v>6004</v>
      </c>
      <c r="X890">
        <v>1</v>
      </c>
      <c r="Y890" t="s">
        <v>53</v>
      </c>
      <c r="Z890" t="s">
        <v>54</v>
      </c>
      <c r="AA890">
        <v>13</v>
      </c>
      <c r="AB890">
        <v>3</v>
      </c>
      <c r="AC890">
        <v>4</v>
      </c>
      <c r="AD890">
        <v>80</v>
      </c>
      <c r="AE890">
        <v>1</v>
      </c>
      <c r="AF890">
        <v>7</v>
      </c>
      <c r="AG890">
        <v>2</v>
      </c>
      <c r="AH890">
        <v>4</v>
      </c>
      <c r="AI890">
        <v>7</v>
      </c>
      <c r="AJ890">
        <v>6</v>
      </c>
      <c r="AK890">
        <v>5</v>
      </c>
      <c r="AL890">
        <v>0</v>
      </c>
      <c r="AM890" t="s">
        <v>55</v>
      </c>
      <c r="AN890" t="s">
        <v>818</v>
      </c>
      <c r="AO890" t="s">
        <v>56</v>
      </c>
      <c r="AP890" t="s">
        <v>57</v>
      </c>
      <c r="AQ890" t="s">
        <v>58</v>
      </c>
    </row>
    <row r="891" spans="1:43" x14ac:dyDescent="0.35">
      <c r="A891" t="s">
        <v>972</v>
      </c>
      <c r="B891">
        <v>38</v>
      </c>
      <c r="C891" t="s">
        <v>818</v>
      </c>
      <c r="D891" t="s">
        <v>54</v>
      </c>
      <c r="E891" t="s">
        <v>46</v>
      </c>
      <c r="F891">
        <v>1009</v>
      </c>
      <c r="G891" t="s">
        <v>60</v>
      </c>
      <c r="H891">
        <v>2</v>
      </c>
      <c r="I891">
        <v>2</v>
      </c>
      <c r="J891" t="s">
        <v>48</v>
      </c>
      <c r="K891">
        <v>1</v>
      </c>
      <c r="L891">
        <v>1355</v>
      </c>
      <c r="M891">
        <v>2</v>
      </c>
      <c r="N891" t="s">
        <v>62</v>
      </c>
      <c r="O891">
        <v>31</v>
      </c>
      <c r="P891">
        <v>3</v>
      </c>
      <c r="Q891">
        <v>2</v>
      </c>
      <c r="R891" t="s">
        <v>152</v>
      </c>
      <c r="S891">
        <v>1</v>
      </c>
      <c r="T891" t="s">
        <v>116</v>
      </c>
      <c r="U891">
        <v>6893</v>
      </c>
      <c r="V891" t="s">
        <v>178</v>
      </c>
      <c r="W891">
        <v>19461</v>
      </c>
      <c r="X891">
        <v>3</v>
      </c>
      <c r="Y891" t="s">
        <v>53</v>
      </c>
      <c r="Z891" t="s">
        <v>54</v>
      </c>
      <c r="AA891">
        <v>15</v>
      </c>
      <c r="AB891">
        <v>3</v>
      </c>
      <c r="AC891">
        <v>4</v>
      </c>
      <c r="AD891">
        <v>80</v>
      </c>
      <c r="AE891">
        <v>1</v>
      </c>
      <c r="AF891">
        <v>11</v>
      </c>
      <c r="AG891">
        <v>3</v>
      </c>
      <c r="AH891">
        <v>3</v>
      </c>
      <c r="AI891">
        <v>7</v>
      </c>
      <c r="AJ891">
        <v>7</v>
      </c>
      <c r="AK891">
        <v>1</v>
      </c>
      <c r="AL891">
        <v>7</v>
      </c>
      <c r="AM891" t="s">
        <v>55</v>
      </c>
      <c r="AN891" t="s">
        <v>818</v>
      </c>
      <c r="AO891" t="s">
        <v>82</v>
      </c>
      <c r="AP891" t="s">
        <v>57</v>
      </c>
      <c r="AQ891" t="s">
        <v>350</v>
      </c>
    </row>
    <row r="892" spans="1:43" x14ac:dyDescent="0.35">
      <c r="A892" t="s">
        <v>973</v>
      </c>
      <c r="B892">
        <v>38</v>
      </c>
      <c r="C892" t="s">
        <v>818</v>
      </c>
      <c r="D892" t="s">
        <v>54</v>
      </c>
      <c r="E892" t="s">
        <v>66</v>
      </c>
      <c r="F892">
        <v>693</v>
      </c>
      <c r="G892" t="s">
        <v>47</v>
      </c>
      <c r="H892">
        <v>7</v>
      </c>
      <c r="I892">
        <v>3</v>
      </c>
      <c r="J892" t="s">
        <v>48</v>
      </c>
      <c r="K892">
        <v>1</v>
      </c>
      <c r="L892">
        <v>1382</v>
      </c>
      <c r="M892">
        <v>4</v>
      </c>
      <c r="N892" t="s">
        <v>49</v>
      </c>
      <c r="O892">
        <v>57</v>
      </c>
      <c r="P892">
        <v>4</v>
      </c>
      <c r="Q892">
        <v>1</v>
      </c>
      <c r="R892" t="s">
        <v>71</v>
      </c>
      <c r="S892">
        <v>3</v>
      </c>
      <c r="T892" t="s">
        <v>116</v>
      </c>
      <c r="U892">
        <v>2610</v>
      </c>
      <c r="V892" t="s">
        <v>52</v>
      </c>
      <c r="W892">
        <v>15748</v>
      </c>
      <c r="X892">
        <v>1</v>
      </c>
      <c r="Y892" t="s">
        <v>53</v>
      </c>
      <c r="Z892" t="s">
        <v>54</v>
      </c>
      <c r="AA892">
        <v>11</v>
      </c>
      <c r="AB892">
        <v>3</v>
      </c>
      <c r="AC892">
        <v>4</v>
      </c>
      <c r="AD892">
        <v>80</v>
      </c>
      <c r="AE892">
        <v>3</v>
      </c>
      <c r="AF892">
        <v>4</v>
      </c>
      <c r="AG892">
        <v>2</v>
      </c>
      <c r="AH892">
        <v>3</v>
      </c>
      <c r="AI892">
        <v>4</v>
      </c>
      <c r="AJ892">
        <v>2</v>
      </c>
      <c r="AK892">
        <v>0</v>
      </c>
      <c r="AL892">
        <v>3</v>
      </c>
      <c r="AM892" t="s">
        <v>55</v>
      </c>
      <c r="AN892" t="s">
        <v>818</v>
      </c>
      <c r="AO892" t="s">
        <v>56</v>
      </c>
      <c r="AP892" t="s">
        <v>57</v>
      </c>
      <c r="AQ892" t="s">
        <v>58</v>
      </c>
    </row>
    <row r="893" spans="1:43" x14ac:dyDescent="0.35">
      <c r="A893" t="s">
        <v>974</v>
      </c>
      <c r="B893">
        <v>38</v>
      </c>
      <c r="C893" t="s">
        <v>818</v>
      </c>
      <c r="D893" t="s">
        <v>54</v>
      </c>
      <c r="E893" t="s">
        <v>66</v>
      </c>
      <c r="F893">
        <v>888</v>
      </c>
      <c r="G893" t="s">
        <v>85</v>
      </c>
      <c r="H893">
        <v>10</v>
      </c>
      <c r="I893">
        <v>4</v>
      </c>
      <c r="J893" t="s">
        <v>85</v>
      </c>
      <c r="K893">
        <v>1</v>
      </c>
      <c r="L893">
        <v>1563</v>
      </c>
      <c r="M893">
        <v>3</v>
      </c>
      <c r="N893" t="s">
        <v>49</v>
      </c>
      <c r="O893">
        <v>71</v>
      </c>
      <c r="P893">
        <v>3</v>
      </c>
      <c r="Q893">
        <v>2</v>
      </c>
      <c r="R893" t="s">
        <v>85</v>
      </c>
      <c r="S893">
        <v>3</v>
      </c>
      <c r="T893" t="s">
        <v>119</v>
      </c>
      <c r="U893">
        <v>6077</v>
      </c>
      <c r="V893" t="s">
        <v>178</v>
      </c>
      <c r="W893">
        <v>14814</v>
      </c>
      <c r="X893">
        <v>3</v>
      </c>
      <c r="Y893" t="s">
        <v>53</v>
      </c>
      <c r="Z893" t="s">
        <v>54</v>
      </c>
      <c r="AA893">
        <v>11</v>
      </c>
      <c r="AB893">
        <v>3</v>
      </c>
      <c r="AC893">
        <v>3</v>
      </c>
      <c r="AD893">
        <v>80</v>
      </c>
      <c r="AE893">
        <v>0</v>
      </c>
      <c r="AF893">
        <v>10</v>
      </c>
      <c r="AG893">
        <v>2</v>
      </c>
      <c r="AH893">
        <v>3</v>
      </c>
      <c r="AI893">
        <v>6</v>
      </c>
      <c r="AJ893">
        <v>3</v>
      </c>
      <c r="AK893">
        <v>1</v>
      </c>
      <c r="AL893">
        <v>2</v>
      </c>
      <c r="AM893" t="s">
        <v>55</v>
      </c>
      <c r="AN893" t="s">
        <v>818</v>
      </c>
      <c r="AO893" t="s">
        <v>56</v>
      </c>
      <c r="AP893" t="s">
        <v>64</v>
      </c>
      <c r="AQ893" t="s">
        <v>58</v>
      </c>
    </row>
    <row r="894" spans="1:43" x14ac:dyDescent="0.35">
      <c r="A894" t="s">
        <v>975</v>
      </c>
      <c r="B894">
        <v>38</v>
      </c>
      <c r="C894" t="s">
        <v>818</v>
      </c>
      <c r="D894" t="s">
        <v>45</v>
      </c>
      <c r="E894" t="s">
        <v>46</v>
      </c>
      <c r="F894">
        <v>903</v>
      </c>
      <c r="G894" t="s">
        <v>47</v>
      </c>
      <c r="H894">
        <v>2</v>
      </c>
      <c r="I894">
        <v>3</v>
      </c>
      <c r="J894" t="s">
        <v>61</v>
      </c>
      <c r="K894">
        <v>1</v>
      </c>
      <c r="L894">
        <v>1573</v>
      </c>
      <c r="M894">
        <v>3</v>
      </c>
      <c r="N894" t="s">
        <v>49</v>
      </c>
      <c r="O894">
        <v>81</v>
      </c>
      <c r="P894">
        <v>3</v>
      </c>
      <c r="Q894">
        <v>2</v>
      </c>
      <c r="R894" t="s">
        <v>126</v>
      </c>
      <c r="S894">
        <v>2</v>
      </c>
      <c r="T894" t="s">
        <v>119</v>
      </c>
      <c r="U894">
        <v>4855</v>
      </c>
      <c r="V894" t="s">
        <v>52</v>
      </c>
      <c r="W894">
        <v>7653</v>
      </c>
      <c r="X894">
        <v>4</v>
      </c>
      <c r="Y894" t="s">
        <v>53</v>
      </c>
      <c r="Z894" t="s">
        <v>54</v>
      </c>
      <c r="AA894">
        <v>11</v>
      </c>
      <c r="AB894">
        <v>3</v>
      </c>
      <c r="AC894">
        <v>1</v>
      </c>
      <c r="AD894">
        <v>80</v>
      </c>
      <c r="AE894">
        <v>2</v>
      </c>
      <c r="AF894">
        <v>7</v>
      </c>
      <c r="AG894">
        <v>2</v>
      </c>
      <c r="AH894">
        <v>3</v>
      </c>
      <c r="AI894">
        <v>5</v>
      </c>
      <c r="AJ894">
        <v>2</v>
      </c>
      <c r="AK894">
        <v>1</v>
      </c>
      <c r="AL894">
        <v>4</v>
      </c>
      <c r="AM894" t="s">
        <v>55</v>
      </c>
      <c r="AN894" t="s">
        <v>818</v>
      </c>
      <c r="AO894" t="s">
        <v>68</v>
      </c>
      <c r="AP894" t="s">
        <v>57</v>
      </c>
      <c r="AQ894" t="s">
        <v>58</v>
      </c>
    </row>
    <row r="895" spans="1:43" x14ac:dyDescent="0.35">
      <c r="A895" t="s">
        <v>976</v>
      </c>
      <c r="B895">
        <v>38</v>
      </c>
      <c r="C895" t="s">
        <v>818</v>
      </c>
      <c r="D895" t="s">
        <v>54</v>
      </c>
      <c r="E895" t="s">
        <v>46</v>
      </c>
      <c r="F895">
        <v>1245</v>
      </c>
      <c r="G895" t="s">
        <v>60</v>
      </c>
      <c r="H895">
        <v>14</v>
      </c>
      <c r="I895">
        <v>3</v>
      </c>
      <c r="J895" t="s">
        <v>48</v>
      </c>
      <c r="K895">
        <v>1</v>
      </c>
      <c r="L895">
        <v>1582</v>
      </c>
      <c r="M895">
        <v>3</v>
      </c>
      <c r="N895" t="s">
        <v>49</v>
      </c>
      <c r="O895">
        <v>80</v>
      </c>
      <c r="P895">
        <v>3</v>
      </c>
      <c r="Q895">
        <v>2</v>
      </c>
      <c r="R895" t="s">
        <v>152</v>
      </c>
      <c r="S895">
        <v>2</v>
      </c>
      <c r="T895" t="s">
        <v>119</v>
      </c>
      <c r="U895">
        <v>9924</v>
      </c>
      <c r="V895" t="s">
        <v>178</v>
      </c>
      <c r="W895">
        <v>12355</v>
      </c>
      <c r="X895">
        <v>0</v>
      </c>
      <c r="Y895" t="s">
        <v>53</v>
      </c>
      <c r="Z895" t="s">
        <v>54</v>
      </c>
      <c r="AA895">
        <v>11</v>
      </c>
      <c r="AB895">
        <v>3</v>
      </c>
      <c r="AC895">
        <v>4</v>
      </c>
      <c r="AD895">
        <v>80</v>
      </c>
      <c r="AE895">
        <v>1</v>
      </c>
      <c r="AF895">
        <v>10</v>
      </c>
      <c r="AG895">
        <v>3</v>
      </c>
      <c r="AH895">
        <v>3</v>
      </c>
      <c r="AI895">
        <v>9</v>
      </c>
      <c r="AJ895">
        <v>8</v>
      </c>
      <c r="AK895">
        <v>7</v>
      </c>
      <c r="AL895">
        <v>7</v>
      </c>
      <c r="AM895" t="s">
        <v>55</v>
      </c>
      <c r="AN895" t="s">
        <v>818</v>
      </c>
      <c r="AO895" t="s">
        <v>68</v>
      </c>
      <c r="AP895" t="s">
        <v>57</v>
      </c>
      <c r="AQ895" t="s">
        <v>58</v>
      </c>
    </row>
    <row r="896" spans="1:43" x14ac:dyDescent="0.35">
      <c r="A896" t="s">
        <v>977</v>
      </c>
      <c r="B896">
        <v>38</v>
      </c>
      <c r="C896" t="s">
        <v>818</v>
      </c>
      <c r="D896" t="s">
        <v>54</v>
      </c>
      <c r="E896" t="s">
        <v>46</v>
      </c>
      <c r="F896">
        <v>437</v>
      </c>
      <c r="G896" t="s">
        <v>60</v>
      </c>
      <c r="H896">
        <v>16</v>
      </c>
      <c r="I896">
        <v>3</v>
      </c>
      <c r="J896" t="s">
        <v>48</v>
      </c>
      <c r="K896">
        <v>1</v>
      </c>
      <c r="L896">
        <v>1583</v>
      </c>
      <c r="M896">
        <v>2</v>
      </c>
      <c r="N896" t="s">
        <v>62</v>
      </c>
      <c r="O896">
        <v>90</v>
      </c>
      <c r="P896">
        <v>3</v>
      </c>
      <c r="Q896">
        <v>2</v>
      </c>
      <c r="R896" t="s">
        <v>152</v>
      </c>
      <c r="S896">
        <v>2</v>
      </c>
      <c r="T896" t="s">
        <v>51</v>
      </c>
      <c r="U896">
        <v>4198</v>
      </c>
      <c r="V896" t="s">
        <v>52</v>
      </c>
      <c r="W896">
        <v>16379</v>
      </c>
      <c r="X896">
        <v>2</v>
      </c>
      <c r="Y896" t="s">
        <v>53</v>
      </c>
      <c r="Z896" t="s">
        <v>54</v>
      </c>
      <c r="AA896">
        <v>12</v>
      </c>
      <c r="AB896">
        <v>3</v>
      </c>
      <c r="AC896">
        <v>2</v>
      </c>
      <c r="AD896">
        <v>80</v>
      </c>
      <c r="AE896">
        <v>0</v>
      </c>
      <c r="AF896">
        <v>8</v>
      </c>
      <c r="AG896">
        <v>5</v>
      </c>
      <c r="AH896">
        <v>4</v>
      </c>
      <c r="AI896">
        <v>3</v>
      </c>
      <c r="AJ896">
        <v>2</v>
      </c>
      <c r="AK896">
        <v>1</v>
      </c>
      <c r="AL896">
        <v>2</v>
      </c>
      <c r="AM896" t="s">
        <v>55</v>
      </c>
      <c r="AN896" t="s">
        <v>818</v>
      </c>
      <c r="AO896" t="s">
        <v>68</v>
      </c>
      <c r="AP896" t="s">
        <v>57</v>
      </c>
      <c r="AQ896" t="s">
        <v>58</v>
      </c>
    </row>
    <row r="897" spans="1:43" x14ac:dyDescent="0.35">
      <c r="A897" t="s">
        <v>978</v>
      </c>
      <c r="B897">
        <v>38</v>
      </c>
      <c r="C897" t="s">
        <v>818</v>
      </c>
      <c r="D897" t="s">
        <v>54</v>
      </c>
      <c r="E897" t="s">
        <v>46</v>
      </c>
      <c r="F897">
        <v>397</v>
      </c>
      <c r="G897" t="s">
        <v>47</v>
      </c>
      <c r="H897">
        <v>2</v>
      </c>
      <c r="I897">
        <v>2</v>
      </c>
      <c r="J897" t="s">
        <v>61</v>
      </c>
      <c r="K897">
        <v>1</v>
      </c>
      <c r="L897">
        <v>1638</v>
      </c>
      <c r="M897">
        <v>4</v>
      </c>
      <c r="N897" t="s">
        <v>62</v>
      </c>
      <c r="O897">
        <v>54</v>
      </c>
      <c r="P897">
        <v>2</v>
      </c>
      <c r="Q897">
        <v>3</v>
      </c>
      <c r="R897" t="s">
        <v>126</v>
      </c>
      <c r="S897">
        <v>3</v>
      </c>
      <c r="T897" t="s">
        <v>119</v>
      </c>
      <c r="U897">
        <v>7756</v>
      </c>
      <c r="V897" t="s">
        <v>178</v>
      </c>
      <c r="W897">
        <v>14199</v>
      </c>
      <c r="X897">
        <v>3</v>
      </c>
      <c r="Y897" t="s">
        <v>53</v>
      </c>
      <c r="Z897" t="s">
        <v>45</v>
      </c>
      <c r="AA897">
        <v>19</v>
      </c>
      <c r="AB897">
        <v>3</v>
      </c>
      <c r="AC897">
        <v>4</v>
      </c>
      <c r="AD897">
        <v>80</v>
      </c>
      <c r="AE897">
        <v>1</v>
      </c>
      <c r="AF897">
        <v>10</v>
      </c>
      <c r="AG897">
        <v>6</v>
      </c>
      <c r="AH897">
        <v>4</v>
      </c>
      <c r="AI897">
        <v>5</v>
      </c>
      <c r="AJ897">
        <v>4</v>
      </c>
      <c r="AK897">
        <v>0</v>
      </c>
      <c r="AL897">
        <v>2</v>
      </c>
      <c r="AM897" t="s">
        <v>55</v>
      </c>
      <c r="AN897" t="s">
        <v>818</v>
      </c>
      <c r="AO897" t="s">
        <v>56</v>
      </c>
      <c r="AP897" t="s">
        <v>57</v>
      </c>
      <c r="AQ897" t="s">
        <v>58</v>
      </c>
    </row>
    <row r="898" spans="1:43" x14ac:dyDescent="0.35">
      <c r="A898" t="s">
        <v>979</v>
      </c>
      <c r="B898">
        <v>38</v>
      </c>
      <c r="C898" t="s">
        <v>818</v>
      </c>
      <c r="D898" t="s">
        <v>54</v>
      </c>
      <c r="E898" t="s">
        <v>66</v>
      </c>
      <c r="F898">
        <v>1189</v>
      </c>
      <c r="G898" t="s">
        <v>47</v>
      </c>
      <c r="H898">
        <v>1</v>
      </c>
      <c r="I898">
        <v>3</v>
      </c>
      <c r="J898" t="s">
        <v>48</v>
      </c>
      <c r="K898">
        <v>1</v>
      </c>
      <c r="L898">
        <v>1668</v>
      </c>
      <c r="M898">
        <v>4</v>
      </c>
      <c r="N898" t="s">
        <v>49</v>
      </c>
      <c r="O898">
        <v>90</v>
      </c>
      <c r="P898">
        <v>3</v>
      </c>
      <c r="Q898">
        <v>2</v>
      </c>
      <c r="R898" t="s">
        <v>71</v>
      </c>
      <c r="S898">
        <v>4</v>
      </c>
      <c r="T898" t="s">
        <v>119</v>
      </c>
      <c r="U898">
        <v>4735</v>
      </c>
      <c r="V898" t="s">
        <v>52</v>
      </c>
      <c r="W898">
        <v>9867</v>
      </c>
      <c r="X898">
        <v>7</v>
      </c>
      <c r="Y898" t="s">
        <v>53</v>
      </c>
      <c r="Z898" t="s">
        <v>54</v>
      </c>
      <c r="AA898">
        <v>15</v>
      </c>
      <c r="AB898">
        <v>3</v>
      </c>
      <c r="AC898">
        <v>4</v>
      </c>
      <c r="AD898">
        <v>80</v>
      </c>
      <c r="AE898">
        <v>2</v>
      </c>
      <c r="AF898">
        <v>19</v>
      </c>
      <c r="AG898">
        <v>4</v>
      </c>
      <c r="AH898">
        <v>4</v>
      </c>
      <c r="AI898">
        <v>13</v>
      </c>
      <c r="AJ898">
        <v>11</v>
      </c>
      <c r="AK898">
        <v>2</v>
      </c>
      <c r="AL898">
        <v>9</v>
      </c>
      <c r="AM898" t="s">
        <v>55</v>
      </c>
      <c r="AN898" t="s">
        <v>818</v>
      </c>
      <c r="AO898" t="s">
        <v>72</v>
      </c>
      <c r="AP898" t="s">
        <v>57</v>
      </c>
      <c r="AQ898" t="s">
        <v>350</v>
      </c>
    </row>
    <row r="899" spans="1:43" x14ac:dyDescent="0.35">
      <c r="A899" t="s">
        <v>980</v>
      </c>
      <c r="B899">
        <v>38</v>
      </c>
      <c r="C899" t="s">
        <v>818</v>
      </c>
      <c r="D899" t="s">
        <v>54</v>
      </c>
      <c r="E899" t="s">
        <v>66</v>
      </c>
      <c r="F899">
        <v>148</v>
      </c>
      <c r="G899" t="s">
        <v>47</v>
      </c>
      <c r="H899">
        <v>2</v>
      </c>
      <c r="I899">
        <v>3</v>
      </c>
      <c r="J899" t="s">
        <v>61</v>
      </c>
      <c r="K899">
        <v>1</v>
      </c>
      <c r="L899">
        <v>1675</v>
      </c>
      <c r="M899">
        <v>4</v>
      </c>
      <c r="N899" t="s">
        <v>62</v>
      </c>
      <c r="O899">
        <v>42</v>
      </c>
      <c r="P899">
        <v>2</v>
      </c>
      <c r="Q899">
        <v>1</v>
      </c>
      <c r="R899" t="s">
        <v>50</v>
      </c>
      <c r="S899">
        <v>2</v>
      </c>
      <c r="T899" t="s">
        <v>51</v>
      </c>
      <c r="U899">
        <v>2440</v>
      </c>
      <c r="V899" t="s">
        <v>52</v>
      </c>
      <c r="W899">
        <v>23826</v>
      </c>
      <c r="X899">
        <v>1</v>
      </c>
      <c r="Y899" t="s">
        <v>53</v>
      </c>
      <c r="Z899" t="s">
        <v>54</v>
      </c>
      <c r="AA899">
        <v>22</v>
      </c>
      <c r="AB899">
        <v>4</v>
      </c>
      <c r="AC899">
        <v>2</v>
      </c>
      <c r="AD899">
        <v>80</v>
      </c>
      <c r="AE899">
        <v>0</v>
      </c>
      <c r="AF899">
        <v>4</v>
      </c>
      <c r="AG899">
        <v>3</v>
      </c>
      <c r="AH899">
        <v>3</v>
      </c>
      <c r="AI899">
        <v>4</v>
      </c>
      <c r="AJ899">
        <v>3</v>
      </c>
      <c r="AK899">
        <v>3</v>
      </c>
      <c r="AL899">
        <v>3</v>
      </c>
      <c r="AM899" t="s">
        <v>81</v>
      </c>
      <c r="AN899" t="s">
        <v>818</v>
      </c>
      <c r="AO899" t="s">
        <v>68</v>
      </c>
      <c r="AP899" t="s">
        <v>57</v>
      </c>
      <c r="AQ899" t="s">
        <v>58</v>
      </c>
    </row>
    <row r="900" spans="1:43" x14ac:dyDescent="0.35">
      <c r="A900" t="s">
        <v>981</v>
      </c>
      <c r="B900">
        <v>38</v>
      </c>
      <c r="C900" t="s">
        <v>818</v>
      </c>
      <c r="D900" t="s">
        <v>54</v>
      </c>
      <c r="E900" t="s">
        <v>46</v>
      </c>
      <c r="F900">
        <v>1495</v>
      </c>
      <c r="G900" t="s">
        <v>47</v>
      </c>
      <c r="H900">
        <v>4</v>
      </c>
      <c r="I900">
        <v>2</v>
      </c>
      <c r="J900" t="s">
        <v>61</v>
      </c>
      <c r="K900">
        <v>1</v>
      </c>
      <c r="L900">
        <v>1687</v>
      </c>
      <c r="M900">
        <v>4</v>
      </c>
      <c r="N900" t="s">
        <v>62</v>
      </c>
      <c r="O900">
        <v>87</v>
      </c>
      <c r="P900">
        <v>3</v>
      </c>
      <c r="Q900">
        <v>1</v>
      </c>
      <c r="R900" t="s">
        <v>50</v>
      </c>
      <c r="S900">
        <v>3</v>
      </c>
      <c r="T900" t="s">
        <v>119</v>
      </c>
      <c r="U900">
        <v>3306</v>
      </c>
      <c r="V900" t="s">
        <v>52</v>
      </c>
      <c r="W900">
        <v>26176</v>
      </c>
      <c r="X900">
        <v>7</v>
      </c>
      <c r="Y900" t="s">
        <v>53</v>
      </c>
      <c r="Z900" t="s">
        <v>54</v>
      </c>
      <c r="AA900">
        <v>19</v>
      </c>
      <c r="AB900">
        <v>3</v>
      </c>
      <c r="AC900">
        <v>4</v>
      </c>
      <c r="AD900">
        <v>80</v>
      </c>
      <c r="AE900">
        <v>1</v>
      </c>
      <c r="AF900">
        <v>7</v>
      </c>
      <c r="AG900">
        <v>5</v>
      </c>
      <c r="AH900">
        <v>2</v>
      </c>
      <c r="AI900">
        <v>0</v>
      </c>
      <c r="AJ900">
        <v>0</v>
      </c>
      <c r="AK900">
        <v>0</v>
      </c>
      <c r="AL900">
        <v>0</v>
      </c>
      <c r="AM900" t="s">
        <v>55</v>
      </c>
      <c r="AN900" t="s">
        <v>818</v>
      </c>
      <c r="AO900" t="s">
        <v>56</v>
      </c>
      <c r="AP900" t="s">
        <v>57</v>
      </c>
      <c r="AQ900" t="s">
        <v>58</v>
      </c>
    </row>
    <row r="901" spans="1:43" x14ac:dyDescent="0.35">
      <c r="A901" t="s">
        <v>982</v>
      </c>
      <c r="B901">
        <v>38</v>
      </c>
      <c r="C901" t="s">
        <v>818</v>
      </c>
      <c r="D901" t="s">
        <v>54</v>
      </c>
      <c r="E901" t="s">
        <v>66</v>
      </c>
      <c r="F901">
        <v>594</v>
      </c>
      <c r="G901" t="s">
        <v>47</v>
      </c>
      <c r="H901">
        <v>2</v>
      </c>
      <c r="I901">
        <v>2</v>
      </c>
      <c r="J901" t="s">
        <v>61</v>
      </c>
      <c r="K901">
        <v>1</v>
      </c>
      <c r="L901">
        <v>1760</v>
      </c>
      <c r="M901">
        <v>3</v>
      </c>
      <c r="N901" t="s">
        <v>62</v>
      </c>
      <c r="O901">
        <v>75</v>
      </c>
      <c r="P901">
        <v>2</v>
      </c>
      <c r="Q901">
        <v>1</v>
      </c>
      <c r="R901" t="s">
        <v>50</v>
      </c>
      <c r="S901">
        <v>2</v>
      </c>
      <c r="T901" t="s">
        <v>119</v>
      </c>
      <c r="U901">
        <v>2468</v>
      </c>
      <c r="V901" t="s">
        <v>52</v>
      </c>
      <c r="W901">
        <v>15963</v>
      </c>
      <c r="X901">
        <v>4</v>
      </c>
      <c r="Y901" t="s">
        <v>53</v>
      </c>
      <c r="Z901" t="s">
        <v>54</v>
      </c>
      <c r="AA901">
        <v>14</v>
      </c>
      <c r="AB901">
        <v>3</v>
      </c>
      <c r="AC901">
        <v>2</v>
      </c>
      <c r="AD901">
        <v>80</v>
      </c>
      <c r="AE901">
        <v>1</v>
      </c>
      <c r="AF901">
        <v>9</v>
      </c>
      <c r="AG901">
        <v>4</v>
      </c>
      <c r="AH901">
        <v>2</v>
      </c>
      <c r="AI901">
        <v>6</v>
      </c>
      <c r="AJ901">
        <v>1</v>
      </c>
      <c r="AK901">
        <v>0</v>
      </c>
      <c r="AL901">
        <v>5</v>
      </c>
      <c r="AM901" t="s">
        <v>55</v>
      </c>
      <c r="AN901" t="s">
        <v>818</v>
      </c>
      <c r="AO901" t="s">
        <v>68</v>
      </c>
      <c r="AP901" t="s">
        <v>57</v>
      </c>
      <c r="AQ901" t="s">
        <v>58</v>
      </c>
    </row>
    <row r="902" spans="1:43" x14ac:dyDescent="0.35">
      <c r="A902" t="s">
        <v>983</v>
      </c>
      <c r="B902">
        <v>38</v>
      </c>
      <c r="C902" t="s">
        <v>818</v>
      </c>
      <c r="D902" t="s">
        <v>54</v>
      </c>
      <c r="E902" t="s">
        <v>46</v>
      </c>
      <c r="F902">
        <v>833</v>
      </c>
      <c r="G902" t="s">
        <v>47</v>
      </c>
      <c r="H902">
        <v>18</v>
      </c>
      <c r="I902">
        <v>3</v>
      </c>
      <c r="J902" t="s">
        <v>61</v>
      </c>
      <c r="K902">
        <v>1</v>
      </c>
      <c r="L902">
        <v>1766</v>
      </c>
      <c r="M902">
        <v>2</v>
      </c>
      <c r="N902" t="s">
        <v>49</v>
      </c>
      <c r="O902">
        <v>60</v>
      </c>
      <c r="P902">
        <v>1</v>
      </c>
      <c r="Q902">
        <v>2</v>
      </c>
      <c r="R902" t="s">
        <v>176</v>
      </c>
      <c r="S902">
        <v>4</v>
      </c>
      <c r="T902" t="s">
        <v>119</v>
      </c>
      <c r="U902">
        <v>5811</v>
      </c>
      <c r="V902" t="s">
        <v>178</v>
      </c>
      <c r="W902">
        <v>24539</v>
      </c>
      <c r="X902">
        <v>3</v>
      </c>
      <c r="Y902" t="s">
        <v>53</v>
      </c>
      <c r="Z902" t="s">
        <v>45</v>
      </c>
      <c r="AA902">
        <v>16</v>
      </c>
      <c r="AB902">
        <v>3</v>
      </c>
      <c r="AC902">
        <v>3</v>
      </c>
      <c r="AD902">
        <v>80</v>
      </c>
      <c r="AE902">
        <v>1</v>
      </c>
      <c r="AF902">
        <v>15</v>
      </c>
      <c r="AG902">
        <v>2</v>
      </c>
      <c r="AH902">
        <v>3</v>
      </c>
      <c r="AI902">
        <v>1</v>
      </c>
      <c r="AJ902">
        <v>0</v>
      </c>
      <c r="AK902">
        <v>1</v>
      </c>
      <c r="AL902">
        <v>0</v>
      </c>
      <c r="AM902" t="s">
        <v>55</v>
      </c>
      <c r="AN902" t="s">
        <v>818</v>
      </c>
      <c r="AO902" t="s">
        <v>72</v>
      </c>
      <c r="AP902" t="s">
        <v>57</v>
      </c>
      <c r="AQ902" t="s">
        <v>350</v>
      </c>
    </row>
    <row r="903" spans="1:43" x14ac:dyDescent="0.35">
      <c r="A903" t="s">
        <v>984</v>
      </c>
      <c r="B903">
        <v>38</v>
      </c>
      <c r="C903" t="s">
        <v>818</v>
      </c>
      <c r="D903" t="s">
        <v>54</v>
      </c>
      <c r="E903" t="s">
        <v>46</v>
      </c>
      <c r="F903">
        <v>1153</v>
      </c>
      <c r="G903" t="s">
        <v>47</v>
      </c>
      <c r="H903">
        <v>6</v>
      </c>
      <c r="I903">
        <v>2</v>
      </c>
      <c r="J903" t="s">
        <v>87</v>
      </c>
      <c r="K903">
        <v>1</v>
      </c>
      <c r="L903">
        <v>1782</v>
      </c>
      <c r="M903">
        <v>4</v>
      </c>
      <c r="N903" t="s">
        <v>62</v>
      </c>
      <c r="O903">
        <v>40</v>
      </c>
      <c r="P903">
        <v>2</v>
      </c>
      <c r="Q903">
        <v>1</v>
      </c>
      <c r="R903" t="s">
        <v>50</v>
      </c>
      <c r="S903">
        <v>3</v>
      </c>
      <c r="T903" t="s">
        <v>119</v>
      </c>
      <c r="U903">
        <v>3702</v>
      </c>
      <c r="V903" t="s">
        <v>52</v>
      </c>
      <c r="W903">
        <v>16376</v>
      </c>
      <c r="X903">
        <v>1</v>
      </c>
      <c r="Y903" t="s">
        <v>53</v>
      </c>
      <c r="Z903" t="s">
        <v>54</v>
      </c>
      <c r="AA903">
        <v>11</v>
      </c>
      <c r="AB903">
        <v>3</v>
      </c>
      <c r="AC903">
        <v>2</v>
      </c>
      <c r="AD903">
        <v>80</v>
      </c>
      <c r="AE903">
        <v>1</v>
      </c>
      <c r="AF903">
        <v>5</v>
      </c>
      <c r="AG903">
        <v>3</v>
      </c>
      <c r="AH903">
        <v>3</v>
      </c>
      <c r="AI903">
        <v>5</v>
      </c>
      <c r="AJ903">
        <v>4</v>
      </c>
      <c r="AK903">
        <v>0</v>
      </c>
      <c r="AL903">
        <v>4</v>
      </c>
      <c r="AM903" t="s">
        <v>55</v>
      </c>
      <c r="AN903" t="s">
        <v>818</v>
      </c>
      <c r="AO903" t="s">
        <v>56</v>
      </c>
      <c r="AP903" t="s">
        <v>57</v>
      </c>
      <c r="AQ903" t="s">
        <v>58</v>
      </c>
    </row>
    <row r="904" spans="1:43" x14ac:dyDescent="0.35">
      <c r="A904" t="s">
        <v>985</v>
      </c>
      <c r="B904">
        <v>38</v>
      </c>
      <c r="C904" t="s">
        <v>818</v>
      </c>
      <c r="D904" t="s">
        <v>54</v>
      </c>
      <c r="E904" t="s">
        <v>70</v>
      </c>
      <c r="F904">
        <v>1336</v>
      </c>
      <c r="G904" t="s">
        <v>85</v>
      </c>
      <c r="H904">
        <v>2</v>
      </c>
      <c r="I904">
        <v>3</v>
      </c>
      <c r="J904" t="s">
        <v>85</v>
      </c>
      <c r="K904">
        <v>1</v>
      </c>
      <c r="L904">
        <v>1805</v>
      </c>
      <c r="M904">
        <v>1</v>
      </c>
      <c r="N904" t="s">
        <v>49</v>
      </c>
      <c r="O904">
        <v>100</v>
      </c>
      <c r="P904">
        <v>3</v>
      </c>
      <c r="Q904">
        <v>1</v>
      </c>
      <c r="R904" t="s">
        <v>85</v>
      </c>
      <c r="S904">
        <v>2</v>
      </c>
      <c r="T904" t="s">
        <v>116</v>
      </c>
      <c r="U904">
        <v>2592</v>
      </c>
      <c r="V904" t="s">
        <v>52</v>
      </c>
      <c r="W904">
        <v>7129</v>
      </c>
      <c r="X904">
        <v>5</v>
      </c>
      <c r="Y904" t="s">
        <v>53</v>
      </c>
      <c r="Z904" t="s">
        <v>54</v>
      </c>
      <c r="AA904">
        <v>13</v>
      </c>
      <c r="AB904">
        <v>3</v>
      </c>
      <c r="AC904">
        <v>4</v>
      </c>
      <c r="AD904">
        <v>80</v>
      </c>
      <c r="AE904">
        <v>3</v>
      </c>
      <c r="AF904">
        <v>13</v>
      </c>
      <c r="AG904">
        <v>3</v>
      </c>
      <c r="AH904">
        <v>3</v>
      </c>
      <c r="AI904">
        <v>11</v>
      </c>
      <c r="AJ904">
        <v>10</v>
      </c>
      <c r="AK904">
        <v>3</v>
      </c>
      <c r="AL904">
        <v>8</v>
      </c>
      <c r="AM904" t="s">
        <v>55</v>
      </c>
      <c r="AN904" t="s">
        <v>818</v>
      </c>
      <c r="AO904" t="s">
        <v>68</v>
      </c>
      <c r="AP904" t="s">
        <v>57</v>
      </c>
      <c r="AQ904" t="s">
        <v>350</v>
      </c>
    </row>
    <row r="905" spans="1:43" x14ac:dyDescent="0.35">
      <c r="A905" t="s">
        <v>986</v>
      </c>
      <c r="B905">
        <v>38</v>
      </c>
      <c r="C905" t="s">
        <v>818</v>
      </c>
      <c r="D905" t="s">
        <v>54</v>
      </c>
      <c r="E905" t="s">
        <v>46</v>
      </c>
      <c r="F905">
        <v>723</v>
      </c>
      <c r="G905" t="s">
        <v>60</v>
      </c>
      <c r="H905">
        <v>2</v>
      </c>
      <c r="I905">
        <v>4</v>
      </c>
      <c r="J905" t="s">
        <v>67</v>
      </c>
      <c r="K905">
        <v>1</v>
      </c>
      <c r="L905">
        <v>1835</v>
      </c>
      <c r="M905">
        <v>2</v>
      </c>
      <c r="N905" t="s">
        <v>62</v>
      </c>
      <c r="O905">
        <v>77</v>
      </c>
      <c r="P905">
        <v>1</v>
      </c>
      <c r="Q905">
        <v>2</v>
      </c>
      <c r="R905" t="s">
        <v>63</v>
      </c>
      <c r="S905">
        <v>4</v>
      </c>
      <c r="T905" t="s">
        <v>119</v>
      </c>
      <c r="U905">
        <v>5405</v>
      </c>
      <c r="V905" t="s">
        <v>178</v>
      </c>
      <c r="W905">
        <v>4244</v>
      </c>
      <c r="X905">
        <v>2</v>
      </c>
      <c r="Y905" t="s">
        <v>53</v>
      </c>
      <c r="Z905" t="s">
        <v>45</v>
      </c>
      <c r="AA905">
        <v>20</v>
      </c>
      <c r="AB905">
        <v>4</v>
      </c>
      <c r="AC905">
        <v>1</v>
      </c>
      <c r="AD905">
        <v>80</v>
      </c>
      <c r="AE905">
        <v>2</v>
      </c>
      <c r="AF905">
        <v>20</v>
      </c>
      <c r="AG905">
        <v>4</v>
      </c>
      <c r="AH905">
        <v>2</v>
      </c>
      <c r="AI905">
        <v>4</v>
      </c>
      <c r="AJ905">
        <v>2</v>
      </c>
      <c r="AK905">
        <v>0</v>
      </c>
      <c r="AL905">
        <v>3</v>
      </c>
      <c r="AM905" t="s">
        <v>81</v>
      </c>
      <c r="AN905" t="s">
        <v>818</v>
      </c>
      <c r="AO905" t="s">
        <v>72</v>
      </c>
      <c r="AP905" t="s">
        <v>57</v>
      </c>
      <c r="AQ905" t="s">
        <v>350</v>
      </c>
    </row>
    <row r="906" spans="1:43" x14ac:dyDescent="0.35">
      <c r="A906" t="s">
        <v>987</v>
      </c>
      <c r="B906">
        <v>38</v>
      </c>
      <c r="C906" t="s">
        <v>818</v>
      </c>
      <c r="D906" t="s">
        <v>54</v>
      </c>
      <c r="E906" t="s">
        <v>66</v>
      </c>
      <c r="F906">
        <v>1394</v>
      </c>
      <c r="G906" t="s">
        <v>47</v>
      </c>
      <c r="H906">
        <v>8</v>
      </c>
      <c r="I906">
        <v>3</v>
      </c>
      <c r="J906" t="s">
        <v>61</v>
      </c>
      <c r="K906">
        <v>1</v>
      </c>
      <c r="L906">
        <v>1937</v>
      </c>
      <c r="M906">
        <v>4</v>
      </c>
      <c r="N906" t="s">
        <v>62</v>
      </c>
      <c r="O906">
        <v>58</v>
      </c>
      <c r="P906">
        <v>2</v>
      </c>
      <c r="Q906">
        <v>2</v>
      </c>
      <c r="R906" t="s">
        <v>71</v>
      </c>
      <c r="S906">
        <v>2</v>
      </c>
      <c r="T906" t="s">
        <v>116</v>
      </c>
      <c r="U906">
        <v>2133</v>
      </c>
      <c r="V906" t="s">
        <v>52</v>
      </c>
      <c r="W906">
        <v>18115</v>
      </c>
      <c r="X906">
        <v>1</v>
      </c>
      <c r="Y906" t="s">
        <v>53</v>
      </c>
      <c r="Z906" t="s">
        <v>45</v>
      </c>
      <c r="AA906">
        <v>16</v>
      </c>
      <c r="AB906">
        <v>3</v>
      </c>
      <c r="AC906">
        <v>3</v>
      </c>
      <c r="AD906">
        <v>80</v>
      </c>
      <c r="AE906">
        <v>1</v>
      </c>
      <c r="AF906">
        <v>20</v>
      </c>
      <c r="AG906">
        <v>3</v>
      </c>
      <c r="AH906">
        <v>3</v>
      </c>
      <c r="AI906">
        <v>20</v>
      </c>
      <c r="AJ906">
        <v>11</v>
      </c>
      <c r="AK906">
        <v>0</v>
      </c>
      <c r="AL906">
        <v>7</v>
      </c>
      <c r="AM906" t="s">
        <v>55</v>
      </c>
      <c r="AN906" t="s">
        <v>818</v>
      </c>
      <c r="AO906" t="s">
        <v>68</v>
      </c>
      <c r="AP906" t="s">
        <v>57</v>
      </c>
      <c r="AQ906" t="s">
        <v>350</v>
      </c>
    </row>
    <row r="907" spans="1:43" x14ac:dyDescent="0.35">
      <c r="A907" t="s">
        <v>988</v>
      </c>
      <c r="B907">
        <v>38</v>
      </c>
      <c r="C907" t="s">
        <v>818</v>
      </c>
      <c r="D907" t="s">
        <v>54</v>
      </c>
      <c r="E907" t="s">
        <v>46</v>
      </c>
      <c r="F907">
        <v>1206</v>
      </c>
      <c r="G907" t="s">
        <v>47</v>
      </c>
      <c r="H907">
        <v>9</v>
      </c>
      <c r="I907">
        <v>2</v>
      </c>
      <c r="J907" t="s">
        <v>48</v>
      </c>
      <c r="K907">
        <v>1</v>
      </c>
      <c r="L907">
        <v>1940</v>
      </c>
      <c r="M907">
        <v>2</v>
      </c>
      <c r="N907" t="s">
        <v>49</v>
      </c>
      <c r="O907">
        <v>71</v>
      </c>
      <c r="P907">
        <v>3</v>
      </c>
      <c r="Q907">
        <v>1</v>
      </c>
      <c r="R907" t="s">
        <v>71</v>
      </c>
      <c r="S907">
        <v>4</v>
      </c>
      <c r="T907" t="s">
        <v>116</v>
      </c>
      <c r="U907">
        <v>4771</v>
      </c>
      <c r="V907" t="s">
        <v>52</v>
      </c>
      <c r="W907">
        <v>14293</v>
      </c>
      <c r="X907">
        <v>2</v>
      </c>
      <c r="Y907" t="s">
        <v>53</v>
      </c>
      <c r="Z907" t="s">
        <v>54</v>
      </c>
      <c r="AA907">
        <v>19</v>
      </c>
      <c r="AB907">
        <v>3</v>
      </c>
      <c r="AC907">
        <v>4</v>
      </c>
      <c r="AD907">
        <v>80</v>
      </c>
      <c r="AE907">
        <v>2</v>
      </c>
      <c r="AF907">
        <v>10</v>
      </c>
      <c r="AG907">
        <v>0</v>
      </c>
      <c r="AH907">
        <v>4</v>
      </c>
      <c r="AI907">
        <v>5</v>
      </c>
      <c r="AJ907">
        <v>2</v>
      </c>
      <c r="AK907">
        <v>0</v>
      </c>
      <c r="AL907">
        <v>3</v>
      </c>
      <c r="AM907" t="s">
        <v>55</v>
      </c>
      <c r="AN907" t="s">
        <v>818</v>
      </c>
      <c r="AO907" t="s">
        <v>72</v>
      </c>
      <c r="AP907" t="s">
        <v>57</v>
      </c>
      <c r="AQ907" t="s">
        <v>58</v>
      </c>
    </row>
    <row r="908" spans="1:43" x14ac:dyDescent="0.35">
      <c r="A908" t="s">
        <v>989</v>
      </c>
      <c r="B908">
        <v>38</v>
      </c>
      <c r="C908" t="s">
        <v>818</v>
      </c>
      <c r="D908" t="s">
        <v>54</v>
      </c>
      <c r="E908" t="s">
        <v>46</v>
      </c>
      <c r="F908">
        <v>1404</v>
      </c>
      <c r="G908" t="s">
        <v>60</v>
      </c>
      <c r="H908">
        <v>1</v>
      </c>
      <c r="I908">
        <v>3</v>
      </c>
      <c r="J908" t="s">
        <v>48</v>
      </c>
      <c r="K908">
        <v>1</v>
      </c>
      <c r="L908">
        <v>1961</v>
      </c>
      <c r="M908">
        <v>1</v>
      </c>
      <c r="N908" t="s">
        <v>49</v>
      </c>
      <c r="O908">
        <v>59</v>
      </c>
      <c r="P908">
        <v>2</v>
      </c>
      <c r="Q908">
        <v>1</v>
      </c>
      <c r="R908" t="s">
        <v>63</v>
      </c>
      <c r="S908">
        <v>1</v>
      </c>
      <c r="T908" t="s">
        <v>51</v>
      </c>
      <c r="U908">
        <v>2858</v>
      </c>
      <c r="V908" t="s">
        <v>52</v>
      </c>
      <c r="W908">
        <v>11473</v>
      </c>
      <c r="X908">
        <v>4</v>
      </c>
      <c r="Y908" t="s">
        <v>53</v>
      </c>
      <c r="Z908" t="s">
        <v>54</v>
      </c>
      <c r="AA908">
        <v>14</v>
      </c>
      <c r="AB908">
        <v>3</v>
      </c>
      <c r="AC908">
        <v>1</v>
      </c>
      <c r="AD908">
        <v>80</v>
      </c>
      <c r="AE908">
        <v>0</v>
      </c>
      <c r="AF908">
        <v>20</v>
      </c>
      <c r="AG908">
        <v>3</v>
      </c>
      <c r="AH908">
        <v>2</v>
      </c>
      <c r="AI908">
        <v>1</v>
      </c>
      <c r="AJ908">
        <v>0</v>
      </c>
      <c r="AK908">
        <v>0</v>
      </c>
      <c r="AL908">
        <v>0</v>
      </c>
      <c r="AM908" t="s">
        <v>55</v>
      </c>
      <c r="AN908" t="s">
        <v>818</v>
      </c>
      <c r="AO908" t="s">
        <v>82</v>
      </c>
      <c r="AP908" t="s">
        <v>57</v>
      </c>
      <c r="AQ908" t="s">
        <v>350</v>
      </c>
    </row>
    <row r="909" spans="1:43" x14ac:dyDescent="0.35">
      <c r="A909" t="s">
        <v>990</v>
      </c>
      <c r="B909">
        <v>38</v>
      </c>
      <c r="C909" t="s">
        <v>818</v>
      </c>
      <c r="D909" t="s">
        <v>54</v>
      </c>
      <c r="E909" t="s">
        <v>66</v>
      </c>
      <c r="F909">
        <v>1444</v>
      </c>
      <c r="G909" t="s">
        <v>85</v>
      </c>
      <c r="H909">
        <v>1</v>
      </c>
      <c r="I909">
        <v>4</v>
      </c>
      <c r="J909" t="s">
        <v>87</v>
      </c>
      <c r="K909">
        <v>1</v>
      </c>
      <c r="L909">
        <v>1972</v>
      </c>
      <c r="M909">
        <v>4</v>
      </c>
      <c r="N909" t="s">
        <v>49</v>
      </c>
      <c r="O909">
        <v>88</v>
      </c>
      <c r="P909">
        <v>3</v>
      </c>
      <c r="Q909">
        <v>1</v>
      </c>
      <c r="R909" t="s">
        <v>85</v>
      </c>
      <c r="S909">
        <v>2</v>
      </c>
      <c r="T909" t="s">
        <v>119</v>
      </c>
      <c r="U909">
        <v>2991</v>
      </c>
      <c r="V909" t="s">
        <v>52</v>
      </c>
      <c r="W909">
        <v>5224</v>
      </c>
      <c r="X909">
        <v>0</v>
      </c>
      <c r="Y909" t="s">
        <v>53</v>
      </c>
      <c r="Z909" t="s">
        <v>45</v>
      </c>
      <c r="AA909">
        <v>11</v>
      </c>
      <c r="AB909">
        <v>3</v>
      </c>
      <c r="AC909">
        <v>2</v>
      </c>
      <c r="AD909">
        <v>80</v>
      </c>
      <c r="AE909">
        <v>1</v>
      </c>
      <c r="AF909">
        <v>7</v>
      </c>
      <c r="AG909">
        <v>2</v>
      </c>
      <c r="AH909">
        <v>3</v>
      </c>
      <c r="AI909">
        <v>6</v>
      </c>
      <c r="AJ909">
        <v>2</v>
      </c>
      <c r="AK909">
        <v>1</v>
      </c>
      <c r="AL909">
        <v>2</v>
      </c>
      <c r="AM909" t="s">
        <v>55</v>
      </c>
      <c r="AN909" t="s">
        <v>818</v>
      </c>
      <c r="AO909" t="s">
        <v>68</v>
      </c>
      <c r="AP909" t="s">
        <v>57</v>
      </c>
      <c r="AQ909" t="s">
        <v>58</v>
      </c>
    </row>
    <row r="910" spans="1:43" x14ac:dyDescent="0.35">
      <c r="A910" t="s">
        <v>991</v>
      </c>
      <c r="B910">
        <v>38</v>
      </c>
      <c r="C910" t="s">
        <v>818</v>
      </c>
      <c r="D910" t="s">
        <v>54</v>
      </c>
      <c r="E910" t="s">
        <v>46</v>
      </c>
      <c r="F910">
        <v>1321</v>
      </c>
      <c r="G910" t="s">
        <v>60</v>
      </c>
      <c r="H910">
        <v>1</v>
      </c>
      <c r="I910">
        <v>4</v>
      </c>
      <c r="J910" t="s">
        <v>48</v>
      </c>
      <c r="K910">
        <v>1</v>
      </c>
      <c r="L910">
        <v>1995</v>
      </c>
      <c r="M910">
        <v>4</v>
      </c>
      <c r="N910" t="s">
        <v>49</v>
      </c>
      <c r="O910">
        <v>86</v>
      </c>
      <c r="P910">
        <v>3</v>
      </c>
      <c r="Q910">
        <v>2</v>
      </c>
      <c r="R910" t="s">
        <v>152</v>
      </c>
      <c r="S910">
        <v>2</v>
      </c>
      <c r="T910" t="s">
        <v>119</v>
      </c>
      <c r="U910">
        <v>4440</v>
      </c>
      <c r="V910" t="s">
        <v>52</v>
      </c>
      <c r="W910">
        <v>7636</v>
      </c>
      <c r="X910">
        <v>0</v>
      </c>
      <c r="Y910" t="s">
        <v>53</v>
      </c>
      <c r="Z910" t="s">
        <v>54</v>
      </c>
      <c r="AA910">
        <v>15</v>
      </c>
      <c r="AB910">
        <v>3</v>
      </c>
      <c r="AC910">
        <v>1</v>
      </c>
      <c r="AD910">
        <v>80</v>
      </c>
      <c r="AE910">
        <v>2</v>
      </c>
      <c r="AF910">
        <v>16</v>
      </c>
      <c r="AG910">
        <v>3</v>
      </c>
      <c r="AH910">
        <v>3</v>
      </c>
      <c r="AI910">
        <v>15</v>
      </c>
      <c r="AJ910">
        <v>13</v>
      </c>
      <c r="AK910">
        <v>5</v>
      </c>
      <c r="AL910">
        <v>8</v>
      </c>
      <c r="AM910" t="s">
        <v>55</v>
      </c>
      <c r="AN910" t="s">
        <v>818</v>
      </c>
      <c r="AO910" t="s">
        <v>68</v>
      </c>
      <c r="AP910" t="s">
        <v>57</v>
      </c>
      <c r="AQ910" t="s">
        <v>350</v>
      </c>
    </row>
    <row r="911" spans="1:43" x14ac:dyDescent="0.35">
      <c r="A911" t="s">
        <v>992</v>
      </c>
      <c r="B911">
        <v>38</v>
      </c>
      <c r="C911" t="s">
        <v>818</v>
      </c>
      <c r="D911" t="s">
        <v>54</v>
      </c>
      <c r="E911" t="s">
        <v>66</v>
      </c>
      <c r="F911">
        <v>508</v>
      </c>
      <c r="G911" t="s">
        <v>47</v>
      </c>
      <c r="H911">
        <v>6</v>
      </c>
      <c r="I911">
        <v>4</v>
      </c>
      <c r="J911" t="s">
        <v>48</v>
      </c>
      <c r="K911">
        <v>1</v>
      </c>
      <c r="L911">
        <v>1997</v>
      </c>
      <c r="M911">
        <v>1</v>
      </c>
      <c r="N911" t="s">
        <v>49</v>
      </c>
      <c r="O911">
        <v>72</v>
      </c>
      <c r="P911">
        <v>2</v>
      </c>
      <c r="Q911">
        <v>2</v>
      </c>
      <c r="R911" t="s">
        <v>126</v>
      </c>
      <c r="S911">
        <v>3</v>
      </c>
      <c r="T911" t="s">
        <v>119</v>
      </c>
      <c r="U911">
        <v>5321</v>
      </c>
      <c r="V911" t="s">
        <v>178</v>
      </c>
      <c r="W911">
        <v>14284</v>
      </c>
      <c r="X911">
        <v>2</v>
      </c>
      <c r="Y911" t="s">
        <v>53</v>
      </c>
      <c r="Z911" t="s">
        <v>54</v>
      </c>
      <c r="AA911">
        <v>11</v>
      </c>
      <c r="AB911">
        <v>3</v>
      </c>
      <c r="AC911">
        <v>4</v>
      </c>
      <c r="AD911">
        <v>80</v>
      </c>
      <c r="AE911">
        <v>1</v>
      </c>
      <c r="AF911">
        <v>10</v>
      </c>
      <c r="AG911">
        <v>1</v>
      </c>
      <c r="AH911">
        <v>3</v>
      </c>
      <c r="AI911">
        <v>8</v>
      </c>
      <c r="AJ911">
        <v>3</v>
      </c>
      <c r="AK911">
        <v>7</v>
      </c>
      <c r="AL911">
        <v>7</v>
      </c>
      <c r="AM911" t="s">
        <v>55</v>
      </c>
      <c r="AN911" t="s">
        <v>818</v>
      </c>
      <c r="AO911" t="s">
        <v>56</v>
      </c>
      <c r="AP911" t="s">
        <v>57</v>
      </c>
      <c r="AQ911" t="s">
        <v>58</v>
      </c>
    </row>
    <row r="912" spans="1:43" x14ac:dyDescent="0.35">
      <c r="A912" t="s">
        <v>993</v>
      </c>
      <c r="B912">
        <v>38</v>
      </c>
      <c r="C912" t="s">
        <v>818</v>
      </c>
      <c r="D912" t="s">
        <v>54</v>
      </c>
      <c r="E912" t="s">
        <v>46</v>
      </c>
      <c r="F912">
        <v>201</v>
      </c>
      <c r="G912" t="s">
        <v>47</v>
      </c>
      <c r="H912">
        <v>10</v>
      </c>
      <c r="I912">
        <v>3</v>
      </c>
      <c r="J912" t="s">
        <v>61</v>
      </c>
      <c r="K912">
        <v>1</v>
      </c>
      <c r="L912">
        <v>2015</v>
      </c>
      <c r="M912">
        <v>2</v>
      </c>
      <c r="N912" t="s">
        <v>62</v>
      </c>
      <c r="O912">
        <v>99</v>
      </c>
      <c r="P912">
        <v>1</v>
      </c>
      <c r="Q912">
        <v>3</v>
      </c>
      <c r="R912" t="s">
        <v>267</v>
      </c>
      <c r="S912">
        <v>3</v>
      </c>
      <c r="T912" t="s">
        <v>119</v>
      </c>
      <c r="U912">
        <v>13206</v>
      </c>
      <c r="V912" t="s">
        <v>268</v>
      </c>
      <c r="W912">
        <v>3376</v>
      </c>
      <c r="X912">
        <v>3</v>
      </c>
      <c r="Y912" t="s">
        <v>53</v>
      </c>
      <c r="Z912" t="s">
        <v>54</v>
      </c>
      <c r="AA912">
        <v>12</v>
      </c>
      <c r="AB912">
        <v>3</v>
      </c>
      <c r="AC912">
        <v>1</v>
      </c>
      <c r="AD912">
        <v>80</v>
      </c>
      <c r="AE912">
        <v>1</v>
      </c>
      <c r="AF912">
        <v>20</v>
      </c>
      <c r="AG912">
        <v>3</v>
      </c>
      <c r="AH912">
        <v>3</v>
      </c>
      <c r="AI912">
        <v>18</v>
      </c>
      <c r="AJ912">
        <v>16</v>
      </c>
      <c r="AK912">
        <v>1</v>
      </c>
      <c r="AL912">
        <v>11</v>
      </c>
      <c r="AM912" t="s">
        <v>55</v>
      </c>
      <c r="AN912" t="s">
        <v>818</v>
      </c>
      <c r="AO912" t="s">
        <v>56</v>
      </c>
      <c r="AP912" t="s">
        <v>64</v>
      </c>
      <c r="AQ912" t="s">
        <v>350</v>
      </c>
    </row>
    <row r="913" spans="1:43" x14ac:dyDescent="0.35">
      <c r="A913" t="s">
        <v>994</v>
      </c>
      <c r="B913">
        <v>38</v>
      </c>
      <c r="C913" t="s">
        <v>818</v>
      </c>
      <c r="D913" t="s">
        <v>54</v>
      </c>
      <c r="E913" t="s">
        <v>291</v>
      </c>
      <c r="F913">
        <v>345</v>
      </c>
      <c r="G913" t="s">
        <v>60</v>
      </c>
      <c r="H913">
        <v>10</v>
      </c>
      <c r="I913">
        <v>2</v>
      </c>
      <c r="J913" t="s">
        <v>48</v>
      </c>
      <c r="K913">
        <v>1</v>
      </c>
      <c r="L913">
        <v>2041</v>
      </c>
      <c r="M913">
        <v>1</v>
      </c>
      <c r="N913" t="s">
        <v>62</v>
      </c>
      <c r="O913">
        <v>100</v>
      </c>
      <c r="P913">
        <v>3</v>
      </c>
      <c r="Q913">
        <v>2</v>
      </c>
      <c r="R913" t="s">
        <v>152</v>
      </c>
      <c r="S913">
        <v>4</v>
      </c>
      <c r="T913" t="s">
        <v>119</v>
      </c>
      <c r="U913">
        <v>5343</v>
      </c>
      <c r="V913" t="s">
        <v>178</v>
      </c>
      <c r="W913">
        <v>5982</v>
      </c>
      <c r="X913">
        <v>1</v>
      </c>
      <c r="Y913" t="s">
        <v>53</v>
      </c>
      <c r="Z913" t="s">
        <v>54</v>
      </c>
      <c r="AA913">
        <v>11</v>
      </c>
      <c r="AB913">
        <v>3</v>
      </c>
      <c r="AC913">
        <v>3</v>
      </c>
      <c r="AD913">
        <v>80</v>
      </c>
      <c r="AE913">
        <v>1</v>
      </c>
      <c r="AF913">
        <v>10</v>
      </c>
      <c r="AG913">
        <v>1</v>
      </c>
      <c r="AH913">
        <v>3</v>
      </c>
      <c r="AI913">
        <v>10</v>
      </c>
      <c r="AJ913">
        <v>7</v>
      </c>
      <c r="AK913">
        <v>1</v>
      </c>
      <c r="AL913">
        <v>9</v>
      </c>
      <c r="AM913" t="s">
        <v>55</v>
      </c>
      <c r="AN913" t="s">
        <v>818</v>
      </c>
      <c r="AO913" t="s">
        <v>72</v>
      </c>
      <c r="AP913" t="s">
        <v>64</v>
      </c>
      <c r="AQ913" t="s">
        <v>58</v>
      </c>
    </row>
    <row r="914" spans="1:43" x14ac:dyDescent="0.35">
      <c r="A914" t="s">
        <v>995</v>
      </c>
      <c r="B914">
        <v>39</v>
      </c>
      <c r="C914" t="s">
        <v>818</v>
      </c>
      <c r="D914" t="s">
        <v>45</v>
      </c>
      <c r="E914" t="s">
        <v>46</v>
      </c>
      <c r="F914">
        <v>895</v>
      </c>
      <c r="G914" t="s">
        <v>60</v>
      </c>
      <c r="H914">
        <v>5</v>
      </c>
      <c r="I914">
        <v>3</v>
      </c>
      <c r="J914" t="s">
        <v>80</v>
      </c>
      <c r="K914">
        <v>1</v>
      </c>
      <c r="L914">
        <v>42</v>
      </c>
      <c r="M914">
        <v>4</v>
      </c>
      <c r="N914" t="s">
        <v>49</v>
      </c>
      <c r="O914">
        <v>56</v>
      </c>
      <c r="P914">
        <v>3</v>
      </c>
      <c r="Q914">
        <v>2</v>
      </c>
      <c r="R914" t="s">
        <v>63</v>
      </c>
      <c r="S914">
        <v>4</v>
      </c>
      <c r="T914" t="s">
        <v>119</v>
      </c>
      <c r="U914">
        <v>2086</v>
      </c>
      <c r="V914" t="s">
        <v>52</v>
      </c>
      <c r="W914">
        <v>3335</v>
      </c>
      <c r="X914">
        <v>3</v>
      </c>
      <c r="Y914" t="s">
        <v>53</v>
      </c>
      <c r="Z914" t="s">
        <v>54</v>
      </c>
      <c r="AA914">
        <v>14</v>
      </c>
      <c r="AB914">
        <v>3</v>
      </c>
      <c r="AC914">
        <v>3</v>
      </c>
      <c r="AD914">
        <v>80</v>
      </c>
      <c r="AE914">
        <v>1</v>
      </c>
      <c r="AF914">
        <v>19</v>
      </c>
      <c r="AG914">
        <v>6</v>
      </c>
      <c r="AH914">
        <v>4</v>
      </c>
      <c r="AI914">
        <v>1</v>
      </c>
      <c r="AJ914">
        <v>0</v>
      </c>
      <c r="AK914">
        <v>0</v>
      </c>
      <c r="AL914">
        <v>0</v>
      </c>
      <c r="AM914" t="s">
        <v>55</v>
      </c>
      <c r="AN914" t="s">
        <v>818</v>
      </c>
      <c r="AO914" t="s">
        <v>72</v>
      </c>
      <c r="AP914" t="s">
        <v>57</v>
      </c>
      <c r="AQ914" t="s">
        <v>350</v>
      </c>
    </row>
    <row r="915" spans="1:43" x14ac:dyDescent="0.35">
      <c r="A915" t="s">
        <v>996</v>
      </c>
      <c r="B915">
        <v>39</v>
      </c>
      <c r="C915" t="s">
        <v>818</v>
      </c>
      <c r="D915" t="s">
        <v>54</v>
      </c>
      <c r="E915" t="s">
        <v>46</v>
      </c>
      <c r="F915">
        <v>1329</v>
      </c>
      <c r="G915" t="s">
        <v>60</v>
      </c>
      <c r="H915">
        <v>4</v>
      </c>
      <c r="I915">
        <v>4</v>
      </c>
      <c r="J915" t="s">
        <v>48</v>
      </c>
      <c r="K915">
        <v>1</v>
      </c>
      <c r="L915">
        <v>182</v>
      </c>
      <c r="M915">
        <v>4</v>
      </c>
      <c r="N915" t="s">
        <v>62</v>
      </c>
      <c r="O915">
        <v>47</v>
      </c>
      <c r="P915">
        <v>2</v>
      </c>
      <c r="Q915">
        <v>2</v>
      </c>
      <c r="R915" t="s">
        <v>152</v>
      </c>
      <c r="S915">
        <v>3</v>
      </c>
      <c r="T915" t="s">
        <v>119</v>
      </c>
      <c r="U915">
        <v>5902</v>
      </c>
      <c r="V915" t="s">
        <v>178</v>
      </c>
      <c r="W915">
        <v>14590</v>
      </c>
      <c r="X915">
        <v>4</v>
      </c>
      <c r="Y915" t="s">
        <v>53</v>
      </c>
      <c r="Z915" t="s">
        <v>54</v>
      </c>
      <c r="AA915">
        <v>14</v>
      </c>
      <c r="AB915">
        <v>3</v>
      </c>
      <c r="AC915">
        <v>3</v>
      </c>
      <c r="AD915">
        <v>80</v>
      </c>
      <c r="AE915">
        <v>1</v>
      </c>
      <c r="AF915">
        <v>17</v>
      </c>
      <c r="AG915">
        <v>1</v>
      </c>
      <c r="AH915">
        <v>4</v>
      </c>
      <c r="AI915">
        <v>15</v>
      </c>
      <c r="AJ915">
        <v>11</v>
      </c>
      <c r="AK915">
        <v>5</v>
      </c>
      <c r="AL915">
        <v>9</v>
      </c>
      <c r="AM915" t="s">
        <v>55</v>
      </c>
      <c r="AN915" t="s">
        <v>818</v>
      </c>
      <c r="AO915" t="s">
        <v>56</v>
      </c>
      <c r="AP915" t="s">
        <v>57</v>
      </c>
      <c r="AQ915" t="s">
        <v>350</v>
      </c>
    </row>
    <row r="916" spans="1:43" x14ac:dyDescent="0.35">
      <c r="A916" t="s">
        <v>997</v>
      </c>
      <c r="B916">
        <v>39</v>
      </c>
      <c r="C916" t="s">
        <v>818</v>
      </c>
      <c r="D916" t="s">
        <v>54</v>
      </c>
      <c r="E916" t="s">
        <v>46</v>
      </c>
      <c r="F916">
        <v>1431</v>
      </c>
      <c r="G916" t="s">
        <v>47</v>
      </c>
      <c r="H916">
        <v>1</v>
      </c>
      <c r="I916">
        <v>4</v>
      </c>
      <c r="J916" t="s">
        <v>61</v>
      </c>
      <c r="K916">
        <v>1</v>
      </c>
      <c r="L916">
        <v>332</v>
      </c>
      <c r="M916">
        <v>3</v>
      </c>
      <c r="N916" t="s">
        <v>62</v>
      </c>
      <c r="O916">
        <v>96</v>
      </c>
      <c r="P916">
        <v>3</v>
      </c>
      <c r="Q916">
        <v>1</v>
      </c>
      <c r="R916" t="s">
        <v>50</v>
      </c>
      <c r="S916">
        <v>3</v>
      </c>
      <c r="T916" t="s">
        <v>116</v>
      </c>
      <c r="U916">
        <v>2232</v>
      </c>
      <c r="V916" t="s">
        <v>52</v>
      </c>
      <c r="W916">
        <v>15417</v>
      </c>
      <c r="X916">
        <v>7</v>
      </c>
      <c r="Y916" t="s">
        <v>53</v>
      </c>
      <c r="Z916" t="s">
        <v>54</v>
      </c>
      <c r="AA916">
        <v>14</v>
      </c>
      <c r="AB916">
        <v>3</v>
      </c>
      <c r="AC916">
        <v>3</v>
      </c>
      <c r="AD916">
        <v>80</v>
      </c>
      <c r="AE916">
        <v>3</v>
      </c>
      <c r="AF916">
        <v>7</v>
      </c>
      <c r="AG916">
        <v>1</v>
      </c>
      <c r="AH916">
        <v>3</v>
      </c>
      <c r="AI916">
        <v>3</v>
      </c>
      <c r="AJ916">
        <v>2</v>
      </c>
      <c r="AK916">
        <v>1</v>
      </c>
      <c r="AL916">
        <v>2</v>
      </c>
      <c r="AM916" t="s">
        <v>55</v>
      </c>
      <c r="AN916" t="s">
        <v>818</v>
      </c>
      <c r="AO916" t="s">
        <v>56</v>
      </c>
      <c r="AP916" t="s">
        <v>57</v>
      </c>
      <c r="AQ916" t="s">
        <v>58</v>
      </c>
    </row>
    <row r="917" spans="1:43" x14ac:dyDescent="0.35">
      <c r="A917" t="s">
        <v>998</v>
      </c>
      <c r="B917">
        <v>39</v>
      </c>
      <c r="C917" t="s">
        <v>818</v>
      </c>
      <c r="D917" t="s">
        <v>54</v>
      </c>
      <c r="E917" t="s">
        <v>66</v>
      </c>
      <c r="F917">
        <v>505</v>
      </c>
      <c r="G917" t="s">
        <v>47</v>
      </c>
      <c r="H917">
        <v>2</v>
      </c>
      <c r="I917">
        <v>4</v>
      </c>
      <c r="J917" t="s">
        <v>80</v>
      </c>
      <c r="K917">
        <v>1</v>
      </c>
      <c r="L917">
        <v>343</v>
      </c>
      <c r="M917">
        <v>3</v>
      </c>
      <c r="N917" t="s">
        <v>62</v>
      </c>
      <c r="O917">
        <v>64</v>
      </c>
      <c r="P917">
        <v>3</v>
      </c>
      <c r="Q917">
        <v>3</v>
      </c>
      <c r="R917" t="s">
        <v>176</v>
      </c>
      <c r="S917">
        <v>3</v>
      </c>
      <c r="T917" t="s">
        <v>51</v>
      </c>
      <c r="U917">
        <v>10938</v>
      </c>
      <c r="V917" t="s">
        <v>268</v>
      </c>
      <c r="W917">
        <v>6420</v>
      </c>
      <c r="X917">
        <v>0</v>
      </c>
      <c r="Y917" t="s">
        <v>53</v>
      </c>
      <c r="Z917" t="s">
        <v>54</v>
      </c>
      <c r="AA917">
        <v>25</v>
      </c>
      <c r="AB917">
        <v>4</v>
      </c>
      <c r="AC917">
        <v>4</v>
      </c>
      <c r="AD917">
        <v>80</v>
      </c>
      <c r="AE917">
        <v>0</v>
      </c>
      <c r="AF917">
        <v>20</v>
      </c>
      <c r="AG917">
        <v>1</v>
      </c>
      <c r="AH917">
        <v>3</v>
      </c>
      <c r="AI917">
        <v>19</v>
      </c>
      <c r="AJ917">
        <v>6</v>
      </c>
      <c r="AK917">
        <v>11</v>
      </c>
      <c r="AM917" t="s">
        <v>81</v>
      </c>
      <c r="AN917" t="s">
        <v>818</v>
      </c>
      <c r="AO917" t="s">
        <v>56</v>
      </c>
      <c r="AP917" t="s">
        <v>57</v>
      </c>
      <c r="AQ917" t="s">
        <v>350</v>
      </c>
    </row>
    <row r="918" spans="1:43" x14ac:dyDescent="0.35">
      <c r="A918" t="s">
        <v>999</v>
      </c>
      <c r="B918">
        <v>39</v>
      </c>
      <c r="C918" t="s">
        <v>818</v>
      </c>
      <c r="D918" t="s">
        <v>54</v>
      </c>
      <c r="E918" t="s">
        <v>46</v>
      </c>
      <c r="F918">
        <v>1132</v>
      </c>
      <c r="G918" t="s">
        <v>47</v>
      </c>
      <c r="H918">
        <v>1</v>
      </c>
      <c r="I918">
        <v>3</v>
      </c>
      <c r="J918" t="s">
        <v>61</v>
      </c>
      <c r="K918">
        <v>1</v>
      </c>
      <c r="L918">
        <v>417</v>
      </c>
      <c r="M918">
        <v>3</v>
      </c>
      <c r="N918" t="s">
        <v>49</v>
      </c>
      <c r="O918">
        <v>48</v>
      </c>
      <c r="P918">
        <v>4</v>
      </c>
      <c r="Q918">
        <v>3</v>
      </c>
      <c r="R918" t="s">
        <v>176</v>
      </c>
      <c r="S918">
        <v>4</v>
      </c>
      <c r="T918" t="s">
        <v>116</v>
      </c>
      <c r="U918">
        <v>9613</v>
      </c>
      <c r="V918" t="s">
        <v>178</v>
      </c>
      <c r="W918">
        <v>10942</v>
      </c>
      <c r="X918">
        <v>0</v>
      </c>
      <c r="Y918" t="s">
        <v>53</v>
      </c>
      <c r="Z918" t="s">
        <v>54</v>
      </c>
      <c r="AA918">
        <v>17</v>
      </c>
      <c r="AB918">
        <v>3</v>
      </c>
      <c r="AC918">
        <v>1</v>
      </c>
      <c r="AD918">
        <v>80</v>
      </c>
      <c r="AE918">
        <v>3</v>
      </c>
      <c r="AF918">
        <v>19</v>
      </c>
      <c r="AG918">
        <v>5</v>
      </c>
      <c r="AH918">
        <v>2</v>
      </c>
      <c r="AI918">
        <v>18</v>
      </c>
      <c r="AJ918">
        <v>10</v>
      </c>
      <c r="AK918">
        <v>3</v>
      </c>
      <c r="AL918">
        <v>7</v>
      </c>
      <c r="AM918" t="s">
        <v>55</v>
      </c>
      <c r="AN918" t="s">
        <v>818</v>
      </c>
      <c r="AO918" t="s">
        <v>72</v>
      </c>
      <c r="AP918" t="s">
        <v>57</v>
      </c>
      <c r="AQ918" t="s">
        <v>350</v>
      </c>
    </row>
    <row r="919" spans="1:43" x14ac:dyDescent="0.35">
      <c r="A919" t="s">
        <v>1000</v>
      </c>
      <c r="B919">
        <v>39</v>
      </c>
      <c r="C919" t="s">
        <v>818</v>
      </c>
      <c r="D919" t="s">
        <v>54</v>
      </c>
      <c r="E919" t="s">
        <v>46</v>
      </c>
      <c r="F919">
        <v>117</v>
      </c>
      <c r="G919" t="s">
        <v>47</v>
      </c>
      <c r="H919">
        <v>10</v>
      </c>
      <c r="I919">
        <v>1</v>
      </c>
      <c r="J919" t="s">
        <v>61</v>
      </c>
      <c r="K919">
        <v>1</v>
      </c>
      <c r="L919">
        <v>429</v>
      </c>
      <c r="M919">
        <v>3</v>
      </c>
      <c r="N919" t="s">
        <v>49</v>
      </c>
      <c r="O919">
        <v>99</v>
      </c>
      <c r="P919">
        <v>3</v>
      </c>
      <c r="Q919">
        <v>4</v>
      </c>
      <c r="R919" t="s">
        <v>458</v>
      </c>
      <c r="S919">
        <v>1</v>
      </c>
      <c r="T919" t="s">
        <v>119</v>
      </c>
      <c r="U919">
        <v>17068</v>
      </c>
      <c r="V919" t="s">
        <v>384</v>
      </c>
      <c r="W919">
        <v>5355</v>
      </c>
      <c r="X919">
        <v>1</v>
      </c>
      <c r="Y919" t="s">
        <v>53</v>
      </c>
      <c r="Z919" t="s">
        <v>45</v>
      </c>
      <c r="AA919">
        <v>14</v>
      </c>
      <c r="AB919">
        <v>3</v>
      </c>
      <c r="AC919">
        <v>4</v>
      </c>
      <c r="AD919">
        <v>80</v>
      </c>
      <c r="AE919">
        <v>0</v>
      </c>
      <c r="AF919">
        <v>21</v>
      </c>
      <c r="AG919">
        <v>3</v>
      </c>
      <c r="AH919">
        <v>3</v>
      </c>
      <c r="AI919">
        <v>21</v>
      </c>
      <c r="AJ919">
        <v>9</v>
      </c>
      <c r="AK919">
        <v>11</v>
      </c>
      <c r="AL919">
        <v>10</v>
      </c>
      <c r="AM919" t="s">
        <v>55</v>
      </c>
      <c r="AN919" t="s">
        <v>818</v>
      </c>
      <c r="AO919" t="s">
        <v>82</v>
      </c>
      <c r="AP919" t="s">
        <v>64</v>
      </c>
      <c r="AQ919" t="s">
        <v>1001</v>
      </c>
    </row>
    <row r="920" spans="1:43" x14ac:dyDescent="0.35">
      <c r="A920" t="s">
        <v>1002</v>
      </c>
      <c r="B920">
        <v>39</v>
      </c>
      <c r="C920" t="s">
        <v>818</v>
      </c>
      <c r="D920" t="s">
        <v>54</v>
      </c>
      <c r="E920" t="s">
        <v>66</v>
      </c>
      <c r="F920">
        <v>672</v>
      </c>
      <c r="G920" t="s">
        <v>47</v>
      </c>
      <c r="H920">
        <v>7</v>
      </c>
      <c r="I920">
        <v>2</v>
      </c>
      <c r="J920" t="s">
        <v>61</v>
      </c>
      <c r="K920">
        <v>1</v>
      </c>
      <c r="L920">
        <v>444</v>
      </c>
      <c r="M920">
        <v>3</v>
      </c>
      <c r="N920" t="s">
        <v>49</v>
      </c>
      <c r="O920">
        <v>54</v>
      </c>
      <c r="P920">
        <v>2</v>
      </c>
      <c r="Q920">
        <v>5</v>
      </c>
      <c r="R920" t="s">
        <v>458</v>
      </c>
      <c r="S920">
        <v>4</v>
      </c>
      <c r="T920" t="s">
        <v>119</v>
      </c>
      <c r="U920">
        <v>19272</v>
      </c>
      <c r="V920" t="s">
        <v>384</v>
      </c>
      <c r="W920">
        <v>21141</v>
      </c>
      <c r="X920">
        <v>1</v>
      </c>
      <c r="Y920" t="s">
        <v>53</v>
      </c>
      <c r="Z920" t="s">
        <v>54</v>
      </c>
      <c r="AA920">
        <v>15</v>
      </c>
      <c r="AB920">
        <v>3</v>
      </c>
      <c r="AC920">
        <v>1</v>
      </c>
      <c r="AD920">
        <v>80</v>
      </c>
      <c r="AE920">
        <v>1</v>
      </c>
      <c r="AF920">
        <v>21</v>
      </c>
      <c r="AG920">
        <v>2</v>
      </c>
      <c r="AH920">
        <v>3</v>
      </c>
      <c r="AI920">
        <v>21</v>
      </c>
      <c r="AJ920">
        <v>9</v>
      </c>
      <c r="AK920">
        <v>13</v>
      </c>
      <c r="AL920">
        <v>3</v>
      </c>
      <c r="AM920" t="s">
        <v>55</v>
      </c>
      <c r="AN920" t="s">
        <v>818</v>
      </c>
      <c r="AO920" t="s">
        <v>72</v>
      </c>
      <c r="AP920" t="s">
        <v>57</v>
      </c>
      <c r="AQ920" t="s">
        <v>1001</v>
      </c>
    </row>
    <row r="921" spans="1:43" x14ac:dyDescent="0.35">
      <c r="A921" t="s">
        <v>1003</v>
      </c>
      <c r="B921">
        <v>39</v>
      </c>
      <c r="C921" t="s">
        <v>818</v>
      </c>
      <c r="D921" t="s">
        <v>45</v>
      </c>
      <c r="E921" t="s">
        <v>46</v>
      </c>
      <c r="F921">
        <v>1162</v>
      </c>
      <c r="G921" t="s">
        <v>60</v>
      </c>
      <c r="H921">
        <v>3</v>
      </c>
      <c r="I921">
        <v>2</v>
      </c>
      <c r="J921" t="s">
        <v>61</v>
      </c>
      <c r="K921">
        <v>1</v>
      </c>
      <c r="L921">
        <v>445</v>
      </c>
      <c r="M921">
        <v>4</v>
      </c>
      <c r="N921" t="s">
        <v>62</v>
      </c>
      <c r="O921">
        <v>41</v>
      </c>
      <c r="P921">
        <v>3</v>
      </c>
      <c r="Q921">
        <v>2</v>
      </c>
      <c r="R921" t="s">
        <v>152</v>
      </c>
      <c r="S921">
        <v>3</v>
      </c>
      <c r="T921" t="s">
        <v>119</v>
      </c>
      <c r="U921">
        <v>5238</v>
      </c>
      <c r="V921" t="s">
        <v>178</v>
      </c>
      <c r="W921">
        <v>17778</v>
      </c>
      <c r="X921">
        <v>4</v>
      </c>
      <c r="Y921" t="s">
        <v>53</v>
      </c>
      <c r="Z921" t="s">
        <v>45</v>
      </c>
      <c r="AA921">
        <v>18</v>
      </c>
      <c r="AB921">
        <v>3</v>
      </c>
      <c r="AC921">
        <v>1</v>
      </c>
      <c r="AD921">
        <v>80</v>
      </c>
      <c r="AE921">
        <v>0</v>
      </c>
      <c r="AF921">
        <v>12</v>
      </c>
      <c r="AG921">
        <v>3</v>
      </c>
      <c r="AH921">
        <v>2</v>
      </c>
      <c r="AI921">
        <v>1</v>
      </c>
      <c r="AJ921">
        <v>0</v>
      </c>
      <c r="AK921">
        <v>0</v>
      </c>
      <c r="AL921">
        <v>0</v>
      </c>
      <c r="AM921" t="s">
        <v>55</v>
      </c>
      <c r="AN921" t="s">
        <v>818</v>
      </c>
      <c r="AO921" t="s">
        <v>56</v>
      </c>
      <c r="AP921" t="s">
        <v>57</v>
      </c>
      <c r="AQ921" t="s">
        <v>350</v>
      </c>
    </row>
    <row r="922" spans="1:43" x14ac:dyDescent="0.35">
      <c r="A922" t="s">
        <v>1004</v>
      </c>
      <c r="B922">
        <v>39</v>
      </c>
      <c r="C922" t="s">
        <v>818</v>
      </c>
      <c r="D922" t="s">
        <v>54</v>
      </c>
      <c r="E922" t="s">
        <v>66</v>
      </c>
      <c r="F922">
        <v>1218</v>
      </c>
      <c r="G922" t="s">
        <v>47</v>
      </c>
      <c r="H922">
        <v>1</v>
      </c>
      <c r="I922">
        <v>1</v>
      </c>
      <c r="J922" t="s">
        <v>48</v>
      </c>
      <c r="K922">
        <v>1</v>
      </c>
      <c r="L922">
        <v>531</v>
      </c>
      <c r="M922">
        <v>2</v>
      </c>
      <c r="N922" t="s">
        <v>49</v>
      </c>
      <c r="O922">
        <v>52</v>
      </c>
      <c r="P922">
        <v>3</v>
      </c>
      <c r="Q922">
        <v>5</v>
      </c>
      <c r="R922" t="s">
        <v>458</v>
      </c>
      <c r="S922">
        <v>3</v>
      </c>
      <c r="T922" t="s">
        <v>116</v>
      </c>
      <c r="U922">
        <v>19197</v>
      </c>
      <c r="V922" t="s">
        <v>384</v>
      </c>
      <c r="W922">
        <v>8213</v>
      </c>
      <c r="X922">
        <v>1</v>
      </c>
      <c r="Y922" t="s">
        <v>53</v>
      </c>
      <c r="Z922" t="s">
        <v>45</v>
      </c>
      <c r="AA922">
        <v>14</v>
      </c>
      <c r="AB922">
        <v>3</v>
      </c>
      <c r="AC922">
        <v>3</v>
      </c>
      <c r="AD922">
        <v>80</v>
      </c>
      <c r="AE922">
        <v>1</v>
      </c>
      <c r="AF922">
        <v>21</v>
      </c>
      <c r="AG922">
        <v>3</v>
      </c>
      <c r="AH922">
        <v>3</v>
      </c>
      <c r="AI922">
        <v>21</v>
      </c>
      <c r="AJ922">
        <v>8</v>
      </c>
      <c r="AK922">
        <v>1</v>
      </c>
      <c r="AL922">
        <v>6</v>
      </c>
      <c r="AM922" t="s">
        <v>55</v>
      </c>
      <c r="AN922" t="s">
        <v>818</v>
      </c>
      <c r="AO922" t="s">
        <v>56</v>
      </c>
      <c r="AP922" t="s">
        <v>57</v>
      </c>
      <c r="AQ922" t="s">
        <v>1001</v>
      </c>
    </row>
    <row r="923" spans="1:43" x14ac:dyDescent="0.35">
      <c r="A923" t="s">
        <v>1005</v>
      </c>
      <c r="B923">
        <v>39</v>
      </c>
      <c r="C923" t="s">
        <v>818</v>
      </c>
      <c r="D923" t="s">
        <v>54</v>
      </c>
      <c r="E923" t="s">
        <v>66</v>
      </c>
      <c r="F923">
        <v>443</v>
      </c>
      <c r="G923" t="s">
        <v>47</v>
      </c>
      <c r="H923">
        <v>8</v>
      </c>
      <c r="I923">
        <v>1</v>
      </c>
      <c r="J923" t="s">
        <v>48</v>
      </c>
      <c r="K923">
        <v>1</v>
      </c>
      <c r="L923">
        <v>602</v>
      </c>
      <c r="M923">
        <v>3</v>
      </c>
      <c r="N923" t="s">
        <v>62</v>
      </c>
      <c r="O923">
        <v>48</v>
      </c>
      <c r="P923">
        <v>3</v>
      </c>
      <c r="Q923">
        <v>1</v>
      </c>
      <c r="R923" t="s">
        <v>50</v>
      </c>
      <c r="S923">
        <v>3</v>
      </c>
      <c r="T923" t="s">
        <v>119</v>
      </c>
      <c r="U923">
        <v>3755</v>
      </c>
      <c r="V923" t="s">
        <v>52</v>
      </c>
      <c r="W923">
        <v>17872</v>
      </c>
      <c r="X923">
        <v>1</v>
      </c>
      <c r="Y923" t="s">
        <v>53</v>
      </c>
      <c r="Z923" t="s">
        <v>54</v>
      </c>
      <c r="AA923">
        <v>11</v>
      </c>
      <c r="AB923">
        <v>3</v>
      </c>
      <c r="AC923">
        <v>1</v>
      </c>
      <c r="AD923">
        <v>80</v>
      </c>
      <c r="AE923">
        <v>1</v>
      </c>
      <c r="AF923">
        <v>8</v>
      </c>
      <c r="AG923">
        <v>3</v>
      </c>
      <c r="AH923">
        <v>3</v>
      </c>
      <c r="AI923">
        <v>8</v>
      </c>
      <c r="AJ923">
        <v>3</v>
      </c>
      <c r="AK923">
        <v>0</v>
      </c>
      <c r="AL923">
        <v>7</v>
      </c>
      <c r="AM923" t="s">
        <v>55</v>
      </c>
      <c r="AN923" t="s">
        <v>818</v>
      </c>
      <c r="AO923" t="s">
        <v>56</v>
      </c>
      <c r="AP923" t="s">
        <v>57</v>
      </c>
      <c r="AQ923" t="s">
        <v>58</v>
      </c>
    </row>
    <row r="924" spans="1:43" x14ac:dyDescent="0.35">
      <c r="A924" t="s">
        <v>1006</v>
      </c>
      <c r="B924">
        <v>39</v>
      </c>
      <c r="C924" t="s">
        <v>818</v>
      </c>
      <c r="D924" t="s">
        <v>54</v>
      </c>
      <c r="E924" t="s">
        <v>46</v>
      </c>
      <c r="F924">
        <v>408</v>
      </c>
      <c r="G924" t="s">
        <v>47</v>
      </c>
      <c r="H924">
        <v>2</v>
      </c>
      <c r="I924">
        <v>4</v>
      </c>
      <c r="J924" t="s">
        <v>80</v>
      </c>
      <c r="K924">
        <v>1</v>
      </c>
      <c r="L924">
        <v>721</v>
      </c>
      <c r="M924">
        <v>4</v>
      </c>
      <c r="N924" t="s">
        <v>62</v>
      </c>
      <c r="O924">
        <v>80</v>
      </c>
      <c r="P924">
        <v>2</v>
      </c>
      <c r="Q924">
        <v>2</v>
      </c>
      <c r="R924" t="s">
        <v>176</v>
      </c>
      <c r="S924">
        <v>3</v>
      </c>
      <c r="T924" t="s">
        <v>51</v>
      </c>
      <c r="U924">
        <v>4553</v>
      </c>
      <c r="V924" t="s">
        <v>52</v>
      </c>
      <c r="W924">
        <v>20978</v>
      </c>
      <c r="X924">
        <v>1</v>
      </c>
      <c r="Y924" t="s">
        <v>53</v>
      </c>
      <c r="Z924" t="s">
        <v>54</v>
      </c>
      <c r="AA924">
        <v>11</v>
      </c>
      <c r="AB924">
        <v>3</v>
      </c>
      <c r="AC924">
        <v>1</v>
      </c>
      <c r="AD924">
        <v>80</v>
      </c>
      <c r="AE924">
        <v>0</v>
      </c>
      <c r="AF924">
        <v>20</v>
      </c>
      <c r="AG924">
        <v>4</v>
      </c>
      <c r="AH924">
        <v>3</v>
      </c>
      <c r="AI924">
        <v>20</v>
      </c>
      <c r="AJ924">
        <v>7</v>
      </c>
      <c r="AK924">
        <v>11</v>
      </c>
      <c r="AL924">
        <v>10</v>
      </c>
      <c r="AM924" t="s">
        <v>55</v>
      </c>
      <c r="AN924" t="s">
        <v>818</v>
      </c>
      <c r="AO924" t="s">
        <v>56</v>
      </c>
      <c r="AP924" t="s">
        <v>57</v>
      </c>
      <c r="AQ924" t="s">
        <v>350</v>
      </c>
    </row>
    <row r="925" spans="1:43" x14ac:dyDescent="0.35">
      <c r="A925" t="s">
        <v>1007</v>
      </c>
      <c r="B925">
        <v>39</v>
      </c>
      <c r="C925" t="s">
        <v>818</v>
      </c>
      <c r="D925" t="s">
        <v>54</v>
      </c>
      <c r="E925" t="s">
        <v>46</v>
      </c>
      <c r="F925">
        <v>141</v>
      </c>
      <c r="G925" t="s">
        <v>85</v>
      </c>
      <c r="H925">
        <v>3</v>
      </c>
      <c r="I925">
        <v>3</v>
      </c>
      <c r="J925" t="s">
        <v>85</v>
      </c>
      <c r="K925">
        <v>1</v>
      </c>
      <c r="L925">
        <v>760</v>
      </c>
      <c r="M925">
        <v>3</v>
      </c>
      <c r="N925" t="s">
        <v>62</v>
      </c>
      <c r="O925">
        <v>44</v>
      </c>
      <c r="P925">
        <v>4</v>
      </c>
      <c r="Q925">
        <v>2</v>
      </c>
      <c r="R925" t="s">
        <v>85</v>
      </c>
      <c r="S925">
        <v>2</v>
      </c>
      <c r="T925" t="s">
        <v>119</v>
      </c>
      <c r="U925">
        <v>6389</v>
      </c>
      <c r="V925" t="s">
        <v>178</v>
      </c>
      <c r="W925">
        <v>18767</v>
      </c>
      <c r="X925">
        <v>9</v>
      </c>
      <c r="Y925" t="s">
        <v>53</v>
      </c>
      <c r="Z925" t="s">
        <v>54</v>
      </c>
      <c r="AA925">
        <v>15</v>
      </c>
      <c r="AB925">
        <v>3</v>
      </c>
      <c r="AC925">
        <v>3</v>
      </c>
      <c r="AD925">
        <v>80</v>
      </c>
      <c r="AE925">
        <v>1</v>
      </c>
      <c r="AF925">
        <v>12</v>
      </c>
      <c r="AG925">
        <v>3</v>
      </c>
      <c r="AH925">
        <v>1</v>
      </c>
      <c r="AI925">
        <v>8</v>
      </c>
      <c r="AJ925">
        <v>3</v>
      </c>
      <c r="AK925">
        <v>3</v>
      </c>
      <c r="AL925">
        <v>6</v>
      </c>
      <c r="AM925" t="s">
        <v>55</v>
      </c>
      <c r="AN925" t="s">
        <v>818</v>
      </c>
      <c r="AO925" t="s">
        <v>68</v>
      </c>
      <c r="AP925" t="s">
        <v>57</v>
      </c>
      <c r="AQ925" t="s">
        <v>350</v>
      </c>
    </row>
    <row r="926" spans="1:43" x14ac:dyDescent="0.35">
      <c r="A926" t="s">
        <v>1008</v>
      </c>
      <c r="B926">
        <v>39</v>
      </c>
      <c r="C926" t="s">
        <v>818</v>
      </c>
      <c r="D926" t="s">
        <v>54</v>
      </c>
      <c r="E926" t="s">
        <v>46</v>
      </c>
      <c r="F926">
        <v>1383</v>
      </c>
      <c r="G926" t="s">
        <v>85</v>
      </c>
      <c r="H926">
        <v>2</v>
      </c>
      <c r="I926">
        <v>3</v>
      </c>
      <c r="J926" t="s">
        <v>48</v>
      </c>
      <c r="K926">
        <v>1</v>
      </c>
      <c r="L926">
        <v>909</v>
      </c>
      <c r="M926">
        <v>4</v>
      </c>
      <c r="N926" t="s">
        <v>62</v>
      </c>
      <c r="O926">
        <v>42</v>
      </c>
      <c r="P926">
        <v>2</v>
      </c>
      <c r="Q926">
        <v>2</v>
      </c>
      <c r="R926" t="s">
        <v>85</v>
      </c>
      <c r="S926">
        <v>4</v>
      </c>
      <c r="T926" t="s">
        <v>119</v>
      </c>
      <c r="U926">
        <v>5204</v>
      </c>
      <c r="V926" t="s">
        <v>178</v>
      </c>
      <c r="W926">
        <v>7790</v>
      </c>
      <c r="X926">
        <v>8</v>
      </c>
      <c r="Y926" t="s">
        <v>53</v>
      </c>
      <c r="Z926" t="s">
        <v>54</v>
      </c>
      <c r="AA926">
        <v>11</v>
      </c>
      <c r="AB926">
        <v>3</v>
      </c>
      <c r="AC926">
        <v>3</v>
      </c>
      <c r="AD926">
        <v>80</v>
      </c>
      <c r="AE926">
        <v>2</v>
      </c>
      <c r="AF926">
        <v>13</v>
      </c>
      <c r="AG926">
        <v>2</v>
      </c>
      <c r="AH926">
        <v>3</v>
      </c>
      <c r="AI926">
        <v>5</v>
      </c>
      <c r="AJ926">
        <v>4</v>
      </c>
      <c r="AK926">
        <v>0</v>
      </c>
      <c r="AL926">
        <v>4</v>
      </c>
      <c r="AM926" t="s">
        <v>55</v>
      </c>
      <c r="AN926" t="s">
        <v>818</v>
      </c>
      <c r="AO926" t="s">
        <v>72</v>
      </c>
      <c r="AP926" t="s">
        <v>57</v>
      </c>
      <c r="AQ926" t="s">
        <v>350</v>
      </c>
    </row>
    <row r="927" spans="1:43" x14ac:dyDescent="0.35">
      <c r="A927" t="s">
        <v>1009</v>
      </c>
      <c r="B927">
        <v>39</v>
      </c>
      <c r="C927" t="s">
        <v>818</v>
      </c>
      <c r="D927" t="s">
        <v>45</v>
      </c>
      <c r="E927" t="s">
        <v>46</v>
      </c>
      <c r="F927">
        <v>1122</v>
      </c>
      <c r="G927" t="s">
        <v>47</v>
      </c>
      <c r="H927">
        <v>6</v>
      </c>
      <c r="I927">
        <v>3</v>
      </c>
      <c r="J927" t="s">
        <v>61</v>
      </c>
      <c r="K927">
        <v>1</v>
      </c>
      <c r="L927">
        <v>932</v>
      </c>
      <c r="M927">
        <v>4</v>
      </c>
      <c r="N927" t="s">
        <v>49</v>
      </c>
      <c r="O927">
        <v>70</v>
      </c>
      <c r="P927">
        <v>3</v>
      </c>
      <c r="Q927">
        <v>1</v>
      </c>
      <c r="R927" t="s">
        <v>50</v>
      </c>
      <c r="S927">
        <v>1</v>
      </c>
      <c r="T927" t="s">
        <v>119</v>
      </c>
      <c r="U927">
        <v>2404</v>
      </c>
      <c r="V927" t="s">
        <v>52</v>
      </c>
      <c r="W927">
        <v>4303</v>
      </c>
      <c r="X927">
        <v>7</v>
      </c>
      <c r="Y927" t="s">
        <v>53</v>
      </c>
      <c r="Z927" t="s">
        <v>45</v>
      </c>
      <c r="AA927">
        <v>21</v>
      </c>
      <c r="AB927">
        <v>4</v>
      </c>
      <c r="AC927">
        <v>4</v>
      </c>
      <c r="AD927">
        <v>80</v>
      </c>
      <c r="AE927">
        <v>0</v>
      </c>
      <c r="AF927">
        <v>8</v>
      </c>
      <c r="AG927">
        <v>2</v>
      </c>
      <c r="AH927">
        <v>1</v>
      </c>
      <c r="AI927">
        <v>2</v>
      </c>
      <c r="AJ927">
        <v>2</v>
      </c>
      <c r="AK927">
        <v>2</v>
      </c>
      <c r="AL927">
        <v>2</v>
      </c>
      <c r="AM927" t="s">
        <v>81</v>
      </c>
      <c r="AN927" t="s">
        <v>818</v>
      </c>
      <c r="AO927" t="s">
        <v>82</v>
      </c>
      <c r="AP927" t="s">
        <v>57</v>
      </c>
      <c r="AQ927" t="s">
        <v>58</v>
      </c>
    </row>
    <row r="928" spans="1:43" x14ac:dyDescent="0.35">
      <c r="A928" t="s">
        <v>1010</v>
      </c>
      <c r="B928">
        <v>39</v>
      </c>
      <c r="C928" t="s">
        <v>818</v>
      </c>
      <c r="D928" t="s">
        <v>54</v>
      </c>
      <c r="E928" t="s">
        <v>46</v>
      </c>
      <c r="F928">
        <v>903</v>
      </c>
      <c r="G928" t="s">
        <v>60</v>
      </c>
      <c r="H928">
        <v>2</v>
      </c>
      <c r="I928">
        <v>5</v>
      </c>
      <c r="J928" t="s">
        <v>48</v>
      </c>
      <c r="K928">
        <v>1</v>
      </c>
      <c r="L928">
        <v>985</v>
      </c>
      <c r="M928">
        <v>1</v>
      </c>
      <c r="N928" t="s">
        <v>49</v>
      </c>
      <c r="O928">
        <v>41</v>
      </c>
      <c r="P928">
        <v>4</v>
      </c>
      <c r="Q928">
        <v>3</v>
      </c>
      <c r="R928" t="s">
        <v>152</v>
      </c>
      <c r="S928">
        <v>3</v>
      </c>
      <c r="T928" t="s">
        <v>51</v>
      </c>
      <c r="U928">
        <v>7880</v>
      </c>
      <c r="V928" t="s">
        <v>178</v>
      </c>
      <c r="W928">
        <v>2560</v>
      </c>
      <c r="X928">
        <v>0</v>
      </c>
      <c r="Y928" t="s">
        <v>53</v>
      </c>
      <c r="Z928" t="s">
        <v>54</v>
      </c>
      <c r="AA928">
        <v>18</v>
      </c>
      <c r="AB928">
        <v>3</v>
      </c>
      <c r="AC928">
        <v>4</v>
      </c>
      <c r="AD928">
        <v>80</v>
      </c>
      <c r="AE928">
        <v>0</v>
      </c>
      <c r="AF928">
        <v>9</v>
      </c>
      <c r="AG928">
        <v>3</v>
      </c>
      <c r="AH928">
        <v>3</v>
      </c>
      <c r="AI928">
        <v>8</v>
      </c>
      <c r="AJ928">
        <v>7</v>
      </c>
      <c r="AK928">
        <v>0</v>
      </c>
      <c r="AL928">
        <v>7</v>
      </c>
      <c r="AM928" t="s">
        <v>55</v>
      </c>
      <c r="AN928" t="s">
        <v>818</v>
      </c>
      <c r="AO928" t="s">
        <v>56</v>
      </c>
      <c r="AP928" t="s">
        <v>57</v>
      </c>
      <c r="AQ928" t="s">
        <v>58</v>
      </c>
    </row>
    <row r="929" spans="1:43" x14ac:dyDescent="0.35">
      <c r="A929" t="s">
        <v>1011</v>
      </c>
      <c r="B929">
        <v>39</v>
      </c>
      <c r="C929" t="s">
        <v>818</v>
      </c>
      <c r="D929" t="s">
        <v>54</v>
      </c>
      <c r="E929" t="s">
        <v>46</v>
      </c>
      <c r="F929">
        <v>466</v>
      </c>
      <c r="G929" t="s">
        <v>47</v>
      </c>
      <c r="H929">
        <v>1</v>
      </c>
      <c r="I929">
        <v>1</v>
      </c>
      <c r="J929" t="s">
        <v>48</v>
      </c>
      <c r="K929">
        <v>1</v>
      </c>
      <c r="L929">
        <v>1026</v>
      </c>
      <c r="M929">
        <v>4</v>
      </c>
      <c r="N929" t="s">
        <v>62</v>
      </c>
      <c r="O929">
        <v>65</v>
      </c>
      <c r="P929">
        <v>2</v>
      </c>
      <c r="Q929">
        <v>4</v>
      </c>
      <c r="R929" t="s">
        <v>126</v>
      </c>
      <c r="S929">
        <v>4</v>
      </c>
      <c r="T929" t="s">
        <v>119</v>
      </c>
      <c r="U929">
        <v>12742</v>
      </c>
      <c r="V929" t="s">
        <v>268</v>
      </c>
      <c r="W929">
        <v>7060</v>
      </c>
      <c r="X929">
        <v>1</v>
      </c>
      <c r="Y929" t="s">
        <v>53</v>
      </c>
      <c r="Z929" t="s">
        <v>54</v>
      </c>
      <c r="AA929">
        <v>16</v>
      </c>
      <c r="AB929">
        <v>3</v>
      </c>
      <c r="AC929">
        <v>3</v>
      </c>
      <c r="AD929">
        <v>80</v>
      </c>
      <c r="AE929">
        <v>1</v>
      </c>
      <c r="AF929">
        <v>21</v>
      </c>
      <c r="AG929">
        <v>3</v>
      </c>
      <c r="AH929">
        <v>3</v>
      </c>
      <c r="AI929">
        <v>21</v>
      </c>
      <c r="AJ929">
        <v>6</v>
      </c>
      <c r="AK929">
        <v>11</v>
      </c>
      <c r="AL929">
        <v>8</v>
      </c>
      <c r="AM929" t="s">
        <v>55</v>
      </c>
      <c r="AN929" t="s">
        <v>818</v>
      </c>
      <c r="AO929" t="s">
        <v>72</v>
      </c>
      <c r="AP929" t="s">
        <v>57</v>
      </c>
      <c r="AQ929" t="s">
        <v>1001</v>
      </c>
    </row>
    <row r="930" spans="1:43" x14ac:dyDescent="0.35">
      <c r="A930" t="s">
        <v>1012</v>
      </c>
      <c r="B930">
        <v>39</v>
      </c>
      <c r="C930" t="s">
        <v>818</v>
      </c>
      <c r="D930" t="s">
        <v>54</v>
      </c>
      <c r="E930" t="s">
        <v>66</v>
      </c>
      <c r="F930">
        <v>945</v>
      </c>
      <c r="G930" t="s">
        <v>47</v>
      </c>
      <c r="H930">
        <v>22</v>
      </c>
      <c r="I930">
        <v>3</v>
      </c>
      <c r="J930" t="s">
        <v>61</v>
      </c>
      <c r="K930">
        <v>1</v>
      </c>
      <c r="L930">
        <v>1043</v>
      </c>
      <c r="M930">
        <v>4</v>
      </c>
      <c r="N930" t="s">
        <v>62</v>
      </c>
      <c r="O930">
        <v>82</v>
      </c>
      <c r="P930">
        <v>3</v>
      </c>
      <c r="Q930">
        <v>3</v>
      </c>
      <c r="R930" t="s">
        <v>126</v>
      </c>
      <c r="S930">
        <v>1</v>
      </c>
      <c r="T930" t="s">
        <v>51</v>
      </c>
      <c r="U930">
        <v>10880</v>
      </c>
      <c r="V930" t="s">
        <v>268</v>
      </c>
      <c r="W930">
        <v>5083</v>
      </c>
      <c r="X930">
        <v>1</v>
      </c>
      <c r="Y930" t="s">
        <v>53</v>
      </c>
      <c r="Z930" t="s">
        <v>45</v>
      </c>
      <c r="AA930">
        <v>13</v>
      </c>
      <c r="AB930">
        <v>3</v>
      </c>
      <c r="AC930">
        <v>3</v>
      </c>
      <c r="AD930">
        <v>80</v>
      </c>
      <c r="AE930">
        <v>0</v>
      </c>
      <c r="AF930">
        <v>21</v>
      </c>
      <c r="AG930">
        <v>2</v>
      </c>
      <c r="AH930">
        <v>3</v>
      </c>
      <c r="AI930">
        <v>21</v>
      </c>
      <c r="AJ930">
        <v>6</v>
      </c>
      <c r="AK930">
        <v>2</v>
      </c>
      <c r="AL930">
        <v>8</v>
      </c>
      <c r="AM930" t="s">
        <v>55</v>
      </c>
      <c r="AN930" t="s">
        <v>818</v>
      </c>
      <c r="AO930" t="s">
        <v>82</v>
      </c>
      <c r="AP930" t="s">
        <v>57</v>
      </c>
      <c r="AQ930" t="s">
        <v>1001</v>
      </c>
    </row>
    <row r="931" spans="1:43" x14ac:dyDescent="0.35">
      <c r="A931" t="s">
        <v>1013</v>
      </c>
      <c r="B931">
        <v>39</v>
      </c>
      <c r="C931" t="s">
        <v>818</v>
      </c>
      <c r="D931" t="s">
        <v>45</v>
      </c>
      <c r="E931" t="s">
        <v>66</v>
      </c>
      <c r="F931">
        <v>203</v>
      </c>
      <c r="G931" t="s">
        <v>47</v>
      </c>
      <c r="H931">
        <v>2</v>
      </c>
      <c r="I931">
        <v>3</v>
      </c>
      <c r="J931" t="s">
        <v>48</v>
      </c>
      <c r="K931">
        <v>1</v>
      </c>
      <c r="L931">
        <v>1127</v>
      </c>
      <c r="M931">
        <v>1</v>
      </c>
      <c r="N931" t="s">
        <v>49</v>
      </c>
      <c r="O931">
        <v>84</v>
      </c>
      <c r="P931">
        <v>3</v>
      </c>
      <c r="Q931">
        <v>4</v>
      </c>
      <c r="R931" t="s">
        <v>176</v>
      </c>
      <c r="S931">
        <v>4</v>
      </c>
      <c r="T931" t="s">
        <v>116</v>
      </c>
      <c r="U931">
        <v>12169</v>
      </c>
      <c r="V931" t="s">
        <v>268</v>
      </c>
      <c r="W931">
        <v>13547</v>
      </c>
      <c r="X931">
        <v>7</v>
      </c>
      <c r="Y931" t="s">
        <v>53</v>
      </c>
      <c r="Z931" t="s">
        <v>54</v>
      </c>
      <c r="AA931">
        <v>11</v>
      </c>
      <c r="AB931">
        <v>3</v>
      </c>
      <c r="AC931">
        <v>4</v>
      </c>
      <c r="AD931">
        <v>80</v>
      </c>
      <c r="AE931">
        <v>3</v>
      </c>
      <c r="AF931">
        <v>21</v>
      </c>
      <c r="AG931">
        <v>4</v>
      </c>
      <c r="AH931">
        <v>3</v>
      </c>
      <c r="AI931">
        <v>18</v>
      </c>
      <c r="AJ931">
        <v>7</v>
      </c>
      <c r="AK931">
        <v>11</v>
      </c>
      <c r="AL931">
        <v>5</v>
      </c>
      <c r="AM931" t="s">
        <v>55</v>
      </c>
      <c r="AN931" t="s">
        <v>818</v>
      </c>
      <c r="AO931" t="s">
        <v>72</v>
      </c>
      <c r="AP931" t="s">
        <v>57</v>
      </c>
      <c r="AQ931" t="s">
        <v>1001</v>
      </c>
    </row>
    <row r="932" spans="1:43" x14ac:dyDescent="0.35">
      <c r="A932" t="s">
        <v>1014</v>
      </c>
      <c r="B932">
        <v>39</v>
      </c>
      <c r="C932" t="s">
        <v>818</v>
      </c>
      <c r="D932" t="s">
        <v>54</v>
      </c>
      <c r="E932" t="s">
        <v>70</v>
      </c>
      <c r="F932">
        <v>439</v>
      </c>
      <c r="G932" t="s">
        <v>47</v>
      </c>
      <c r="H932">
        <v>9</v>
      </c>
      <c r="I932">
        <v>3</v>
      </c>
      <c r="J932" t="s">
        <v>48</v>
      </c>
      <c r="K932">
        <v>1</v>
      </c>
      <c r="L932">
        <v>1132</v>
      </c>
      <c r="M932">
        <v>3</v>
      </c>
      <c r="N932" t="s">
        <v>49</v>
      </c>
      <c r="O932">
        <v>70</v>
      </c>
      <c r="P932">
        <v>3</v>
      </c>
      <c r="Q932">
        <v>2</v>
      </c>
      <c r="R932" t="s">
        <v>50</v>
      </c>
      <c r="S932">
        <v>2</v>
      </c>
      <c r="T932" t="s">
        <v>51</v>
      </c>
      <c r="U932">
        <v>6782</v>
      </c>
      <c r="V932" t="s">
        <v>178</v>
      </c>
      <c r="W932">
        <v>8770</v>
      </c>
      <c r="X932">
        <v>9</v>
      </c>
      <c r="Y932" t="s">
        <v>53</v>
      </c>
      <c r="Z932" t="s">
        <v>54</v>
      </c>
      <c r="AA932">
        <v>15</v>
      </c>
      <c r="AB932">
        <v>3</v>
      </c>
      <c r="AC932">
        <v>3</v>
      </c>
      <c r="AD932">
        <v>80</v>
      </c>
      <c r="AE932">
        <v>0</v>
      </c>
      <c r="AF932">
        <v>9</v>
      </c>
      <c r="AG932">
        <v>2</v>
      </c>
      <c r="AH932">
        <v>2</v>
      </c>
      <c r="AI932">
        <v>5</v>
      </c>
      <c r="AJ932">
        <v>4</v>
      </c>
      <c r="AK932">
        <v>0</v>
      </c>
      <c r="AL932">
        <v>3</v>
      </c>
      <c r="AM932" t="s">
        <v>55</v>
      </c>
      <c r="AN932" t="s">
        <v>818</v>
      </c>
      <c r="AO932" t="s">
        <v>68</v>
      </c>
      <c r="AP932" t="s">
        <v>57</v>
      </c>
      <c r="AQ932" t="s">
        <v>58</v>
      </c>
    </row>
    <row r="933" spans="1:43" x14ac:dyDescent="0.35">
      <c r="A933" t="s">
        <v>1015</v>
      </c>
      <c r="B933">
        <v>39</v>
      </c>
      <c r="C933" t="s">
        <v>818</v>
      </c>
      <c r="D933" t="s">
        <v>54</v>
      </c>
      <c r="E933" t="s">
        <v>46</v>
      </c>
      <c r="F933">
        <v>412</v>
      </c>
      <c r="G933" t="s">
        <v>47</v>
      </c>
      <c r="H933">
        <v>13</v>
      </c>
      <c r="I933">
        <v>4</v>
      </c>
      <c r="J933" t="s">
        <v>61</v>
      </c>
      <c r="K933">
        <v>1</v>
      </c>
      <c r="L933">
        <v>1307</v>
      </c>
      <c r="M933">
        <v>3</v>
      </c>
      <c r="N933" t="s">
        <v>62</v>
      </c>
      <c r="O933">
        <v>94</v>
      </c>
      <c r="P933">
        <v>2</v>
      </c>
      <c r="Q933">
        <v>4</v>
      </c>
      <c r="R933" t="s">
        <v>458</v>
      </c>
      <c r="S933">
        <v>2</v>
      </c>
      <c r="T933" t="s">
        <v>116</v>
      </c>
      <c r="U933">
        <v>17123</v>
      </c>
      <c r="V933" t="s">
        <v>384</v>
      </c>
      <c r="W933">
        <v>17334</v>
      </c>
      <c r="X933">
        <v>6</v>
      </c>
      <c r="Y933" t="s">
        <v>53</v>
      </c>
      <c r="Z933" t="s">
        <v>45</v>
      </c>
      <c r="AA933">
        <v>13</v>
      </c>
      <c r="AB933">
        <v>3</v>
      </c>
      <c r="AC933">
        <v>4</v>
      </c>
      <c r="AD933">
        <v>80</v>
      </c>
      <c r="AE933">
        <v>2</v>
      </c>
      <c r="AF933">
        <v>21</v>
      </c>
      <c r="AG933">
        <v>4</v>
      </c>
      <c r="AH933">
        <v>3</v>
      </c>
      <c r="AI933">
        <v>19</v>
      </c>
      <c r="AJ933">
        <v>9</v>
      </c>
      <c r="AK933">
        <v>15</v>
      </c>
      <c r="AL933">
        <v>2</v>
      </c>
      <c r="AM933" t="s">
        <v>55</v>
      </c>
      <c r="AN933" t="s">
        <v>818</v>
      </c>
      <c r="AO933" t="s">
        <v>68</v>
      </c>
      <c r="AP933" t="s">
        <v>57</v>
      </c>
      <c r="AQ933" t="s">
        <v>1001</v>
      </c>
    </row>
    <row r="934" spans="1:43" x14ac:dyDescent="0.35">
      <c r="A934" t="s">
        <v>1016</v>
      </c>
      <c r="B934">
        <v>39</v>
      </c>
      <c r="C934" t="s">
        <v>818</v>
      </c>
      <c r="D934" t="s">
        <v>45</v>
      </c>
      <c r="E934" t="s">
        <v>46</v>
      </c>
      <c r="F934">
        <v>360</v>
      </c>
      <c r="G934" t="s">
        <v>47</v>
      </c>
      <c r="H934">
        <v>23</v>
      </c>
      <c r="I934">
        <v>3</v>
      </c>
      <c r="J934" t="s">
        <v>61</v>
      </c>
      <c r="K934">
        <v>1</v>
      </c>
      <c r="L934">
        <v>1310</v>
      </c>
      <c r="M934">
        <v>3</v>
      </c>
      <c r="N934" t="s">
        <v>49</v>
      </c>
      <c r="O934">
        <v>93</v>
      </c>
      <c r="P934">
        <v>3</v>
      </c>
      <c r="Q934">
        <v>1</v>
      </c>
      <c r="R934" t="s">
        <v>71</v>
      </c>
      <c r="S934">
        <v>1</v>
      </c>
      <c r="T934" t="s">
        <v>51</v>
      </c>
      <c r="U934">
        <v>3904</v>
      </c>
      <c r="V934" t="s">
        <v>52</v>
      </c>
      <c r="W934">
        <v>22154</v>
      </c>
      <c r="X934">
        <v>0</v>
      </c>
      <c r="Y934" t="s">
        <v>53</v>
      </c>
      <c r="Z934" t="s">
        <v>54</v>
      </c>
      <c r="AA934">
        <v>13</v>
      </c>
      <c r="AB934">
        <v>3</v>
      </c>
      <c r="AC934">
        <v>1</v>
      </c>
      <c r="AD934">
        <v>80</v>
      </c>
      <c r="AE934">
        <v>0</v>
      </c>
      <c r="AF934">
        <v>6</v>
      </c>
      <c r="AG934">
        <v>2</v>
      </c>
      <c r="AH934">
        <v>3</v>
      </c>
      <c r="AI934">
        <v>5</v>
      </c>
      <c r="AJ934">
        <v>2</v>
      </c>
      <c r="AK934">
        <v>0</v>
      </c>
      <c r="AL934">
        <v>3</v>
      </c>
      <c r="AM934" t="s">
        <v>55</v>
      </c>
      <c r="AN934" t="s">
        <v>818</v>
      </c>
      <c r="AO934" t="s">
        <v>82</v>
      </c>
      <c r="AP934" t="s">
        <v>57</v>
      </c>
      <c r="AQ934" t="s">
        <v>58</v>
      </c>
    </row>
    <row r="935" spans="1:43" x14ac:dyDescent="0.35">
      <c r="A935" t="s">
        <v>1017</v>
      </c>
      <c r="B935">
        <v>39</v>
      </c>
      <c r="C935" t="s">
        <v>818</v>
      </c>
      <c r="D935" t="s">
        <v>54</v>
      </c>
      <c r="E935" t="s">
        <v>46</v>
      </c>
      <c r="F935">
        <v>524</v>
      </c>
      <c r="G935" t="s">
        <v>47</v>
      </c>
      <c r="H935">
        <v>18</v>
      </c>
      <c r="I935">
        <v>2</v>
      </c>
      <c r="J935" t="s">
        <v>48</v>
      </c>
      <c r="K935">
        <v>1</v>
      </c>
      <c r="L935">
        <v>1322</v>
      </c>
      <c r="M935">
        <v>1</v>
      </c>
      <c r="N935" t="s">
        <v>49</v>
      </c>
      <c r="O935">
        <v>32</v>
      </c>
      <c r="P935">
        <v>3</v>
      </c>
      <c r="Q935">
        <v>2</v>
      </c>
      <c r="R935" t="s">
        <v>126</v>
      </c>
      <c r="S935">
        <v>3</v>
      </c>
      <c r="T935" t="s">
        <v>51</v>
      </c>
      <c r="U935">
        <v>4534</v>
      </c>
      <c r="V935" t="s">
        <v>52</v>
      </c>
      <c r="W935">
        <v>13352</v>
      </c>
      <c r="X935">
        <v>0</v>
      </c>
      <c r="Y935" t="s">
        <v>53</v>
      </c>
      <c r="Z935" t="s">
        <v>54</v>
      </c>
      <c r="AA935">
        <v>11</v>
      </c>
      <c r="AB935">
        <v>3</v>
      </c>
      <c r="AC935">
        <v>1</v>
      </c>
      <c r="AD935">
        <v>80</v>
      </c>
      <c r="AE935">
        <v>0</v>
      </c>
      <c r="AF935">
        <v>9</v>
      </c>
      <c r="AG935">
        <v>6</v>
      </c>
      <c r="AH935">
        <v>3</v>
      </c>
      <c r="AI935">
        <v>8</v>
      </c>
      <c r="AJ935">
        <v>7</v>
      </c>
      <c r="AK935">
        <v>1</v>
      </c>
      <c r="AL935">
        <v>7</v>
      </c>
      <c r="AM935" t="s">
        <v>55</v>
      </c>
      <c r="AN935" t="s">
        <v>818</v>
      </c>
      <c r="AO935" t="s">
        <v>56</v>
      </c>
      <c r="AP935" t="s">
        <v>57</v>
      </c>
      <c r="AQ935" t="s">
        <v>58</v>
      </c>
    </row>
    <row r="936" spans="1:43" x14ac:dyDescent="0.35">
      <c r="A936" t="s">
        <v>1018</v>
      </c>
      <c r="B936">
        <v>39</v>
      </c>
      <c r="C936" t="s">
        <v>818</v>
      </c>
      <c r="D936" t="s">
        <v>54</v>
      </c>
      <c r="E936" t="s">
        <v>46</v>
      </c>
      <c r="F936">
        <v>1498</v>
      </c>
      <c r="G936" t="s">
        <v>60</v>
      </c>
      <c r="H936">
        <v>21</v>
      </c>
      <c r="I936">
        <v>4</v>
      </c>
      <c r="J936" t="s">
        <v>48</v>
      </c>
      <c r="K936">
        <v>1</v>
      </c>
      <c r="L936">
        <v>1390</v>
      </c>
      <c r="M936">
        <v>1</v>
      </c>
      <c r="N936" t="s">
        <v>49</v>
      </c>
      <c r="O936">
        <v>44</v>
      </c>
      <c r="P936">
        <v>2</v>
      </c>
      <c r="Q936">
        <v>2</v>
      </c>
      <c r="R936" t="s">
        <v>152</v>
      </c>
      <c r="S936">
        <v>4</v>
      </c>
      <c r="T936" t="s">
        <v>119</v>
      </c>
      <c r="U936">
        <v>6120</v>
      </c>
      <c r="V936" t="s">
        <v>178</v>
      </c>
      <c r="W936">
        <v>3567</v>
      </c>
      <c r="X936">
        <v>3</v>
      </c>
      <c r="Y936" t="s">
        <v>53</v>
      </c>
      <c r="Z936" t="s">
        <v>45</v>
      </c>
      <c r="AA936">
        <v>12</v>
      </c>
      <c r="AB936">
        <v>3</v>
      </c>
      <c r="AC936">
        <v>4</v>
      </c>
      <c r="AD936">
        <v>80</v>
      </c>
      <c r="AE936">
        <v>2</v>
      </c>
      <c r="AF936">
        <v>8</v>
      </c>
      <c r="AG936">
        <v>2</v>
      </c>
      <c r="AH936">
        <v>4</v>
      </c>
      <c r="AI936">
        <v>5</v>
      </c>
      <c r="AJ936">
        <v>4</v>
      </c>
      <c r="AK936">
        <v>1</v>
      </c>
      <c r="AL936">
        <v>4</v>
      </c>
      <c r="AM936" t="s">
        <v>55</v>
      </c>
      <c r="AN936" t="s">
        <v>818</v>
      </c>
      <c r="AO936" t="s">
        <v>72</v>
      </c>
      <c r="AP936" t="s">
        <v>57</v>
      </c>
      <c r="AQ936" t="s">
        <v>58</v>
      </c>
    </row>
    <row r="937" spans="1:43" x14ac:dyDescent="0.35">
      <c r="A937" t="s">
        <v>1019</v>
      </c>
      <c r="B937">
        <v>39</v>
      </c>
      <c r="C937" t="s">
        <v>818</v>
      </c>
      <c r="D937" t="s">
        <v>54</v>
      </c>
      <c r="E937" t="s">
        <v>70</v>
      </c>
      <c r="F937">
        <v>1485</v>
      </c>
      <c r="G937" t="s">
        <v>47</v>
      </c>
      <c r="H937">
        <v>25</v>
      </c>
      <c r="I937">
        <v>2</v>
      </c>
      <c r="J937" t="s">
        <v>48</v>
      </c>
      <c r="K937">
        <v>1</v>
      </c>
      <c r="L937">
        <v>1397</v>
      </c>
      <c r="M937">
        <v>3</v>
      </c>
      <c r="N937" t="s">
        <v>49</v>
      </c>
      <c r="O937">
        <v>71</v>
      </c>
      <c r="P937">
        <v>3</v>
      </c>
      <c r="Q937">
        <v>3</v>
      </c>
      <c r="R937" t="s">
        <v>176</v>
      </c>
      <c r="S937">
        <v>3</v>
      </c>
      <c r="T937" t="s">
        <v>119</v>
      </c>
      <c r="U937">
        <v>10920</v>
      </c>
      <c r="V937" t="s">
        <v>268</v>
      </c>
      <c r="W937">
        <v>3449</v>
      </c>
      <c r="X937">
        <v>3</v>
      </c>
      <c r="Y937" t="s">
        <v>53</v>
      </c>
      <c r="Z937" t="s">
        <v>54</v>
      </c>
      <c r="AA937">
        <v>21</v>
      </c>
      <c r="AB937">
        <v>4</v>
      </c>
      <c r="AC937">
        <v>2</v>
      </c>
      <c r="AD937">
        <v>80</v>
      </c>
      <c r="AE937">
        <v>1</v>
      </c>
      <c r="AF937">
        <v>13</v>
      </c>
      <c r="AG937">
        <v>2</v>
      </c>
      <c r="AH937">
        <v>3</v>
      </c>
      <c r="AI937">
        <v>6</v>
      </c>
      <c r="AJ937">
        <v>4</v>
      </c>
      <c r="AK937">
        <v>0</v>
      </c>
      <c r="AL937">
        <v>5</v>
      </c>
      <c r="AM937" t="s">
        <v>81</v>
      </c>
      <c r="AN937" t="s">
        <v>818</v>
      </c>
      <c r="AO937" t="s">
        <v>56</v>
      </c>
      <c r="AP937" t="s">
        <v>57</v>
      </c>
      <c r="AQ937" t="s">
        <v>350</v>
      </c>
    </row>
    <row r="938" spans="1:43" x14ac:dyDescent="0.35">
      <c r="A938" t="s">
        <v>1020</v>
      </c>
      <c r="B938">
        <v>39</v>
      </c>
      <c r="C938" t="s">
        <v>818</v>
      </c>
      <c r="D938" t="s">
        <v>45</v>
      </c>
      <c r="E938" t="s">
        <v>70</v>
      </c>
      <c r="F938">
        <v>592</v>
      </c>
      <c r="G938" t="s">
        <v>47</v>
      </c>
      <c r="H938">
        <v>2</v>
      </c>
      <c r="I938">
        <v>3</v>
      </c>
      <c r="J938" t="s">
        <v>48</v>
      </c>
      <c r="K938">
        <v>1</v>
      </c>
      <c r="L938">
        <v>1458</v>
      </c>
      <c r="M938">
        <v>1</v>
      </c>
      <c r="N938" t="s">
        <v>62</v>
      </c>
      <c r="O938">
        <v>54</v>
      </c>
      <c r="P938">
        <v>2</v>
      </c>
      <c r="Q938">
        <v>1</v>
      </c>
      <c r="R938" t="s">
        <v>50</v>
      </c>
      <c r="S938">
        <v>1</v>
      </c>
      <c r="T938" t="s">
        <v>51</v>
      </c>
      <c r="U938">
        <v>3646</v>
      </c>
      <c r="V938" t="s">
        <v>52</v>
      </c>
      <c r="W938">
        <v>17181</v>
      </c>
      <c r="X938">
        <v>2</v>
      </c>
      <c r="Y938" t="s">
        <v>53</v>
      </c>
      <c r="Z938" t="s">
        <v>45</v>
      </c>
      <c r="AA938">
        <v>23</v>
      </c>
      <c r="AB938">
        <v>4</v>
      </c>
      <c r="AC938">
        <v>2</v>
      </c>
      <c r="AD938">
        <v>80</v>
      </c>
      <c r="AE938">
        <v>0</v>
      </c>
      <c r="AF938">
        <v>11</v>
      </c>
      <c r="AG938">
        <v>2</v>
      </c>
      <c r="AH938">
        <v>4</v>
      </c>
      <c r="AI938">
        <v>1</v>
      </c>
      <c r="AJ938">
        <v>0</v>
      </c>
      <c r="AK938">
        <v>0</v>
      </c>
      <c r="AL938">
        <v>0</v>
      </c>
      <c r="AM938" t="s">
        <v>81</v>
      </c>
      <c r="AN938" t="s">
        <v>818</v>
      </c>
      <c r="AO938" t="s">
        <v>82</v>
      </c>
      <c r="AP938" t="s">
        <v>57</v>
      </c>
      <c r="AQ938" t="s">
        <v>350</v>
      </c>
    </row>
    <row r="939" spans="1:43" x14ac:dyDescent="0.35">
      <c r="A939" t="s">
        <v>1021</v>
      </c>
      <c r="B939">
        <v>39</v>
      </c>
      <c r="C939" t="s">
        <v>818</v>
      </c>
      <c r="D939" t="s">
        <v>54</v>
      </c>
      <c r="E939" t="s">
        <v>46</v>
      </c>
      <c r="F939">
        <v>1089</v>
      </c>
      <c r="G939" t="s">
        <v>47</v>
      </c>
      <c r="H939">
        <v>6</v>
      </c>
      <c r="I939">
        <v>3</v>
      </c>
      <c r="J939" t="s">
        <v>48</v>
      </c>
      <c r="K939">
        <v>1</v>
      </c>
      <c r="L939">
        <v>1525</v>
      </c>
      <c r="M939">
        <v>2</v>
      </c>
      <c r="N939" t="s">
        <v>62</v>
      </c>
      <c r="O939">
        <v>32</v>
      </c>
      <c r="P939">
        <v>3</v>
      </c>
      <c r="Q939">
        <v>3</v>
      </c>
      <c r="R939" t="s">
        <v>126</v>
      </c>
      <c r="S939">
        <v>2</v>
      </c>
      <c r="T939" t="s">
        <v>51</v>
      </c>
      <c r="U939">
        <v>8376</v>
      </c>
      <c r="V939" t="s">
        <v>178</v>
      </c>
      <c r="W939">
        <v>9150</v>
      </c>
      <c r="X939">
        <v>4</v>
      </c>
      <c r="Y939" t="s">
        <v>53</v>
      </c>
      <c r="Z939" t="s">
        <v>54</v>
      </c>
      <c r="AA939">
        <v>18</v>
      </c>
      <c r="AB939">
        <v>3</v>
      </c>
      <c r="AC939">
        <v>4</v>
      </c>
      <c r="AD939">
        <v>80</v>
      </c>
      <c r="AE939">
        <v>0</v>
      </c>
      <c r="AF939">
        <v>9</v>
      </c>
      <c r="AG939">
        <v>3</v>
      </c>
      <c r="AH939">
        <v>3</v>
      </c>
      <c r="AI939">
        <v>2</v>
      </c>
      <c r="AJ939">
        <v>0</v>
      </c>
      <c r="AK939">
        <v>2</v>
      </c>
      <c r="AL939">
        <v>2</v>
      </c>
      <c r="AM939" t="s">
        <v>55</v>
      </c>
      <c r="AN939" t="s">
        <v>818</v>
      </c>
      <c r="AO939" t="s">
        <v>68</v>
      </c>
      <c r="AP939" t="s">
        <v>57</v>
      </c>
      <c r="AQ939" t="s">
        <v>58</v>
      </c>
    </row>
    <row r="940" spans="1:43" x14ac:dyDescent="0.35">
      <c r="A940" t="s">
        <v>1022</v>
      </c>
      <c r="B940">
        <v>39</v>
      </c>
      <c r="C940" t="s">
        <v>818</v>
      </c>
      <c r="D940" t="s">
        <v>54</v>
      </c>
      <c r="E940" t="s">
        <v>46</v>
      </c>
      <c r="F940">
        <v>1462</v>
      </c>
      <c r="G940" t="s">
        <v>60</v>
      </c>
      <c r="H940">
        <v>6</v>
      </c>
      <c r="I940">
        <v>3</v>
      </c>
      <c r="J940" t="s">
        <v>61</v>
      </c>
      <c r="K940">
        <v>1</v>
      </c>
      <c r="L940">
        <v>1588</v>
      </c>
      <c r="M940">
        <v>4</v>
      </c>
      <c r="N940" t="s">
        <v>49</v>
      </c>
      <c r="O940">
        <v>38</v>
      </c>
      <c r="P940">
        <v>4</v>
      </c>
      <c r="Q940">
        <v>3</v>
      </c>
      <c r="R940" t="s">
        <v>152</v>
      </c>
      <c r="S940">
        <v>3</v>
      </c>
      <c r="T940" t="s">
        <v>119</v>
      </c>
      <c r="U940">
        <v>8237</v>
      </c>
      <c r="V940" t="s">
        <v>178</v>
      </c>
      <c r="W940">
        <v>4658</v>
      </c>
      <c r="X940">
        <v>2</v>
      </c>
      <c r="Y940" t="s">
        <v>53</v>
      </c>
      <c r="Z940" t="s">
        <v>54</v>
      </c>
      <c r="AA940">
        <v>11</v>
      </c>
      <c r="AB940">
        <v>3</v>
      </c>
      <c r="AC940">
        <v>1</v>
      </c>
      <c r="AD940">
        <v>80</v>
      </c>
      <c r="AE940">
        <v>1</v>
      </c>
      <c r="AF940">
        <v>11</v>
      </c>
      <c r="AG940">
        <v>3</v>
      </c>
      <c r="AH940">
        <v>3</v>
      </c>
      <c r="AI940">
        <v>7</v>
      </c>
      <c r="AJ940">
        <v>6</v>
      </c>
      <c r="AK940">
        <v>7</v>
      </c>
      <c r="AL940">
        <v>6</v>
      </c>
      <c r="AM940" t="s">
        <v>55</v>
      </c>
      <c r="AN940" t="s">
        <v>818</v>
      </c>
      <c r="AO940" t="s">
        <v>56</v>
      </c>
      <c r="AP940" t="s">
        <v>57</v>
      </c>
      <c r="AQ940" t="s">
        <v>350</v>
      </c>
    </row>
    <row r="941" spans="1:43" x14ac:dyDescent="0.35">
      <c r="A941" t="s">
        <v>1023</v>
      </c>
      <c r="B941">
        <v>39</v>
      </c>
      <c r="C941" t="s">
        <v>818</v>
      </c>
      <c r="D941" t="s">
        <v>54</v>
      </c>
      <c r="E941" t="s">
        <v>46</v>
      </c>
      <c r="F941">
        <v>1387</v>
      </c>
      <c r="G941" t="s">
        <v>47</v>
      </c>
      <c r="H941">
        <v>10</v>
      </c>
      <c r="I941">
        <v>5</v>
      </c>
      <c r="J941" t="s">
        <v>61</v>
      </c>
      <c r="K941">
        <v>1</v>
      </c>
      <c r="L941">
        <v>1618</v>
      </c>
      <c r="M941">
        <v>2</v>
      </c>
      <c r="N941" t="s">
        <v>49</v>
      </c>
      <c r="O941">
        <v>76</v>
      </c>
      <c r="P941">
        <v>3</v>
      </c>
      <c r="Q941">
        <v>2</v>
      </c>
      <c r="R941" t="s">
        <v>126</v>
      </c>
      <c r="S941">
        <v>1</v>
      </c>
      <c r="T941" t="s">
        <v>119</v>
      </c>
      <c r="U941">
        <v>5377</v>
      </c>
      <c r="V941" t="s">
        <v>178</v>
      </c>
      <c r="W941">
        <v>3835</v>
      </c>
      <c r="X941">
        <v>2</v>
      </c>
      <c r="Y941" t="s">
        <v>53</v>
      </c>
      <c r="Z941" t="s">
        <v>54</v>
      </c>
      <c r="AA941">
        <v>13</v>
      </c>
      <c r="AB941">
        <v>3</v>
      </c>
      <c r="AC941">
        <v>4</v>
      </c>
      <c r="AD941">
        <v>80</v>
      </c>
      <c r="AE941">
        <v>3</v>
      </c>
      <c r="AF941">
        <v>10</v>
      </c>
      <c r="AG941">
        <v>3</v>
      </c>
      <c r="AH941">
        <v>3</v>
      </c>
      <c r="AI941">
        <v>7</v>
      </c>
      <c r="AJ941">
        <v>7</v>
      </c>
      <c r="AK941">
        <v>7</v>
      </c>
      <c r="AL941">
        <v>7</v>
      </c>
      <c r="AM941" t="s">
        <v>55</v>
      </c>
      <c r="AN941" t="s">
        <v>818</v>
      </c>
      <c r="AO941" t="s">
        <v>82</v>
      </c>
      <c r="AP941" t="s">
        <v>64</v>
      </c>
      <c r="AQ941" t="s">
        <v>58</v>
      </c>
    </row>
    <row r="942" spans="1:43" x14ac:dyDescent="0.35">
      <c r="A942" t="s">
        <v>1024</v>
      </c>
      <c r="B942">
        <v>39</v>
      </c>
      <c r="C942" t="s">
        <v>818</v>
      </c>
      <c r="D942" t="s">
        <v>54</v>
      </c>
      <c r="E942" t="s">
        <v>46</v>
      </c>
      <c r="F942">
        <v>170</v>
      </c>
      <c r="G942" t="s">
        <v>47</v>
      </c>
      <c r="H942">
        <v>3</v>
      </c>
      <c r="I942">
        <v>2</v>
      </c>
      <c r="J942" t="s">
        <v>61</v>
      </c>
      <c r="K942">
        <v>1</v>
      </c>
      <c r="L942">
        <v>1627</v>
      </c>
      <c r="M942">
        <v>3</v>
      </c>
      <c r="N942" t="s">
        <v>49</v>
      </c>
      <c r="O942">
        <v>76</v>
      </c>
      <c r="P942">
        <v>2</v>
      </c>
      <c r="Q942">
        <v>2</v>
      </c>
      <c r="R942" t="s">
        <v>50</v>
      </c>
      <c r="S942">
        <v>3</v>
      </c>
      <c r="T942" t="s">
        <v>116</v>
      </c>
      <c r="U942">
        <v>3069</v>
      </c>
      <c r="V942" t="s">
        <v>52</v>
      </c>
      <c r="W942">
        <v>10302</v>
      </c>
      <c r="X942">
        <v>0</v>
      </c>
      <c r="Y942" t="s">
        <v>53</v>
      </c>
      <c r="Z942" t="s">
        <v>54</v>
      </c>
      <c r="AA942">
        <v>15</v>
      </c>
      <c r="AB942">
        <v>3</v>
      </c>
      <c r="AC942">
        <v>4</v>
      </c>
      <c r="AD942">
        <v>80</v>
      </c>
      <c r="AE942">
        <v>1</v>
      </c>
      <c r="AF942">
        <v>11</v>
      </c>
      <c r="AG942">
        <v>3</v>
      </c>
      <c r="AH942">
        <v>3</v>
      </c>
      <c r="AI942">
        <v>10</v>
      </c>
      <c r="AJ942">
        <v>8</v>
      </c>
      <c r="AK942">
        <v>0</v>
      </c>
      <c r="AL942">
        <v>7</v>
      </c>
      <c r="AM942" t="s">
        <v>55</v>
      </c>
      <c r="AN942" t="s">
        <v>818</v>
      </c>
      <c r="AO942" t="s">
        <v>56</v>
      </c>
      <c r="AP942" t="s">
        <v>57</v>
      </c>
      <c r="AQ942" t="s">
        <v>350</v>
      </c>
    </row>
    <row r="943" spans="1:43" x14ac:dyDescent="0.35">
      <c r="A943" t="s">
        <v>1025</v>
      </c>
      <c r="B943">
        <v>39</v>
      </c>
      <c r="C943" t="s">
        <v>818</v>
      </c>
      <c r="D943" t="s">
        <v>54</v>
      </c>
      <c r="E943" t="s">
        <v>66</v>
      </c>
      <c r="F943">
        <v>711</v>
      </c>
      <c r="G943" t="s">
        <v>47</v>
      </c>
      <c r="H943">
        <v>4</v>
      </c>
      <c r="I943">
        <v>3</v>
      </c>
      <c r="J943" t="s">
        <v>61</v>
      </c>
      <c r="K943">
        <v>1</v>
      </c>
      <c r="L943">
        <v>1633</v>
      </c>
      <c r="M943">
        <v>1</v>
      </c>
      <c r="N943" t="s">
        <v>62</v>
      </c>
      <c r="O943">
        <v>81</v>
      </c>
      <c r="P943">
        <v>3</v>
      </c>
      <c r="Q943">
        <v>2</v>
      </c>
      <c r="R943" t="s">
        <v>126</v>
      </c>
      <c r="S943">
        <v>3</v>
      </c>
      <c r="T943" t="s">
        <v>51</v>
      </c>
      <c r="U943">
        <v>5042</v>
      </c>
      <c r="V943" t="s">
        <v>178</v>
      </c>
      <c r="W943">
        <v>3140</v>
      </c>
      <c r="X943">
        <v>0</v>
      </c>
      <c r="Y943" t="s">
        <v>53</v>
      </c>
      <c r="Z943" t="s">
        <v>54</v>
      </c>
      <c r="AA943">
        <v>13</v>
      </c>
      <c r="AB943">
        <v>3</v>
      </c>
      <c r="AC943">
        <v>4</v>
      </c>
      <c r="AD943">
        <v>80</v>
      </c>
      <c r="AE943">
        <v>0</v>
      </c>
      <c r="AF943">
        <v>10</v>
      </c>
      <c r="AG943">
        <v>2</v>
      </c>
      <c r="AH943">
        <v>1</v>
      </c>
      <c r="AI943">
        <v>9</v>
      </c>
      <c r="AJ943">
        <v>2</v>
      </c>
      <c r="AK943">
        <v>3</v>
      </c>
      <c r="AL943">
        <v>8</v>
      </c>
      <c r="AM943" t="s">
        <v>55</v>
      </c>
      <c r="AN943" t="s">
        <v>818</v>
      </c>
      <c r="AO943" t="s">
        <v>56</v>
      </c>
      <c r="AP943" t="s">
        <v>57</v>
      </c>
      <c r="AQ943" t="s">
        <v>58</v>
      </c>
    </row>
    <row r="944" spans="1:43" x14ac:dyDescent="0.35">
      <c r="A944" t="s">
        <v>1026</v>
      </c>
      <c r="B944">
        <v>39</v>
      </c>
      <c r="C944" t="s">
        <v>818</v>
      </c>
      <c r="D944" t="s">
        <v>54</v>
      </c>
      <c r="E944" t="s">
        <v>46</v>
      </c>
      <c r="F944">
        <v>492</v>
      </c>
      <c r="G944" t="s">
        <v>47</v>
      </c>
      <c r="H944">
        <v>12</v>
      </c>
      <c r="I944">
        <v>3</v>
      </c>
      <c r="J944" t="s">
        <v>61</v>
      </c>
      <c r="K944">
        <v>1</v>
      </c>
      <c r="L944">
        <v>1654</v>
      </c>
      <c r="M944">
        <v>4</v>
      </c>
      <c r="N944" t="s">
        <v>49</v>
      </c>
      <c r="O944">
        <v>66</v>
      </c>
      <c r="P944">
        <v>3</v>
      </c>
      <c r="Q944">
        <v>2</v>
      </c>
      <c r="R944" t="s">
        <v>126</v>
      </c>
      <c r="S944">
        <v>2</v>
      </c>
      <c r="T944" t="s">
        <v>119</v>
      </c>
      <c r="U944">
        <v>5295</v>
      </c>
      <c r="V944" t="s">
        <v>178</v>
      </c>
      <c r="W944">
        <v>7693</v>
      </c>
      <c r="X944">
        <v>4</v>
      </c>
      <c r="Y944" t="s">
        <v>53</v>
      </c>
      <c r="Z944" t="s">
        <v>54</v>
      </c>
      <c r="AA944">
        <v>21</v>
      </c>
      <c r="AB944">
        <v>4</v>
      </c>
      <c r="AC944">
        <v>3</v>
      </c>
      <c r="AD944">
        <v>80</v>
      </c>
      <c r="AE944">
        <v>0</v>
      </c>
      <c r="AF944">
        <v>7</v>
      </c>
      <c r="AG944">
        <v>3</v>
      </c>
      <c r="AH944">
        <v>3</v>
      </c>
      <c r="AI944">
        <v>5</v>
      </c>
      <c r="AJ944">
        <v>4</v>
      </c>
      <c r="AK944">
        <v>1</v>
      </c>
      <c r="AL944">
        <v>0</v>
      </c>
      <c r="AM944" t="s">
        <v>81</v>
      </c>
      <c r="AN944" t="s">
        <v>818</v>
      </c>
      <c r="AO944" t="s">
        <v>68</v>
      </c>
      <c r="AP944" t="s">
        <v>57</v>
      </c>
      <c r="AQ944" t="s">
        <v>58</v>
      </c>
    </row>
    <row r="945" spans="1:43" x14ac:dyDescent="0.35">
      <c r="A945" t="s">
        <v>1027</v>
      </c>
      <c r="B945">
        <v>39</v>
      </c>
      <c r="C945" t="s">
        <v>818</v>
      </c>
      <c r="D945" t="s">
        <v>54</v>
      </c>
      <c r="E945" t="s">
        <v>70</v>
      </c>
      <c r="F945">
        <v>792</v>
      </c>
      <c r="G945" t="s">
        <v>47</v>
      </c>
      <c r="H945">
        <v>1</v>
      </c>
      <c r="I945">
        <v>3</v>
      </c>
      <c r="J945" t="s">
        <v>48</v>
      </c>
      <c r="K945">
        <v>1</v>
      </c>
      <c r="L945">
        <v>1737</v>
      </c>
      <c r="M945">
        <v>4</v>
      </c>
      <c r="N945" t="s">
        <v>49</v>
      </c>
      <c r="O945">
        <v>77</v>
      </c>
      <c r="P945">
        <v>3</v>
      </c>
      <c r="Q945">
        <v>2</v>
      </c>
      <c r="R945" t="s">
        <v>50</v>
      </c>
      <c r="S945">
        <v>4</v>
      </c>
      <c r="T945" t="s">
        <v>119</v>
      </c>
      <c r="U945">
        <v>6472</v>
      </c>
      <c r="V945" t="s">
        <v>178</v>
      </c>
      <c r="W945">
        <v>8989</v>
      </c>
      <c r="X945">
        <v>1</v>
      </c>
      <c r="Y945" t="s">
        <v>53</v>
      </c>
      <c r="Z945" t="s">
        <v>45</v>
      </c>
      <c r="AA945">
        <v>15</v>
      </c>
      <c r="AB945">
        <v>3</v>
      </c>
      <c r="AC945">
        <v>4</v>
      </c>
      <c r="AD945">
        <v>80</v>
      </c>
      <c r="AE945">
        <v>1</v>
      </c>
      <c r="AF945">
        <v>9</v>
      </c>
      <c r="AG945">
        <v>2</v>
      </c>
      <c r="AH945">
        <v>3</v>
      </c>
      <c r="AI945">
        <v>9</v>
      </c>
      <c r="AJ945">
        <v>8</v>
      </c>
      <c r="AK945">
        <v>5</v>
      </c>
      <c r="AL945">
        <v>8</v>
      </c>
      <c r="AM945" t="s">
        <v>55</v>
      </c>
      <c r="AN945" t="s">
        <v>818</v>
      </c>
      <c r="AO945" t="s">
        <v>72</v>
      </c>
      <c r="AP945" t="s">
        <v>57</v>
      </c>
      <c r="AQ945" t="s">
        <v>58</v>
      </c>
    </row>
    <row r="946" spans="1:43" x14ac:dyDescent="0.35">
      <c r="A946" t="s">
        <v>1028</v>
      </c>
      <c r="B946">
        <v>39</v>
      </c>
      <c r="C946" t="s">
        <v>818</v>
      </c>
      <c r="D946" t="s">
        <v>54</v>
      </c>
      <c r="E946" t="s">
        <v>46</v>
      </c>
      <c r="F946">
        <v>1253</v>
      </c>
      <c r="G946" t="s">
        <v>47</v>
      </c>
      <c r="H946">
        <v>10</v>
      </c>
      <c r="I946">
        <v>1</v>
      </c>
      <c r="J946" t="s">
        <v>61</v>
      </c>
      <c r="K946">
        <v>1</v>
      </c>
      <c r="L946">
        <v>1800</v>
      </c>
      <c r="M946">
        <v>3</v>
      </c>
      <c r="N946" t="s">
        <v>49</v>
      </c>
      <c r="O946">
        <v>65</v>
      </c>
      <c r="P946">
        <v>3</v>
      </c>
      <c r="Q946">
        <v>3</v>
      </c>
      <c r="R946" t="s">
        <v>267</v>
      </c>
      <c r="S946">
        <v>3</v>
      </c>
      <c r="T946" t="s">
        <v>51</v>
      </c>
      <c r="U946">
        <v>13464</v>
      </c>
      <c r="V946" t="s">
        <v>268</v>
      </c>
      <c r="W946">
        <v>7914</v>
      </c>
      <c r="X946">
        <v>7</v>
      </c>
      <c r="Y946" t="s">
        <v>53</v>
      </c>
      <c r="Z946" t="s">
        <v>54</v>
      </c>
      <c r="AA946">
        <v>21</v>
      </c>
      <c r="AB946">
        <v>4</v>
      </c>
      <c r="AC946">
        <v>3</v>
      </c>
      <c r="AD946">
        <v>80</v>
      </c>
      <c r="AE946">
        <v>0</v>
      </c>
      <c r="AF946">
        <v>9</v>
      </c>
      <c r="AG946">
        <v>3</v>
      </c>
      <c r="AH946">
        <v>3</v>
      </c>
      <c r="AI946">
        <v>4</v>
      </c>
      <c r="AJ946">
        <v>3</v>
      </c>
      <c r="AK946">
        <v>2</v>
      </c>
      <c r="AL946">
        <v>2</v>
      </c>
      <c r="AM946" t="s">
        <v>81</v>
      </c>
      <c r="AN946" t="s">
        <v>818</v>
      </c>
      <c r="AO946" t="s">
        <v>56</v>
      </c>
      <c r="AP946" t="s">
        <v>64</v>
      </c>
      <c r="AQ946" t="s">
        <v>58</v>
      </c>
    </row>
    <row r="947" spans="1:43" x14ac:dyDescent="0.35">
      <c r="A947" t="s">
        <v>1029</v>
      </c>
      <c r="B947">
        <v>39</v>
      </c>
      <c r="C947" t="s">
        <v>818</v>
      </c>
      <c r="D947" t="s">
        <v>54</v>
      </c>
      <c r="E947" t="s">
        <v>66</v>
      </c>
      <c r="F947">
        <v>766</v>
      </c>
      <c r="G947" t="s">
        <v>60</v>
      </c>
      <c r="H947">
        <v>20</v>
      </c>
      <c r="I947">
        <v>3</v>
      </c>
      <c r="J947" t="s">
        <v>48</v>
      </c>
      <c r="K947">
        <v>1</v>
      </c>
      <c r="L947">
        <v>1812</v>
      </c>
      <c r="M947">
        <v>3</v>
      </c>
      <c r="N947" t="s">
        <v>49</v>
      </c>
      <c r="O947">
        <v>83</v>
      </c>
      <c r="P947">
        <v>3</v>
      </c>
      <c r="Q947">
        <v>2</v>
      </c>
      <c r="R947" t="s">
        <v>152</v>
      </c>
      <c r="S947">
        <v>4</v>
      </c>
      <c r="T947" t="s">
        <v>116</v>
      </c>
      <c r="U947">
        <v>4127</v>
      </c>
      <c r="V947" t="s">
        <v>52</v>
      </c>
      <c r="W947">
        <v>19188</v>
      </c>
      <c r="X947">
        <v>2</v>
      </c>
      <c r="Y947" t="s">
        <v>53</v>
      </c>
      <c r="Z947" t="s">
        <v>54</v>
      </c>
      <c r="AA947">
        <v>18</v>
      </c>
      <c r="AB947">
        <v>3</v>
      </c>
      <c r="AC947">
        <v>4</v>
      </c>
      <c r="AD947">
        <v>80</v>
      </c>
      <c r="AE947">
        <v>1</v>
      </c>
      <c r="AF947">
        <v>7</v>
      </c>
      <c r="AG947">
        <v>6</v>
      </c>
      <c r="AH947">
        <v>3</v>
      </c>
      <c r="AI947">
        <v>2</v>
      </c>
      <c r="AJ947">
        <v>1</v>
      </c>
      <c r="AK947">
        <v>2</v>
      </c>
      <c r="AL947">
        <v>2</v>
      </c>
      <c r="AM947" t="s">
        <v>55</v>
      </c>
      <c r="AN947" t="s">
        <v>818</v>
      </c>
      <c r="AO947" t="s">
        <v>72</v>
      </c>
      <c r="AP947" t="s">
        <v>142</v>
      </c>
      <c r="AQ947" t="s">
        <v>58</v>
      </c>
    </row>
    <row r="948" spans="1:43" x14ac:dyDescent="0.35">
      <c r="A948" t="s">
        <v>1030</v>
      </c>
      <c r="B948">
        <v>39</v>
      </c>
      <c r="C948" t="s">
        <v>818</v>
      </c>
      <c r="D948" t="s">
        <v>54</v>
      </c>
      <c r="E948" t="s">
        <v>46</v>
      </c>
      <c r="F948">
        <v>835</v>
      </c>
      <c r="G948" t="s">
        <v>47</v>
      </c>
      <c r="H948">
        <v>19</v>
      </c>
      <c r="I948">
        <v>4</v>
      </c>
      <c r="J948" t="s">
        <v>87</v>
      </c>
      <c r="K948">
        <v>1</v>
      </c>
      <c r="L948">
        <v>1871</v>
      </c>
      <c r="M948">
        <v>4</v>
      </c>
      <c r="N948" t="s">
        <v>49</v>
      </c>
      <c r="O948">
        <v>41</v>
      </c>
      <c r="P948">
        <v>3</v>
      </c>
      <c r="Q948">
        <v>2</v>
      </c>
      <c r="R948" t="s">
        <v>71</v>
      </c>
      <c r="S948">
        <v>4</v>
      </c>
      <c r="T948" t="s">
        <v>116</v>
      </c>
      <c r="U948">
        <v>3902</v>
      </c>
      <c r="V948" t="s">
        <v>52</v>
      </c>
      <c r="W948">
        <v>5141</v>
      </c>
      <c r="X948">
        <v>8</v>
      </c>
      <c r="Y948" t="s">
        <v>53</v>
      </c>
      <c r="Z948" t="s">
        <v>54</v>
      </c>
      <c r="AA948">
        <v>14</v>
      </c>
      <c r="AB948">
        <v>3</v>
      </c>
      <c r="AC948">
        <v>2</v>
      </c>
      <c r="AD948">
        <v>80</v>
      </c>
      <c r="AE948">
        <v>3</v>
      </c>
      <c r="AF948">
        <v>7</v>
      </c>
      <c r="AG948">
        <v>2</v>
      </c>
      <c r="AH948">
        <v>3</v>
      </c>
      <c r="AI948">
        <v>2</v>
      </c>
      <c r="AJ948">
        <v>2</v>
      </c>
      <c r="AK948">
        <v>2</v>
      </c>
      <c r="AL948">
        <v>2</v>
      </c>
      <c r="AM948" t="s">
        <v>55</v>
      </c>
      <c r="AN948" t="s">
        <v>818</v>
      </c>
      <c r="AO948" t="s">
        <v>72</v>
      </c>
      <c r="AP948" t="s">
        <v>57</v>
      </c>
      <c r="AQ948" t="s">
        <v>58</v>
      </c>
    </row>
    <row r="949" spans="1:43" x14ac:dyDescent="0.35">
      <c r="A949" t="s">
        <v>1031</v>
      </c>
      <c r="B949">
        <v>39</v>
      </c>
      <c r="C949" t="s">
        <v>818</v>
      </c>
      <c r="D949" t="s">
        <v>54</v>
      </c>
      <c r="E949" t="s">
        <v>70</v>
      </c>
      <c r="F949">
        <v>1251</v>
      </c>
      <c r="G949" t="s">
        <v>60</v>
      </c>
      <c r="H949">
        <v>21</v>
      </c>
      <c r="I949">
        <v>4</v>
      </c>
      <c r="J949" t="s">
        <v>48</v>
      </c>
      <c r="K949">
        <v>1</v>
      </c>
      <c r="L949">
        <v>1929</v>
      </c>
      <c r="M949">
        <v>1</v>
      </c>
      <c r="N949" t="s">
        <v>62</v>
      </c>
      <c r="O949">
        <v>32</v>
      </c>
      <c r="P949">
        <v>1</v>
      </c>
      <c r="Q949">
        <v>2</v>
      </c>
      <c r="R949" t="s">
        <v>152</v>
      </c>
      <c r="S949">
        <v>3</v>
      </c>
      <c r="T949" t="s">
        <v>119</v>
      </c>
      <c r="U949">
        <v>5736</v>
      </c>
      <c r="V949" t="s">
        <v>178</v>
      </c>
      <c r="W949">
        <v>3987</v>
      </c>
      <c r="X949">
        <v>6</v>
      </c>
      <c r="Y949" t="s">
        <v>53</v>
      </c>
      <c r="Z949" t="s">
        <v>54</v>
      </c>
      <c r="AA949">
        <v>19</v>
      </c>
      <c r="AB949">
        <v>3</v>
      </c>
      <c r="AC949">
        <v>3</v>
      </c>
      <c r="AD949">
        <v>80</v>
      </c>
      <c r="AE949">
        <v>1</v>
      </c>
      <c r="AF949">
        <v>10</v>
      </c>
      <c r="AG949">
        <v>1</v>
      </c>
      <c r="AH949">
        <v>3</v>
      </c>
      <c r="AI949">
        <v>3</v>
      </c>
      <c r="AJ949">
        <v>2</v>
      </c>
      <c r="AK949">
        <v>1</v>
      </c>
      <c r="AL949">
        <v>2</v>
      </c>
      <c r="AM949" t="s">
        <v>55</v>
      </c>
      <c r="AN949" t="s">
        <v>818</v>
      </c>
      <c r="AO949" t="s">
        <v>56</v>
      </c>
      <c r="AP949" t="s">
        <v>57</v>
      </c>
      <c r="AQ949" t="s">
        <v>58</v>
      </c>
    </row>
    <row r="950" spans="1:43" x14ac:dyDescent="0.35">
      <c r="A950" t="s">
        <v>1032</v>
      </c>
      <c r="B950">
        <v>39</v>
      </c>
      <c r="C950" t="s">
        <v>818</v>
      </c>
      <c r="D950" t="s">
        <v>54</v>
      </c>
      <c r="E950" t="s">
        <v>46</v>
      </c>
      <c r="F950">
        <v>867</v>
      </c>
      <c r="G950" t="s">
        <v>47</v>
      </c>
      <c r="H950">
        <v>9</v>
      </c>
      <c r="I950">
        <v>2</v>
      </c>
      <c r="J950" t="s">
        <v>61</v>
      </c>
      <c r="K950">
        <v>1</v>
      </c>
      <c r="L950">
        <v>1936</v>
      </c>
      <c r="M950">
        <v>1</v>
      </c>
      <c r="N950" t="s">
        <v>49</v>
      </c>
      <c r="O950">
        <v>87</v>
      </c>
      <c r="P950">
        <v>3</v>
      </c>
      <c r="Q950">
        <v>2</v>
      </c>
      <c r="R950" t="s">
        <v>126</v>
      </c>
      <c r="S950">
        <v>1</v>
      </c>
      <c r="T950" t="s">
        <v>119</v>
      </c>
      <c r="U950">
        <v>5151</v>
      </c>
      <c r="V950" t="s">
        <v>178</v>
      </c>
      <c r="W950">
        <v>12315</v>
      </c>
      <c r="X950">
        <v>1</v>
      </c>
      <c r="Y950" t="s">
        <v>53</v>
      </c>
      <c r="Z950" t="s">
        <v>54</v>
      </c>
      <c r="AA950">
        <v>25</v>
      </c>
      <c r="AB950">
        <v>4</v>
      </c>
      <c r="AC950">
        <v>4</v>
      </c>
      <c r="AD950">
        <v>80</v>
      </c>
      <c r="AE950">
        <v>1</v>
      </c>
      <c r="AF950">
        <v>10</v>
      </c>
      <c r="AG950">
        <v>3</v>
      </c>
      <c r="AH950">
        <v>3</v>
      </c>
      <c r="AI950">
        <v>10</v>
      </c>
      <c r="AJ950">
        <v>0</v>
      </c>
      <c r="AK950">
        <v>7</v>
      </c>
      <c r="AL950">
        <v>9</v>
      </c>
      <c r="AM950" t="s">
        <v>81</v>
      </c>
      <c r="AN950" t="s">
        <v>818</v>
      </c>
      <c r="AO950" t="s">
        <v>82</v>
      </c>
      <c r="AP950" t="s">
        <v>57</v>
      </c>
      <c r="AQ950" t="s">
        <v>58</v>
      </c>
    </row>
    <row r="951" spans="1:43" x14ac:dyDescent="0.35">
      <c r="A951" t="s">
        <v>1033</v>
      </c>
      <c r="B951">
        <v>39</v>
      </c>
      <c r="C951" t="s">
        <v>818</v>
      </c>
      <c r="D951" t="s">
        <v>54</v>
      </c>
      <c r="E951" t="s">
        <v>46</v>
      </c>
      <c r="F951">
        <v>119</v>
      </c>
      <c r="G951" t="s">
        <v>60</v>
      </c>
      <c r="H951">
        <v>15</v>
      </c>
      <c r="I951">
        <v>4</v>
      </c>
      <c r="J951" t="s">
        <v>67</v>
      </c>
      <c r="K951">
        <v>1</v>
      </c>
      <c r="L951">
        <v>1975</v>
      </c>
      <c r="M951">
        <v>2</v>
      </c>
      <c r="N951" t="s">
        <v>49</v>
      </c>
      <c r="O951">
        <v>77</v>
      </c>
      <c r="P951">
        <v>3</v>
      </c>
      <c r="Q951">
        <v>4</v>
      </c>
      <c r="R951" t="s">
        <v>152</v>
      </c>
      <c r="S951">
        <v>1</v>
      </c>
      <c r="T951" t="s">
        <v>51</v>
      </c>
      <c r="U951">
        <v>13341</v>
      </c>
      <c r="V951" t="s">
        <v>268</v>
      </c>
      <c r="W951">
        <v>25098</v>
      </c>
      <c r="X951">
        <v>0</v>
      </c>
      <c r="Y951" t="s">
        <v>53</v>
      </c>
      <c r="Z951" t="s">
        <v>54</v>
      </c>
      <c r="AA951">
        <v>12</v>
      </c>
      <c r="AB951">
        <v>3</v>
      </c>
      <c r="AC951">
        <v>1</v>
      </c>
      <c r="AD951">
        <v>80</v>
      </c>
      <c r="AE951">
        <v>0</v>
      </c>
      <c r="AF951">
        <v>21</v>
      </c>
      <c r="AG951">
        <v>3</v>
      </c>
      <c r="AH951">
        <v>3</v>
      </c>
      <c r="AI951">
        <v>20</v>
      </c>
      <c r="AJ951">
        <v>8</v>
      </c>
      <c r="AK951">
        <v>11</v>
      </c>
      <c r="AL951">
        <v>10</v>
      </c>
      <c r="AM951" t="s">
        <v>55</v>
      </c>
      <c r="AN951" t="s">
        <v>818</v>
      </c>
      <c r="AO951" t="s">
        <v>82</v>
      </c>
      <c r="AP951" t="s">
        <v>57</v>
      </c>
      <c r="AQ951" t="s">
        <v>1001</v>
      </c>
    </row>
    <row r="952" spans="1:43" x14ac:dyDescent="0.35">
      <c r="A952" t="s">
        <v>1034</v>
      </c>
      <c r="B952">
        <v>39</v>
      </c>
      <c r="C952" t="s">
        <v>818</v>
      </c>
      <c r="D952" t="s">
        <v>54</v>
      </c>
      <c r="E952" t="s">
        <v>46</v>
      </c>
      <c r="F952">
        <v>116</v>
      </c>
      <c r="G952" t="s">
        <v>47</v>
      </c>
      <c r="H952">
        <v>24</v>
      </c>
      <c r="I952">
        <v>1</v>
      </c>
      <c r="J952" t="s">
        <v>48</v>
      </c>
      <c r="K952">
        <v>1</v>
      </c>
      <c r="L952">
        <v>2014</v>
      </c>
      <c r="M952">
        <v>1</v>
      </c>
      <c r="N952" t="s">
        <v>49</v>
      </c>
      <c r="O952">
        <v>52</v>
      </c>
      <c r="P952">
        <v>3</v>
      </c>
      <c r="Q952">
        <v>2</v>
      </c>
      <c r="R952" t="s">
        <v>71</v>
      </c>
      <c r="S952">
        <v>4</v>
      </c>
      <c r="T952" t="s">
        <v>51</v>
      </c>
      <c r="U952">
        <v>4108</v>
      </c>
      <c r="V952" t="s">
        <v>52</v>
      </c>
      <c r="W952">
        <v>5340</v>
      </c>
      <c r="X952">
        <v>7</v>
      </c>
      <c r="Y952" t="s">
        <v>53</v>
      </c>
      <c r="Z952" t="s">
        <v>54</v>
      </c>
      <c r="AA952">
        <v>13</v>
      </c>
      <c r="AB952">
        <v>3</v>
      </c>
      <c r="AC952">
        <v>1</v>
      </c>
      <c r="AD952">
        <v>80</v>
      </c>
      <c r="AE952">
        <v>0</v>
      </c>
      <c r="AF952">
        <v>18</v>
      </c>
      <c r="AG952">
        <v>2</v>
      </c>
      <c r="AH952">
        <v>3</v>
      </c>
      <c r="AI952">
        <v>7</v>
      </c>
      <c r="AJ952">
        <v>7</v>
      </c>
      <c r="AK952">
        <v>1</v>
      </c>
      <c r="AL952">
        <v>7</v>
      </c>
      <c r="AM952" t="s">
        <v>55</v>
      </c>
      <c r="AN952" t="s">
        <v>818</v>
      </c>
      <c r="AO952" t="s">
        <v>72</v>
      </c>
      <c r="AP952" t="s">
        <v>57</v>
      </c>
      <c r="AQ952" t="s">
        <v>350</v>
      </c>
    </row>
    <row r="953" spans="1:43" x14ac:dyDescent="0.35">
      <c r="A953" t="s">
        <v>1035</v>
      </c>
      <c r="B953">
        <v>39</v>
      </c>
      <c r="C953" t="s">
        <v>818</v>
      </c>
      <c r="D953" t="s">
        <v>54</v>
      </c>
      <c r="E953" t="s">
        <v>70</v>
      </c>
      <c r="F953">
        <v>105</v>
      </c>
      <c r="G953" t="s">
        <v>47</v>
      </c>
      <c r="H953">
        <v>9</v>
      </c>
      <c r="I953">
        <v>3</v>
      </c>
      <c r="J953" t="s">
        <v>48</v>
      </c>
      <c r="K953">
        <v>1</v>
      </c>
      <c r="L953">
        <v>2022</v>
      </c>
      <c r="M953">
        <v>4</v>
      </c>
      <c r="N953" t="s">
        <v>49</v>
      </c>
      <c r="O953">
        <v>87</v>
      </c>
      <c r="P953">
        <v>3</v>
      </c>
      <c r="Q953">
        <v>5</v>
      </c>
      <c r="R953" t="s">
        <v>458</v>
      </c>
      <c r="S953">
        <v>4</v>
      </c>
      <c r="T953" t="s">
        <v>51</v>
      </c>
      <c r="U953">
        <v>19431</v>
      </c>
      <c r="V953" t="s">
        <v>384</v>
      </c>
      <c r="W953">
        <v>15302</v>
      </c>
      <c r="X953">
        <v>2</v>
      </c>
      <c r="Y953" t="s">
        <v>53</v>
      </c>
      <c r="Z953" t="s">
        <v>54</v>
      </c>
      <c r="AA953">
        <v>13</v>
      </c>
      <c r="AB953">
        <v>3</v>
      </c>
      <c r="AC953">
        <v>3</v>
      </c>
      <c r="AD953">
        <v>80</v>
      </c>
      <c r="AE953">
        <v>0</v>
      </c>
      <c r="AF953">
        <v>21</v>
      </c>
      <c r="AG953">
        <v>3</v>
      </c>
      <c r="AH953">
        <v>2</v>
      </c>
      <c r="AI953">
        <v>6</v>
      </c>
      <c r="AJ953">
        <v>0</v>
      </c>
      <c r="AK953">
        <v>1</v>
      </c>
      <c r="AL953">
        <v>3</v>
      </c>
      <c r="AM953" t="s">
        <v>55</v>
      </c>
      <c r="AN953" t="s">
        <v>818</v>
      </c>
      <c r="AO953" t="s">
        <v>72</v>
      </c>
      <c r="AP953" t="s">
        <v>57</v>
      </c>
      <c r="AQ953" t="s">
        <v>1001</v>
      </c>
    </row>
    <row r="954" spans="1:43" x14ac:dyDescent="0.35">
      <c r="A954" t="s">
        <v>1036</v>
      </c>
      <c r="B954">
        <v>39</v>
      </c>
      <c r="C954" t="s">
        <v>818</v>
      </c>
      <c r="D954" t="s">
        <v>54</v>
      </c>
      <c r="E954" t="s">
        <v>46</v>
      </c>
      <c r="F954">
        <v>722</v>
      </c>
      <c r="G954" t="s">
        <v>60</v>
      </c>
      <c r="H954">
        <v>24</v>
      </c>
      <c r="I954">
        <v>1</v>
      </c>
      <c r="J954" t="s">
        <v>67</v>
      </c>
      <c r="K954">
        <v>1</v>
      </c>
      <c r="L954">
        <v>2056</v>
      </c>
      <c r="M954">
        <v>2</v>
      </c>
      <c r="N954" t="s">
        <v>62</v>
      </c>
      <c r="O954">
        <v>60</v>
      </c>
      <c r="P954">
        <v>2</v>
      </c>
      <c r="Q954">
        <v>4</v>
      </c>
      <c r="R954" t="s">
        <v>152</v>
      </c>
      <c r="S954">
        <v>4</v>
      </c>
      <c r="T954" t="s">
        <v>119</v>
      </c>
      <c r="U954">
        <v>12031</v>
      </c>
      <c r="V954" t="s">
        <v>268</v>
      </c>
      <c r="W954">
        <v>8828</v>
      </c>
      <c r="X954">
        <v>0</v>
      </c>
      <c r="Y954" t="s">
        <v>53</v>
      </c>
      <c r="Z954" t="s">
        <v>54</v>
      </c>
      <c r="AA954">
        <v>11</v>
      </c>
      <c r="AB954">
        <v>3</v>
      </c>
      <c r="AC954">
        <v>1</v>
      </c>
      <c r="AD954">
        <v>80</v>
      </c>
      <c r="AE954">
        <v>1</v>
      </c>
      <c r="AF954">
        <v>21</v>
      </c>
      <c r="AG954">
        <v>2</v>
      </c>
      <c r="AH954">
        <v>2</v>
      </c>
      <c r="AI954">
        <v>20</v>
      </c>
      <c r="AJ954">
        <v>9</v>
      </c>
      <c r="AK954">
        <v>9</v>
      </c>
      <c r="AL954">
        <v>6</v>
      </c>
      <c r="AM954" t="s">
        <v>55</v>
      </c>
      <c r="AN954" t="s">
        <v>818</v>
      </c>
      <c r="AO954" t="s">
        <v>72</v>
      </c>
      <c r="AP954" t="s">
        <v>57</v>
      </c>
      <c r="AQ954" t="s">
        <v>1001</v>
      </c>
    </row>
    <row r="955" spans="1:43" x14ac:dyDescent="0.35">
      <c r="A955" t="s">
        <v>1037</v>
      </c>
      <c r="B955">
        <v>39</v>
      </c>
      <c r="C955" t="s">
        <v>818</v>
      </c>
      <c r="D955" t="s">
        <v>54</v>
      </c>
      <c r="E955" t="s">
        <v>46</v>
      </c>
      <c r="F955">
        <v>613</v>
      </c>
      <c r="G955" t="s">
        <v>47</v>
      </c>
      <c r="H955">
        <v>6</v>
      </c>
      <c r="I955">
        <v>1</v>
      </c>
      <c r="J955" t="s">
        <v>61</v>
      </c>
      <c r="K955">
        <v>1</v>
      </c>
      <c r="L955">
        <v>2062</v>
      </c>
      <c r="M955">
        <v>4</v>
      </c>
      <c r="N955" t="s">
        <v>49</v>
      </c>
      <c r="O955">
        <v>42</v>
      </c>
      <c r="P955">
        <v>2</v>
      </c>
      <c r="Q955">
        <v>3</v>
      </c>
      <c r="R955" t="s">
        <v>176</v>
      </c>
      <c r="S955">
        <v>1</v>
      </c>
      <c r="T955" t="s">
        <v>119</v>
      </c>
      <c r="U955">
        <v>9991</v>
      </c>
      <c r="V955" t="s">
        <v>178</v>
      </c>
      <c r="W955">
        <v>21457</v>
      </c>
      <c r="X955">
        <v>4</v>
      </c>
      <c r="Y955" t="s">
        <v>53</v>
      </c>
      <c r="Z955" t="s">
        <v>54</v>
      </c>
      <c r="AA955">
        <v>15</v>
      </c>
      <c r="AB955">
        <v>3</v>
      </c>
      <c r="AC955">
        <v>1</v>
      </c>
      <c r="AD955">
        <v>80</v>
      </c>
      <c r="AE955">
        <v>1</v>
      </c>
      <c r="AF955">
        <v>9</v>
      </c>
      <c r="AG955">
        <v>5</v>
      </c>
      <c r="AH955">
        <v>3</v>
      </c>
      <c r="AI955">
        <v>7</v>
      </c>
      <c r="AJ955">
        <v>7</v>
      </c>
      <c r="AK955">
        <v>1</v>
      </c>
      <c r="AL955">
        <v>7</v>
      </c>
      <c r="AM955" t="s">
        <v>55</v>
      </c>
      <c r="AN955" t="s">
        <v>818</v>
      </c>
      <c r="AO955" t="s">
        <v>82</v>
      </c>
      <c r="AP955" t="s">
        <v>57</v>
      </c>
      <c r="AQ955" t="s">
        <v>58</v>
      </c>
    </row>
    <row r="956" spans="1:43" x14ac:dyDescent="0.35">
      <c r="A956" t="s">
        <v>1036</v>
      </c>
      <c r="B956">
        <v>39</v>
      </c>
      <c r="C956" t="s">
        <v>818</v>
      </c>
      <c r="D956" t="s">
        <v>54</v>
      </c>
      <c r="E956" t="s">
        <v>46</v>
      </c>
      <c r="F956">
        <v>722</v>
      </c>
      <c r="G956" t="s">
        <v>60</v>
      </c>
      <c r="H956">
        <v>24</v>
      </c>
      <c r="I956">
        <v>1</v>
      </c>
      <c r="J956" t="s">
        <v>67</v>
      </c>
      <c r="K956">
        <v>1</v>
      </c>
      <c r="L956">
        <v>2056</v>
      </c>
      <c r="M956">
        <v>2</v>
      </c>
      <c r="N956" t="s">
        <v>62</v>
      </c>
      <c r="O956">
        <v>60</v>
      </c>
      <c r="P956">
        <v>2</v>
      </c>
      <c r="Q956">
        <v>4</v>
      </c>
      <c r="R956" t="s">
        <v>152</v>
      </c>
      <c r="S956">
        <v>4</v>
      </c>
      <c r="T956" t="s">
        <v>119</v>
      </c>
      <c r="U956">
        <v>12031</v>
      </c>
      <c r="V956" t="s">
        <v>268</v>
      </c>
      <c r="W956">
        <v>8828</v>
      </c>
      <c r="X956">
        <v>0</v>
      </c>
      <c r="Y956" t="s">
        <v>53</v>
      </c>
      <c r="Z956" t="s">
        <v>54</v>
      </c>
      <c r="AA956">
        <v>11</v>
      </c>
      <c r="AB956">
        <v>3</v>
      </c>
      <c r="AC956">
        <v>1</v>
      </c>
      <c r="AD956">
        <v>80</v>
      </c>
      <c r="AE956">
        <v>1</v>
      </c>
      <c r="AF956">
        <v>21</v>
      </c>
      <c r="AG956">
        <v>2</v>
      </c>
      <c r="AH956">
        <v>2</v>
      </c>
      <c r="AI956">
        <v>20</v>
      </c>
      <c r="AJ956">
        <v>9</v>
      </c>
      <c r="AK956">
        <v>9</v>
      </c>
      <c r="AL956">
        <v>6</v>
      </c>
      <c r="AM956" t="s">
        <v>55</v>
      </c>
      <c r="AN956" t="s">
        <v>818</v>
      </c>
      <c r="AO956" t="s">
        <v>72</v>
      </c>
      <c r="AP956" t="s">
        <v>57</v>
      </c>
      <c r="AQ956" t="s">
        <v>1001</v>
      </c>
    </row>
    <row r="957" spans="1:43" x14ac:dyDescent="0.35">
      <c r="A957" t="s">
        <v>1037</v>
      </c>
      <c r="B957">
        <v>39</v>
      </c>
      <c r="C957" t="s">
        <v>818</v>
      </c>
      <c r="D957" t="s">
        <v>54</v>
      </c>
      <c r="E957" t="s">
        <v>46</v>
      </c>
      <c r="F957">
        <v>613</v>
      </c>
      <c r="G957" t="s">
        <v>47</v>
      </c>
      <c r="H957">
        <v>6</v>
      </c>
      <c r="I957">
        <v>1</v>
      </c>
      <c r="J957" t="s">
        <v>61</v>
      </c>
      <c r="K957">
        <v>1</v>
      </c>
      <c r="L957">
        <v>2062</v>
      </c>
      <c r="M957">
        <v>4</v>
      </c>
      <c r="N957" t="s">
        <v>49</v>
      </c>
      <c r="O957">
        <v>42</v>
      </c>
      <c r="P957">
        <v>2</v>
      </c>
      <c r="Q957">
        <v>3</v>
      </c>
      <c r="R957" t="s">
        <v>176</v>
      </c>
      <c r="S957">
        <v>1</v>
      </c>
      <c r="T957" t="s">
        <v>119</v>
      </c>
      <c r="U957">
        <v>9991</v>
      </c>
      <c r="V957" t="s">
        <v>178</v>
      </c>
      <c r="W957">
        <v>21457</v>
      </c>
      <c r="X957">
        <v>4</v>
      </c>
      <c r="Y957" t="s">
        <v>53</v>
      </c>
      <c r="Z957" t="s">
        <v>54</v>
      </c>
      <c r="AA957">
        <v>15</v>
      </c>
      <c r="AB957">
        <v>3</v>
      </c>
      <c r="AC957">
        <v>1</v>
      </c>
      <c r="AD957">
        <v>80</v>
      </c>
      <c r="AE957">
        <v>1</v>
      </c>
      <c r="AF957">
        <v>9</v>
      </c>
      <c r="AG957">
        <v>5</v>
      </c>
      <c r="AH957">
        <v>3</v>
      </c>
      <c r="AI957">
        <v>7</v>
      </c>
      <c r="AJ957">
        <v>7</v>
      </c>
      <c r="AK957">
        <v>1</v>
      </c>
      <c r="AL957">
        <v>1</v>
      </c>
      <c r="AM957" t="s">
        <v>55</v>
      </c>
      <c r="AN957" t="s">
        <v>818</v>
      </c>
      <c r="AO957" t="s">
        <v>82</v>
      </c>
      <c r="AP957" t="s">
        <v>57</v>
      </c>
      <c r="AQ957" t="s">
        <v>58</v>
      </c>
    </row>
    <row r="958" spans="1:43" x14ac:dyDescent="0.35">
      <c r="A958" t="s">
        <v>1038</v>
      </c>
      <c r="B958">
        <v>40</v>
      </c>
      <c r="C958" t="s">
        <v>818</v>
      </c>
      <c r="D958" t="s">
        <v>54</v>
      </c>
      <c r="E958" t="s">
        <v>66</v>
      </c>
      <c r="F958">
        <v>530</v>
      </c>
      <c r="G958" t="s">
        <v>47</v>
      </c>
      <c r="H958">
        <v>1</v>
      </c>
      <c r="I958">
        <v>4</v>
      </c>
      <c r="J958" t="s">
        <v>48</v>
      </c>
      <c r="K958">
        <v>1</v>
      </c>
      <c r="L958">
        <v>119</v>
      </c>
      <c r="M958">
        <v>3</v>
      </c>
      <c r="N958" t="s">
        <v>49</v>
      </c>
      <c r="O958">
        <v>78</v>
      </c>
      <c r="P958">
        <v>2</v>
      </c>
      <c r="Q958">
        <v>4</v>
      </c>
      <c r="R958" t="s">
        <v>176</v>
      </c>
      <c r="S958">
        <v>2</v>
      </c>
      <c r="T958" t="s">
        <v>119</v>
      </c>
      <c r="U958">
        <v>13503</v>
      </c>
      <c r="V958" t="s">
        <v>268</v>
      </c>
      <c r="W958">
        <v>14115</v>
      </c>
      <c r="X958">
        <v>1</v>
      </c>
      <c r="Y958" t="s">
        <v>53</v>
      </c>
      <c r="Z958" t="s">
        <v>54</v>
      </c>
      <c r="AA958">
        <v>22</v>
      </c>
      <c r="AB958">
        <v>4</v>
      </c>
      <c r="AC958">
        <v>4</v>
      </c>
      <c r="AD958">
        <v>80</v>
      </c>
      <c r="AE958">
        <v>1</v>
      </c>
      <c r="AF958">
        <v>22</v>
      </c>
      <c r="AG958">
        <v>3</v>
      </c>
      <c r="AH958">
        <v>2</v>
      </c>
      <c r="AI958">
        <v>22</v>
      </c>
      <c r="AJ958">
        <v>3</v>
      </c>
      <c r="AK958">
        <v>11</v>
      </c>
      <c r="AL958">
        <v>11</v>
      </c>
      <c r="AM958" t="s">
        <v>81</v>
      </c>
      <c r="AN958" t="s">
        <v>818</v>
      </c>
      <c r="AO958" t="s">
        <v>68</v>
      </c>
      <c r="AP958" t="s">
        <v>57</v>
      </c>
      <c r="AQ958" t="s">
        <v>1001</v>
      </c>
    </row>
    <row r="959" spans="1:43" x14ac:dyDescent="0.35">
      <c r="A959" t="s">
        <v>1039</v>
      </c>
      <c r="B959">
        <v>40</v>
      </c>
      <c r="C959" t="s">
        <v>818</v>
      </c>
      <c r="D959" t="s">
        <v>54</v>
      </c>
      <c r="E959" t="s">
        <v>66</v>
      </c>
      <c r="F959">
        <v>1395</v>
      </c>
      <c r="G959" t="s">
        <v>47</v>
      </c>
      <c r="H959">
        <v>26</v>
      </c>
      <c r="I959">
        <v>3</v>
      </c>
      <c r="J959" t="s">
        <v>61</v>
      </c>
      <c r="K959">
        <v>1</v>
      </c>
      <c r="L959">
        <v>202</v>
      </c>
      <c r="M959">
        <v>2</v>
      </c>
      <c r="N959" t="s">
        <v>62</v>
      </c>
      <c r="O959">
        <v>54</v>
      </c>
      <c r="P959">
        <v>3</v>
      </c>
      <c r="Q959">
        <v>2</v>
      </c>
      <c r="R959" t="s">
        <v>71</v>
      </c>
      <c r="S959">
        <v>2</v>
      </c>
      <c r="T959" t="s">
        <v>116</v>
      </c>
      <c r="U959">
        <v>5605</v>
      </c>
      <c r="V959" t="s">
        <v>178</v>
      </c>
      <c r="W959">
        <v>8504</v>
      </c>
      <c r="X959">
        <v>1</v>
      </c>
      <c r="Y959" t="s">
        <v>53</v>
      </c>
      <c r="Z959" t="s">
        <v>54</v>
      </c>
      <c r="AA959">
        <v>11</v>
      </c>
      <c r="AB959">
        <v>3</v>
      </c>
      <c r="AC959">
        <v>1</v>
      </c>
      <c r="AD959">
        <v>80</v>
      </c>
      <c r="AE959">
        <v>1</v>
      </c>
      <c r="AF959">
        <v>20</v>
      </c>
      <c r="AG959">
        <v>2</v>
      </c>
      <c r="AH959">
        <v>3</v>
      </c>
      <c r="AI959">
        <v>20</v>
      </c>
      <c r="AJ959">
        <v>7</v>
      </c>
      <c r="AK959">
        <v>2</v>
      </c>
      <c r="AL959">
        <v>13</v>
      </c>
      <c r="AM959" t="s">
        <v>55</v>
      </c>
      <c r="AN959" t="s">
        <v>818</v>
      </c>
      <c r="AO959" t="s">
        <v>68</v>
      </c>
      <c r="AP959" t="s">
        <v>57</v>
      </c>
      <c r="AQ959" t="s">
        <v>350</v>
      </c>
    </row>
    <row r="960" spans="1:43" x14ac:dyDescent="0.35">
      <c r="A960" t="s">
        <v>1040</v>
      </c>
      <c r="B960">
        <v>40</v>
      </c>
      <c r="C960" t="s">
        <v>818</v>
      </c>
      <c r="D960" t="s">
        <v>54</v>
      </c>
      <c r="E960" t="s">
        <v>46</v>
      </c>
      <c r="F960">
        <v>630</v>
      </c>
      <c r="G960" t="s">
        <v>60</v>
      </c>
      <c r="H960">
        <v>4</v>
      </c>
      <c r="I960">
        <v>4</v>
      </c>
      <c r="J960" t="s">
        <v>67</v>
      </c>
      <c r="K960">
        <v>1</v>
      </c>
      <c r="L960">
        <v>215</v>
      </c>
      <c r="M960">
        <v>3</v>
      </c>
      <c r="N960" t="s">
        <v>49</v>
      </c>
      <c r="O960">
        <v>67</v>
      </c>
      <c r="P960">
        <v>2</v>
      </c>
      <c r="Q960">
        <v>3</v>
      </c>
      <c r="R960" t="s">
        <v>152</v>
      </c>
      <c r="S960">
        <v>4</v>
      </c>
      <c r="T960" t="s">
        <v>119</v>
      </c>
      <c r="U960">
        <v>10855</v>
      </c>
      <c r="V960" t="s">
        <v>268</v>
      </c>
      <c r="W960">
        <v>8552</v>
      </c>
      <c r="X960">
        <v>7</v>
      </c>
      <c r="Y960" t="s">
        <v>53</v>
      </c>
      <c r="Z960" t="s">
        <v>54</v>
      </c>
      <c r="AA960">
        <v>11</v>
      </c>
      <c r="AB960">
        <v>3</v>
      </c>
      <c r="AC960">
        <v>1</v>
      </c>
      <c r="AD960">
        <v>80</v>
      </c>
      <c r="AE960">
        <v>1</v>
      </c>
      <c r="AF960">
        <v>15</v>
      </c>
      <c r="AG960">
        <v>2</v>
      </c>
      <c r="AH960">
        <v>2</v>
      </c>
      <c r="AI960">
        <v>12</v>
      </c>
      <c r="AJ960">
        <v>11</v>
      </c>
      <c r="AK960">
        <v>2</v>
      </c>
      <c r="AL960">
        <v>11</v>
      </c>
      <c r="AM960" t="s">
        <v>55</v>
      </c>
      <c r="AN960" t="s">
        <v>818</v>
      </c>
      <c r="AO960" t="s">
        <v>72</v>
      </c>
      <c r="AP960" t="s">
        <v>57</v>
      </c>
      <c r="AQ960" t="s">
        <v>350</v>
      </c>
    </row>
    <row r="961" spans="1:43" x14ac:dyDescent="0.35">
      <c r="A961" t="s">
        <v>1041</v>
      </c>
      <c r="B961">
        <v>40</v>
      </c>
      <c r="C961" t="s">
        <v>818</v>
      </c>
      <c r="D961" t="s">
        <v>54</v>
      </c>
      <c r="E961" t="s">
        <v>46</v>
      </c>
      <c r="F961">
        <v>989</v>
      </c>
      <c r="G961" t="s">
        <v>47</v>
      </c>
      <c r="H961">
        <v>4</v>
      </c>
      <c r="I961">
        <v>1</v>
      </c>
      <c r="J961" t="s">
        <v>61</v>
      </c>
      <c r="K961">
        <v>1</v>
      </c>
      <c r="L961">
        <v>253</v>
      </c>
      <c r="M961">
        <v>4</v>
      </c>
      <c r="N961" t="s">
        <v>62</v>
      </c>
      <c r="O961">
        <v>46</v>
      </c>
      <c r="P961">
        <v>3</v>
      </c>
      <c r="Q961">
        <v>5</v>
      </c>
      <c r="R961" t="s">
        <v>458</v>
      </c>
      <c r="S961">
        <v>3</v>
      </c>
      <c r="T961" t="s">
        <v>119</v>
      </c>
      <c r="U961">
        <v>19033</v>
      </c>
      <c r="V961" t="s">
        <v>384</v>
      </c>
      <c r="W961">
        <v>6499</v>
      </c>
      <c r="X961">
        <v>1</v>
      </c>
      <c r="Y961" t="s">
        <v>53</v>
      </c>
      <c r="Z961" t="s">
        <v>54</v>
      </c>
      <c r="AA961">
        <v>14</v>
      </c>
      <c r="AB961">
        <v>3</v>
      </c>
      <c r="AC961">
        <v>2</v>
      </c>
      <c r="AD961">
        <v>80</v>
      </c>
      <c r="AE961">
        <v>1</v>
      </c>
      <c r="AF961">
        <v>21</v>
      </c>
      <c r="AG961">
        <v>2</v>
      </c>
      <c r="AH961">
        <v>3</v>
      </c>
      <c r="AI961">
        <v>20</v>
      </c>
      <c r="AJ961">
        <v>8</v>
      </c>
      <c r="AK961">
        <v>9</v>
      </c>
      <c r="AL961">
        <v>9</v>
      </c>
      <c r="AM961" t="s">
        <v>55</v>
      </c>
      <c r="AN961" t="s">
        <v>818</v>
      </c>
      <c r="AO961" t="s">
        <v>56</v>
      </c>
      <c r="AP961" t="s">
        <v>57</v>
      </c>
      <c r="AQ961" t="s">
        <v>1001</v>
      </c>
    </row>
    <row r="962" spans="1:43" x14ac:dyDescent="0.35">
      <c r="A962" t="s">
        <v>1042</v>
      </c>
      <c r="B962">
        <v>40</v>
      </c>
      <c r="C962" t="s">
        <v>818</v>
      </c>
      <c r="D962" t="s">
        <v>54</v>
      </c>
      <c r="E962" t="s">
        <v>46</v>
      </c>
      <c r="F962">
        <v>905</v>
      </c>
      <c r="G962" t="s">
        <v>47</v>
      </c>
      <c r="H962">
        <v>19</v>
      </c>
      <c r="I962">
        <v>2</v>
      </c>
      <c r="J962" t="s">
        <v>61</v>
      </c>
      <c r="K962">
        <v>1</v>
      </c>
      <c r="L962">
        <v>281</v>
      </c>
      <c r="M962">
        <v>3</v>
      </c>
      <c r="N962" t="s">
        <v>49</v>
      </c>
      <c r="O962">
        <v>99</v>
      </c>
      <c r="P962">
        <v>3</v>
      </c>
      <c r="Q962">
        <v>2</v>
      </c>
      <c r="R962" t="s">
        <v>50</v>
      </c>
      <c r="S962">
        <v>4</v>
      </c>
      <c r="T962" t="s">
        <v>119</v>
      </c>
      <c r="U962">
        <v>2741</v>
      </c>
      <c r="V962" t="s">
        <v>52</v>
      </c>
      <c r="W962">
        <v>16523</v>
      </c>
      <c r="X962">
        <v>8</v>
      </c>
      <c r="Y962" t="s">
        <v>53</v>
      </c>
      <c r="Z962" t="s">
        <v>45</v>
      </c>
      <c r="AA962">
        <v>15</v>
      </c>
      <c r="AB962">
        <v>3</v>
      </c>
      <c r="AC962">
        <v>3</v>
      </c>
      <c r="AD962">
        <v>80</v>
      </c>
      <c r="AE962">
        <v>1</v>
      </c>
      <c r="AF962">
        <v>15</v>
      </c>
      <c r="AG962">
        <v>2</v>
      </c>
      <c r="AH962">
        <v>4</v>
      </c>
      <c r="AI962">
        <v>7</v>
      </c>
      <c r="AJ962">
        <v>2</v>
      </c>
      <c r="AK962">
        <v>3</v>
      </c>
      <c r="AL962">
        <v>7</v>
      </c>
      <c r="AM962" t="s">
        <v>55</v>
      </c>
      <c r="AN962" t="s">
        <v>818</v>
      </c>
      <c r="AO962" t="s">
        <v>72</v>
      </c>
      <c r="AP962" t="s">
        <v>57</v>
      </c>
      <c r="AQ962" t="s">
        <v>350</v>
      </c>
    </row>
    <row r="963" spans="1:43" x14ac:dyDescent="0.35">
      <c r="A963" t="s">
        <v>1043</v>
      </c>
      <c r="B963">
        <v>40</v>
      </c>
      <c r="C963" t="s">
        <v>818</v>
      </c>
      <c r="D963" t="s">
        <v>54</v>
      </c>
      <c r="E963" t="s">
        <v>70</v>
      </c>
      <c r="F963">
        <v>1151</v>
      </c>
      <c r="G963" t="s">
        <v>47</v>
      </c>
      <c r="H963">
        <v>9</v>
      </c>
      <c r="I963">
        <v>5</v>
      </c>
      <c r="J963" t="s">
        <v>48</v>
      </c>
      <c r="K963">
        <v>1</v>
      </c>
      <c r="L963">
        <v>287</v>
      </c>
      <c r="M963">
        <v>4</v>
      </c>
      <c r="N963" t="s">
        <v>49</v>
      </c>
      <c r="O963">
        <v>63</v>
      </c>
      <c r="P963">
        <v>2</v>
      </c>
      <c r="Q963">
        <v>2</v>
      </c>
      <c r="R963" t="s">
        <v>176</v>
      </c>
      <c r="S963">
        <v>4</v>
      </c>
      <c r="T963" t="s">
        <v>119</v>
      </c>
      <c r="U963">
        <v>4876</v>
      </c>
      <c r="V963" t="s">
        <v>52</v>
      </c>
      <c r="W963">
        <v>14242</v>
      </c>
      <c r="X963">
        <v>9</v>
      </c>
      <c r="Y963" t="s">
        <v>53</v>
      </c>
      <c r="Z963" t="s">
        <v>54</v>
      </c>
      <c r="AA963">
        <v>14</v>
      </c>
      <c r="AB963">
        <v>3</v>
      </c>
      <c r="AC963">
        <v>4</v>
      </c>
      <c r="AD963">
        <v>80</v>
      </c>
      <c r="AE963">
        <v>1</v>
      </c>
      <c r="AF963">
        <v>5</v>
      </c>
      <c r="AG963">
        <v>5</v>
      </c>
      <c r="AH963">
        <v>1</v>
      </c>
      <c r="AI963">
        <v>3</v>
      </c>
      <c r="AJ963">
        <v>2</v>
      </c>
      <c r="AK963">
        <v>0</v>
      </c>
      <c r="AM963" t="s">
        <v>55</v>
      </c>
      <c r="AN963" t="s">
        <v>818</v>
      </c>
      <c r="AO963" t="s">
        <v>72</v>
      </c>
      <c r="AP963" t="s">
        <v>57</v>
      </c>
      <c r="AQ963" t="s">
        <v>58</v>
      </c>
    </row>
    <row r="964" spans="1:43" x14ac:dyDescent="0.35">
      <c r="A964" t="s">
        <v>1044</v>
      </c>
      <c r="B964">
        <v>40</v>
      </c>
      <c r="C964" t="s">
        <v>818</v>
      </c>
      <c r="D964" t="s">
        <v>54</v>
      </c>
      <c r="E964" t="s">
        <v>46</v>
      </c>
      <c r="F964">
        <v>1300</v>
      </c>
      <c r="G964" t="s">
        <v>47</v>
      </c>
      <c r="H964">
        <v>24</v>
      </c>
      <c r="I964">
        <v>2</v>
      </c>
      <c r="J964" t="s">
        <v>80</v>
      </c>
      <c r="K964">
        <v>1</v>
      </c>
      <c r="L964">
        <v>335</v>
      </c>
      <c r="M964">
        <v>1</v>
      </c>
      <c r="N964" t="s">
        <v>49</v>
      </c>
      <c r="O964">
        <v>62</v>
      </c>
      <c r="P964">
        <v>3</v>
      </c>
      <c r="Q964">
        <v>2</v>
      </c>
      <c r="R964" t="s">
        <v>71</v>
      </c>
      <c r="S964">
        <v>4</v>
      </c>
      <c r="T964" t="s">
        <v>116</v>
      </c>
      <c r="U964">
        <v>3319</v>
      </c>
      <c r="V964" t="s">
        <v>52</v>
      </c>
      <c r="W964">
        <v>24447</v>
      </c>
      <c r="X964">
        <v>1</v>
      </c>
      <c r="Y964" t="s">
        <v>53</v>
      </c>
      <c r="Z964" t="s">
        <v>54</v>
      </c>
      <c r="AA964">
        <v>17</v>
      </c>
      <c r="AB964">
        <v>3</v>
      </c>
      <c r="AC964">
        <v>1</v>
      </c>
      <c r="AD964">
        <v>80</v>
      </c>
      <c r="AE964">
        <v>2</v>
      </c>
      <c r="AF964">
        <v>9</v>
      </c>
      <c r="AG964">
        <v>3</v>
      </c>
      <c r="AH964">
        <v>3</v>
      </c>
      <c r="AI964">
        <v>9</v>
      </c>
      <c r="AJ964">
        <v>8</v>
      </c>
      <c r="AK964">
        <v>4</v>
      </c>
      <c r="AL964">
        <v>7</v>
      </c>
      <c r="AM964" t="s">
        <v>55</v>
      </c>
      <c r="AN964" t="s">
        <v>818</v>
      </c>
      <c r="AO964" t="s">
        <v>72</v>
      </c>
      <c r="AP964" t="s">
        <v>57</v>
      </c>
      <c r="AQ964" t="s">
        <v>58</v>
      </c>
    </row>
    <row r="965" spans="1:43" x14ac:dyDescent="0.35">
      <c r="A965" t="s">
        <v>1045</v>
      </c>
      <c r="B965">
        <v>40</v>
      </c>
      <c r="C965" t="s">
        <v>818</v>
      </c>
      <c r="D965" t="s">
        <v>54</v>
      </c>
      <c r="E965" t="s">
        <v>46</v>
      </c>
      <c r="F965">
        <v>1416</v>
      </c>
      <c r="G965" t="s">
        <v>47</v>
      </c>
      <c r="H965">
        <v>2</v>
      </c>
      <c r="I965">
        <v>2</v>
      </c>
      <c r="J965" t="s">
        <v>61</v>
      </c>
      <c r="K965">
        <v>1</v>
      </c>
      <c r="L965">
        <v>352</v>
      </c>
      <c r="M965">
        <v>1</v>
      </c>
      <c r="N965" t="s">
        <v>49</v>
      </c>
      <c r="O965">
        <v>49</v>
      </c>
      <c r="P965">
        <v>3</v>
      </c>
      <c r="Q965">
        <v>5</v>
      </c>
      <c r="R965" t="s">
        <v>267</v>
      </c>
      <c r="S965">
        <v>3</v>
      </c>
      <c r="T965" t="s">
        <v>116</v>
      </c>
      <c r="U965">
        <v>19436</v>
      </c>
      <c r="V965" t="s">
        <v>384</v>
      </c>
      <c r="W965">
        <v>5949</v>
      </c>
      <c r="X965">
        <v>0</v>
      </c>
      <c r="Y965" t="s">
        <v>53</v>
      </c>
      <c r="Z965" t="s">
        <v>54</v>
      </c>
      <c r="AA965">
        <v>19</v>
      </c>
      <c r="AB965">
        <v>3</v>
      </c>
      <c r="AC965">
        <v>4</v>
      </c>
      <c r="AD965">
        <v>80</v>
      </c>
      <c r="AE965">
        <v>1</v>
      </c>
      <c r="AF965">
        <v>22</v>
      </c>
      <c r="AG965">
        <v>5</v>
      </c>
      <c r="AH965">
        <v>3</v>
      </c>
      <c r="AI965">
        <v>21</v>
      </c>
      <c r="AJ965">
        <v>7</v>
      </c>
      <c r="AK965">
        <v>3</v>
      </c>
      <c r="AM965" t="s">
        <v>55</v>
      </c>
      <c r="AN965" t="s">
        <v>818</v>
      </c>
      <c r="AO965" t="s">
        <v>56</v>
      </c>
      <c r="AP965" t="s">
        <v>57</v>
      </c>
      <c r="AQ965" t="s">
        <v>1001</v>
      </c>
    </row>
    <row r="966" spans="1:43" x14ac:dyDescent="0.35">
      <c r="A966" t="s">
        <v>1046</v>
      </c>
      <c r="B966">
        <v>40</v>
      </c>
      <c r="C966" t="s">
        <v>818</v>
      </c>
      <c r="D966" t="s">
        <v>54</v>
      </c>
      <c r="E966" t="s">
        <v>46</v>
      </c>
      <c r="F966">
        <v>1124</v>
      </c>
      <c r="G966" t="s">
        <v>60</v>
      </c>
      <c r="H966">
        <v>1</v>
      </c>
      <c r="I966">
        <v>2</v>
      </c>
      <c r="J966" t="s">
        <v>61</v>
      </c>
      <c r="K966">
        <v>1</v>
      </c>
      <c r="L966">
        <v>453</v>
      </c>
      <c r="M966">
        <v>2</v>
      </c>
      <c r="N966" t="s">
        <v>49</v>
      </c>
      <c r="O966">
        <v>57</v>
      </c>
      <c r="P966">
        <v>1</v>
      </c>
      <c r="Q966">
        <v>2</v>
      </c>
      <c r="R966" t="s">
        <v>152</v>
      </c>
      <c r="S966">
        <v>4</v>
      </c>
      <c r="T966" t="s">
        <v>119</v>
      </c>
      <c r="U966">
        <v>7457</v>
      </c>
      <c r="V966" t="s">
        <v>178</v>
      </c>
      <c r="W966">
        <v>13273</v>
      </c>
      <c r="X966">
        <v>2</v>
      </c>
      <c r="Y966" t="s">
        <v>53</v>
      </c>
      <c r="Z966" t="s">
        <v>45</v>
      </c>
      <c r="AA966">
        <v>22</v>
      </c>
      <c r="AB966">
        <v>4</v>
      </c>
      <c r="AC966">
        <v>3</v>
      </c>
      <c r="AD966">
        <v>80</v>
      </c>
      <c r="AE966">
        <v>3</v>
      </c>
      <c r="AF966">
        <v>6</v>
      </c>
      <c r="AG966">
        <v>2</v>
      </c>
      <c r="AH966">
        <v>2</v>
      </c>
      <c r="AI966">
        <v>4</v>
      </c>
      <c r="AJ966">
        <v>3</v>
      </c>
      <c r="AK966">
        <v>0</v>
      </c>
      <c r="AL966">
        <v>2</v>
      </c>
      <c r="AM966" t="s">
        <v>81</v>
      </c>
      <c r="AN966" t="s">
        <v>818</v>
      </c>
      <c r="AO966" t="s">
        <v>72</v>
      </c>
      <c r="AP966" t="s">
        <v>57</v>
      </c>
      <c r="AQ966" t="s">
        <v>58</v>
      </c>
    </row>
    <row r="967" spans="1:43" x14ac:dyDescent="0.35">
      <c r="A967" t="s">
        <v>1047</v>
      </c>
      <c r="B967">
        <v>40</v>
      </c>
      <c r="C967" t="s">
        <v>818</v>
      </c>
      <c r="D967" t="s">
        <v>54</v>
      </c>
      <c r="E967" t="s">
        <v>46</v>
      </c>
      <c r="F967">
        <v>1171</v>
      </c>
      <c r="G967" t="s">
        <v>47</v>
      </c>
      <c r="H967">
        <v>10</v>
      </c>
      <c r="I967">
        <v>4</v>
      </c>
      <c r="J967" t="s">
        <v>48</v>
      </c>
      <c r="K967">
        <v>1</v>
      </c>
      <c r="L967">
        <v>483</v>
      </c>
      <c r="M967">
        <v>4</v>
      </c>
      <c r="N967" t="s">
        <v>62</v>
      </c>
      <c r="O967">
        <v>46</v>
      </c>
      <c r="P967">
        <v>4</v>
      </c>
      <c r="Q967">
        <v>1</v>
      </c>
      <c r="R967" t="s">
        <v>50</v>
      </c>
      <c r="S967">
        <v>3</v>
      </c>
      <c r="T967" t="s">
        <v>119</v>
      </c>
      <c r="U967">
        <v>2213</v>
      </c>
      <c r="V967" t="s">
        <v>52</v>
      </c>
      <c r="W967">
        <v>22495</v>
      </c>
      <c r="X967">
        <v>3</v>
      </c>
      <c r="Y967" t="s">
        <v>53</v>
      </c>
      <c r="Z967" t="s">
        <v>45</v>
      </c>
      <c r="AA967">
        <v>13</v>
      </c>
      <c r="AB967">
        <v>3</v>
      </c>
      <c r="AC967">
        <v>3</v>
      </c>
      <c r="AD967">
        <v>80</v>
      </c>
      <c r="AE967">
        <v>1</v>
      </c>
      <c r="AF967">
        <v>10</v>
      </c>
      <c r="AG967">
        <v>3</v>
      </c>
      <c r="AH967">
        <v>3</v>
      </c>
      <c r="AI967">
        <v>7</v>
      </c>
      <c r="AJ967">
        <v>7</v>
      </c>
      <c r="AK967">
        <v>1</v>
      </c>
      <c r="AM967" t="s">
        <v>55</v>
      </c>
      <c r="AN967" t="s">
        <v>818</v>
      </c>
      <c r="AO967" t="s">
        <v>56</v>
      </c>
      <c r="AP967" t="s">
        <v>64</v>
      </c>
      <c r="AQ967" t="s">
        <v>58</v>
      </c>
    </row>
    <row r="968" spans="1:43" x14ac:dyDescent="0.35">
      <c r="A968" t="s">
        <v>1048</v>
      </c>
      <c r="B968">
        <v>40</v>
      </c>
      <c r="C968" t="s">
        <v>818</v>
      </c>
      <c r="D968" t="s">
        <v>45</v>
      </c>
      <c r="E968" t="s">
        <v>46</v>
      </c>
      <c r="F968">
        <v>575</v>
      </c>
      <c r="G968" t="s">
        <v>60</v>
      </c>
      <c r="H968">
        <v>22</v>
      </c>
      <c r="I968">
        <v>2</v>
      </c>
      <c r="J968" t="s">
        <v>67</v>
      </c>
      <c r="K968">
        <v>1</v>
      </c>
      <c r="L968">
        <v>492</v>
      </c>
      <c r="M968">
        <v>3</v>
      </c>
      <c r="N968" t="s">
        <v>49</v>
      </c>
      <c r="O968">
        <v>68</v>
      </c>
      <c r="P968">
        <v>2</v>
      </c>
      <c r="Q968">
        <v>2</v>
      </c>
      <c r="R968" t="s">
        <v>152</v>
      </c>
      <c r="S968">
        <v>3</v>
      </c>
      <c r="T968" t="s">
        <v>119</v>
      </c>
      <c r="U968">
        <v>6380</v>
      </c>
      <c r="V968" t="s">
        <v>178</v>
      </c>
      <c r="W968">
        <v>6110</v>
      </c>
      <c r="X968">
        <v>2</v>
      </c>
      <c r="Y968" t="s">
        <v>53</v>
      </c>
      <c r="Z968" t="s">
        <v>45</v>
      </c>
      <c r="AA968">
        <v>12</v>
      </c>
      <c r="AB968">
        <v>3</v>
      </c>
      <c r="AC968">
        <v>1</v>
      </c>
      <c r="AD968">
        <v>80</v>
      </c>
      <c r="AE968">
        <v>2</v>
      </c>
      <c r="AF968">
        <v>8</v>
      </c>
      <c r="AG968">
        <v>6</v>
      </c>
      <c r="AH968">
        <v>3</v>
      </c>
      <c r="AI968">
        <v>6</v>
      </c>
      <c r="AJ968">
        <v>4</v>
      </c>
      <c r="AK968">
        <v>1</v>
      </c>
      <c r="AL968">
        <v>0</v>
      </c>
      <c r="AM968" t="s">
        <v>55</v>
      </c>
      <c r="AN968" t="s">
        <v>818</v>
      </c>
      <c r="AO968" t="s">
        <v>56</v>
      </c>
      <c r="AP968" t="s">
        <v>57</v>
      </c>
      <c r="AQ968" t="s">
        <v>58</v>
      </c>
    </row>
    <row r="969" spans="1:43" x14ac:dyDescent="0.35">
      <c r="A969" t="s">
        <v>1049</v>
      </c>
      <c r="B969">
        <v>40</v>
      </c>
      <c r="C969" t="s">
        <v>818</v>
      </c>
      <c r="D969" t="s">
        <v>54</v>
      </c>
      <c r="E969" t="s">
        <v>46</v>
      </c>
      <c r="F969">
        <v>759</v>
      </c>
      <c r="G969" t="s">
        <v>60</v>
      </c>
      <c r="H969">
        <v>2</v>
      </c>
      <c r="I969">
        <v>2</v>
      </c>
      <c r="J969" t="s">
        <v>67</v>
      </c>
      <c r="K969">
        <v>1</v>
      </c>
      <c r="L969">
        <v>516</v>
      </c>
      <c r="M969">
        <v>4</v>
      </c>
      <c r="N969" t="s">
        <v>62</v>
      </c>
      <c r="O969">
        <v>46</v>
      </c>
      <c r="P969">
        <v>3</v>
      </c>
      <c r="Q969">
        <v>2</v>
      </c>
      <c r="R969" t="s">
        <v>152</v>
      </c>
      <c r="S969">
        <v>2</v>
      </c>
      <c r="T969" t="s">
        <v>116</v>
      </c>
      <c r="U969">
        <v>5715</v>
      </c>
      <c r="V969" t="s">
        <v>178</v>
      </c>
      <c r="W969">
        <v>22553</v>
      </c>
      <c r="X969">
        <v>7</v>
      </c>
      <c r="Y969" t="s">
        <v>53</v>
      </c>
      <c r="Z969" t="s">
        <v>54</v>
      </c>
      <c r="AA969">
        <v>12</v>
      </c>
      <c r="AB969">
        <v>3</v>
      </c>
      <c r="AC969">
        <v>3</v>
      </c>
      <c r="AD969">
        <v>80</v>
      </c>
      <c r="AE969">
        <v>2</v>
      </c>
      <c r="AF969">
        <v>8</v>
      </c>
      <c r="AG969">
        <v>5</v>
      </c>
      <c r="AH969">
        <v>3</v>
      </c>
      <c r="AI969">
        <v>5</v>
      </c>
      <c r="AJ969">
        <v>4</v>
      </c>
      <c r="AK969">
        <v>1</v>
      </c>
      <c r="AL969">
        <v>3</v>
      </c>
      <c r="AM969" t="s">
        <v>55</v>
      </c>
      <c r="AN969" t="s">
        <v>818</v>
      </c>
      <c r="AO969" t="s">
        <v>68</v>
      </c>
      <c r="AP969" t="s">
        <v>57</v>
      </c>
      <c r="AQ969" t="s">
        <v>58</v>
      </c>
    </row>
    <row r="970" spans="1:43" x14ac:dyDescent="0.35">
      <c r="A970" t="s">
        <v>1050</v>
      </c>
      <c r="B970">
        <v>40</v>
      </c>
      <c r="C970" t="s">
        <v>818</v>
      </c>
      <c r="D970" t="s">
        <v>54</v>
      </c>
      <c r="E970" t="s">
        <v>46</v>
      </c>
      <c r="F970">
        <v>555</v>
      </c>
      <c r="G970" t="s">
        <v>47</v>
      </c>
      <c r="H970">
        <v>2</v>
      </c>
      <c r="I970">
        <v>3</v>
      </c>
      <c r="J970" t="s">
        <v>61</v>
      </c>
      <c r="K970">
        <v>1</v>
      </c>
      <c r="L970">
        <v>521</v>
      </c>
      <c r="M970">
        <v>2</v>
      </c>
      <c r="N970" t="s">
        <v>62</v>
      </c>
      <c r="O970">
        <v>78</v>
      </c>
      <c r="P970">
        <v>2</v>
      </c>
      <c r="Q970">
        <v>2</v>
      </c>
      <c r="R970" t="s">
        <v>50</v>
      </c>
      <c r="S970">
        <v>3</v>
      </c>
      <c r="T970" t="s">
        <v>119</v>
      </c>
      <c r="U970">
        <v>3448</v>
      </c>
      <c r="V970" t="s">
        <v>52</v>
      </c>
      <c r="W970">
        <v>13436</v>
      </c>
      <c r="X970">
        <v>6</v>
      </c>
      <c r="Y970" t="s">
        <v>53</v>
      </c>
      <c r="Z970" t="s">
        <v>54</v>
      </c>
      <c r="AA970">
        <v>22</v>
      </c>
      <c r="AB970">
        <v>4</v>
      </c>
      <c r="AC970">
        <v>2</v>
      </c>
      <c r="AD970">
        <v>80</v>
      </c>
      <c r="AE970">
        <v>1</v>
      </c>
      <c r="AF970">
        <v>20</v>
      </c>
      <c r="AG970">
        <v>3</v>
      </c>
      <c r="AH970">
        <v>3</v>
      </c>
      <c r="AI970">
        <v>1</v>
      </c>
      <c r="AJ970">
        <v>0</v>
      </c>
      <c r="AK970">
        <v>0</v>
      </c>
      <c r="AL970">
        <v>0</v>
      </c>
      <c r="AM970" t="s">
        <v>81</v>
      </c>
      <c r="AN970" t="s">
        <v>818</v>
      </c>
      <c r="AO970" t="s">
        <v>56</v>
      </c>
      <c r="AP970" t="s">
        <v>57</v>
      </c>
      <c r="AQ970" t="s">
        <v>350</v>
      </c>
    </row>
    <row r="971" spans="1:43" x14ac:dyDescent="0.35">
      <c r="A971" t="s">
        <v>1051</v>
      </c>
      <c r="B971">
        <v>40</v>
      </c>
      <c r="C971" t="s">
        <v>818</v>
      </c>
      <c r="D971" t="s">
        <v>54</v>
      </c>
      <c r="E971" t="s">
        <v>46</v>
      </c>
      <c r="F971">
        <v>1398</v>
      </c>
      <c r="G971" t="s">
        <v>60</v>
      </c>
      <c r="H971">
        <v>2</v>
      </c>
      <c r="I971">
        <v>4</v>
      </c>
      <c r="J971" t="s">
        <v>48</v>
      </c>
      <c r="K971">
        <v>1</v>
      </c>
      <c r="L971">
        <v>558</v>
      </c>
      <c r="M971">
        <v>3</v>
      </c>
      <c r="N971" t="s">
        <v>62</v>
      </c>
      <c r="O971">
        <v>79</v>
      </c>
      <c r="P971">
        <v>3</v>
      </c>
      <c r="Q971">
        <v>5</v>
      </c>
      <c r="R971" t="s">
        <v>458</v>
      </c>
      <c r="S971">
        <v>3</v>
      </c>
      <c r="T971" t="s">
        <v>119</v>
      </c>
      <c r="U971">
        <v>18041</v>
      </c>
      <c r="V971" t="s">
        <v>384</v>
      </c>
      <c r="W971">
        <v>13022</v>
      </c>
      <c r="X971">
        <v>0</v>
      </c>
      <c r="Y971" t="s">
        <v>53</v>
      </c>
      <c r="Z971" t="s">
        <v>54</v>
      </c>
      <c r="AA971">
        <v>14</v>
      </c>
      <c r="AB971">
        <v>3</v>
      </c>
      <c r="AC971">
        <v>4</v>
      </c>
      <c r="AD971">
        <v>80</v>
      </c>
      <c r="AE971">
        <v>0</v>
      </c>
      <c r="AF971">
        <v>21</v>
      </c>
      <c r="AG971">
        <v>2</v>
      </c>
      <c r="AH971">
        <v>3</v>
      </c>
      <c r="AI971">
        <v>20</v>
      </c>
      <c r="AJ971">
        <v>15</v>
      </c>
      <c r="AK971">
        <v>1</v>
      </c>
      <c r="AL971">
        <v>12</v>
      </c>
      <c r="AM971" t="s">
        <v>55</v>
      </c>
      <c r="AN971" t="s">
        <v>818</v>
      </c>
      <c r="AO971" t="s">
        <v>56</v>
      </c>
      <c r="AP971" t="s">
        <v>57</v>
      </c>
      <c r="AQ971" t="s">
        <v>1001</v>
      </c>
    </row>
    <row r="972" spans="1:43" x14ac:dyDescent="0.35">
      <c r="A972" t="s">
        <v>1052</v>
      </c>
      <c r="B972">
        <v>40</v>
      </c>
      <c r="C972" t="s">
        <v>818</v>
      </c>
      <c r="D972" t="s">
        <v>54</v>
      </c>
      <c r="E972" t="s">
        <v>46</v>
      </c>
      <c r="F972">
        <v>302</v>
      </c>
      <c r="G972" t="s">
        <v>47</v>
      </c>
      <c r="H972">
        <v>6</v>
      </c>
      <c r="I972">
        <v>3</v>
      </c>
      <c r="J972" t="s">
        <v>48</v>
      </c>
      <c r="K972">
        <v>1</v>
      </c>
      <c r="L972">
        <v>601</v>
      </c>
      <c r="M972">
        <v>2</v>
      </c>
      <c r="N972" t="s">
        <v>62</v>
      </c>
      <c r="O972">
        <v>75</v>
      </c>
      <c r="P972">
        <v>3</v>
      </c>
      <c r="Q972">
        <v>4</v>
      </c>
      <c r="R972" t="s">
        <v>126</v>
      </c>
      <c r="S972">
        <v>3</v>
      </c>
      <c r="T972" t="s">
        <v>51</v>
      </c>
      <c r="U972">
        <v>13237</v>
      </c>
      <c r="V972" t="s">
        <v>268</v>
      </c>
      <c r="W972">
        <v>20364</v>
      </c>
      <c r="X972">
        <v>7</v>
      </c>
      <c r="Y972" t="s">
        <v>53</v>
      </c>
      <c r="Z972" t="s">
        <v>54</v>
      </c>
      <c r="AA972">
        <v>15</v>
      </c>
      <c r="AB972">
        <v>3</v>
      </c>
      <c r="AC972">
        <v>3</v>
      </c>
      <c r="AD972">
        <v>80</v>
      </c>
      <c r="AE972">
        <v>0</v>
      </c>
      <c r="AF972">
        <v>22</v>
      </c>
      <c r="AG972">
        <v>3</v>
      </c>
      <c r="AH972">
        <v>3</v>
      </c>
      <c r="AI972">
        <v>20</v>
      </c>
      <c r="AJ972">
        <v>6</v>
      </c>
      <c r="AK972">
        <v>5</v>
      </c>
      <c r="AL972">
        <v>13</v>
      </c>
      <c r="AM972" t="s">
        <v>55</v>
      </c>
      <c r="AN972" t="s">
        <v>818</v>
      </c>
      <c r="AO972" t="s">
        <v>56</v>
      </c>
      <c r="AP972" t="s">
        <v>57</v>
      </c>
      <c r="AQ972" t="s">
        <v>1001</v>
      </c>
    </row>
    <row r="973" spans="1:43" x14ac:dyDescent="0.35">
      <c r="A973" t="s">
        <v>1053</v>
      </c>
      <c r="B973">
        <v>40</v>
      </c>
      <c r="C973" t="s">
        <v>818</v>
      </c>
      <c r="D973" t="s">
        <v>54</v>
      </c>
      <c r="E973" t="s">
        <v>70</v>
      </c>
      <c r="F973">
        <v>1094</v>
      </c>
      <c r="G973" t="s">
        <v>60</v>
      </c>
      <c r="H973">
        <v>28</v>
      </c>
      <c r="I973">
        <v>3</v>
      </c>
      <c r="J973" t="s">
        <v>87</v>
      </c>
      <c r="K973">
        <v>1</v>
      </c>
      <c r="L973">
        <v>615</v>
      </c>
      <c r="M973">
        <v>3</v>
      </c>
      <c r="N973" t="s">
        <v>49</v>
      </c>
      <c r="O973">
        <v>58</v>
      </c>
      <c r="P973">
        <v>1</v>
      </c>
      <c r="Q973">
        <v>3</v>
      </c>
      <c r="R973" t="s">
        <v>152</v>
      </c>
      <c r="S973">
        <v>1</v>
      </c>
      <c r="T973" t="s">
        <v>116</v>
      </c>
      <c r="U973">
        <v>10932</v>
      </c>
      <c r="V973" t="s">
        <v>268</v>
      </c>
      <c r="W973">
        <v>11373</v>
      </c>
      <c r="X973">
        <v>3</v>
      </c>
      <c r="Y973" t="s">
        <v>53</v>
      </c>
      <c r="Z973" t="s">
        <v>54</v>
      </c>
      <c r="AA973">
        <v>15</v>
      </c>
      <c r="AB973">
        <v>3</v>
      </c>
      <c r="AC973">
        <v>3</v>
      </c>
      <c r="AD973">
        <v>80</v>
      </c>
      <c r="AE973">
        <v>1</v>
      </c>
      <c r="AF973">
        <v>20</v>
      </c>
      <c r="AG973">
        <v>2</v>
      </c>
      <c r="AH973">
        <v>3</v>
      </c>
      <c r="AI973">
        <v>1</v>
      </c>
      <c r="AJ973">
        <v>0</v>
      </c>
      <c r="AK973">
        <v>0</v>
      </c>
      <c r="AL973">
        <v>1</v>
      </c>
      <c r="AM973" t="s">
        <v>55</v>
      </c>
      <c r="AN973" t="s">
        <v>818</v>
      </c>
      <c r="AO973" t="s">
        <v>82</v>
      </c>
      <c r="AP973" t="s">
        <v>57</v>
      </c>
      <c r="AQ973" t="s">
        <v>350</v>
      </c>
    </row>
    <row r="974" spans="1:43" x14ac:dyDescent="0.35">
      <c r="A974" t="s">
        <v>1054</v>
      </c>
      <c r="B974">
        <v>40</v>
      </c>
      <c r="C974" t="s">
        <v>818</v>
      </c>
      <c r="D974" t="s">
        <v>54</v>
      </c>
      <c r="E974" t="s">
        <v>66</v>
      </c>
      <c r="F974">
        <v>580</v>
      </c>
      <c r="G974" t="s">
        <v>60</v>
      </c>
      <c r="H974">
        <v>5</v>
      </c>
      <c r="I974">
        <v>4</v>
      </c>
      <c r="J974" t="s">
        <v>48</v>
      </c>
      <c r="K974">
        <v>1</v>
      </c>
      <c r="L974">
        <v>729</v>
      </c>
      <c r="M974">
        <v>4</v>
      </c>
      <c r="N974" t="s">
        <v>49</v>
      </c>
      <c r="O974">
        <v>48</v>
      </c>
      <c r="P974">
        <v>2</v>
      </c>
      <c r="Q974">
        <v>3</v>
      </c>
      <c r="R974" t="s">
        <v>152</v>
      </c>
      <c r="S974">
        <v>1</v>
      </c>
      <c r="T974" t="s">
        <v>119</v>
      </c>
      <c r="U974">
        <v>10475</v>
      </c>
      <c r="V974" t="s">
        <v>268</v>
      </c>
      <c r="W974">
        <v>23772</v>
      </c>
      <c r="X974">
        <v>5</v>
      </c>
      <c r="Y974" t="s">
        <v>53</v>
      </c>
      <c r="Z974" t="s">
        <v>45</v>
      </c>
      <c r="AA974">
        <v>21</v>
      </c>
      <c r="AB974">
        <v>4</v>
      </c>
      <c r="AC974">
        <v>3</v>
      </c>
      <c r="AD974">
        <v>80</v>
      </c>
      <c r="AE974">
        <v>1</v>
      </c>
      <c r="AF974">
        <v>20</v>
      </c>
      <c r="AG974">
        <v>2</v>
      </c>
      <c r="AH974">
        <v>3</v>
      </c>
      <c r="AI974">
        <v>18</v>
      </c>
      <c r="AJ974">
        <v>13</v>
      </c>
      <c r="AK974">
        <v>1</v>
      </c>
      <c r="AL974">
        <v>12</v>
      </c>
      <c r="AM974" t="s">
        <v>81</v>
      </c>
      <c r="AN974" t="s">
        <v>818</v>
      </c>
      <c r="AO974" t="s">
        <v>82</v>
      </c>
      <c r="AP974" t="s">
        <v>57</v>
      </c>
      <c r="AQ974" t="s">
        <v>350</v>
      </c>
    </row>
    <row r="975" spans="1:43" x14ac:dyDescent="0.35">
      <c r="A975" t="s">
        <v>1055</v>
      </c>
      <c r="B975">
        <v>40</v>
      </c>
      <c r="C975" t="s">
        <v>818</v>
      </c>
      <c r="D975" t="s">
        <v>54</v>
      </c>
      <c r="E975" t="s">
        <v>46</v>
      </c>
      <c r="F975">
        <v>804</v>
      </c>
      <c r="G975" t="s">
        <v>47</v>
      </c>
      <c r="H975">
        <v>2</v>
      </c>
      <c r="I975">
        <v>1</v>
      </c>
      <c r="J975" t="s">
        <v>61</v>
      </c>
      <c r="K975">
        <v>1</v>
      </c>
      <c r="L975">
        <v>763</v>
      </c>
      <c r="M975">
        <v>4</v>
      </c>
      <c r="N975" t="s">
        <v>62</v>
      </c>
      <c r="O975">
        <v>86</v>
      </c>
      <c r="P975">
        <v>2</v>
      </c>
      <c r="Q975">
        <v>1</v>
      </c>
      <c r="R975" t="s">
        <v>71</v>
      </c>
      <c r="S975">
        <v>4</v>
      </c>
      <c r="T975" t="s">
        <v>51</v>
      </c>
      <c r="U975">
        <v>2342</v>
      </c>
      <c r="V975" t="s">
        <v>52</v>
      </c>
      <c r="W975">
        <v>22929</v>
      </c>
      <c r="X975">
        <v>0</v>
      </c>
      <c r="Y975" t="s">
        <v>53</v>
      </c>
      <c r="Z975" t="s">
        <v>45</v>
      </c>
      <c r="AA975">
        <v>20</v>
      </c>
      <c r="AB975">
        <v>4</v>
      </c>
      <c r="AC975">
        <v>4</v>
      </c>
      <c r="AD975">
        <v>80</v>
      </c>
      <c r="AE975">
        <v>0</v>
      </c>
      <c r="AF975">
        <v>5</v>
      </c>
      <c r="AG975">
        <v>2</v>
      </c>
      <c r="AH975">
        <v>2</v>
      </c>
      <c r="AI975">
        <v>4</v>
      </c>
      <c r="AJ975">
        <v>2</v>
      </c>
      <c r="AK975">
        <v>2</v>
      </c>
      <c r="AL975">
        <v>3</v>
      </c>
      <c r="AM975" t="s">
        <v>81</v>
      </c>
      <c r="AN975" t="s">
        <v>818</v>
      </c>
      <c r="AO975" t="s">
        <v>72</v>
      </c>
      <c r="AP975" t="s">
        <v>57</v>
      </c>
      <c r="AQ975" t="s">
        <v>58</v>
      </c>
    </row>
    <row r="976" spans="1:43" x14ac:dyDescent="0.35">
      <c r="A976" t="s">
        <v>1056</v>
      </c>
      <c r="B976">
        <v>40</v>
      </c>
      <c r="C976" t="s">
        <v>818</v>
      </c>
      <c r="D976" t="s">
        <v>54</v>
      </c>
      <c r="E976" t="s">
        <v>66</v>
      </c>
      <c r="F976">
        <v>791</v>
      </c>
      <c r="G976" t="s">
        <v>47</v>
      </c>
      <c r="H976">
        <v>2</v>
      </c>
      <c r="I976">
        <v>2</v>
      </c>
      <c r="J976" t="s">
        <v>61</v>
      </c>
      <c r="K976">
        <v>1</v>
      </c>
      <c r="L976">
        <v>807</v>
      </c>
      <c r="M976">
        <v>3</v>
      </c>
      <c r="N976" t="s">
        <v>62</v>
      </c>
      <c r="O976">
        <v>38</v>
      </c>
      <c r="P976">
        <v>4</v>
      </c>
      <c r="Q976">
        <v>2</v>
      </c>
      <c r="R976" t="s">
        <v>176</v>
      </c>
      <c r="S976">
        <v>2</v>
      </c>
      <c r="T976" t="s">
        <v>119</v>
      </c>
      <c r="U976">
        <v>4244</v>
      </c>
      <c r="V976" t="s">
        <v>52</v>
      </c>
      <c r="W976">
        <v>9931</v>
      </c>
      <c r="X976">
        <v>1</v>
      </c>
      <c r="Y976" t="s">
        <v>53</v>
      </c>
      <c r="Z976" t="s">
        <v>54</v>
      </c>
      <c r="AA976">
        <v>24</v>
      </c>
      <c r="AB976">
        <v>4</v>
      </c>
      <c r="AC976">
        <v>4</v>
      </c>
      <c r="AD976">
        <v>80</v>
      </c>
      <c r="AE976">
        <v>1</v>
      </c>
      <c r="AF976">
        <v>8</v>
      </c>
      <c r="AG976">
        <v>2</v>
      </c>
      <c r="AH976">
        <v>3</v>
      </c>
      <c r="AI976">
        <v>8</v>
      </c>
      <c r="AJ976">
        <v>7</v>
      </c>
      <c r="AK976">
        <v>3</v>
      </c>
      <c r="AL976">
        <v>7</v>
      </c>
      <c r="AM976" t="s">
        <v>81</v>
      </c>
      <c r="AN976" t="s">
        <v>818</v>
      </c>
      <c r="AO976" t="s">
        <v>68</v>
      </c>
      <c r="AP976" t="s">
        <v>57</v>
      </c>
      <c r="AQ976" t="s">
        <v>58</v>
      </c>
    </row>
    <row r="977" spans="1:43" x14ac:dyDescent="0.35">
      <c r="A977" t="s">
        <v>1057</v>
      </c>
      <c r="B977">
        <v>40</v>
      </c>
      <c r="C977" t="s">
        <v>818</v>
      </c>
      <c r="D977" t="s">
        <v>54</v>
      </c>
      <c r="E977" t="s">
        <v>66</v>
      </c>
      <c r="F977">
        <v>720</v>
      </c>
      <c r="G977" t="s">
        <v>47</v>
      </c>
      <c r="H977">
        <v>16</v>
      </c>
      <c r="I977">
        <v>4</v>
      </c>
      <c r="J977" t="s">
        <v>61</v>
      </c>
      <c r="K977">
        <v>1</v>
      </c>
      <c r="L977">
        <v>832</v>
      </c>
      <c r="M977">
        <v>1</v>
      </c>
      <c r="N977" t="s">
        <v>49</v>
      </c>
      <c r="O977">
        <v>51</v>
      </c>
      <c r="P977">
        <v>2</v>
      </c>
      <c r="Q977">
        <v>2</v>
      </c>
      <c r="R977" t="s">
        <v>50</v>
      </c>
      <c r="S977">
        <v>3</v>
      </c>
      <c r="T977" t="s">
        <v>51</v>
      </c>
      <c r="U977">
        <v>5094</v>
      </c>
      <c r="V977" t="s">
        <v>178</v>
      </c>
      <c r="W977">
        <v>11983</v>
      </c>
      <c r="X977">
        <v>6</v>
      </c>
      <c r="Y977" t="s">
        <v>53</v>
      </c>
      <c r="Z977" t="s">
        <v>54</v>
      </c>
      <c r="AA977">
        <v>14</v>
      </c>
      <c r="AB977">
        <v>3</v>
      </c>
      <c r="AC977">
        <v>4</v>
      </c>
      <c r="AD977">
        <v>80</v>
      </c>
      <c r="AE977">
        <v>0</v>
      </c>
      <c r="AF977">
        <v>10</v>
      </c>
      <c r="AG977">
        <v>6</v>
      </c>
      <c r="AH977">
        <v>3</v>
      </c>
      <c r="AI977">
        <v>1</v>
      </c>
      <c r="AJ977">
        <v>0</v>
      </c>
      <c r="AK977">
        <v>0</v>
      </c>
      <c r="AL977">
        <v>0</v>
      </c>
      <c r="AM977" t="s">
        <v>55</v>
      </c>
      <c r="AN977" t="s">
        <v>818</v>
      </c>
      <c r="AO977" t="s">
        <v>56</v>
      </c>
      <c r="AP977" t="s">
        <v>57</v>
      </c>
      <c r="AQ977" t="s">
        <v>58</v>
      </c>
    </row>
    <row r="978" spans="1:43" x14ac:dyDescent="0.35">
      <c r="A978" t="s">
        <v>1058</v>
      </c>
      <c r="B978">
        <v>40</v>
      </c>
      <c r="C978" t="s">
        <v>818</v>
      </c>
      <c r="D978" t="s">
        <v>54</v>
      </c>
      <c r="E978" t="s">
        <v>46</v>
      </c>
      <c r="F978">
        <v>658</v>
      </c>
      <c r="G978" t="s">
        <v>60</v>
      </c>
      <c r="H978">
        <v>10</v>
      </c>
      <c r="I978">
        <v>4</v>
      </c>
      <c r="J978" t="s">
        <v>67</v>
      </c>
      <c r="K978">
        <v>1</v>
      </c>
      <c r="L978">
        <v>954</v>
      </c>
      <c r="M978">
        <v>1</v>
      </c>
      <c r="N978" t="s">
        <v>49</v>
      </c>
      <c r="O978">
        <v>67</v>
      </c>
      <c r="P978">
        <v>2</v>
      </c>
      <c r="Q978">
        <v>3</v>
      </c>
      <c r="R978" t="s">
        <v>152</v>
      </c>
      <c r="S978">
        <v>2</v>
      </c>
      <c r="T978" t="s">
        <v>116</v>
      </c>
      <c r="U978">
        <v>9705</v>
      </c>
      <c r="V978" t="s">
        <v>178</v>
      </c>
      <c r="W978">
        <v>20652</v>
      </c>
      <c r="X978">
        <v>2</v>
      </c>
      <c r="Y978" t="s">
        <v>53</v>
      </c>
      <c r="Z978" t="s">
        <v>54</v>
      </c>
      <c r="AA978">
        <v>12</v>
      </c>
      <c r="AB978">
        <v>3</v>
      </c>
      <c r="AC978">
        <v>2</v>
      </c>
      <c r="AD978">
        <v>80</v>
      </c>
      <c r="AE978">
        <v>1</v>
      </c>
      <c r="AF978">
        <v>11</v>
      </c>
      <c r="AG978">
        <v>2</v>
      </c>
      <c r="AH978">
        <v>2</v>
      </c>
      <c r="AI978">
        <v>1</v>
      </c>
      <c r="AJ978">
        <v>0</v>
      </c>
      <c r="AK978">
        <v>0</v>
      </c>
      <c r="AL978">
        <v>0</v>
      </c>
      <c r="AM978" t="s">
        <v>55</v>
      </c>
      <c r="AN978" t="s">
        <v>818</v>
      </c>
      <c r="AO978" t="s">
        <v>68</v>
      </c>
      <c r="AP978" t="s">
        <v>64</v>
      </c>
      <c r="AQ978" t="s">
        <v>350</v>
      </c>
    </row>
    <row r="979" spans="1:43" x14ac:dyDescent="0.35">
      <c r="A979" t="s">
        <v>1059</v>
      </c>
      <c r="B979">
        <v>40</v>
      </c>
      <c r="C979" t="s">
        <v>818</v>
      </c>
      <c r="D979" t="s">
        <v>54</v>
      </c>
      <c r="E979" t="s">
        <v>66</v>
      </c>
      <c r="F979">
        <v>1469</v>
      </c>
      <c r="G979" t="s">
        <v>47</v>
      </c>
      <c r="H979">
        <v>9</v>
      </c>
      <c r="I979">
        <v>4</v>
      </c>
      <c r="J979" t="s">
        <v>61</v>
      </c>
      <c r="K979">
        <v>1</v>
      </c>
      <c r="L979">
        <v>964</v>
      </c>
      <c r="M979">
        <v>4</v>
      </c>
      <c r="N979" t="s">
        <v>49</v>
      </c>
      <c r="O979">
        <v>35</v>
      </c>
      <c r="P979">
        <v>3</v>
      </c>
      <c r="Q979">
        <v>1</v>
      </c>
      <c r="R979" t="s">
        <v>71</v>
      </c>
      <c r="S979">
        <v>2</v>
      </c>
      <c r="T979" t="s">
        <v>116</v>
      </c>
      <c r="U979">
        <v>3617</v>
      </c>
      <c r="V979" t="s">
        <v>52</v>
      </c>
      <c r="W979">
        <v>25063</v>
      </c>
      <c r="X979">
        <v>8</v>
      </c>
      <c r="Y979" t="s">
        <v>53</v>
      </c>
      <c r="Z979" t="s">
        <v>45</v>
      </c>
      <c r="AA979">
        <v>14</v>
      </c>
      <c r="AB979">
        <v>3</v>
      </c>
      <c r="AC979">
        <v>4</v>
      </c>
      <c r="AD979">
        <v>80</v>
      </c>
      <c r="AE979">
        <v>1</v>
      </c>
      <c r="AF979">
        <v>3</v>
      </c>
      <c r="AG979">
        <v>2</v>
      </c>
      <c r="AH979">
        <v>3</v>
      </c>
      <c r="AI979">
        <v>1</v>
      </c>
      <c r="AJ979">
        <v>1</v>
      </c>
      <c r="AK979">
        <v>0</v>
      </c>
      <c r="AL979">
        <v>0</v>
      </c>
      <c r="AM979" t="s">
        <v>55</v>
      </c>
      <c r="AN979" t="s">
        <v>818</v>
      </c>
      <c r="AO979" t="s">
        <v>68</v>
      </c>
      <c r="AP979" t="s">
        <v>57</v>
      </c>
      <c r="AQ979" t="s">
        <v>58</v>
      </c>
    </row>
    <row r="980" spans="1:43" x14ac:dyDescent="0.35">
      <c r="A980" t="s">
        <v>1060</v>
      </c>
      <c r="B980">
        <v>40</v>
      </c>
      <c r="C980" t="s">
        <v>818</v>
      </c>
      <c r="D980" t="s">
        <v>45</v>
      </c>
      <c r="E980" t="s">
        <v>70</v>
      </c>
      <c r="F980">
        <v>1479</v>
      </c>
      <c r="G980" t="s">
        <v>60</v>
      </c>
      <c r="H980">
        <v>24</v>
      </c>
      <c r="I980">
        <v>3</v>
      </c>
      <c r="J980" t="s">
        <v>48</v>
      </c>
      <c r="K980">
        <v>1</v>
      </c>
      <c r="L980">
        <v>986</v>
      </c>
      <c r="M980">
        <v>2</v>
      </c>
      <c r="N980" t="s">
        <v>62</v>
      </c>
      <c r="O980">
        <v>100</v>
      </c>
      <c r="P980">
        <v>4</v>
      </c>
      <c r="Q980">
        <v>4</v>
      </c>
      <c r="R980" t="s">
        <v>152</v>
      </c>
      <c r="S980">
        <v>2</v>
      </c>
      <c r="T980" t="s">
        <v>51</v>
      </c>
      <c r="U980">
        <v>13194</v>
      </c>
      <c r="V980" t="s">
        <v>268</v>
      </c>
      <c r="W980">
        <v>17071</v>
      </c>
      <c r="X980">
        <v>4</v>
      </c>
      <c r="Y980" t="s">
        <v>53</v>
      </c>
      <c r="Z980" t="s">
        <v>45</v>
      </c>
      <c r="AA980">
        <v>16</v>
      </c>
      <c r="AB980">
        <v>3</v>
      </c>
      <c r="AC980">
        <v>4</v>
      </c>
      <c r="AD980">
        <v>80</v>
      </c>
      <c r="AE980">
        <v>0</v>
      </c>
      <c r="AF980">
        <v>22</v>
      </c>
      <c r="AG980">
        <v>2</v>
      </c>
      <c r="AH980">
        <v>2</v>
      </c>
      <c r="AI980">
        <v>1</v>
      </c>
      <c r="AJ980">
        <v>0</v>
      </c>
      <c r="AK980">
        <v>0</v>
      </c>
      <c r="AL980">
        <v>0</v>
      </c>
      <c r="AM980" t="s">
        <v>55</v>
      </c>
      <c r="AN980" t="s">
        <v>818</v>
      </c>
      <c r="AO980" t="s">
        <v>68</v>
      </c>
      <c r="AP980" t="s">
        <v>57</v>
      </c>
      <c r="AQ980" t="s">
        <v>1001</v>
      </c>
    </row>
    <row r="981" spans="1:43" x14ac:dyDescent="0.35">
      <c r="A981" t="s">
        <v>1061</v>
      </c>
      <c r="B981">
        <v>40</v>
      </c>
      <c r="C981" t="s">
        <v>818</v>
      </c>
      <c r="D981" t="s">
        <v>54</v>
      </c>
      <c r="E981" t="s">
        <v>46</v>
      </c>
      <c r="F981">
        <v>300</v>
      </c>
      <c r="G981" t="s">
        <v>60</v>
      </c>
      <c r="H981">
        <v>26</v>
      </c>
      <c r="I981">
        <v>3</v>
      </c>
      <c r="J981" t="s">
        <v>67</v>
      </c>
      <c r="K981">
        <v>1</v>
      </c>
      <c r="L981">
        <v>1066</v>
      </c>
      <c r="M981">
        <v>3</v>
      </c>
      <c r="N981" t="s">
        <v>49</v>
      </c>
      <c r="O981">
        <v>74</v>
      </c>
      <c r="P981">
        <v>3</v>
      </c>
      <c r="Q981">
        <v>2</v>
      </c>
      <c r="R981" t="s">
        <v>152</v>
      </c>
      <c r="S981">
        <v>1</v>
      </c>
      <c r="T981" t="s">
        <v>119</v>
      </c>
      <c r="U981">
        <v>8396</v>
      </c>
      <c r="V981" t="s">
        <v>178</v>
      </c>
      <c r="W981">
        <v>22217</v>
      </c>
      <c r="X981">
        <v>1</v>
      </c>
      <c r="Y981" t="s">
        <v>53</v>
      </c>
      <c r="Z981" t="s">
        <v>54</v>
      </c>
      <c r="AA981">
        <v>14</v>
      </c>
      <c r="AB981">
        <v>3</v>
      </c>
      <c r="AC981">
        <v>2</v>
      </c>
      <c r="AD981">
        <v>80</v>
      </c>
      <c r="AE981">
        <v>1</v>
      </c>
      <c r="AF981">
        <v>8</v>
      </c>
      <c r="AG981">
        <v>3</v>
      </c>
      <c r="AH981">
        <v>2</v>
      </c>
      <c r="AI981">
        <v>7</v>
      </c>
      <c r="AJ981">
        <v>7</v>
      </c>
      <c r="AK981">
        <v>7</v>
      </c>
      <c r="AL981">
        <v>5</v>
      </c>
      <c r="AM981" t="s">
        <v>55</v>
      </c>
      <c r="AN981" t="s">
        <v>818</v>
      </c>
      <c r="AO981" t="s">
        <v>82</v>
      </c>
      <c r="AP981" t="s">
        <v>57</v>
      </c>
      <c r="AQ981" t="s">
        <v>58</v>
      </c>
    </row>
    <row r="982" spans="1:43" x14ac:dyDescent="0.35">
      <c r="A982" t="s">
        <v>1062</v>
      </c>
      <c r="B982">
        <v>40</v>
      </c>
      <c r="C982" t="s">
        <v>818</v>
      </c>
      <c r="D982" t="s">
        <v>54</v>
      </c>
      <c r="E982" t="s">
        <v>46</v>
      </c>
      <c r="F982">
        <v>1492</v>
      </c>
      <c r="G982" t="s">
        <v>47</v>
      </c>
      <c r="H982">
        <v>20</v>
      </c>
      <c r="I982">
        <v>4</v>
      </c>
      <c r="J982" t="s">
        <v>80</v>
      </c>
      <c r="K982">
        <v>1</v>
      </c>
      <c r="L982">
        <v>1092</v>
      </c>
      <c r="M982">
        <v>1</v>
      </c>
      <c r="N982" t="s">
        <v>49</v>
      </c>
      <c r="O982">
        <v>61</v>
      </c>
      <c r="P982">
        <v>3</v>
      </c>
      <c r="Q982">
        <v>3</v>
      </c>
      <c r="R982" t="s">
        <v>176</v>
      </c>
      <c r="S982">
        <v>4</v>
      </c>
      <c r="T982" t="s">
        <v>119</v>
      </c>
      <c r="U982">
        <v>10322</v>
      </c>
      <c r="V982" t="s">
        <v>268</v>
      </c>
      <c r="W982">
        <v>26542</v>
      </c>
      <c r="X982">
        <v>4</v>
      </c>
      <c r="Y982" t="s">
        <v>53</v>
      </c>
      <c r="Z982" t="s">
        <v>54</v>
      </c>
      <c r="AA982">
        <v>20</v>
      </c>
      <c r="AB982">
        <v>4</v>
      </c>
      <c r="AC982">
        <v>4</v>
      </c>
      <c r="AD982">
        <v>80</v>
      </c>
      <c r="AE982">
        <v>1</v>
      </c>
      <c r="AF982">
        <v>14</v>
      </c>
      <c r="AG982">
        <v>6</v>
      </c>
      <c r="AH982">
        <v>3</v>
      </c>
      <c r="AI982">
        <v>11</v>
      </c>
      <c r="AJ982">
        <v>10</v>
      </c>
      <c r="AK982">
        <v>11</v>
      </c>
      <c r="AL982">
        <v>1</v>
      </c>
      <c r="AM982" t="s">
        <v>81</v>
      </c>
      <c r="AN982" t="s">
        <v>818</v>
      </c>
      <c r="AO982" t="s">
        <v>72</v>
      </c>
      <c r="AP982" t="s">
        <v>142</v>
      </c>
      <c r="AQ982" t="s">
        <v>350</v>
      </c>
    </row>
    <row r="983" spans="1:43" x14ac:dyDescent="0.35">
      <c r="A983" t="s">
        <v>1063</v>
      </c>
      <c r="B983">
        <v>40</v>
      </c>
      <c r="C983" t="s">
        <v>818</v>
      </c>
      <c r="D983" t="s">
        <v>54</v>
      </c>
      <c r="E983" t="s">
        <v>46</v>
      </c>
      <c r="F983">
        <v>1308</v>
      </c>
      <c r="G983" t="s">
        <v>47</v>
      </c>
      <c r="H983">
        <v>14</v>
      </c>
      <c r="I983">
        <v>3</v>
      </c>
      <c r="J983" t="s">
        <v>61</v>
      </c>
      <c r="K983">
        <v>1</v>
      </c>
      <c r="L983">
        <v>1128</v>
      </c>
      <c r="M983">
        <v>3</v>
      </c>
      <c r="N983" t="s">
        <v>49</v>
      </c>
      <c r="O983">
        <v>44</v>
      </c>
      <c r="P983">
        <v>2</v>
      </c>
      <c r="Q983">
        <v>5</v>
      </c>
      <c r="R983" t="s">
        <v>267</v>
      </c>
      <c r="S983">
        <v>3</v>
      </c>
      <c r="T983" t="s">
        <v>51</v>
      </c>
      <c r="U983">
        <v>19626</v>
      </c>
      <c r="V983" t="s">
        <v>384</v>
      </c>
      <c r="W983">
        <v>17544</v>
      </c>
      <c r="X983">
        <v>1</v>
      </c>
      <c r="Y983" t="s">
        <v>53</v>
      </c>
      <c r="Z983" t="s">
        <v>54</v>
      </c>
      <c r="AA983">
        <v>14</v>
      </c>
      <c r="AB983">
        <v>3</v>
      </c>
      <c r="AC983">
        <v>1</v>
      </c>
      <c r="AD983">
        <v>80</v>
      </c>
      <c r="AE983">
        <v>0</v>
      </c>
      <c r="AF983">
        <v>21</v>
      </c>
      <c r="AG983">
        <v>2</v>
      </c>
      <c r="AH983">
        <v>4</v>
      </c>
      <c r="AI983">
        <v>20</v>
      </c>
      <c r="AJ983">
        <v>7</v>
      </c>
      <c r="AK983">
        <v>4</v>
      </c>
      <c r="AL983">
        <v>9</v>
      </c>
      <c r="AM983" t="s">
        <v>55</v>
      </c>
      <c r="AN983" t="s">
        <v>818</v>
      </c>
      <c r="AO983" t="s">
        <v>56</v>
      </c>
      <c r="AP983" t="s">
        <v>57</v>
      </c>
      <c r="AQ983" t="s">
        <v>1001</v>
      </c>
    </row>
    <row r="984" spans="1:43" x14ac:dyDescent="0.35">
      <c r="A984" t="s">
        <v>1064</v>
      </c>
      <c r="B984">
        <v>40</v>
      </c>
      <c r="C984" t="s">
        <v>818</v>
      </c>
      <c r="D984" t="s">
        <v>54</v>
      </c>
      <c r="E984" t="s">
        <v>66</v>
      </c>
      <c r="F984">
        <v>593</v>
      </c>
      <c r="G984" t="s">
        <v>47</v>
      </c>
      <c r="H984">
        <v>9</v>
      </c>
      <c r="I984">
        <v>4</v>
      </c>
      <c r="J984" t="s">
        <v>61</v>
      </c>
      <c r="K984">
        <v>1</v>
      </c>
      <c r="L984">
        <v>1166</v>
      </c>
      <c r="M984">
        <v>2</v>
      </c>
      <c r="N984" t="s">
        <v>62</v>
      </c>
      <c r="O984">
        <v>88</v>
      </c>
      <c r="P984">
        <v>3</v>
      </c>
      <c r="Q984">
        <v>3</v>
      </c>
      <c r="R984" t="s">
        <v>267</v>
      </c>
      <c r="S984">
        <v>3</v>
      </c>
      <c r="T984" t="s">
        <v>51</v>
      </c>
      <c r="U984">
        <v>13499</v>
      </c>
      <c r="V984" t="s">
        <v>268</v>
      </c>
      <c r="W984">
        <v>13782</v>
      </c>
      <c r="X984">
        <v>9</v>
      </c>
      <c r="Y984" t="s">
        <v>53</v>
      </c>
      <c r="Z984" t="s">
        <v>54</v>
      </c>
      <c r="AA984">
        <v>17</v>
      </c>
      <c r="AB984">
        <v>3</v>
      </c>
      <c r="AC984">
        <v>3</v>
      </c>
      <c r="AD984">
        <v>80</v>
      </c>
      <c r="AE984">
        <v>0</v>
      </c>
      <c r="AF984">
        <v>20</v>
      </c>
      <c r="AG984">
        <v>3</v>
      </c>
      <c r="AH984">
        <v>2</v>
      </c>
      <c r="AI984">
        <v>18</v>
      </c>
      <c r="AJ984">
        <v>7</v>
      </c>
      <c r="AK984">
        <v>2</v>
      </c>
      <c r="AL984">
        <v>13</v>
      </c>
      <c r="AM984" t="s">
        <v>55</v>
      </c>
      <c r="AN984" t="s">
        <v>818</v>
      </c>
      <c r="AO984" t="s">
        <v>56</v>
      </c>
      <c r="AP984" t="s">
        <v>57</v>
      </c>
      <c r="AQ984" t="s">
        <v>350</v>
      </c>
    </row>
    <row r="985" spans="1:43" x14ac:dyDescent="0.35">
      <c r="A985" t="s">
        <v>1065</v>
      </c>
      <c r="B985">
        <v>40</v>
      </c>
      <c r="C985" t="s">
        <v>818</v>
      </c>
      <c r="D985" t="s">
        <v>54</v>
      </c>
      <c r="E985" t="s">
        <v>66</v>
      </c>
      <c r="F985">
        <v>902</v>
      </c>
      <c r="G985" t="s">
        <v>47</v>
      </c>
      <c r="H985">
        <v>26</v>
      </c>
      <c r="I985">
        <v>2</v>
      </c>
      <c r="J985" t="s">
        <v>61</v>
      </c>
      <c r="K985">
        <v>1</v>
      </c>
      <c r="L985">
        <v>1180</v>
      </c>
      <c r="M985">
        <v>3</v>
      </c>
      <c r="N985" t="s">
        <v>62</v>
      </c>
      <c r="O985">
        <v>92</v>
      </c>
      <c r="P985">
        <v>2</v>
      </c>
      <c r="Q985">
        <v>2</v>
      </c>
      <c r="R985" t="s">
        <v>71</v>
      </c>
      <c r="S985">
        <v>4</v>
      </c>
      <c r="T985" t="s">
        <v>119</v>
      </c>
      <c r="U985">
        <v>4422</v>
      </c>
      <c r="V985" t="s">
        <v>52</v>
      </c>
      <c r="W985">
        <v>21203</v>
      </c>
      <c r="X985">
        <v>3</v>
      </c>
      <c r="Y985" t="s">
        <v>53</v>
      </c>
      <c r="Z985" t="s">
        <v>45</v>
      </c>
      <c r="AA985">
        <v>13</v>
      </c>
      <c r="AB985">
        <v>3</v>
      </c>
      <c r="AC985">
        <v>4</v>
      </c>
      <c r="AD985">
        <v>80</v>
      </c>
      <c r="AE985">
        <v>1</v>
      </c>
      <c r="AF985">
        <v>16</v>
      </c>
      <c r="AG985">
        <v>3</v>
      </c>
      <c r="AH985">
        <v>1</v>
      </c>
      <c r="AI985">
        <v>1</v>
      </c>
      <c r="AJ985">
        <v>1</v>
      </c>
      <c r="AK985">
        <v>0</v>
      </c>
      <c r="AL985">
        <v>0</v>
      </c>
      <c r="AM985" t="s">
        <v>55</v>
      </c>
      <c r="AN985" t="s">
        <v>818</v>
      </c>
      <c r="AO985" t="s">
        <v>72</v>
      </c>
      <c r="AP985" t="s">
        <v>57</v>
      </c>
      <c r="AQ985" t="s">
        <v>350</v>
      </c>
    </row>
    <row r="986" spans="1:43" x14ac:dyDescent="0.35">
      <c r="A986" t="s">
        <v>1066</v>
      </c>
      <c r="B986">
        <v>40</v>
      </c>
      <c r="C986" t="s">
        <v>818</v>
      </c>
      <c r="D986" t="s">
        <v>54</v>
      </c>
      <c r="E986" t="s">
        <v>66</v>
      </c>
      <c r="F986">
        <v>1184</v>
      </c>
      <c r="G986" t="s">
        <v>60</v>
      </c>
      <c r="H986">
        <v>2</v>
      </c>
      <c r="I986">
        <v>4</v>
      </c>
      <c r="J986" t="s">
        <v>61</v>
      </c>
      <c r="K986">
        <v>1</v>
      </c>
      <c r="L986">
        <v>1212</v>
      </c>
      <c r="M986">
        <v>2</v>
      </c>
      <c r="N986" t="s">
        <v>49</v>
      </c>
      <c r="O986">
        <v>62</v>
      </c>
      <c r="P986">
        <v>3</v>
      </c>
      <c r="Q986">
        <v>2</v>
      </c>
      <c r="R986" t="s">
        <v>152</v>
      </c>
      <c r="S986">
        <v>2</v>
      </c>
      <c r="T986" t="s">
        <v>119</v>
      </c>
      <c r="U986">
        <v>4327</v>
      </c>
      <c r="V986" t="s">
        <v>52</v>
      </c>
      <c r="W986">
        <v>25440</v>
      </c>
      <c r="X986">
        <v>5</v>
      </c>
      <c r="Y986" t="s">
        <v>53</v>
      </c>
      <c r="Z986" t="s">
        <v>54</v>
      </c>
      <c r="AA986">
        <v>12</v>
      </c>
      <c r="AB986">
        <v>3</v>
      </c>
      <c r="AC986">
        <v>4</v>
      </c>
      <c r="AD986">
        <v>80</v>
      </c>
      <c r="AE986">
        <v>3</v>
      </c>
      <c r="AF986">
        <v>5</v>
      </c>
      <c r="AG986">
        <v>2</v>
      </c>
      <c r="AH986">
        <v>3</v>
      </c>
      <c r="AI986">
        <v>0</v>
      </c>
      <c r="AJ986">
        <v>0</v>
      </c>
      <c r="AK986">
        <v>0</v>
      </c>
      <c r="AL986">
        <v>0</v>
      </c>
      <c r="AM986" t="s">
        <v>55</v>
      </c>
      <c r="AN986" t="s">
        <v>818</v>
      </c>
      <c r="AO986" t="s">
        <v>68</v>
      </c>
      <c r="AP986" t="s">
        <v>57</v>
      </c>
      <c r="AQ986" t="s">
        <v>58</v>
      </c>
    </row>
    <row r="987" spans="1:43" x14ac:dyDescent="0.35">
      <c r="A987" t="s">
        <v>1067</v>
      </c>
      <c r="B987">
        <v>40</v>
      </c>
      <c r="C987" t="s">
        <v>818</v>
      </c>
      <c r="D987" t="s">
        <v>54</v>
      </c>
      <c r="E987" t="s">
        <v>46</v>
      </c>
      <c r="F987">
        <v>107</v>
      </c>
      <c r="G987" t="s">
        <v>60</v>
      </c>
      <c r="H987">
        <v>10</v>
      </c>
      <c r="I987">
        <v>3</v>
      </c>
      <c r="J987" t="s">
        <v>80</v>
      </c>
      <c r="K987">
        <v>1</v>
      </c>
      <c r="L987">
        <v>1239</v>
      </c>
      <c r="M987">
        <v>2</v>
      </c>
      <c r="N987" t="s">
        <v>62</v>
      </c>
      <c r="O987">
        <v>84</v>
      </c>
      <c r="P987">
        <v>2</v>
      </c>
      <c r="Q987">
        <v>2</v>
      </c>
      <c r="R987" t="s">
        <v>152</v>
      </c>
      <c r="S987">
        <v>2</v>
      </c>
      <c r="T987" t="s">
        <v>116</v>
      </c>
      <c r="U987">
        <v>6852</v>
      </c>
      <c r="V987" t="s">
        <v>178</v>
      </c>
      <c r="W987">
        <v>11591</v>
      </c>
      <c r="X987">
        <v>7</v>
      </c>
      <c r="Y987" t="s">
        <v>53</v>
      </c>
      <c r="Z987" t="s">
        <v>54</v>
      </c>
      <c r="AA987">
        <v>12</v>
      </c>
      <c r="AB987">
        <v>3</v>
      </c>
      <c r="AC987">
        <v>2</v>
      </c>
      <c r="AD987">
        <v>80</v>
      </c>
      <c r="AE987">
        <v>1</v>
      </c>
      <c r="AF987">
        <v>7</v>
      </c>
      <c r="AG987">
        <v>2</v>
      </c>
      <c r="AH987">
        <v>4</v>
      </c>
      <c r="AI987">
        <v>5</v>
      </c>
      <c r="AJ987">
        <v>1</v>
      </c>
      <c r="AK987">
        <v>1</v>
      </c>
      <c r="AL987">
        <v>3</v>
      </c>
      <c r="AM987" t="s">
        <v>55</v>
      </c>
      <c r="AN987" t="s">
        <v>818</v>
      </c>
      <c r="AO987" t="s">
        <v>68</v>
      </c>
      <c r="AP987" t="s">
        <v>64</v>
      </c>
      <c r="AQ987" t="s">
        <v>58</v>
      </c>
    </row>
    <row r="988" spans="1:43" x14ac:dyDescent="0.35">
      <c r="A988" t="s">
        <v>1068</v>
      </c>
      <c r="B988">
        <v>40</v>
      </c>
      <c r="C988" t="s">
        <v>818</v>
      </c>
      <c r="D988" t="s">
        <v>45</v>
      </c>
      <c r="E988" t="s">
        <v>46</v>
      </c>
      <c r="F988">
        <v>299</v>
      </c>
      <c r="G988" t="s">
        <v>60</v>
      </c>
      <c r="H988">
        <v>25</v>
      </c>
      <c r="I988">
        <v>4</v>
      </c>
      <c r="J988" t="s">
        <v>67</v>
      </c>
      <c r="K988">
        <v>1</v>
      </c>
      <c r="L988">
        <v>1318</v>
      </c>
      <c r="M988">
        <v>4</v>
      </c>
      <c r="N988" t="s">
        <v>49</v>
      </c>
      <c r="O988">
        <v>57</v>
      </c>
      <c r="P988">
        <v>2</v>
      </c>
      <c r="Q988">
        <v>3</v>
      </c>
      <c r="R988" t="s">
        <v>152</v>
      </c>
      <c r="S988">
        <v>2</v>
      </c>
      <c r="T988" t="s">
        <v>51</v>
      </c>
      <c r="U988">
        <v>9094</v>
      </c>
      <c r="V988" t="s">
        <v>178</v>
      </c>
      <c r="W988">
        <v>17235</v>
      </c>
      <c r="X988">
        <v>2</v>
      </c>
      <c r="Y988" t="s">
        <v>53</v>
      </c>
      <c r="Z988" t="s">
        <v>45</v>
      </c>
      <c r="AA988">
        <v>12</v>
      </c>
      <c r="AB988">
        <v>3</v>
      </c>
      <c r="AC988">
        <v>3</v>
      </c>
      <c r="AD988">
        <v>80</v>
      </c>
      <c r="AE988">
        <v>0</v>
      </c>
      <c r="AF988">
        <v>9</v>
      </c>
      <c r="AG988">
        <v>2</v>
      </c>
      <c r="AH988">
        <v>3</v>
      </c>
      <c r="AI988">
        <v>5</v>
      </c>
      <c r="AJ988">
        <v>4</v>
      </c>
      <c r="AK988">
        <v>1</v>
      </c>
      <c r="AL988">
        <v>0</v>
      </c>
      <c r="AM988" t="s">
        <v>55</v>
      </c>
      <c r="AN988" t="s">
        <v>818</v>
      </c>
      <c r="AO988" t="s">
        <v>68</v>
      </c>
      <c r="AP988" t="s">
        <v>57</v>
      </c>
      <c r="AQ988" t="s">
        <v>58</v>
      </c>
    </row>
    <row r="989" spans="1:43" x14ac:dyDescent="0.35">
      <c r="A989" t="s">
        <v>1069</v>
      </c>
      <c r="B989">
        <v>40</v>
      </c>
      <c r="C989" t="s">
        <v>818</v>
      </c>
      <c r="D989" t="s">
        <v>54</v>
      </c>
      <c r="E989" t="s">
        <v>70</v>
      </c>
      <c r="F989">
        <v>458</v>
      </c>
      <c r="G989" t="s">
        <v>47</v>
      </c>
      <c r="H989">
        <v>16</v>
      </c>
      <c r="I989">
        <v>2</v>
      </c>
      <c r="J989" t="s">
        <v>48</v>
      </c>
      <c r="K989">
        <v>1</v>
      </c>
      <c r="L989">
        <v>1340</v>
      </c>
      <c r="M989">
        <v>3</v>
      </c>
      <c r="N989" t="s">
        <v>49</v>
      </c>
      <c r="O989">
        <v>74</v>
      </c>
      <c r="P989">
        <v>3</v>
      </c>
      <c r="Q989">
        <v>1</v>
      </c>
      <c r="R989" t="s">
        <v>71</v>
      </c>
      <c r="S989">
        <v>3</v>
      </c>
      <c r="T989" t="s">
        <v>116</v>
      </c>
      <c r="U989">
        <v>3544</v>
      </c>
      <c r="V989" t="s">
        <v>52</v>
      </c>
      <c r="W989">
        <v>8532</v>
      </c>
      <c r="X989">
        <v>9</v>
      </c>
      <c r="Y989" t="s">
        <v>53</v>
      </c>
      <c r="Z989" t="s">
        <v>54</v>
      </c>
      <c r="AA989">
        <v>16</v>
      </c>
      <c r="AB989">
        <v>3</v>
      </c>
      <c r="AC989">
        <v>2</v>
      </c>
      <c r="AD989">
        <v>80</v>
      </c>
      <c r="AE989">
        <v>1</v>
      </c>
      <c r="AF989">
        <v>6</v>
      </c>
      <c r="AG989">
        <v>0</v>
      </c>
      <c r="AH989">
        <v>3</v>
      </c>
      <c r="AI989">
        <v>4</v>
      </c>
      <c r="AJ989">
        <v>2</v>
      </c>
      <c r="AK989">
        <v>0</v>
      </c>
      <c r="AL989">
        <v>0</v>
      </c>
      <c r="AM989" t="s">
        <v>55</v>
      </c>
      <c r="AN989" t="s">
        <v>818</v>
      </c>
      <c r="AO989" t="s">
        <v>56</v>
      </c>
      <c r="AP989" t="s">
        <v>57</v>
      </c>
      <c r="AQ989" t="s">
        <v>58</v>
      </c>
    </row>
    <row r="990" spans="1:43" x14ac:dyDescent="0.35">
      <c r="A990" t="s">
        <v>1070</v>
      </c>
      <c r="B990">
        <v>40</v>
      </c>
      <c r="C990" t="s">
        <v>818</v>
      </c>
      <c r="D990" t="s">
        <v>54</v>
      </c>
      <c r="E990" t="s">
        <v>46</v>
      </c>
      <c r="F990">
        <v>523</v>
      </c>
      <c r="G990" t="s">
        <v>47</v>
      </c>
      <c r="H990">
        <v>2</v>
      </c>
      <c r="I990">
        <v>3</v>
      </c>
      <c r="J990" t="s">
        <v>48</v>
      </c>
      <c r="K990">
        <v>1</v>
      </c>
      <c r="L990">
        <v>1346</v>
      </c>
      <c r="M990">
        <v>3</v>
      </c>
      <c r="N990" t="s">
        <v>49</v>
      </c>
      <c r="O990">
        <v>98</v>
      </c>
      <c r="P990">
        <v>3</v>
      </c>
      <c r="Q990">
        <v>2</v>
      </c>
      <c r="R990" t="s">
        <v>71</v>
      </c>
      <c r="S990">
        <v>4</v>
      </c>
      <c r="T990" t="s">
        <v>51</v>
      </c>
      <c r="U990">
        <v>4661</v>
      </c>
      <c r="V990" t="s">
        <v>52</v>
      </c>
      <c r="W990">
        <v>22455</v>
      </c>
      <c r="X990">
        <v>1</v>
      </c>
      <c r="Y990" t="s">
        <v>53</v>
      </c>
      <c r="Z990" t="s">
        <v>54</v>
      </c>
      <c r="AA990">
        <v>13</v>
      </c>
      <c r="AB990">
        <v>3</v>
      </c>
      <c r="AC990">
        <v>3</v>
      </c>
      <c r="AD990">
        <v>80</v>
      </c>
      <c r="AE990">
        <v>0</v>
      </c>
      <c r="AF990">
        <v>9</v>
      </c>
      <c r="AG990">
        <v>4</v>
      </c>
      <c r="AH990">
        <v>3</v>
      </c>
      <c r="AI990">
        <v>9</v>
      </c>
      <c r="AJ990">
        <v>8</v>
      </c>
      <c r="AK990">
        <v>8</v>
      </c>
      <c r="AL990">
        <v>8</v>
      </c>
      <c r="AM990" t="s">
        <v>55</v>
      </c>
      <c r="AN990" t="s">
        <v>818</v>
      </c>
      <c r="AO990" t="s">
        <v>72</v>
      </c>
      <c r="AP990" t="s">
        <v>57</v>
      </c>
      <c r="AQ990" t="s">
        <v>58</v>
      </c>
    </row>
    <row r="991" spans="1:43" x14ac:dyDescent="0.35">
      <c r="A991" t="s">
        <v>1071</v>
      </c>
      <c r="B991">
        <v>40</v>
      </c>
      <c r="C991" t="s">
        <v>818</v>
      </c>
      <c r="D991" t="s">
        <v>54</v>
      </c>
      <c r="E991" t="s">
        <v>46</v>
      </c>
      <c r="F991">
        <v>329</v>
      </c>
      <c r="G991" t="s">
        <v>47</v>
      </c>
      <c r="H991">
        <v>1</v>
      </c>
      <c r="I991">
        <v>4</v>
      </c>
      <c r="J991" t="s">
        <v>48</v>
      </c>
      <c r="K991">
        <v>1</v>
      </c>
      <c r="L991">
        <v>1361</v>
      </c>
      <c r="M991">
        <v>2</v>
      </c>
      <c r="N991" t="s">
        <v>49</v>
      </c>
      <c r="O991">
        <v>88</v>
      </c>
      <c r="P991">
        <v>3</v>
      </c>
      <c r="Q991">
        <v>1</v>
      </c>
      <c r="R991" t="s">
        <v>50</v>
      </c>
      <c r="S991">
        <v>2</v>
      </c>
      <c r="T991" t="s">
        <v>119</v>
      </c>
      <c r="U991">
        <v>2387</v>
      </c>
      <c r="V991" t="s">
        <v>52</v>
      </c>
      <c r="W991">
        <v>6762</v>
      </c>
      <c r="X991">
        <v>3</v>
      </c>
      <c r="Y991" t="s">
        <v>53</v>
      </c>
      <c r="Z991" t="s">
        <v>54</v>
      </c>
      <c r="AA991">
        <v>22</v>
      </c>
      <c r="AB991">
        <v>4</v>
      </c>
      <c r="AC991">
        <v>3</v>
      </c>
      <c r="AD991">
        <v>80</v>
      </c>
      <c r="AE991">
        <v>1</v>
      </c>
      <c r="AF991">
        <v>7</v>
      </c>
      <c r="AG991">
        <v>3</v>
      </c>
      <c r="AH991">
        <v>3</v>
      </c>
      <c r="AI991">
        <v>4</v>
      </c>
      <c r="AJ991">
        <v>2</v>
      </c>
      <c r="AK991">
        <v>0</v>
      </c>
      <c r="AL991">
        <v>3</v>
      </c>
      <c r="AM991" t="s">
        <v>81</v>
      </c>
      <c r="AN991" t="s">
        <v>818</v>
      </c>
      <c r="AO991" t="s">
        <v>68</v>
      </c>
      <c r="AP991" t="s">
        <v>57</v>
      </c>
      <c r="AQ991" t="s">
        <v>58</v>
      </c>
    </row>
    <row r="992" spans="1:43" x14ac:dyDescent="0.35">
      <c r="A992" t="s">
        <v>1072</v>
      </c>
      <c r="B992">
        <v>40</v>
      </c>
      <c r="C992" t="s">
        <v>818</v>
      </c>
      <c r="D992" t="s">
        <v>54</v>
      </c>
      <c r="E992" t="s">
        <v>46</v>
      </c>
      <c r="F992">
        <v>1202</v>
      </c>
      <c r="G992" t="s">
        <v>47</v>
      </c>
      <c r="H992">
        <v>2</v>
      </c>
      <c r="I992">
        <v>1</v>
      </c>
      <c r="J992" t="s">
        <v>61</v>
      </c>
      <c r="K992">
        <v>1</v>
      </c>
      <c r="L992">
        <v>1375</v>
      </c>
      <c r="M992">
        <v>2</v>
      </c>
      <c r="N992" t="s">
        <v>62</v>
      </c>
      <c r="O992">
        <v>89</v>
      </c>
      <c r="P992">
        <v>4</v>
      </c>
      <c r="Q992">
        <v>2</v>
      </c>
      <c r="R992" t="s">
        <v>176</v>
      </c>
      <c r="S992">
        <v>3</v>
      </c>
      <c r="T992" t="s">
        <v>116</v>
      </c>
      <c r="U992">
        <v>6377</v>
      </c>
      <c r="V992" t="s">
        <v>178</v>
      </c>
      <c r="W992">
        <v>13888</v>
      </c>
      <c r="X992">
        <v>5</v>
      </c>
      <c r="Y992" t="s">
        <v>53</v>
      </c>
      <c r="Z992" t="s">
        <v>54</v>
      </c>
      <c r="AA992">
        <v>20</v>
      </c>
      <c r="AB992">
        <v>4</v>
      </c>
      <c r="AC992">
        <v>2</v>
      </c>
      <c r="AD992">
        <v>80</v>
      </c>
      <c r="AE992">
        <v>3</v>
      </c>
      <c r="AF992">
        <v>15</v>
      </c>
      <c r="AG992">
        <v>0</v>
      </c>
      <c r="AH992">
        <v>3</v>
      </c>
      <c r="AI992">
        <v>12</v>
      </c>
      <c r="AJ992">
        <v>11</v>
      </c>
      <c r="AK992">
        <v>11</v>
      </c>
      <c r="AL992">
        <v>8</v>
      </c>
      <c r="AM992" t="s">
        <v>81</v>
      </c>
      <c r="AN992" t="s">
        <v>818</v>
      </c>
      <c r="AO992" t="s">
        <v>56</v>
      </c>
      <c r="AP992" t="s">
        <v>57</v>
      </c>
      <c r="AQ992" t="s">
        <v>350</v>
      </c>
    </row>
    <row r="993" spans="1:43" x14ac:dyDescent="0.35">
      <c r="A993" t="s">
        <v>1073</v>
      </c>
      <c r="B993">
        <v>40</v>
      </c>
      <c r="C993" t="s">
        <v>818</v>
      </c>
      <c r="D993" t="s">
        <v>54</v>
      </c>
      <c r="E993" t="s">
        <v>70</v>
      </c>
      <c r="F993">
        <v>663</v>
      </c>
      <c r="G993" t="s">
        <v>47</v>
      </c>
      <c r="H993">
        <v>9</v>
      </c>
      <c r="I993">
        <v>4</v>
      </c>
      <c r="J993" t="s">
        <v>87</v>
      </c>
      <c r="K993">
        <v>1</v>
      </c>
      <c r="L993">
        <v>1449</v>
      </c>
      <c r="M993">
        <v>3</v>
      </c>
      <c r="N993" t="s">
        <v>49</v>
      </c>
      <c r="O993">
        <v>81</v>
      </c>
      <c r="P993">
        <v>3</v>
      </c>
      <c r="Q993">
        <v>2</v>
      </c>
      <c r="R993" t="s">
        <v>50</v>
      </c>
      <c r="S993">
        <v>3</v>
      </c>
      <c r="T993" t="s">
        <v>116</v>
      </c>
      <c r="U993">
        <v>3975</v>
      </c>
      <c r="V993" t="s">
        <v>52</v>
      </c>
      <c r="W993">
        <v>23099</v>
      </c>
      <c r="X993">
        <v>3</v>
      </c>
      <c r="Y993" t="s">
        <v>53</v>
      </c>
      <c r="Z993" t="s">
        <v>54</v>
      </c>
      <c r="AA993">
        <v>11</v>
      </c>
      <c r="AB993">
        <v>3</v>
      </c>
      <c r="AC993">
        <v>3</v>
      </c>
      <c r="AD993">
        <v>80</v>
      </c>
      <c r="AE993">
        <v>2</v>
      </c>
      <c r="AF993">
        <v>11</v>
      </c>
      <c r="AG993">
        <v>2</v>
      </c>
      <c r="AH993">
        <v>4</v>
      </c>
      <c r="AI993">
        <v>8</v>
      </c>
      <c r="AJ993">
        <v>7</v>
      </c>
      <c r="AK993">
        <v>0</v>
      </c>
      <c r="AL993">
        <v>7</v>
      </c>
      <c r="AM993" t="s">
        <v>55</v>
      </c>
      <c r="AN993" t="s">
        <v>818</v>
      </c>
      <c r="AO993" t="s">
        <v>56</v>
      </c>
      <c r="AP993" t="s">
        <v>57</v>
      </c>
      <c r="AQ993" t="s">
        <v>350</v>
      </c>
    </row>
    <row r="994" spans="1:43" x14ac:dyDescent="0.35">
      <c r="A994" t="s">
        <v>1074</v>
      </c>
      <c r="B994">
        <v>40</v>
      </c>
      <c r="C994" t="s">
        <v>818</v>
      </c>
      <c r="D994" t="s">
        <v>54</v>
      </c>
      <c r="E994" t="s">
        <v>70</v>
      </c>
      <c r="F994">
        <v>218</v>
      </c>
      <c r="G994" t="s">
        <v>47</v>
      </c>
      <c r="H994">
        <v>8</v>
      </c>
      <c r="I994">
        <v>1</v>
      </c>
      <c r="J994" t="s">
        <v>61</v>
      </c>
      <c r="K994">
        <v>1</v>
      </c>
      <c r="L994">
        <v>1468</v>
      </c>
      <c r="M994">
        <v>4</v>
      </c>
      <c r="N994" t="s">
        <v>49</v>
      </c>
      <c r="O994">
        <v>55</v>
      </c>
      <c r="P994">
        <v>2</v>
      </c>
      <c r="Q994">
        <v>3</v>
      </c>
      <c r="R994" t="s">
        <v>267</v>
      </c>
      <c r="S994">
        <v>2</v>
      </c>
      <c r="T994" t="s">
        <v>116</v>
      </c>
      <c r="U994">
        <v>13757</v>
      </c>
      <c r="V994" t="s">
        <v>268</v>
      </c>
      <c r="W994">
        <v>25178</v>
      </c>
      <c r="X994">
        <v>2</v>
      </c>
      <c r="Y994" t="s">
        <v>53</v>
      </c>
      <c r="Z994" t="s">
        <v>54</v>
      </c>
      <c r="AA994">
        <v>11</v>
      </c>
      <c r="AB994">
        <v>3</v>
      </c>
      <c r="AC994">
        <v>3</v>
      </c>
      <c r="AD994">
        <v>80</v>
      </c>
      <c r="AE994">
        <v>1</v>
      </c>
      <c r="AF994">
        <v>16</v>
      </c>
      <c r="AG994">
        <v>5</v>
      </c>
      <c r="AH994">
        <v>3</v>
      </c>
      <c r="AI994">
        <v>9</v>
      </c>
      <c r="AJ994">
        <v>8</v>
      </c>
      <c r="AK994">
        <v>4</v>
      </c>
      <c r="AL994">
        <v>8</v>
      </c>
      <c r="AM994" t="s">
        <v>55</v>
      </c>
      <c r="AN994" t="s">
        <v>818</v>
      </c>
      <c r="AO994" t="s">
        <v>68</v>
      </c>
      <c r="AP994" t="s">
        <v>57</v>
      </c>
      <c r="AQ994" t="s">
        <v>350</v>
      </c>
    </row>
    <row r="995" spans="1:43" x14ac:dyDescent="0.35">
      <c r="A995" t="s">
        <v>1075</v>
      </c>
      <c r="B995">
        <v>40</v>
      </c>
      <c r="C995" t="s">
        <v>818</v>
      </c>
      <c r="D995" t="s">
        <v>54</v>
      </c>
      <c r="E995" t="s">
        <v>46</v>
      </c>
      <c r="F995">
        <v>896</v>
      </c>
      <c r="G995" t="s">
        <v>47</v>
      </c>
      <c r="H995">
        <v>2</v>
      </c>
      <c r="I995">
        <v>3</v>
      </c>
      <c r="J995" t="s">
        <v>61</v>
      </c>
      <c r="K995">
        <v>1</v>
      </c>
      <c r="L995">
        <v>1474</v>
      </c>
      <c r="M995">
        <v>3</v>
      </c>
      <c r="N995" t="s">
        <v>49</v>
      </c>
      <c r="O995">
        <v>68</v>
      </c>
      <c r="P995">
        <v>3</v>
      </c>
      <c r="Q995">
        <v>1</v>
      </c>
      <c r="R995" t="s">
        <v>71</v>
      </c>
      <c r="S995">
        <v>3</v>
      </c>
      <c r="T995" t="s">
        <v>116</v>
      </c>
      <c r="U995">
        <v>2345</v>
      </c>
      <c r="V995" t="s">
        <v>52</v>
      </c>
      <c r="W995">
        <v>8045</v>
      </c>
      <c r="X995">
        <v>2</v>
      </c>
      <c r="Y995" t="s">
        <v>53</v>
      </c>
      <c r="Z995" t="s">
        <v>54</v>
      </c>
      <c r="AA995">
        <v>14</v>
      </c>
      <c r="AB995">
        <v>3</v>
      </c>
      <c r="AC995">
        <v>3</v>
      </c>
      <c r="AD995">
        <v>80</v>
      </c>
      <c r="AE995">
        <v>1</v>
      </c>
      <c r="AF995">
        <v>8</v>
      </c>
      <c r="AG995">
        <v>3</v>
      </c>
      <c r="AH995">
        <v>4</v>
      </c>
      <c r="AI995">
        <v>3</v>
      </c>
      <c r="AJ995">
        <v>1</v>
      </c>
      <c r="AK995">
        <v>1</v>
      </c>
      <c r="AL995">
        <v>2</v>
      </c>
      <c r="AM995" t="s">
        <v>55</v>
      </c>
      <c r="AN995" t="s">
        <v>818</v>
      </c>
      <c r="AO995" t="s">
        <v>56</v>
      </c>
      <c r="AP995" t="s">
        <v>57</v>
      </c>
      <c r="AQ995" t="s">
        <v>58</v>
      </c>
    </row>
    <row r="996" spans="1:43" x14ac:dyDescent="0.35">
      <c r="A996" t="s">
        <v>1076</v>
      </c>
      <c r="B996">
        <v>40</v>
      </c>
      <c r="C996" t="s">
        <v>818</v>
      </c>
      <c r="D996" t="s">
        <v>45</v>
      </c>
      <c r="E996" t="s">
        <v>46</v>
      </c>
      <c r="F996">
        <v>676</v>
      </c>
      <c r="G996" t="s">
        <v>47</v>
      </c>
      <c r="H996">
        <v>9</v>
      </c>
      <c r="I996">
        <v>4</v>
      </c>
      <c r="J996" t="s">
        <v>48</v>
      </c>
      <c r="K996">
        <v>1</v>
      </c>
      <c r="L996">
        <v>1534</v>
      </c>
      <c r="M996">
        <v>4</v>
      </c>
      <c r="N996" t="s">
        <v>49</v>
      </c>
      <c r="O996">
        <v>86</v>
      </c>
      <c r="P996">
        <v>3</v>
      </c>
      <c r="Q996">
        <v>1</v>
      </c>
      <c r="R996" t="s">
        <v>50</v>
      </c>
      <c r="S996">
        <v>1</v>
      </c>
      <c r="T996" t="s">
        <v>51</v>
      </c>
      <c r="U996">
        <v>2018</v>
      </c>
      <c r="V996" t="s">
        <v>52</v>
      </c>
      <c r="W996">
        <v>21831</v>
      </c>
      <c r="X996">
        <v>3</v>
      </c>
      <c r="Y996" t="s">
        <v>53</v>
      </c>
      <c r="Z996" t="s">
        <v>54</v>
      </c>
      <c r="AA996">
        <v>14</v>
      </c>
      <c r="AB996">
        <v>3</v>
      </c>
      <c r="AC996">
        <v>2</v>
      </c>
      <c r="AD996">
        <v>80</v>
      </c>
      <c r="AE996">
        <v>0</v>
      </c>
      <c r="AF996">
        <v>15</v>
      </c>
      <c r="AG996">
        <v>3</v>
      </c>
      <c r="AH996">
        <v>1</v>
      </c>
      <c r="AI996">
        <v>5</v>
      </c>
      <c r="AJ996">
        <v>4</v>
      </c>
      <c r="AK996">
        <v>1</v>
      </c>
      <c r="AL996">
        <v>0</v>
      </c>
      <c r="AM996" t="s">
        <v>55</v>
      </c>
      <c r="AN996" t="s">
        <v>818</v>
      </c>
      <c r="AO996" t="s">
        <v>82</v>
      </c>
      <c r="AP996" t="s">
        <v>57</v>
      </c>
      <c r="AQ996" t="s">
        <v>350</v>
      </c>
    </row>
    <row r="997" spans="1:43" x14ac:dyDescent="0.35">
      <c r="A997" t="s">
        <v>1077</v>
      </c>
      <c r="B997">
        <v>40</v>
      </c>
      <c r="C997" t="s">
        <v>818</v>
      </c>
      <c r="D997" t="s">
        <v>54</v>
      </c>
      <c r="E997" t="s">
        <v>46</v>
      </c>
      <c r="F997">
        <v>1342</v>
      </c>
      <c r="G997" t="s">
        <v>60</v>
      </c>
      <c r="H997">
        <v>9</v>
      </c>
      <c r="I997">
        <v>2</v>
      </c>
      <c r="J997" t="s">
        <v>61</v>
      </c>
      <c r="K997">
        <v>1</v>
      </c>
      <c r="L997">
        <v>1548</v>
      </c>
      <c r="M997">
        <v>1</v>
      </c>
      <c r="N997" t="s">
        <v>49</v>
      </c>
      <c r="O997">
        <v>47</v>
      </c>
      <c r="P997">
        <v>3</v>
      </c>
      <c r="Q997">
        <v>2</v>
      </c>
      <c r="R997" t="s">
        <v>152</v>
      </c>
      <c r="S997">
        <v>1</v>
      </c>
      <c r="T997" t="s">
        <v>119</v>
      </c>
      <c r="U997">
        <v>5473</v>
      </c>
      <c r="V997" t="s">
        <v>178</v>
      </c>
      <c r="W997">
        <v>19345</v>
      </c>
      <c r="X997">
        <v>0</v>
      </c>
      <c r="Y997" t="s">
        <v>53</v>
      </c>
      <c r="Z997" t="s">
        <v>54</v>
      </c>
      <c r="AA997">
        <v>12</v>
      </c>
      <c r="AB997">
        <v>3</v>
      </c>
      <c r="AC997">
        <v>4</v>
      </c>
      <c r="AD997">
        <v>80</v>
      </c>
      <c r="AE997">
        <v>0</v>
      </c>
      <c r="AF997">
        <v>9</v>
      </c>
      <c r="AG997">
        <v>5</v>
      </c>
      <c r="AH997">
        <v>4</v>
      </c>
      <c r="AI997">
        <v>8</v>
      </c>
      <c r="AJ997">
        <v>4</v>
      </c>
      <c r="AK997">
        <v>7</v>
      </c>
      <c r="AL997">
        <v>1</v>
      </c>
      <c r="AM997" t="s">
        <v>55</v>
      </c>
      <c r="AN997" t="s">
        <v>818</v>
      </c>
      <c r="AO997" t="s">
        <v>82</v>
      </c>
      <c r="AP997" t="s">
        <v>57</v>
      </c>
      <c r="AQ997" t="s">
        <v>58</v>
      </c>
    </row>
    <row r="998" spans="1:43" x14ac:dyDescent="0.35">
      <c r="A998" t="s">
        <v>1078</v>
      </c>
      <c r="B998">
        <v>40</v>
      </c>
      <c r="C998" t="s">
        <v>818</v>
      </c>
      <c r="D998" t="s">
        <v>54</v>
      </c>
      <c r="E998" t="s">
        <v>46</v>
      </c>
      <c r="F998">
        <v>898</v>
      </c>
      <c r="G998" t="s">
        <v>85</v>
      </c>
      <c r="H998">
        <v>6</v>
      </c>
      <c r="I998">
        <v>2</v>
      </c>
      <c r="J998" t="s">
        <v>61</v>
      </c>
      <c r="K998">
        <v>1</v>
      </c>
      <c r="L998">
        <v>1550</v>
      </c>
      <c r="M998">
        <v>3</v>
      </c>
      <c r="N998" t="s">
        <v>49</v>
      </c>
      <c r="O998">
        <v>38</v>
      </c>
      <c r="P998">
        <v>3</v>
      </c>
      <c r="Q998">
        <v>4</v>
      </c>
      <c r="R998" t="s">
        <v>458</v>
      </c>
      <c r="S998">
        <v>4</v>
      </c>
      <c r="T998" t="s">
        <v>51</v>
      </c>
      <c r="U998">
        <v>16437</v>
      </c>
      <c r="V998" t="s">
        <v>384</v>
      </c>
      <c r="W998">
        <v>17381</v>
      </c>
      <c r="X998">
        <v>1</v>
      </c>
      <c r="Y998" t="s">
        <v>53</v>
      </c>
      <c r="Z998" t="s">
        <v>45</v>
      </c>
      <c r="AA998">
        <v>21</v>
      </c>
      <c r="AB998">
        <v>4</v>
      </c>
      <c r="AC998">
        <v>4</v>
      </c>
      <c r="AD998">
        <v>80</v>
      </c>
      <c r="AE998">
        <v>0</v>
      </c>
      <c r="AF998">
        <v>21</v>
      </c>
      <c r="AG998">
        <v>2</v>
      </c>
      <c r="AH998">
        <v>3</v>
      </c>
      <c r="AI998">
        <v>21</v>
      </c>
      <c r="AJ998">
        <v>7</v>
      </c>
      <c r="AK998">
        <v>7</v>
      </c>
      <c r="AL998">
        <v>7</v>
      </c>
      <c r="AM998" t="s">
        <v>81</v>
      </c>
      <c r="AN998" t="s">
        <v>818</v>
      </c>
      <c r="AO998" t="s">
        <v>72</v>
      </c>
      <c r="AP998" t="s">
        <v>57</v>
      </c>
      <c r="AQ998" t="s">
        <v>1001</v>
      </c>
    </row>
    <row r="999" spans="1:43" x14ac:dyDescent="0.35">
      <c r="A999" t="s">
        <v>1079</v>
      </c>
      <c r="B999">
        <v>40</v>
      </c>
      <c r="C999" t="s">
        <v>818</v>
      </c>
      <c r="D999" t="s">
        <v>54</v>
      </c>
      <c r="E999" t="s">
        <v>70</v>
      </c>
      <c r="F999">
        <v>1142</v>
      </c>
      <c r="G999" t="s">
        <v>47</v>
      </c>
      <c r="H999">
        <v>8</v>
      </c>
      <c r="I999">
        <v>2</v>
      </c>
      <c r="J999" t="s">
        <v>48</v>
      </c>
      <c r="K999">
        <v>1</v>
      </c>
      <c r="L999">
        <v>1552</v>
      </c>
      <c r="M999">
        <v>4</v>
      </c>
      <c r="N999" t="s">
        <v>49</v>
      </c>
      <c r="O999">
        <v>72</v>
      </c>
      <c r="P999">
        <v>3</v>
      </c>
      <c r="Q999">
        <v>2</v>
      </c>
      <c r="R999" t="s">
        <v>176</v>
      </c>
      <c r="S999">
        <v>4</v>
      </c>
      <c r="T999" t="s">
        <v>116</v>
      </c>
      <c r="U999">
        <v>4069</v>
      </c>
      <c r="V999" t="s">
        <v>52</v>
      </c>
      <c r="W999">
        <v>8841</v>
      </c>
      <c r="X999">
        <v>3</v>
      </c>
      <c r="Y999" t="s">
        <v>53</v>
      </c>
      <c r="Z999" t="s">
        <v>45</v>
      </c>
      <c r="AA999">
        <v>18</v>
      </c>
      <c r="AB999">
        <v>3</v>
      </c>
      <c r="AC999">
        <v>3</v>
      </c>
      <c r="AD999">
        <v>80</v>
      </c>
      <c r="AE999">
        <v>0</v>
      </c>
      <c r="AF999">
        <v>8</v>
      </c>
      <c r="AG999">
        <v>2</v>
      </c>
      <c r="AH999">
        <v>3</v>
      </c>
      <c r="AI999">
        <v>2</v>
      </c>
      <c r="AJ999">
        <v>2</v>
      </c>
      <c r="AK999">
        <v>2</v>
      </c>
      <c r="AL999">
        <v>2</v>
      </c>
      <c r="AM999" t="s">
        <v>55</v>
      </c>
      <c r="AN999" t="s">
        <v>818</v>
      </c>
      <c r="AO999" t="s">
        <v>72</v>
      </c>
      <c r="AP999" t="s">
        <v>57</v>
      </c>
      <c r="AQ999" t="s">
        <v>58</v>
      </c>
    </row>
    <row r="1000" spans="1:43" x14ac:dyDescent="0.35">
      <c r="A1000" t="s">
        <v>1080</v>
      </c>
      <c r="B1000">
        <v>40</v>
      </c>
      <c r="C1000" t="s">
        <v>818</v>
      </c>
      <c r="D1000" t="s">
        <v>54</v>
      </c>
      <c r="E1000" t="s">
        <v>46</v>
      </c>
      <c r="F1000">
        <v>118</v>
      </c>
      <c r="G1000" t="s">
        <v>60</v>
      </c>
      <c r="H1000">
        <v>14</v>
      </c>
      <c r="I1000">
        <v>2</v>
      </c>
      <c r="J1000" t="s">
        <v>48</v>
      </c>
      <c r="K1000">
        <v>1</v>
      </c>
      <c r="L1000">
        <v>1598</v>
      </c>
      <c r="M1000">
        <v>4</v>
      </c>
      <c r="N1000" t="s">
        <v>62</v>
      </c>
      <c r="O1000">
        <v>84</v>
      </c>
      <c r="P1000">
        <v>3</v>
      </c>
      <c r="Q1000">
        <v>2</v>
      </c>
      <c r="R1000" t="s">
        <v>152</v>
      </c>
      <c r="S1000">
        <v>1</v>
      </c>
      <c r="T1000" t="s">
        <v>119</v>
      </c>
      <c r="U1000">
        <v>4639</v>
      </c>
      <c r="V1000" t="s">
        <v>52</v>
      </c>
      <c r="W1000">
        <v>11262</v>
      </c>
      <c r="X1000">
        <v>1</v>
      </c>
      <c r="Y1000" t="s">
        <v>53</v>
      </c>
      <c r="Z1000" t="s">
        <v>54</v>
      </c>
      <c r="AA1000">
        <v>15</v>
      </c>
      <c r="AB1000">
        <v>3</v>
      </c>
      <c r="AC1000">
        <v>3</v>
      </c>
      <c r="AD1000">
        <v>80</v>
      </c>
      <c r="AE1000">
        <v>1</v>
      </c>
      <c r="AF1000">
        <v>5</v>
      </c>
      <c r="AG1000">
        <v>2</v>
      </c>
      <c r="AH1000">
        <v>3</v>
      </c>
      <c r="AI1000">
        <v>5</v>
      </c>
      <c r="AJ1000">
        <v>4</v>
      </c>
      <c r="AK1000">
        <v>1</v>
      </c>
      <c r="AL1000">
        <v>2</v>
      </c>
      <c r="AM1000" t="s">
        <v>55</v>
      </c>
      <c r="AN1000" t="s">
        <v>818</v>
      </c>
      <c r="AO1000" t="s">
        <v>82</v>
      </c>
      <c r="AP1000" t="s">
        <v>57</v>
      </c>
      <c r="AQ1000" t="s">
        <v>58</v>
      </c>
    </row>
    <row r="1001" spans="1:43" x14ac:dyDescent="0.35">
      <c r="A1001" t="s">
        <v>1081</v>
      </c>
      <c r="B1001">
        <v>40</v>
      </c>
      <c r="C1001" t="s">
        <v>818</v>
      </c>
      <c r="D1001" t="s">
        <v>54</v>
      </c>
      <c r="E1001" t="s">
        <v>46</v>
      </c>
      <c r="F1001">
        <v>884</v>
      </c>
      <c r="G1001" t="s">
        <v>47</v>
      </c>
      <c r="H1001">
        <v>15</v>
      </c>
      <c r="I1001">
        <v>3</v>
      </c>
      <c r="J1001" t="s">
        <v>48</v>
      </c>
      <c r="K1001">
        <v>1</v>
      </c>
      <c r="L1001">
        <v>1628</v>
      </c>
      <c r="M1001">
        <v>1</v>
      </c>
      <c r="N1001" t="s">
        <v>62</v>
      </c>
      <c r="O1001">
        <v>80</v>
      </c>
      <c r="P1001">
        <v>2</v>
      </c>
      <c r="Q1001">
        <v>3</v>
      </c>
      <c r="R1001" t="s">
        <v>126</v>
      </c>
      <c r="S1001">
        <v>3</v>
      </c>
      <c r="T1001" t="s">
        <v>119</v>
      </c>
      <c r="U1001">
        <v>10435</v>
      </c>
      <c r="V1001" t="s">
        <v>268</v>
      </c>
      <c r="W1001">
        <v>25800</v>
      </c>
      <c r="X1001">
        <v>1</v>
      </c>
      <c r="Y1001" t="s">
        <v>53</v>
      </c>
      <c r="Z1001" t="s">
        <v>54</v>
      </c>
      <c r="AA1001">
        <v>13</v>
      </c>
      <c r="AB1001">
        <v>3</v>
      </c>
      <c r="AC1001">
        <v>4</v>
      </c>
      <c r="AD1001">
        <v>80</v>
      </c>
      <c r="AE1001">
        <v>2</v>
      </c>
      <c r="AF1001">
        <v>18</v>
      </c>
      <c r="AG1001">
        <v>2</v>
      </c>
      <c r="AH1001">
        <v>3</v>
      </c>
      <c r="AI1001">
        <v>18</v>
      </c>
      <c r="AJ1001">
        <v>15</v>
      </c>
      <c r="AK1001">
        <v>14</v>
      </c>
      <c r="AL1001">
        <v>12</v>
      </c>
      <c r="AM1001" t="s">
        <v>55</v>
      </c>
      <c r="AN1001" t="s">
        <v>818</v>
      </c>
      <c r="AO1001" t="s">
        <v>56</v>
      </c>
      <c r="AP1001" t="s">
        <v>57</v>
      </c>
      <c r="AQ1001" t="s">
        <v>350</v>
      </c>
    </row>
    <row r="1002" spans="1:43" x14ac:dyDescent="0.35">
      <c r="A1002" t="s">
        <v>1082</v>
      </c>
      <c r="B1002">
        <v>40</v>
      </c>
      <c r="C1002" t="s">
        <v>818</v>
      </c>
      <c r="D1002" t="s">
        <v>54</v>
      </c>
      <c r="E1002" t="s">
        <v>46</v>
      </c>
      <c r="F1002">
        <v>448</v>
      </c>
      <c r="G1002" t="s">
        <v>47</v>
      </c>
      <c r="H1002">
        <v>16</v>
      </c>
      <c r="I1002">
        <v>3</v>
      </c>
      <c r="J1002" t="s">
        <v>48</v>
      </c>
      <c r="K1002">
        <v>1</v>
      </c>
      <c r="L1002">
        <v>1641</v>
      </c>
      <c r="M1002">
        <v>3</v>
      </c>
      <c r="N1002" t="s">
        <v>62</v>
      </c>
      <c r="O1002">
        <v>84</v>
      </c>
      <c r="P1002">
        <v>3</v>
      </c>
      <c r="Q1002">
        <v>3</v>
      </c>
      <c r="R1002" t="s">
        <v>126</v>
      </c>
      <c r="S1002">
        <v>4</v>
      </c>
      <c r="T1002" t="s">
        <v>51</v>
      </c>
      <c r="U1002">
        <v>7945</v>
      </c>
      <c r="V1002" t="s">
        <v>178</v>
      </c>
      <c r="W1002">
        <v>19948</v>
      </c>
      <c r="X1002">
        <v>6</v>
      </c>
      <c r="Y1002" t="s">
        <v>53</v>
      </c>
      <c r="Z1002" t="s">
        <v>45</v>
      </c>
      <c r="AA1002">
        <v>15</v>
      </c>
      <c r="AB1002">
        <v>3</v>
      </c>
      <c r="AC1002">
        <v>4</v>
      </c>
      <c r="AD1002">
        <v>80</v>
      </c>
      <c r="AE1002">
        <v>0</v>
      </c>
      <c r="AF1002">
        <v>18</v>
      </c>
      <c r="AG1002">
        <v>2</v>
      </c>
      <c r="AH1002">
        <v>2</v>
      </c>
      <c r="AI1002">
        <v>4</v>
      </c>
      <c r="AJ1002">
        <v>2</v>
      </c>
      <c r="AK1002">
        <v>3</v>
      </c>
      <c r="AL1002">
        <v>3</v>
      </c>
      <c r="AM1002" t="s">
        <v>55</v>
      </c>
      <c r="AN1002" t="s">
        <v>818</v>
      </c>
      <c r="AO1002" t="s">
        <v>72</v>
      </c>
      <c r="AP1002" t="s">
        <v>57</v>
      </c>
      <c r="AQ1002" t="s">
        <v>350</v>
      </c>
    </row>
    <row r="1003" spans="1:43" x14ac:dyDescent="0.35">
      <c r="A1003" t="s">
        <v>1083</v>
      </c>
      <c r="B1003">
        <v>40</v>
      </c>
      <c r="C1003" t="s">
        <v>818</v>
      </c>
      <c r="D1003" t="s">
        <v>45</v>
      </c>
      <c r="E1003" t="s">
        <v>46</v>
      </c>
      <c r="F1003">
        <v>1329</v>
      </c>
      <c r="G1003" t="s">
        <v>47</v>
      </c>
      <c r="H1003">
        <v>7</v>
      </c>
      <c r="I1003">
        <v>3</v>
      </c>
      <c r="J1003" t="s">
        <v>48</v>
      </c>
      <c r="K1003">
        <v>1</v>
      </c>
      <c r="L1003">
        <v>1649</v>
      </c>
      <c r="M1003">
        <v>1</v>
      </c>
      <c r="N1003" t="s">
        <v>49</v>
      </c>
      <c r="O1003">
        <v>73</v>
      </c>
      <c r="P1003">
        <v>3</v>
      </c>
      <c r="Q1003">
        <v>1</v>
      </c>
      <c r="R1003" t="s">
        <v>50</v>
      </c>
      <c r="S1003">
        <v>1</v>
      </c>
      <c r="T1003" t="s">
        <v>51</v>
      </c>
      <c r="U1003">
        <v>2166</v>
      </c>
      <c r="V1003" t="s">
        <v>52</v>
      </c>
      <c r="W1003">
        <v>3339</v>
      </c>
      <c r="X1003">
        <v>3</v>
      </c>
      <c r="Y1003" t="s">
        <v>53</v>
      </c>
      <c r="Z1003" t="s">
        <v>45</v>
      </c>
      <c r="AA1003">
        <v>14</v>
      </c>
      <c r="AB1003">
        <v>3</v>
      </c>
      <c r="AC1003">
        <v>2</v>
      </c>
      <c r="AD1003">
        <v>80</v>
      </c>
      <c r="AE1003">
        <v>0</v>
      </c>
      <c r="AF1003">
        <v>10</v>
      </c>
      <c r="AG1003">
        <v>3</v>
      </c>
      <c r="AH1003">
        <v>1</v>
      </c>
      <c r="AI1003">
        <v>4</v>
      </c>
      <c r="AJ1003">
        <v>2</v>
      </c>
      <c r="AK1003">
        <v>0</v>
      </c>
      <c r="AL1003">
        <v>3</v>
      </c>
      <c r="AM1003" t="s">
        <v>55</v>
      </c>
      <c r="AN1003" t="s">
        <v>818</v>
      </c>
      <c r="AO1003" t="s">
        <v>82</v>
      </c>
      <c r="AP1003" t="s">
        <v>57</v>
      </c>
      <c r="AQ1003" t="s">
        <v>58</v>
      </c>
    </row>
    <row r="1004" spans="1:43" x14ac:dyDescent="0.35">
      <c r="A1004" t="s">
        <v>1084</v>
      </c>
      <c r="B1004">
        <v>40</v>
      </c>
      <c r="C1004" t="s">
        <v>818</v>
      </c>
      <c r="D1004" t="s">
        <v>54</v>
      </c>
      <c r="E1004" t="s">
        <v>46</v>
      </c>
      <c r="F1004">
        <v>369</v>
      </c>
      <c r="G1004" t="s">
        <v>47</v>
      </c>
      <c r="H1004">
        <v>8</v>
      </c>
      <c r="I1004">
        <v>2</v>
      </c>
      <c r="J1004" t="s">
        <v>48</v>
      </c>
      <c r="K1004">
        <v>1</v>
      </c>
      <c r="L1004">
        <v>1724</v>
      </c>
      <c r="M1004">
        <v>2</v>
      </c>
      <c r="N1004" t="s">
        <v>62</v>
      </c>
      <c r="O1004">
        <v>92</v>
      </c>
      <c r="P1004">
        <v>3</v>
      </c>
      <c r="Q1004">
        <v>2</v>
      </c>
      <c r="R1004" t="s">
        <v>126</v>
      </c>
      <c r="S1004">
        <v>1</v>
      </c>
      <c r="T1004" t="s">
        <v>119</v>
      </c>
      <c r="U1004">
        <v>6516</v>
      </c>
      <c r="V1004" t="s">
        <v>178</v>
      </c>
      <c r="W1004">
        <v>5041</v>
      </c>
      <c r="X1004">
        <v>2</v>
      </c>
      <c r="Y1004" t="s">
        <v>53</v>
      </c>
      <c r="Z1004" t="s">
        <v>45</v>
      </c>
      <c r="AA1004">
        <v>16</v>
      </c>
      <c r="AB1004">
        <v>3</v>
      </c>
      <c r="AC1004">
        <v>2</v>
      </c>
      <c r="AD1004">
        <v>80</v>
      </c>
      <c r="AE1004">
        <v>1</v>
      </c>
      <c r="AF1004">
        <v>18</v>
      </c>
      <c r="AG1004">
        <v>3</v>
      </c>
      <c r="AH1004">
        <v>3</v>
      </c>
      <c r="AI1004">
        <v>1</v>
      </c>
      <c r="AJ1004">
        <v>0</v>
      </c>
      <c r="AK1004">
        <v>0</v>
      </c>
      <c r="AL1004">
        <v>0</v>
      </c>
      <c r="AM1004" t="s">
        <v>55</v>
      </c>
      <c r="AN1004" t="s">
        <v>818</v>
      </c>
      <c r="AO1004" t="s">
        <v>82</v>
      </c>
      <c r="AP1004" t="s">
        <v>57</v>
      </c>
      <c r="AQ1004" t="s">
        <v>350</v>
      </c>
    </row>
    <row r="1005" spans="1:43" x14ac:dyDescent="0.35">
      <c r="A1005" t="s">
        <v>1085</v>
      </c>
      <c r="B1005">
        <v>40</v>
      </c>
      <c r="C1005" t="s">
        <v>818</v>
      </c>
      <c r="D1005" t="s">
        <v>54</v>
      </c>
      <c r="E1005" t="s">
        <v>46</v>
      </c>
      <c r="F1005">
        <v>611</v>
      </c>
      <c r="G1005" t="s">
        <v>60</v>
      </c>
      <c r="H1005">
        <v>7</v>
      </c>
      <c r="I1005">
        <v>4</v>
      </c>
      <c r="J1005" t="s">
        <v>61</v>
      </c>
      <c r="K1005">
        <v>1</v>
      </c>
      <c r="L1005">
        <v>1740</v>
      </c>
      <c r="M1005">
        <v>2</v>
      </c>
      <c r="N1005" t="s">
        <v>49</v>
      </c>
      <c r="O1005">
        <v>88</v>
      </c>
      <c r="P1005">
        <v>3</v>
      </c>
      <c r="Q1005">
        <v>5</v>
      </c>
      <c r="R1005" t="s">
        <v>458</v>
      </c>
      <c r="S1005">
        <v>2</v>
      </c>
      <c r="T1005" t="s">
        <v>51</v>
      </c>
      <c r="U1005">
        <v>19833</v>
      </c>
      <c r="V1005" t="s">
        <v>384</v>
      </c>
      <c r="W1005">
        <v>4349</v>
      </c>
      <c r="X1005">
        <v>1</v>
      </c>
      <c r="Y1005" t="s">
        <v>53</v>
      </c>
      <c r="Z1005" t="s">
        <v>54</v>
      </c>
      <c r="AA1005">
        <v>14</v>
      </c>
      <c r="AB1005">
        <v>3</v>
      </c>
      <c r="AC1005">
        <v>2</v>
      </c>
      <c r="AD1005">
        <v>80</v>
      </c>
      <c r="AE1005">
        <v>0</v>
      </c>
      <c r="AF1005">
        <v>21</v>
      </c>
      <c r="AG1005">
        <v>3</v>
      </c>
      <c r="AH1005">
        <v>2</v>
      </c>
      <c r="AI1005">
        <v>21</v>
      </c>
      <c r="AJ1005">
        <v>8</v>
      </c>
      <c r="AK1005">
        <v>12</v>
      </c>
      <c r="AL1005">
        <v>8</v>
      </c>
      <c r="AM1005" t="s">
        <v>55</v>
      </c>
      <c r="AN1005" t="s">
        <v>818</v>
      </c>
      <c r="AO1005" t="s">
        <v>68</v>
      </c>
      <c r="AP1005" t="s">
        <v>57</v>
      </c>
      <c r="AQ1005" t="s">
        <v>1001</v>
      </c>
    </row>
    <row r="1006" spans="1:43" x14ac:dyDescent="0.35">
      <c r="A1006" t="s">
        <v>1086</v>
      </c>
      <c r="B1006">
        <v>40</v>
      </c>
      <c r="C1006" t="s">
        <v>818</v>
      </c>
      <c r="D1006" t="s">
        <v>54</v>
      </c>
      <c r="E1006" t="s">
        <v>46</v>
      </c>
      <c r="F1006">
        <v>616</v>
      </c>
      <c r="G1006" t="s">
        <v>47</v>
      </c>
      <c r="H1006">
        <v>2</v>
      </c>
      <c r="I1006">
        <v>2</v>
      </c>
      <c r="J1006" t="s">
        <v>48</v>
      </c>
      <c r="K1006">
        <v>1</v>
      </c>
      <c r="L1006">
        <v>1802</v>
      </c>
      <c r="M1006">
        <v>3</v>
      </c>
      <c r="N1006" t="s">
        <v>62</v>
      </c>
      <c r="O1006">
        <v>99</v>
      </c>
      <c r="P1006">
        <v>3</v>
      </c>
      <c r="Q1006">
        <v>1</v>
      </c>
      <c r="R1006" t="s">
        <v>50</v>
      </c>
      <c r="S1006">
        <v>1</v>
      </c>
      <c r="T1006" t="s">
        <v>119</v>
      </c>
      <c r="U1006">
        <v>3377</v>
      </c>
      <c r="V1006" t="s">
        <v>52</v>
      </c>
      <c r="W1006">
        <v>25605</v>
      </c>
      <c r="X1006">
        <v>4</v>
      </c>
      <c r="Y1006" t="s">
        <v>53</v>
      </c>
      <c r="Z1006" t="s">
        <v>54</v>
      </c>
      <c r="AA1006">
        <v>17</v>
      </c>
      <c r="AB1006">
        <v>3</v>
      </c>
      <c r="AC1006">
        <v>4</v>
      </c>
      <c r="AD1006">
        <v>80</v>
      </c>
      <c r="AE1006">
        <v>1</v>
      </c>
      <c r="AF1006">
        <v>7</v>
      </c>
      <c r="AG1006">
        <v>5</v>
      </c>
      <c r="AH1006">
        <v>2</v>
      </c>
      <c r="AI1006">
        <v>4</v>
      </c>
      <c r="AJ1006">
        <v>3</v>
      </c>
      <c r="AK1006">
        <v>0</v>
      </c>
      <c r="AL1006">
        <v>2</v>
      </c>
      <c r="AM1006" t="s">
        <v>55</v>
      </c>
      <c r="AN1006" t="s">
        <v>818</v>
      </c>
      <c r="AO1006" t="s">
        <v>82</v>
      </c>
      <c r="AP1006" t="s">
        <v>57</v>
      </c>
      <c r="AQ1006" t="s">
        <v>58</v>
      </c>
    </row>
    <row r="1007" spans="1:43" x14ac:dyDescent="0.35">
      <c r="A1007" t="s">
        <v>1087</v>
      </c>
      <c r="B1007">
        <v>40</v>
      </c>
      <c r="C1007" t="s">
        <v>818</v>
      </c>
      <c r="D1007" t="s">
        <v>54</v>
      </c>
      <c r="E1007" t="s">
        <v>46</v>
      </c>
      <c r="F1007">
        <v>1194</v>
      </c>
      <c r="G1007" t="s">
        <v>47</v>
      </c>
      <c r="H1007">
        <v>1</v>
      </c>
      <c r="I1007">
        <v>3</v>
      </c>
      <c r="J1007" t="s">
        <v>48</v>
      </c>
      <c r="K1007">
        <v>1</v>
      </c>
      <c r="L1007">
        <v>1822</v>
      </c>
      <c r="M1007">
        <v>3</v>
      </c>
      <c r="N1007" t="s">
        <v>62</v>
      </c>
      <c r="O1007">
        <v>52</v>
      </c>
      <c r="P1007">
        <v>3</v>
      </c>
      <c r="Q1007">
        <v>2</v>
      </c>
      <c r="R1007" t="s">
        <v>176</v>
      </c>
      <c r="S1007">
        <v>4</v>
      </c>
      <c r="T1007" t="s">
        <v>116</v>
      </c>
      <c r="U1007">
        <v>6513</v>
      </c>
      <c r="V1007" t="s">
        <v>178</v>
      </c>
      <c r="W1007">
        <v>9060</v>
      </c>
      <c r="X1007">
        <v>4</v>
      </c>
      <c r="Y1007" t="s">
        <v>53</v>
      </c>
      <c r="Z1007" t="s">
        <v>54</v>
      </c>
      <c r="AA1007">
        <v>17</v>
      </c>
      <c r="AB1007">
        <v>3</v>
      </c>
      <c r="AC1007">
        <v>4</v>
      </c>
      <c r="AD1007">
        <v>80</v>
      </c>
      <c r="AE1007">
        <v>1</v>
      </c>
      <c r="AF1007">
        <v>12</v>
      </c>
      <c r="AG1007">
        <v>3</v>
      </c>
      <c r="AH1007">
        <v>3</v>
      </c>
      <c r="AI1007">
        <v>5</v>
      </c>
      <c r="AJ1007">
        <v>3</v>
      </c>
      <c r="AK1007">
        <v>0</v>
      </c>
      <c r="AL1007">
        <v>3</v>
      </c>
      <c r="AM1007" t="s">
        <v>55</v>
      </c>
      <c r="AN1007" t="s">
        <v>818</v>
      </c>
      <c r="AO1007" t="s">
        <v>72</v>
      </c>
      <c r="AP1007" t="s">
        <v>57</v>
      </c>
      <c r="AQ1007" t="s">
        <v>350</v>
      </c>
    </row>
    <row r="1008" spans="1:43" x14ac:dyDescent="0.35">
      <c r="A1008" t="s">
        <v>1088</v>
      </c>
      <c r="B1008">
        <v>40</v>
      </c>
      <c r="C1008" t="s">
        <v>818</v>
      </c>
      <c r="D1008" t="s">
        <v>54</v>
      </c>
      <c r="E1008" t="s">
        <v>46</v>
      </c>
      <c r="F1008">
        <v>750</v>
      </c>
      <c r="G1008" t="s">
        <v>47</v>
      </c>
      <c r="H1008">
        <v>12</v>
      </c>
      <c r="I1008">
        <v>3</v>
      </c>
      <c r="J1008" t="s">
        <v>48</v>
      </c>
      <c r="K1008">
        <v>1</v>
      </c>
      <c r="L1008">
        <v>1829</v>
      </c>
      <c r="M1008">
        <v>2</v>
      </c>
      <c r="N1008" t="s">
        <v>62</v>
      </c>
      <c r="O1008">
        <v>47</v>
      </c>
      <c r="P1008">
        <v>3</v>
      </c>
      <c r="Q1008">
        <v>2</v>
      </c>
      <c r="R1008" t="s">
        <v>176</v>
      </c>
      <c r="S1008">
        <v>1</v>
      </c>
      <c r="T1008" t="s">
        <v>116</v>
      </c>
      <c r="U1008">
        <v>4448</v>
      </c>
      <c r="V1008" t="s">
        <v>52</v>
      </c>
      <c r="W1008">
        <v>10748</v>
      </c>
      <c r="X1008">
        <v>2</v>
      </c>
      <c r="Y1008" t="s">
        <v>53</v>
      </c>
      <c r="Z1008" t="s">
        <v>54</v>
      </c>
      <c r="AA1008">
        <v>12</v>
      </c>
      <c r="AB1008">
        <v>3</v>
      </c>
      <c r="AC1008">
        <v>2</v>
      </c>
      <c r="AD1008">
        <v>80</v>
      </c>
      <c r="AE1008">
        <v>1</v>
      </c>
      <c r="AF1008">
        <v>15</v>
      </c>
      <c r="AG1008">
        <v>3</v>
      </c>
      <c r="AH1008">
        <v>3</v>
      </c>
      <c r="AI1008">
        <v>7</v>
      </c>
      <c r="AJ1008">
        <v>4</v>
      </c>
      <c r="AK1008">
        <v>7</v>
      </c>
      <c r="AL1008">
        <v>7</v>
      </c>
      <c r="AM1008" t="s">
        <v>55</v>
      </c>
      <c r="AN1008" t="s">
        <v>818</v>
      </c>
      <c r="AO1008" t="s">
        <v>82</v>
      </c>
      <c r="AP1008" t="s">
        <v>57</v>
      </c>
      <c r="AQ1008" t="s">
        <v>350</v>
      </c>
    </row>
    <row r="1009" spans="1:43" x14ac:dyDescent="0.35">
      <c r="A1009" t="s">
        <v>1089</v>
      </c>
      <c r="B1009">
        <v>40</v>
      </c>
      <c r="C1009" t="s">
        <v>818</v>
      </c>
      <c r="D1009" t="s">
        <v>54</v>
      </c>
      <c r="E1009" t="s">
        <v>46</v>
      </c>
      <c r="F1009">
        <v>1137</v>
      </c>
      <c r="G1009" t="s">
        <v>47</v>
      </c>
      <c r="H1009">
        <v>1</v>
      </c>
      <c r="I1009">
        <v>4</v>
      </c>
      <c r="J1009" t="s">
        <v>48</v>
      </c>
      <c r="K1009">
        <v>1</v>
      </c>
      <c r="L1009">
        <v>1892</v>
      </c>
      <c r="M1009">
        <v>1</v>
      </c>
      <c r="N1009" t="s">
        <v>49</v>
      </c>
      <c r="O1009">
        <v>98</v>
      </c>
      <c r="P1009">
        <v>3</v>
      </c>
      <c r="Q1009">
        <v>4</v>
      </c>
      <c r="R1009" t="s">
        <v>458</v>
      </c>
      <c r="S1009">
        <v>1</v>
      </c>
      <c r="T1009" t="s">
        <v>116</v>
      </c>
      <c r="U1009">
        <v>16823</v>
      </c>
      <c r="V1009" t="s">
        <v>384</v>
      </c>
      <c r="W1009">
        <v>18991</v>
      </c>
      <c r="X1009">
        <v>2</v>
      </c>
      <c r="Y1009" t="s">
        <v>53</v>
      </c>
      <c r="Z1009" t="s">
        <v>54</v>
      </c>
      <c r="AA1009">
        <v>11</v>
      </c>
      <c r="AB1009">
        <v>3</v>
      </c>
      <c r="AC1009">
        <v>1</v>
      </c>
      <c r="AD1009">
        <v>80</v>
      </c>
      <c r="AE1009">
        <v>1</v>
      </c>
      <c r="AF1009">
        <v>22</v>
      </c>
      <c r="AG1009">
        <v>3</v>
      </c>
      <c r="AH1009">
        <v>3</v>
      </c>
      <c r="AI1009">
        <v>19</v>
      </c>
      <c r="AJ1009">
        <v>7</v>
      </c>
      <c r="AK1009">
        <v>11</v>
      </c>
      <c r="AL1009">
        <v>16</v>
      </c>
      <c r="AM1009" t="s">
        <v>55</v>
      </c>
      <c r="AN1009" t="s">
        <v>818</v>
      </c>
      <c r="AO1009" t="s">
        <v>82</v>
      </c>
      <c r="AP1009" t="s">
        <v>57</v>
      </c>
      <c r="AQ1009" t="s">
        <v>1001</v>
      </c>
    </row>
    <row r="1010" spans="1:43" x14ac:dyDescent="0.35">
      <c r="A1010" t="s">
        <v>1090</v>
      </c>
      <c r="B1010">
        <v>40</v>
      </c>
      <c r="C1010" t="s">
        <v>818</v>
      </c>
      <c r="D1010" t="s">
        <v>54</v>
      </c>
      <c r="E1010" t="s">
        <v>66</v>
      </c>
      <c r="F1010">
        <v>692</v>
      </c>
      <c r="G1010" t="s">
        <v>47</v>
      </c>
      <c r="H1010">
        <v>11</v>
      </c>
      <c r="I1010">
        <v>3</v>
      </c>
      <c r="J1010" t="s">
        <v>80</v>
      </c>
      <c r="K1010">
        <v>1</v>
      </c>
      <c r="L1010">
        <v>1985</v>
      </c>
      <c r="M1010">
        <v>4</v>
      </c>
      <c r="N1010" t="s">
        <v>62</v>
      </c>
      <c r="O1010">
        <v>73</v>
      </c>
      <c r="P1010">
        <v>3</v>
      </c>
      <c r="Q1010">
        <v>2</v>
      </c>
      <c r="R1010" t="s">
        <v>50</v>
      </c>
      <c r="S1010">
        <v>3</v>
      </c>
      <c r="T1010" t="s">
        <v>119</v>
      </c>
      <c r="U1010">
        <v>6323</v>
      </c>
      <c r="V1010" t="s">
        <v>178</v>
      </c>
      <c r="W1010">
        <v>26849</v>
      </c>
      <c r="X1010">
        <v>1</v>
      </c>
      <c r="Y1010" t="s">
        <v>53</v>
      </c>
      <c r="Z1010" t="s">
        <v>54</v>
      </c>
      <c r="AA1010">
        <v>11</v>
      </c>
      <c r="AB1010">
        <v>3</v>
      </c>
      <c r="AC1010">
        <v>1</v>
      </c>
      <c r="AD1010">
        <v>80</v>
      </c>
      <c r="AE1010">
        <v>1</v>
      </c>
      <c r="AF1010">
        <v>10</v>
      </c>
      <c r="AG1010">
        <v>2</v>
      </c>
      <c r="AH1010">
        <v>4</v>
      </c>
      <c r="AI1010">
        <v>10</v>
      </c>
      <c r="AJ1010">
        <v>9</v>
      </c>
      <c r="AK1010">
        <v>9</v>
      </c>
      <c r="AL1010">
        <v>4</v>
      </c>
      <c r="AM1010" t="s">
        <v>55</v>
      </c>
      <c r="AN1010" t="s">
        <v>818</v>
      </c>
      <c r="AO1010" t="s">
        <v>56</v>
      </c>
      <c r="AP1010" t="s">
        <v>57</v>
      </c>
      <c r="AQ1010" t="s">
        <v>58</v>
      </c>
    </row>
    <row r="1011" spans="1:43" x14ac:dyDescent="0.35">
      <c r="A1011" t="s">
        <v>1091</v>
      </c>
      <c r="B1011">
        <v>40</v>
      </c>
      <c r="C1011" t="s">
        <v>818</v>
      </c>
      <c r="D1011" t="s">
        <v>54</v>
      </c>
      <c r="E1011" t="s">
        <v>46</v>
      </c>
      <c r="F1011">
        <v>444</v>
      </c>
      <c r="G1011" t="s">
        <v>60</v>
      </c>
      <c r="H1011">
        <v>2</v>
      </c>
      <c r="I1011">
        <v>2</v>
      </c>
      <c r="J1011" t="s">
        <v>67</v>
      </c>
      <c r="K1011">
        <v>1</v>
      </c>
      <c r="L1011">
        <v>1986</v>
      </c>
      <c r="M1011">
        <v>2</v>
      </c>
      <c r="N1011" t="s">
        <v>62</v>
      </c>
      <c r="O1011">
        <v>92</v>
      </c>
      <c r="P1011">
        <v>3</v>
      </c>
      <c r="Q1011">
        <v>2</v>
      </c>
      <c r="R1011" t="s">
        <v>152</v>
      </c>
      <c r="S1011">
        <v>2</v>
      </c>
      <c r="T1011" t="s">
        <v>119</v>
      </c>
      <c r="U1011">
        <v>5677</v>
      </c>
      <c r="V1011" t="s">
        <v>178</v>
      </c>
      <c r="W1011">
        <v>4258</v>
      </c>
      <c r="X1011">
        <v>3</v>
      </c>
      <c r="Y1011" t="s">
        <v>53</v>
      </c>
      <c r="Z1011" t="s">
        <v>54</v>
      </c>
      <c r="AA1011">
        <v>14</v>
      </c>
      <c r="AB1011">
        <v>3</v>
      </c>
      <c r="AC1011">
        <v>3</v>
      </c>
      <c r="AD1011">
        <v>80</v>
      </c>
      <c r="AE1011">
        <v>1</v>
      </c>
      <c r="AF1011">
        <v>15</v>
      </c>
      <c r="AG1011">
        <v>4</v>
      </c>
      <c r="AH1011">
        <v>3</v>
      </c>
      <c r="AI1011">
        <v>11</v>
      </c>
      <c r="AJ1011">
        <v>8</v>
      </c>
      <c r="AK1011">
        <v>5</v>
      </c>
      <c r="AL1011">
        <v>10</v>
      </c>
      <c r="AM1011" t="s">
        <v>55</v>
      </c>
      <c r="AN1011" t="s">
        <v>818</v>
      </c>
      <c r="AO1011" t="s">
        <v>68</v>
      </c>
      <c r="AP1011" t="s">
        <v>57</v>
      </c>
      <c r="AQ1011" t="s">
        <v>350</v>
      </c>
    </row>
    <row r="1012" spans="1:43" x14ac:dyDescent="0.35">
      <c r="A1012" t="s">
        <v>1092</v>
      </c>
      <c r="B1012">
        <v>40</v>
      </c>
      <c r="C1012" t="s">
        <v>818</v>
      </c>
      <c r="D1012" t="s">
        <v>54</v>
      </c>
      <c r="E1012" t="s">
        <v>46</v>
      </c>
      <c r="F1012">
        <v>543</v>
      </c>
      <c r="G1012" t="s">
        <v>47</v>
      </c>
      <c r="H1012">
        <v>1</v>
      </c>
      <c r="I1012">
        <v>4</v>
      </c>
      <c r="J1012" t="s">
        <v>48</v>
      </c>
      <c r="K1012">
        <v>1</v>
      </c>
      <c r="L1012">
        <v>2012</v>
      </c>
      <c r="M1012">
        <v>1</v>
      </c>
      <c r="N1012" t="s">
        <v>49</v>
      </c>
      <c r="O1012">
        <v>83</v>
      </c>
      <c r="P1012">
        <v>3</v>
      </c>
      <c r="Q1012">
        <v>1</v>
      </c>
      <c r="R1012" t="s">
        <v>50</v>
      </c>
      <c r="S1012">
        <v>4</v>
      </c>
      <c r="T1012" t="s">
        <v>119</v>
      </c>
      <c r="U1012">
        <v>2406</v>
      </c>
      <c r="V1012" t="s">
        <v>52</v>
      </c>
      <c r="W1012">
        <v>4060</v>
      </c>
      <c r="X1012">
        <v>8</v>
      </c>
      <c r="Y1012" t="s">
        <v>53</v>
      </c>
      <c r="Z1012" t="s">
        <v>54</v>
      </c>
      <c r="AA1012">
        <v>19</v>
      </c>
      <c r="AB1012">
        <v>3</v>
      </c>
      <c r="AC1012">
        <v>3</v>
      </c>
      <c r="AD1012">
        <v>80</v>
      </c>
      <c r="AE1012">
        <v>2</v>
      </c>
      <c r="AF1012">
        <v>8</v>
      </c>
      <c r="AG1012">
        <v>3</v>
      </c>
      <c r="AH1012">
        <v>2</v>
      </c>
      <c r="AI1012">
        <v>1</v>
      </c>
      <c r="AJ1012">
        <v>0</v>
      </c>
      <c r="AK1012">
        <v>0</v>
      </c>
      <c r="AL1012">
        <v>0</v>
      </c>
      <c r="AM1012" t="s">
        <v>55</v>
      </c>
      <c r="AN1012" t="s">
        <v>818</v>
      </c>
      <c r="AO1012" t="s">
        <v>72</v>
      </c>
      <c r="AP1012" t="s">
        <v>57</v>
      </c>
      <c r="AQ1012" t="s">
        <v>58</v>
      </c>
    </row>
    <row r="1013" spans="1:43" x14ac:dyDescent="0.35">
      <c r="A1013" t="s">
        <v>1093</v>
      </c>
      <c r="B1013">
        <v>40</v>
      </c>
      <c r="C1013" t="s">
        <v>818</v>
      </c>
      <c r="D1013" t="s">
        <v>54</v>
      </c>
      <c r="E1013" t="s">
        <v>46</v>
      </c>
      <c r="F1013">
        <v>1322</v>
      </c>
      <c r="G1013" t="s">
        <v>47</v>
      </c>
      <c r="H1013">
        <v>2</v>
      </c>
      <c r="I1013">
        <v>4</v>
      </c>
      <c r="J1013" t="s">
        <v>48</v>
      </c>
      <c r="K1013">
        <v>1</v>
      </c>
      <c r="L1013">
        <v>2048</v>
      </c>
      <c r="M1013">
        <v>3</v>
      </c>
      <c r="N1013" t="s">
        <v>49</v>
      </c>
      <c r="O1013">
        <v>52</v>
      </c>
      <c r="P1013">
        <v>2</v>
      </c>
      <c r="Q1013">
        <v>1</v>
      </c>
      <c r="R1013" t="s">
        <v>71</v>
      </c>
      <c r="S1013">
        <v>3</v>
      </c>
      <c r="T1013" t="s">
        <v>51</v>
      </c>
      <c r="U1013">
        <v>2809</v>
      </c>
      <c r="V1013" t="s">
        <v>52</v>
      </c>
      <c r="W1013">
        <v>2725</v>
      </c>
      <c r="X1013">
        <v>2</v>
      </c>
      <c r="Y1013" t="s">
        <v>53</v>
      </c>
      <c r="Z1013" t="s">
        <v>54</v>
      </c>
      <c r="AA1013">
        <v>14</v>
      </c>
      <c r="AB1013">
        <v>3</v>
      </c>
      <c r="AC1013">
        <v>4</v>
      </c>
      <c r="AD1013">
        <v>80</v>
      </c>
      <c r="AE1013">
        <v>0</v>
      </c>
      <c r="AF1013">
        <v>8</v>
      </c>
      <c r="AG1013">
        <v>2</v>
      </c>
      <c r="AH1013">
        <v>3</v>
      </c>
      <c r="AI1013">
        <v>2</v>
      </c>
      <c r="AJ1013">
        <v>2</v>
      </c>
      <c r="AK1013">
        <v>2</v>
      </c>
      <c r="AL1013">
        <v>2</v>
      </c>
      <c r="AM1013" t="s">
        <v>55</v>
      </c>
      <c r="AN1013" t="s">
        <v>818</v>
      </c>
      <c r="AO1013" t="s">
        <v>56</v>
      </c>
      <c r="AP1013" t="s">
        <v>57</v>
      </c>
      <c r="AQ1013" t="s">
        <v>58</v>
      </c>
    </row>
    <row r="1014" spans="1:43" x14ac:dyDescent="0.35">
      <c r="A1014" t="s">
        <v>1094</v>
      </c>
      <c r="B1014">
        <v>40</v>
      </c>
      <c r="C1014" t="s">
        <v>818</v>
      </c>
      <c r="D1014" t="s">
        <v>54</v>
      </c>
      <c r="E1014" t="s">
        <v>46</v>
      </c>
      <c r="F1014">
        <v>1194</v>
      </c>
      <c r="G1014" t="s">
        <v>47</v>
      </c>
      <c r="H1014">
        <v>2</v>
      </c>
      <c r="I1014">
        <v>4</v>
      </c>
      <c r="J1014" t="s">
        <v>61</v>
      </c>
      <c r="K1014">
        <v>1</v>
      </c>
      <c r="L1014">
        <v>2051</v>
      </c>
      <c r="M1014">
        <v>3</v>
      </c>
      <c r="N1014" t="s">
        <v>62</v>
      </c>
      <c r="O1014">
        <v>98</v>
      </c>
      <c r="P1014">
        <v>3</v>
      </c>
      <c r="Q1014">
        <v>1</v>
      </c>
      <c r="R1014" t="s">
        <v>71</v>
      </c>
      <c r="S1014">
        <v>3</v>
      </c>
      <c r="T1014" t="s">
        <v>119</v>
      </c>
      <c r="U1014">
        <v>2001</v>
      </c>
      <c r="V1014" t="s">
        <v>52</v>
      </c>
      <c r="W1014">
        <v>12549</v>
      </c>
      <c r="X1014">
        <v>2</v>
      </c>
      <c r="Y1014" t="s">
        <v>53</v>
      </c>
      <c r="Z1014" t="s">
        <v>54</v>
      </c>
      <c r="AA1014">
        <v>14</v>
      </c>
      <c r="AB1014">
        <v>3</v>
      </c>
      <c r="AC1014">
        <v>2</v>
      </c>
      <c r="AD1014">
        <v>80</v>
      </c>
      <c r="AE1014">
        <v>3</v>
      </c>
      <c r="AF1014">
        <v>20</v>
      </c>
      <c r="AG1014">
        <v>2</v>
      </c>
      <c r="AH1014">
        <v>3</v>
      </c>
      <c r="AI1014">
        <v>5</v>
      </c>
      <c r="AJ1014">
        <v>3</v>
      </c>
      <c r="AK1014">
        <v>0</v>
      </c>
      <c r="AL1014">
        <v>2</v>
      </c>
      <c r="AM1014" t="s">
        <v>55</v>
      </c>
      <c r="AN1014" t="s">
        <v>818</v>
      </c>
      <c r="AO1014" t="s">
        <v>56</v>
      </c>
      <c r="AP1014" t="s">
        <v>57</v>
      </c>
      <c r="AQ1014" t="s">
        <v>350</v>
      </c>
    </row>
    <row r="1015" spans="1:43" x14ac:dyDescent="0.35">
      <c r="A1015" t="s">
        <v>1095</v>
      </c>
      <c r="B1015">
        <v>41</v>
      </c>
      <c r="C1015" t="s">
        <v>818</v>
      </c>
      <c r="D1015" t="s">
        <v>45</v>
      </c>
      <c r="E1015" t="s">
        <v>46</v>
      </c>
      <c r="F1015">
        <v>1102</v>
      </c>
      <c r="G1015" t="s">
        <v>60</v>
      </c>
      <c r="H1015">
        <v>1</v>
      </c>
      <c r="I1015">
        <v>2</v>
      </c>
      <c r="J1015" t="s">
        <v>48</v>
      </c>
      <c r="K1015">
        <v>1</v>
      </c>
      <c r="L1015">
        <v>1</v>
      </c>
      <c r="M1015">
        <v>2</v>
      </c>
      <c r="N1015" t="s">
        <v>62</v>
      </c>
      <c r="O1015">
        <v>94</v>
      </c>
      <c r="P1015">
        <v>3</v>
      </c>
      <c r="Q1015">
        <v>2</v>
      </c>
      <c r="R1015" t="s">
        <v>152</v>
      </c>
      <c r="S1015">
        <v>4</v>
      </c>
      <c r="T1015" t="s">
        <v>51</v>
      </c>
      <c r="U1015">
        <v>5993</v>
      </c>
      <c r="V1015" t="s">
        <v>178</v>
      </c>
      <c r="W1015">
        <v>19479</v>
      </c>
      <c r="X1015">
        <v>8</v>
      </c>
      <c r="Y1015" t="s">
        <v>53</v>
      </c>
      <c r="Z1015" t="s">
        <v>45</v>
      </c>
      <c r="AA1015">
        <v>11</v>
      </c>
      <c r="AB1015">
        <v>3</v>
      </c>
      <c r="AC1015">
        <v>1</v>
      </c>
      <c r="AD1015">
        <v>80</v>
      </c>
      <c r="AE1015">
        <v>0</v>
      </c>
      <c r="AF1015">
        <v>8</v>
      </c>
      <c r="AG1015">
        <v>0</v>
      </c>
      <c r="AH1015">
        <v>1</v>
      </c>
      <c r="AI1015">
        <v>6</v>
      </c>
      <c r="AJ1015">
        <v>4</v>
      </c>
      <c r="AK1015">
        <v>0</v>
      </c>
      <c r="AL1015">
        <v>5</v>
      </c>
      <c r="AM1015" t="s">
        <v>55</v>
      </c>
      <c r="AN1015" t="s">
        <v>818</v>
      </c>
      <c r="AO1015" t="s">
        <v>72</v>
      </c>
      <c r="AP1015" t="s">
        <v>57</v>
      </c>
      <c r="AQ1015" t="s">
        <v>58</v>
      </c>
    </row>
    <row r="1016" spans="1:43" x14ac:dyDescent="0.35">
      <c r="A1016" t="s">
        <v>1096</v>
      </c>
      <c r="B1016">
        <v>41</v>
      </c>
      <c r="C1016" t="s">
        <v>818</v>
      </c>
      <c r="D1016" t="s">
        <v>45</v>
      </c>
      <c r="E1016" t="s">
        <v>46</v>
      </c>
      <c r="F1016">
        <v>1360</v>
      </c>
      <c r="G1016" t="s">
        <v>47</v>
      </c>
      <c r="H1016">
        <v>12</v>
      </c>
      <c r="I1016">
        <v>3</v>
      </c>
      <c r="J1016" t="s">
        <v>80</v>
      </c>
      <c r="K1016">
        <v>1</v>
      </c>
      <c r="L1016">
        <v>58</v>
      </c>
      <c r="M1016">
        <v>2</v>
      </c>
      <c r="N1016" t="s">
        <v>62</v>
      </c>
      <c r="O1016">
        <v>49</v>
      </c>
      <c r="P1016">
        <v>3</v>
      </c>
      <c r="Q1016">
        <v>5</v>
      </c>
      <c r="R1016" t="s">
        <v>267</v>
      </c>
      <c r="S1016">
        <v>3</v>
      </c>
      <c r="T1016" t="s">
        <v>119</v>
      </c>
      <c r="U1016">
        <v>19545</v>
      </c>
      <c r="V1016" t="s">
        <v>384</v>
      </c>
      <c r="W1016">
        <v>16280</v>
      </c>
      <c r="X1016">
        <v>1</v>
      </c>
      <c r="Y1016" t="s">
        <v>53</v>
      </c>
      <c r="Z1016" t="s">
        <v>54</v>
      </c>
      <c r="AA1016">
        <v>12</v>
      </c>
      <c r="AB1016">
        <v>3</v>
      </c>
      <c r="AC1016">
        <v>4</v>
      </c>
      <c r="AD1016">
        <v>80</v>
      </c>
      <c r="AE1016">
        <v>0</v>
      </c>
      <c r="AF1016">
        <v>23</v>
      </c>
      <c r="AG1016">
        <v>0</v>
      </c>
      <c r="AH1016">
        <v>3</v>
      </c>
      <c r="AI1016">
        <v>22</v>
      </c>
      <c r="AJ1016">
        <v>15</v>
      </c>
      <c r="AK1016">
        <v>15</v>
      </c>
      <c r="AL1016">
        <v>8</v>
      </c>
      <c r="AM1016" t="s">
        <v>55</v>
      </c>
      <c r="AN1016" t="s">
        <v>818</v>
      </c>
      <c r="AO1016" t="s">
        <v>56</v>
      </c>
      <c r="AP1016" t="s">
        <v>57</v>
      </c>
      <c r="AQ1016" t="s">
        <v>1001</v>
      </c>
    </row>
    <row r="1017" spans="1:43" x14ac:dyDescent="0.35">
      <c r="A1017" t="s">
        <v>1097</v>
      </c>
      <c r="B1017">
        <v>41</v>
      </c>
      <c r="C1017" t="s">
        <v>818</v>
      </c>
      <c r="D1017" t="s">
        <v>54</v>
      </c>
      <c r="E1017" t="s">
        <v>46</v>
      </c>
      <c r="F1017">
        <v>802</v>
      </c>
      <c r="G1017" t="s">
        <v>60</v>
      </c>
      <c r="H1017">
        <v>9</v>
      </c>
      <c r="I1017">
        <v>1</v>
      </c>
      <c r="J1017" t="s">
        <v>48</v>
      </c>
      <c r="K1017">
        <v>1</v>
      </c>
      <c r="L1017">
        <v>176</v>
      </c>
      <c r="M1017">
        <v>3</v>
      </c>
      <c r="N1017" t="s">
        <v>49</v>
      </c>
      <c r="O1017">
        <v>96</v>
      </c>
      <c r="P1017">
        <v>3</v>
      </c>
      <c r="Q1017">
        <v>3</v>
      </c>
      <c r="R1017" t="s">
        <v>152</v>
      </c>
      <c r="S1017">
        <v>3</v>
      </c>
      <c r="T1017" t="s">
        <v>116</v>
      </c>
      <c r="U1017">
        <v>8189</v>
      </c>
      <c r="V1017" t="s">
        <v>178</v>
      </c>
      <c r="W1017">
        <v>21196</v>
      </c>
      <c r="X1017">
        <v>3</v>
      </c>
      <c r="Y1017" t="s">
        <v>53</v>
      </c>
      <c r="Z1017" t="s">
        <v>45</v>
      </c>
      <c r="AA1017">
        <v>13</v>
      </c>
      <c r="AB1017">
        <v>3</v>
      </c>
      <c r="AC1017">
        <v>3</v>
      </c>
      <c r="AD1017">
        <v>80</v>
      </c>
      <c r="AE1017">
        <v>1</v>
      </c>
      <c r="AF1017">
        <v>12</v>
      </c>
      <c r="AG1017">
        <v>2</v>
      </c>
      <c r="AH1017">
        <v>3</v>
      </c>
      <c r="AI1017">
        <v>9</v>
      </c>
      <c r="AJ1017">
        <v>7</v>
      </c>
      <c r="AK1017">
        <v>0</v>
      </c>
      <c r="AL1017">
        <v>7</v>
      </c>
      <c r="AM1017" t="s">
        <v>55</v>
      </c>
      <c r="AN1017" t="s">
        <v>818</v>
      </c>
      <c r="AO1017" t="s">
        <v>56</v>
      </c>
      <c r="AP1017" t="s">
        <v>57</v>
      </c>
      <c r="AQ1017" t="s">
        <v>350</v>
      </c>
    </row>
    <row r="1018" spans="1:43" x14ac:dyDescent="0.35">
      <c r="A1018" t="s">
        <v>1098</v>
      </c>
      <c r="B1018">
        <v>41</v>
      </c>
      <c r="C1018" t="s">
        <v>818</v>
      </c>
      <c r="D1018" t="s">
        <v>54</v>
      </c>
      <c r="E1018" t="s">
        <v>66</v>
      </c>
      <c r="F1018">
        <v>857</v>
      </c>
      <c r="G1018" t="s">
        <v>47</v>
      </c>
      <c r="H1018">
        <v>10</v>
      </c>
      <c r="I1018">
        <v>3</v>
      </c>
      <c r="J1018" t="s">
        <v>48</v>
      </c>
      <c r="K1018">
        <v>1</v>
      </c>
      <c r="L1018">
        <v>199</v>
      </c>
      <c r="M1018">
        <v>4</v>
      </c>
      <c r="N1018" t="s">
        <v>49</v>
      </c>
      <c r="O1018">
        <v>91</v>
      </c>
      <c r="P1018">
        <v>2</v>
      </c>
      <c r="Q1018">
        <v>4</v>
      </c>
      <c r="R1018" t="s">
        <v>458</v>
      </c>
      <c r="S1018">
        <v>1</v>
      </c>
      <c r="T1018" t="s">
        <v>116</v>
      </c>
      <c r="U1018">
        <v>17181</v>
      </c>
      <c r="V1018" t="s">
        <v>384</v>
      </c>
      <c r="W1018">
        <v>12888</v>
      </c>
      <c r="X1018">
        <v>4</v>
      </c>
      <c r="Y1018" t="s">
        <v>53</v>
      </c>
      <c r="Z1018" t="s">
        <v>54</v>
      </c>
      <c r="AA1018">
        <v>13</v>
      </c>
      <c r="AB1018">
        <v>3</v>
      </c>
      <c r="AC1018">
        <v>2</v>
      </c>
      <c r="AD1018">
        <v>80</v>
      </c>
      <c r="AE1018">
        <v>1</v>
      </c>
      <c r="AF1018">
        <v>21</v>
      </c>
      <c r="AG1018">
        <v>2</v>
      </c>
      <c r="AH1018">
        <v>2</v>
      </c>
      <c r="AI1018">
        <v>7</v>
      </c>
      <c r="AJ1018">
        <v>6</v>
      </c>
      <c r="AK1018">
        <v>7</v>
      </c>
      <c r="AL1018">
        <v>7</v>
      </c>
      <c r="AM1018" t="s">
        <v>55</v>
      </c>
      <c r="AN1018" t="s">
        <v>818</v>
      </c>
      <c r="AO1018" t="s">
        <v>82</v>
      </c>
      <c r="AP1018" t="s">
        <v>64</v>
      </c>
      <c r="AQ1018" t="s">
        <v>1001</v>
      </c>
    </row>
    <row r="1019" spans="1:43" x14ac:dyDescent="0.35">
      <c r="A1019" t="s">
        <v>1099</v>
      </c>
      <c r="B1019">
        <v>41</v>
      </c>
      <c r="C1019" t="s">
        <v>818</v>
      </c>
      <c r="D1019" t="s">
        <v>54</v>
      </c>
      <c r="E1019" t="s">
        <v>46</v>
      </c>
      <c r="F1019">
        <v>933</v>
      </c>
      <c r="G1019" t="s">
        <v>47</v>
      </c>
      <c r="H1019">
        <v>9</v>
      </c>
      <c r="I1019">
        <v>4</v>
      </c>
      <c r="J1019" t="s">
        <v>48</v>
      </c>
      <c r="K1019">
        <v>1</v>
      </c>
      <c r="L1019">
        <v>200</v>
      </c>
      <c r="M1019">
        <v>3</v>
      </c>
      <c r="N1019" t="s">
        <v>49</v>
      </c>
      <c r="O1019">
        <v>94</v>
      </c>
      <c r="P1019">
        <v>3</v>
      </c>
      <c r="Q1019">
        <v>1</v>
      </c>
      <c r="R1019" t="s">
        <v>50</v>
      </c>
      <c r="S1019">
        <v>1</v>
      </c>
      <c r="T1019" t="s">
        <v>119</v>
      </c>
      <c r="U1019">
        <v>2238</v>
      </c>
      <c r="V1019" t="s">
        <v>52</v>
      </c>
      <c r="W1019">
        <v>6961</v>
      </c>
      <c r="X1019">
        <v>2</v>
      </c>
      <c r="Y1019" t="s">
        <v>53</v>
      </c>
      <c r="Z1019" t="s">
        <v>54</v>
      </c>
      <c r="AA1019">
        <v>21</v>
      </c>
      <c r="AB1019">
        <v>4</v>
      </c>
      <c r="AC1019">
        <v>4</v>
      </c>
      <c r="AD1019">
        <v>80</v>
      </c>
      <c r="AE1019">
        <v>1</v>
      </c>
      <c r="AF1019">
        <v>7</v>
      </c>
      <c r="AG1019">
        <v>2</v>
      </c>
      <c r="AH1019">
        <v>3</v>
      </c>
      <c r="AI1019">
        <v>5</v>
      </c>
      <c r="AJ1019">
        <v>0</v>
      </c>
      <c r="AK1019">
        <v>1</v>
      </c>
      <c r="AL1019">
        <v>4</v>
      </c>
      <c r="AM1019" t="s">
        <v>81</v>
      </c>
      <c r="AN1019" t="s">
        <v>818</v>
      </c>
      <c r="AO1019" t="s">
        <v>82</v>
      </c>
      <c r="AP1019" t="s">
        <v>57</v>
      </c>
      <c r="AQ1019" t="s">
        <v>58</v>
      </c>
    </row>
    <row r="1020" spans="1:43" x14ac:dyDescent="0.35">
      <c r="A1020" t="s">
        <v>1100</v>
      </c>
      <c r="B1020">
        <v>41</v>
      </c>
      <c r="C1020" t="s">
        <v>818</v>
      </c>
      <c r="D1020" t="s">
        <v>54</v>
      </c>
      <c r="E1020" t="s">
        <v>46</v>
      </c>
      <c r="F1020">
        <v>465</v>
      </c>
      <c r="G1020" t="s">
        <v>47</v>
      </c>
      <c r="H1020">
        <v>14</v>
      </c>
      <c r="I1020">
        <v>3</v>
      </c>
      <c r="J1020" t="s">
        <v>48</v>
      </c>
      <c r="K1020">
        <v>1</v>
      </c>
      <c r="L1020">
        <v>227</v>
      </c>
      <c r="M1020">
        <v>1</v>
      </c>
      <c r="N1020" t="s">
        <v>49</v>
      </c>
      <c r="O1020">
        <v>56</v>
      </c>
      <c r="P1020">
        <v>3</v>
      </c>
      <c r="Q1020">
        <v>1</v>
      </c>
      <c r="R1020" t="s">
        <v>71</v>
      </c>
      <c r="S1020">
        <v>3</v>
      </c>
      <c r="T1020" t="s">
        <v>116</v>
      </c>
      <c r="U1020">
        <v>2451</v>
      </c>
      <c r="V1020" t="s">
        <v>52</v>
      </c>
      <c r="W1020">
        <v>4609</v>
      </c>
      <c r="X1020">
        <v>4</v>
      </c>
      <c r="Y1020" t="s">
        <v>53</v>
      </c>
      <c r="Z1020" t="s">
        <v>54</v>
      </c>
      <c r="AA1020">
        <v>12</v>
      </c>
      <c r="AB1020">
        <v>3</v>
      </c>
      <c r="AC1020">
        <v>1</v>
      </c>
      <c r="AD1020">
        <v>80</v>
      </c>
      <c r="AE1020">
        <v>1</v>
      </c>
      <c r="AF1020">
        <v>13</v>
      </c>
      <c r="AG1020">
        <v>2</v>
      </c>
      <c r="AH1020">
        <v>3</v>
      </c>
      <c r="AI1020">
        <v>9</v>
      </c>
      <c r="AJ1020">
        <v>8</v>
      </c>
      <c r="AK1020">
        <v>1</v>
      </c>
      <c r="AL1020">
        <v>8</v>
      </c>
      <c r="AM1020" t="s">
        <v>55</v>
      </c>
      <c r="AN1020" t="s">
        <v>818</v>
      </c>
      <c r="AO1020" t="s">
        <v>56</v>
      </c>
      <c r="AP1020" t="s">
        <v>57</v>
      </c>
      <c r="AQ1020" t="s">
        <v>350</v>
      </c>
    </row>
    <row r="1021" spans="1:43" x14ac:dyDescent="0.35">
      <c r="A1021" t="s">
        <v>1101</v>
      </c>
      <c r="B1021">
        <v>41</v>
      </c>
      <c r="C1021" t="s">
        <v>818</v>
      </c>
      <c r="D1021" t="s">
        <v>45</v>
      </c>
      <c r="E1021" t="s">
        <v>46</v>
      </c>
      <c r="F1021">
        <v>1356</v>
      </c>
      <c r="G1021" t="s">
        <v>60</v>
      </c>
      <c r="H1021">
        <v>20</v>
      </c>
      <c r="I1021">
        <v>2</v>
      </c>
      <c r="J1021" t="s">
        <v>67</v>
      </c>
      <c r="K1021">
        <v>1</v>
      </c>
      <c r="L1021">
        <v>248</v>
      </c>
      <c r="M1021">
        <v>2</v>
      </c>
      <c r="N1021" t="s">
        <v>62</v>
      </c>
      <c r="O1021">
        <v>70</v>
      </c>
      <c r="P1021">
        <v>3</v>
      </c>
      <c r="Q1021">
        <v>1</v>
      </c>
      <c r="R1021" t="s">
        <v>63</v>
      </c>
      <c r="S1021">
        <v>2</v>
      </c>
      <c r="T1021" t="s">
        <v>51</v>
      </c>
      <c r="U1021">
        <v>3140</v>
      </c>
      <c r="V1021" t="s">
        <v>52</v>
      </c>
      <c r="W1021">
        <v>21728</v>
      </c>
      <c r="X1021">
        <v>1</v>
      </c>
      <c r="Y1021" t="s">
        <v>53</v>
      </c>
      <c r="Z1021" t="s">
        <v>45</v>
      </c>
      <c r="AA1021">
        <v>22</v>
      </c>
      <c r="AB1021">
        <v>4</v>
      </c>
      <c r="AC1021">
        <v>4</v>
      </c>
      <c r="AD1021">
        <v>80</v>
      </c>
      <c r="AE1021">
        <v>0</v>
      </c>
      <c r="AF1021">
        <v>4</v>
      </c>
      <c r="AG1021">
        <v>5</v>
      </c>
      <c r="AH1021">
        <v>2</v>
      </c>
      <c r="AI1021">
        <v>4</v>
      </c>
      <c r="AJ1021">
        <v>3</v>
      </c>
      <c r="AK1021">
        <v>0</v>
      </c>
      <c r="AL1021">
        <v>2</v>
      </c>
      <c r="AM1021" t="s">
        <v>81</v>
      </c>
      <c r="AN1021" t="s">
        <v>818</v>
      </c>
      <c r="AO1021" t="s">
        <v>68</v>
      </c>
      <c r="AP1021" t="s">
        <v>142</v>
      </c>
      <c r="AQ1021" t="s">
        <v>58</v>
      </c>
    </row>
    <row r="1022" spans="1:43" x14ac:dyDescent="0.35">
      <c r="A1022" t="s">
        <v>1102</v>
      </c>
      <c r="B1022">
        <v>41</v>
      </c>
      <c r="C1022" t="s">
        <v>818</v>
      </c>
      <c r="D1022" t="s">
        <v>54</v>
      </c>
      <c r="E1022" t="s">
        <v>46</v>
      </c>
      <c r="F1022">
        <v>896</v>
      </c>
      <c r="G1022" t="s">
        <v>60</v>
      </c>
      <c r="H1022">
        <v>6</v>
      </c>
      <c r="I1022">
        <v>3</v>
      </c>
      <c r="J1022" t="s">
        <v>48</v>
      </c>
      <c r="K1022">
        <v>1</v>
      </c>
      <c r="L1022">
        <v>298</v>
      </c>
      <c r="M1022">
        <v>4</v>
      </c>
      <c r="N1022" t="s">
        <v>62</v>
      </c>
      <c r="O1022">
        <v>75</v>
      </c>
      <c r="P1022">
        <v>3</v>
      </c>
      <c r="Q1022">
        <v>3</v>
      </c>
      <c r="R1022" t="s">
        <v>458</v>
      </c>
      <c r="S1022">
        <v>4</v>
      </c>
      <c r="T1022" t="s">
        <v>51</v>
      </c>
      <c r="U1022">
        <v>13591</v>
      </c>
      <c r="V1022" t="s">
        <v>268</v>
      </c>
      <c r="W1022">
        <v>14674</v>
      </c>
      <c r="X1022">
        <v>3</v>
      </c>
      <c r="Y1022" t="s">
        <v>53</v>
      </c>
      <c r="Z1022" t="s">
        <v>45</v>
      </c>
      <c r="AA1022">
        <v>18</v>
      </c>
      <c r="AB1022">
        <v>3</v>
      </c>
      <c r="AC1022">
        <v>3</v>
      </c>
      <c r="AD1022">
        <v>80</v>
      </c>
      <c r="AE1022">
        <v>0</v>
      </c>
      <c r="AF1022">
        <v>16</v>
      </c>
      <c r="AG1022">
        <v>3</v>
      </c>
      <c r="AH1022">
        <v>3</v>
      </c>
      <c r="AI1022">
        <v>1</v>
      </c>
      <c r="AJ1022">
        <v>0</v>
      </c>
      <c r="AK1022">
        <v>0</v>
      </c>
      <c r="AL1022">
        <v>0</v>
      </c>
      <c r="AM1022" t="s">
        <v>55</v>
      </c>
      <c r="AN1022" t="s">
        <v>818</v>
      </c>
      <c r="AO1022" t="s">
        <v>72</v>
      </c>
      <c r="AP1022" t="s">
        <v>57</v>
      </c>
      <c r="AQ1022" t="s">
        <v>350</v>
      </c>
    </row>
    <row r="1023" spans="1:43" x14ac:dyDescent="0.35">
      <c r="A1023" t="s">
        <v>1103</v>
      </c>
      <c r="B1023">
        <v>41</v>
      </c>
      <c r="C1023" t="s">
        <v>818</v>
      </c>
      <c r="D1023" t="s">
        <v>54</v>
      </c>
      <c r="E1023" t="s">
        <v>46</v>
      </c>
      <c r="F1023">
        <v>1411</v>
      </c>
      <c r="G1023" t="s">
        <v>47</v>
      </c>
      <c r="H1023">
        <v>19</v>
      </c>
      <c r="I1023">
        <v>2</v>
      </c>
      <c r="J1023" t="s">
        <v>48</v>
      </c>
      <c r="K1023">
        <v>1</v>
      </c>
      <c r="L1023">
        <v>334</v>
      </c>
      <c r="M1023">
        <v>3</v>
      </c>
      <c r="N1023" t="s">
        <v>49</v>
      </c>
      <c r="O1023">
        <v>36</v>
      </c>
      <c r="P1023">
        <v>3</v>
      </c>
      <c r="Q1023">
        <v>2</v>
      </c>
      <c r="R1023" t="s">
        <v>71</v>
      </c>
      <c r="S1023">
        <v>1</v>
      </c>
      <c r="T1023" t="s">
        <v>116</v>
      </c>
      <c r="U1023">
        <v>3072</v>
      </c>
      <c r="V1023" t="s">
        <v>52</v>
      </c>
      <c r="W1023">
        <v>19877</v>
      </c>
      <c r="X1023">
        <v>2</v>
      </c>
      <c r="Y1023" t="s">
        <v>53</v>
      </c>
      <c r="Z1023" t="s">
        <v>54</v>
      </c>
      <c r="AA1023">
        <v>16</v>
      </c>
      <c r="AB1023">
        <v>3</v>
      </c>
      <c r="AC1023">
        <v>1</v>
      </c>
      <c r="AD1023">
        <v>80</v>
      </c>
      <c r="AE1023">
        <v>2</v>
      </c>
      <c r="AF1023">
        <v>17</v>
      </c>
      <c r="AG1023">
        <v>2</v>
      </c>
      <c r="AH1023">
        <v>2</v>
      </c>
      <c r="AI1023">
        <v>1</v>
      </c>
      <c r="AJ1023">
        <v>0</v>
      </c>
      <c r="AK1023">
        <v>0</v>
      </c>
      <c r="AL1023">
        <v>0</v>
      </c>
      <c r="AM1023" t="s">
        <v>55</v>
      </c>
      <c r="AN1023" t="s">
        <v>818</v>
      </c>
      <c r="AO1023" t="s">
        <v>82</v>
      </c>
      <c r="AP1023" t="s">
        <v>57</v>
      </c>
      <c r="AQ1023" t="s">
        <v>350</v>
      </c>
    </row>
    <row r="1024" spans="1:43" x14ac:dyDescent="0.35">
      <c r="A1024" t="s">
        <v>1104</v>
      </c>
      <c r="B1024">
        <v>41</v>
      </c>
      <c r="C1024" t="s">
        <v>818</v>
      </c>
      <c r="D1024" t="s">
        <v>54</v>
      </c>
      <c r="E1024" t="s">
        <v>46</v>
      </c>
      <c r="F1024">
        <v>334</v>
      </c>
      <c r="G1024" t="s">
        <v>60</v>
      </c>
      <c r="H1024">
        <v>2</v>
      </c>
      <c r="I1024">
        <v>4</v>
      </c>
      <c r="J1024" t="s">
        <v>48</v>
      </c>
      <c r="K1024">
        <v>1</v>
      </c>
      <c r="L1024">
        <v>410</v>
      </c>
      <c r="M1024">
        <v>4</v>
      </c>
      <c r="N1024" t="s">
        <v>49</v>
      </c>
      <c r="O1024">
        <v>88</v>
      </c>
      <c r="P1024">
        <v>3</v>
      </c>
      <c r="Q1024">
        <v>4</v>
      </c>
      <c r="R1024" t="s">
        <v>458</v>
      </c>
      <c r="S1024">
        <v>2</v>
      </c>
      <c r="T1024" t="s">
        <v>51</v>
      </c>
      <c r="U1024">
        <v>16015</v>
      </c>
      <c r="V1024" t="s">
        <v>384</v>
      </c>
      <c r="W1024">
        <v>15896</v>
      </c>
      <c r="X1024">
        <v>1</v>
      </c>
      <c r="Y1024" t="s">
        <v>53</v>
      </c>
      <c r="Z1024" t="s">
        <v>54</v>
      </c>
      <c r="AA1024">
        <v>19</v>
      </c>
      <c r="AB1024">
        <v>3</v>
      </c>
      <c r="AC1024">
        <v>2</v>
      </c>
      <c r="AD1024">
        <v>80</v>
      </c>
      <c r="AE1024">
        <v>0</v>
      </c>
      <c r="AF1024">
        <v>22</v>
      </c>
      <c r="AG1024">
        <v>2</v>
      </c>
      <c r="AH1024">
        <v>3</v>
      </c>
      <c r="AI1024">
        <v>22</v>
      </c>
      <c r="AJ1024">
        <v>10</v>
      </c>
      <c r="AK1024">
        <v>0</v>
      </c>
      <c r="AL1024">
        <v>4</v>
      </c>
      <c r="AM1024" t="s">
        <v>55</v>
      </c>
      <c r="AN1024" t="s">
        <v>818</v>
      </c>
      <c r="AO1024" t="s">
        <v>68</v>
      </c>
      <c r="AP1024" t="s">
        <v>57</v>
      </c>
      <c r="AQ1024" t="s">
        <v>1001</v>
      </c>
    </row>
    <row r="1025" spans="1:43" x14ac:dyDescent="0.35">
      <c r="A1025" t="s">
        <v>1105</v>
      </c>
      <c r="B1025">
        <v>41</v>
      </c>
      <c r="C1025" t="s">
        <v>818</v>
      </c>
      <c r="D1025" t="s">
        <v>54</v>
      </c>
      <c r="E1025" t="s">
        <v>46</v>
      </c>
      <c r="F1025">
        <v>483</v>
      </c>
      <c r="G1025" t="s">
        <v>47</v>
      </c>
      <c r="H1025">
        <v>6</v>
      </c>
      <c r="I1025">
        <v>3</v>
      </c>
      <c r="J1025" t="s">
        <v>61</v>
      </c>
      <c r="K1025">
        <v>1</v>
      </c>
      <c r="L1025">
        <v>466</v>
      </c>
      <c r="M1025">
        <v>4</v>
      </c>
      <c r="N1025" t="s">
        <v>49</v>
      </c>
      <c r="O1025">
        <v>95</v>
      </c>
      <c r="P1025">
        <v>2</v>
      </c>
      <c r="Q1025">
        <v>2</v>
      </c>
      <c r="R1025" t="s">
        <v>126</v>
      </c>
      <c r="S1025">
        <v>2</v>
      </c>
      <c r="T1025" t="s">
        <v>51</v>
      </c>
      <c r="U1025">
        <v>6032</v>
      </c>
      <c r="V1025" t="s">
        <v>178</v>
      </c>
      <c r="W1025">
        <v>10110</v>
      </c>
      <c r="X1025">
        <v>6</v>
      </c>
      <c r="Y1025" t="s">
        <v>53</v>
      </c>
      <c r="Z1025" t="s">
        <v>45</v>
      </c>
      <c r="AA1025">
        <v>15</v>
      </c>
      <c r="AB1025">
        <v>3</v>
      </c>
      <c r="AC1025">
        <v>4</v>
      </c>
      <c r="AD1025">
        <v>80</v>
      </c>
      <c r="AE1025">
        <v>0</v>
      </c>
      <c r="AF1025">
        <v>8</v>
      </c>
      <c r="AG1025">
        <v>3</v>
      </c>
      <c r="AH1025">
        <v>3</v>
      </c>
      <c r="AI1025">
        <v>5</v>
      </c>
      <c r="AJ1025">
        <v>4</v>
      </c>
      <c r="AK1025">
        <v>1</v>
      </c>
      <c r="AL1025">
        <v>2</v>
      </c>
      <c r="AM1025" t="s">
        <v>55</v>
      </c>
      <c r="AN1025" t="s">
        <v>818</v>
      </c>
      <c r="AO1025" t="s">
        <v>68</v>
      </c>
      <c r="AP1025" t="s">
        <v>57</v>
      </c>
      <c r="AQ1025" t="s">
        <v>58</v>
      </c>
    </row>
    <row r="1026" spans="1:43" x14ac:dyDescent="0.35">
      <c r="A1026" t="s">
        <v>1106</v>
      </c>
      <c r="B1026">
        <v>41</v>
      </c>
      <c r="C1026" t="s">
        <v>818</v>
      </c>
      <c r="D1026" t="s">
        <v>45</v>
      </c>
      <c r="E1026" t="s">
        <v>66</v>
      </c>
      <c r="F1026">
        <v>143</v>
      </c>
      <c r="G1026" t="s">
        <v>60</v>
      </c>
      <c r="H1026">
        <v>4</v>
      </c>
      <c r="I1026">
        <v>3</v>
      </c>
      <c r="J1026" t="s">
        <v>67</v>
      </c>
      <c r="K1026">
        <v>1</v>
      </c>
      <c r="L1026">
        <v>488</v>
      </c>
      <c r="M1026">
        <v>1</v>
      </c>
      <c r="N1026" t="s">
        <v>49</v>
      </c>
      <c r="O1026">
        <v>56</v>
      </c>
      <c r="P1026">
        <v>3</v>
      </c>
      <c r="Q1026">
        <v>2</v>
      </c>
      <c r="R1026" t="s">
        <v>152</v>
      </c>
      <c r="S1026">
        <v>2</v>
      </c>
      <c r="T1026" t="s">
        <v>51</v>
      </c>
      <c r="U1026">
        <v>9355</v>
      </c>
      <c r="V1026" t="s">
        <v>178</v>
      </c>
      <c r="W1026">
        <v>9558</v>
      </c>
      <c r="X1026">
        <v>1</v>
      </c>
      <c r="Y1026" t="s">
        <v>53</v>
      </c>
      <c r="Z1026" t="s">
        <v>54</v>
      </c>
      <c r="AA1026">
        <v>18</v>
      </c>
      <c r="AB1026">
        <v>3</v>
      </c>
      <c r="AC1026">
        <v>3</v>
      </c>
      <c r="AD1026">
        <v>80</v>
      </c>
      <c r="AE1026">
        <v>0</v>
      </c>
      <c r="AF1026">
        <v>8</v>
      </c>
      <c r="AG1026">
        <v>5</v>
      </c>
      <c r="AH1026">
        <v>3</v>
      </c>
      <c r="AI1026">
        <v>8</v>
      </c>
      <c r="AJ1026">
        <v>7</v>
      </c>
      <c r="AK1026">
        <v>7</v>
      </c>
      <c r="AL1026">
        <v>7</v>
      </c>
      <c r="AM1026" t="s">
        <v>55</v>
      </c>
      <c r="AN1026" t="s">
        <v>818</v>
      </c>
      <c r="AO1026" t="s">
        <v>68</v>
      </c>
      <c r="AP1026" t="s">
        <v>57</v>
      </c>
      <c r="AQ1026" t="s">
        <v>58</v>
      </c>
    </row>
    <row r="1027" spans="1:43" x14ac:dyDescent="0.35">
      <c r="A1027" t="s">
        <v>1107</v>
      </c>
      <c r="B1027">
        <v>41</v>
      </c>
      <c r="C1027" t="s">
        <v>818</v>
      </c>
      <c r="D1027" t="s">
        <v>54</v>
      </c>
      <c r="E1027" t="s">
        <v>46</v>
      </c>
      <c r="F1027">
        <v>645</v>
      </c>
      <c r="G1027" t="s">
        <v>60</v>
      </c>
      <c r="H1027">
        <v>1</v>
      </c>
      <c r="I1027">
        <v>3</v>
      </c>
      <c r="J1027" t="s">
        <v>67</v>
      </c>
      <c r="K1027">
        <v>1</v>
      </c>
      <c r="L1027">
        <v>534</v>
      </c>
      <c r="M1027">
        <v>2</v>
      </c>
      <c r="N1027" t="s">
        <v>49</v>
      </c>
      <c r="O1027">
        <v>49</v>
      </c>
      <c r="P1027">
        <v>4</v>
      </c>
      <c r="Q1027">
        <v>3</v>
      </c>
      <c r="R1027" t="s">
        <v>152</v>
      </c>
      <c r="S1027">
        <v>1</v>
      </c>
      <c r="T1027" t="s">
        <v>119</v>
      </c>
      <c r="U1027">
        <v>8392</v>
      </c>
      <c r="V1027" t="s">
        <v>178</v>
      </c>
      <c r="W1027">
        <v>19566</v>
      </c>
      <c r="X1027">
        <v>1</v>
      </c>
      <c r="Y1027" t="s">
        <v>53</v>
      </c>
      <c r="Z1027" t="s">
        <v>54</v>
      </c>
      <c r="AA1027">
        <v>16</v>
      </c>
      <c r="AB1027">
        <v>3</v>
      </c>
      <c r="AC1027">
        <v>3</v>
      </c>
      <c r="AD1027">
        <v>80</v>
      </c>
      <c r="AE1027">
        <v>1</v>
      </c>
      <c r="AF1027">
        <v>10</v>
      </c>
      <c r="AG1027">
        <v>2</v>
      </c>
      <c r="AH1027">
        <v>3</v>
      </c>
      <c r="AI1027">
        <v>10</v>
      </c>
      <c r="AJ1027">
        <v>7</v>
      </c>
      <c r="AK1027">
        <v>0</v>
      </c>
      <c r="AM1027" t="s">
        <v>55</v>
      </c>
      <c r="AN1027" t="s">
        <v>818</v>
      </c>
      <c r="AO1027" t="s">
        <v>82</v>
      </c>
      <c r="AP1027" t="s">
        <v>57</v>
      </c>
      <c r="AQ1027" t="s">
        <v>58</v>
      </c>
    </row>
    <row r="1028" spans="1:43" x14ac:dyDescent="0.35">
      <c r="A1028" t="s">
        <v>1108</v>
      </c>
      <c r="B1028">
        <v>41</v>
      </c>
      <c r="C1028" t="s">
        <v>818</v>
      </c>
      <c r="D1028" t="s">
        <v>54</v>
      </c>
      <c r="E1028" t="s">
        <v>70</v>
      </c>
      <c r="F1028">
        <v>267</v>
      </c>
      <c r="G1028" t="s">
        <v>60</v>
      </c>
      <c r="H1028">
        <v>10</v>
      </c>
      <c r="I1028">
        <v>2</v>
      </c>
      <c r="J1028" t="s">
        <v>48</v>
      </c>
      <c r="K1028">
        <v>1</v>
      </c>
      <c r="L1028">
        <v>599</v>
      </c>
      <c r="M1028">
        <v>4</v>
      </c>
      <c r="N1028" t="s">
        <v>49</v>
      </c>
      <c r="O1028">
        <v>56</v>
      </c>
      <c r="P1028">
        <v>3</v>
      </c>
      <c r="Q1028">
        <v>2</v>
      </c>
      <c r="R1028" t="s">
        <v>152</v>
      </c>
      <c r="S1028">
        <v>4</v>
      </c>
      <c r="T1028" t="s">
        <v>51</v>
      </c>
      <c r="U1028">
        <v>6230</v>
      </c>
      <c r="V1028" t="s">
        <v>178</v>
      </c>
      <c r="W1028">
        <v>13430</v>
      </c>
      <c r="X1028">
        <v>7</v>
      </c>
      <c r="Y1028" t="s">
        <v>53</v>
      </c>
      <c r="Z1028" t="s">
        <v>54</v>
      </c>
      <c r="AA1028">
        <v>14</v>
      </c>
      <c r="AB1028">
        <v>3</v>
      </c>
      <c r="AC1028">
        <v>4</v>
      </c>
      <c r="AD1028">
        <v>80</v>
      </c>
      <c r="AE1028">
        <v>0</v>
      </c>
      <c r="AF1028">
        <v>16</v>
      </c>
      <c r="AG1028">
        <v>3</v>
      </c>
      <c r="AH1028">
        <v>3</v>
      </c>
      <c r="AI1028">
        <v>14</v>
      </c>
      <c r="AJ1028">
        <v>3</v>
      </c>
      <c r="AK1028">
        <v>1</v>
      </c>
      <c r="AL1028">
        <v>10</v>
      </c>
      <c r="AM1028" t="s">
        <v>55</v>
      </c>
      <c r="AN1028" t="s">
        <v>818</v>
      </c>
      <c r="AO1028" t="s">
        <v>72</v>
      </c>
      <c r="AP1028" t="s">
        <v>64</v>
      </c>
      <c r="AQ1028" t="s">
        <v>350</v>
      </c>
    </row>
    <row r="1029" spans="1:43" x14ac:dyDescent="0.35">
      <c r="A1029" t="s">
        <v>1109</v>
      </c>
      <c r="B1029">
        <v>41</v>
      </c>
      <c r="C1029" t="s">
        <v>818</v>
      </c>
      <c r="D1029" t="s">
        <v>54</v>
      </c>
      <c r="E1029" t="s">
        <v>70</v>
      </c>
      <c r="F1029">
        <v>509</v>
      </c>
      <c r="G1029" t="s">
        <v>47</v>
      </c>
      <c r="H1029">
        <v>2</v>
      </c>
      <c r="I1029">
        <v>4</v>
      </c>
      <c r="J1029" t="s">
        <v>87</v>
      </c>
      <c r="K1029">
        <v>1</v>
      </c>
      <c r="L1029">
        <v>616</v>
      </c>
      <c r="M1029">
        <v>1</v>
      </c>
      <c r="N1029" t="s">
        <v>62</v>
      </c>
      <c r="O1029">
        <v>62</v>
      </c>
      <c r="P1029">
        <v>2</v>
      </c>
      <c r="Q1029">
        <v>2</v>
      </c>
      <c r="R1029" t="s">
        <v>176</v>
      </c>
      <c r="S1029">
        <v>3</v>
      </c>
      <c r="T1029" t="s">
        <v>51</v>
      </c>
      <c r="U1029">
        <v>6811</v>
      </c>
      <c r="V1029" t="s">
        <v>178</v>
      </c>
      <c r="W1029">
        <v>2112</v>
      </c>
      <c r="X1029">
        <v>2</v>
      </c>
      <c r="Y1029" t="s">
        <v>53</v>
      </c>
      <c r="Z1029" t="s">
        <v>45</v>
      </c>
      <c r="AA1029">
        <v>17</v>
      </c>
      <c r="AB1029">
        <v>3</v>
      </c>
      <c r="AC1029">
        <v>1</v>
      </c>
      <c r="AD1029">
        <v>80</v>
      </c>
      <c r="AE1029">
        <v>0</v>
      </c>
      <c r="AF1029">
        <v>10</v>
      </c>
      <c r="AG1029">
        <v>3</v>
      </c>
      <c r="AH1029">
        <v>3</v>
      </c>
      <c r="AI1029">
        <v>8</v>
      </c>
      <c r="AJ1029">
        <v>7</v>
      </c>
      <c r="AK1029">
        <v>0</v>
      </c>
      <c r="AL1029">
        <v>7</v>
      </c>
      <c r="AM1029" t="s">
        <v>55</v>
      </c>
      <c r="AN1029" t="s">
        <v>818</v>
      </c>
      <c r="AO1029" t="s">
        <v>56</v>
      </c>
      <c r="AP1029" t="s">
        <v>57</v>
      </c>
      <c r="AQ1029" t="s">
        <v>58</v>
      </c>
    </row>
    <row r="1030" spans="1:43" x14ac:dyDescent="0.35">
      <c r="A1030" t="s">
        <v>1110</v>
      </c>
      <c r="B1030">
        <v>41</v>
      </c>
      <c r="C1030" t="s">
        <v>818</v>
      </c>
      <c r="D1030" t="s">
        <v>54</v>
      </c>
      <c r="E1030" t="s">
        <v>46</v>
      </c>
      <c r="F1030">
        <v>1276</v>
      </c>
      <c r="G1030" t="s">
        <v>60</v>
      </c>
      <c r="H1030">
        <v>2</v>
      </c>
      <c r="I1030">
        <v>5</v>
      </c>
      <c r="J1030" t="s">
        <v>48</v>
      </c>
      <c r="K1030">
        <v>1</v>
      </c>
      <c r="L1030">
        <v>625</v>
      </c>
      <c r="M1030">
        <v>2</v>
      </c>
      <c r="N1030" t="s">
        <v>62</v>
      </c>
      <c r="O1030">
        <v>91</v>
      </c>
      <c r="P1030">
        <v>3</v>
      </c>
      <c r="Q1030">
        <v>4</v>
      </c>
      <c r="R1030" t="s">
        <v>458</v>
      </c>
      <c r="S1030">
        <v>1</v>
      </c>
      <c r="T1030" t="s">
        <v>119</v>
      </c>
      <c r="U1030">
        <v>16595</v>
      </c>
      <c r="V1030" t="s">
        <v>384</v>
      </c>
      <c r="W1030">
        <v>5626</v>
      </c>
      <c r="X1030">
        <v>7</v>
      </c>
      <c r="Y1030" t="s">
        <v>53</v>
      </c>
      <c r="Z1030" t="s">
        <v>54</v>
      </c>
      <c r="AA1030">
        <v>16</v>
      </c>
      <c r="AB1030">
        <v>3</v>
      </c>
      <c r="AC1030">
        <v>2</v>
      </c>
      <c r="AD1030">
        <v>80</v>
      </c>
      <c r="AE1030">
        <v>1</v>
      </c>
      <c r="AF1030">
        <v>22</v>
      </c>
      <c r="AG1030">
        <v>2</v>
      </c>
      <c r="AH1030">
        <v>3</v>
      </c>
      <c r="AI1030">
        <v>18</v>
      </c>
      <c r="AJ1030">
        <v>16</v>
      </c>
      <c r="AK1030">
        <v>11</v>
      </c>
      <c r="AL1030">
        <v>8</v>
      </c>
      <c r="AM1030" t="s">
        <v>55</v>
      </c>
      <c r="AN1030" t="s">
        <v>818</v>
      </c>
      <c r="AO1030" t="s">
        <v>82</v>
      </c>
      <c r="AP1030" t="s">
        <v>57</v>
      </c>
      <c r="AQ1030" t="s">
        <v>1001</v>
      </c>
    </row>
    <row r="1031" spans="1:43" x14ac:dyDescent="0.35">
      <c r="A1031" t="s">
        <v>1111</v>
      </c>
      <c r="B1031">
        <v>41</v>
      </c>
      <c r="C1031" t="s">
        <v>818</v>
      </c>
      <c r="D1031" t="s">
        <v>54</v>
      </c>
      <c r="E1031" t="s">
        <v>46</v>
      </c>
      <c r="F1031">
        <v>427</v>
      </c>
      <c r="G1031" t="s">
        <v>85</v>
      </c>
      <c r="H1031">
        <v>10</v>
      </c>
      <c r="I1031">
        <v>4</v>
      </c>
      <c r="J1031" t="s">
        <v>85</v>
      </c>
      <c r="K1031">
        <v>1</v>
      </c>
      <c r="L1031">
        <v>731</v>
      </c>
      <c r="M1031">
        <v>2</v>
      </c>
      <c r="N1031" t="s">
        <v>49</v>
      </c>
      <c r="O1031">
        <v>73</v>
      </c>
      <c r="P1031">
        <v>2</v>
      </c>
      <c r="Q1031">
        <v>5</v>
      </c>
      <c r="R1031" t="s">
        <v>458</v>
      </c>
      <c r="S1031">
        <v>4</v>
      </c>
      <c r="T1031" t="s">
        <v>116</v>
      </c>
      <c r="U1031">
        <v>19141</v>
      </c>
      <c r="V1031" t="s">
        <v>384</v>
      </c>
      <c r="W1031">
        <v>8861</v>
      </c>
      <c r="X1031">
        <v>3</v>
      </c>
      <c r="Y1031" t="s">
        <v>53</v>
      </c>
      <c r="Z1031" t="s">
        <v>54</v>
      </c>
      <c r="AA1031">
        <v>15</v>
      </c>
      <c r="AB1031">
        <v>3</v>
      </c>
      <c r="AC1031">
        <v>2</v>
      </c>
      <c r="AD1031">
        <v>80</v>
      </c>
      <c r="AE1031">
        <v>3</v>
      </c>
      <c r="AF1031">
        <v>23</v>
      </c>
      <c r="AG1031">
        <v>2</v>
      </c>
      <c r="AH1031">
        <v>2</v>
      </c>
      <c r="AI1031">
        <v>21</v>
      </c>
      <c r="AJ1031">
        <v>6</v>
      </c>
      <c r="AK1031">
        <v>12</v>
      </c>
      <c r="AL1031">
        <v>6</v>
      </c>
      <c r="AM1031" t="s">
        <v>55</v>
      </c>
      <c r="AN1031" t="s">
        <v>818</v>
      </c>
      <c r="AO1031" t="s">
        <v>72</v>
      </c>
      <c r="AP1031" t="s">
        <v>64</v>
      </c>
      <c r="AQ1031" t="s">
        <v>1001</v>
      </c>
    </row>
    <row r="1032" spans="1:43" x14ac:dyDescent="0.35">
      <c r="A1032" t="s">
        <v>1112</v>
      </c>
      <c r="B1032">
        <v>41</v>
      </c>
      <c r="C1032" t="s">
        <v>818</v>
      </c>
      <c r="D1032" t="s">
        <v>54</v>
      </c>
      <c r="E1032" t="s">
        <v>46</v>
      </c>
      <c r="F1032">
        <v>314</v>
      </c>
      <c r="G1032" t="s">
        <v>85</v>
      </c>
      <c r="H1032">
        <v>1</v>
      </c>
      <c r="I1032">
        <v>3</v>
      </c>
      <c r="J1032" t="s">
        <v>85</v>
      </c>
      <c r="K1032">
        <v>1</v>
      </c>
      <c r="L1032">
        <v>734</v>
      </c>
      <c r="M1032">
        <v>4</v>
      </c>
      <c r="N1032" t="s">
        <v>49</v>
      </c>
      <c r="O1032">
        <v>59</v>
      </c>
      <c r="P1032">
        <v>2</v>
      </c>
      <c r="Q1032">
        <v>5</v>
      </c>
      <c r="R1032" t="s">
        <v>458</v>
      </c>
      <c r="S1032">
        <v>3</v>
      </c>
      <c r="T1032" t="s">
        <v>119</v>
      </c>
      <c r="U1032">
        <v>19189</v>
      </c>
      <c r="V1032" t="s">
        <v>384</v>
      </c>
      <c r="W1032">
        <v>19562</v>
      </c>
      <c r="X1032">
        <v>1</v>
      </c>
      <c r="Y1032" t="s">
        <v>53</v>
      </c>
      <c r="Z1032" t="s">
        <v>54</v>
      </c>
      <c r="AA1032">
        <v>12</v>
      </c>
      <c r="AB1032">
        <v>3</v>
      </c>
      <c r="AC1032">
        <v>2</v>
      </c>
      <c r="AD1032">
        <v>80</v>
      </c>
      <c r="AE1032">
        <v>1</v>
      </c>
      <c r="AF1032">
        <v>22</v>
      </c>
      <c r="AG1032">
        <v>3</v>
      </c>
      <c r="AH1032">
        <v>3</v>
      </c>
      <c r="AI1032">
        <v>22</v>
      </c>
      <c r="AJ1032">
        <v>7</v>
      </c>
      <c r="AK1032">
        <v>2</v>
      </c>
      <c r="AL1032">
        <v>10</v>
      </c>
      <c r="AM1032" t="s">
        <v>55</v>
      </c>
      <c r="AN1032" t="s">
        <v>818</v>
      </c>
      <c r="AO1032" t="s">
        <v>56</v>
      </c>
      <c r="AP1032" t="s">
        <v>57</v>
      </c>
      <c r="AQ1032" t="s">
        <v>1001</v>
      </c>
    </row>
    <row r="1033" spans="1:43" x14ac:dyDescent="0.35">
      <c r="A1033" t="s">
        <v>1113</v>
      </c>
      <c r="B1033">
        <v>41</v>
      </c>
      <c r="C1033" t="s">
        <v>818</v>
      </c>
      <c r="D1033" t="s">
        <v>45</v>
      </c>
      <c r="E1033" t="s">
        <v>46</v>
      </c>
      <c r="F1033">
        <v>1085</v>
      </c>
      <c r="G1033" t="s">
        <v>47</v>
      </c>
      <c r="H1033">
        <v>2</v>
      </c>
      <c r="I1033">
        <v>4</v>
      </c>
      <c r="J1033" t="s">
        <v>48</v>
      </c>
      <c r="K1033">
        <v>1</v>
      </c>
      <c r="L1033">
        <v>927</v>
      </c>
      <c r="M1033">
        <v>2</v>
      </c>
      <c r="N1033" t="s">
        <v>62</v>
      </c>
      <c r="O1033">
        <v>57</v>
      </c>
      <c r="P1033">
        <v>1</v>
      </c>
      <c r="Q1033">
        <v>1</v>
      </c>
      <c r="R1033" t="s">
        <v>50</v>
      </c>
      <c r="S1033">
        <v>4</v>
      </c>
      <c r="T1033" t="s">
        <v>116</v>
      </c>
      <c r="U1033">
        <v>2778</v>
      </c>
      <c r="V1033" t="s">
        <v>52</v>
      </c>
      <c r="W1033">
        <v>17725</v>
      </c>
      <c r="X1033">
        <v>4</v>
      </c>
      <c r="Y1033" t="s">
        <v>53</v>
      </c>
      <c r="Z1033" t="s">
        <v>45</v>
      </c>
      <c r="AA1033">
        <v>13</v>
      </c>
      <c r="AB1033">
        <v>3</v>
      </c>
      <c r="AC1033">
        <v>3</v>
      </c>
      <c r="AD1033">
        <v>80</v>
      </c>
      <c r="AE1033">
        <v>1</v>
      </c>
      <c r="AF1033">
        <v>10</v>
      </c>
      <c r="AG1033">
        <v>1</v>
      </c>
      <c r="AH1033">
        <v>2</v>
      </c>
      <c r="AI1033">
        <v>7</v>
      </c>
      <c r="AJ1033">
        <v>7</v>
      </c>
      <c r="AK1033">
        <v>1</v>
      </c>
      <c r="AL1033">
        <v>0</v>
      </c>
      <c r="AM1033" t="s">
        <v>55</v>
      </c>
      <c r="AN1033" t="s">
        <v>818</v>
      </c>
      <c r="AO1033" t="s">
        <v>72</v>
      </c>
      <c r="AP1033" t="s">
        <v>57</v>
      </c>
      <c r="AQ1033" t="s">
        <v>58</v>
      </c>
    </row>
    <row r="1034" spans="1:43" x14ac:dyDescent="0.35">
      <c r="A1034" t="s">
        <v>1114</v>
      </c>
      <c r="B1034">
        <v>41</v>
      </c>
      <c r="C1034" t="s">
        <v>818</v>
      </c>
      <c r="D1034" t="s">
        <v>54</v>
      </c>
      <c r="E1034" t="s">
        <v>46</v>
      </c>
      <c r="F1034">
        <v>263</v>
      </c>
      <c r="G1034" t="s">
        <v>47</v>
      </c>
      <c r="H1034">
        <v>6</v>
      </c>
      <c r="I1034">
        <v>3</v>
      </c>
      <c r="J1034" t="s">
        <v>61</v>
      </c>
      <c r="K1034">
        <v>1</v>
      </c>
      <c r="L1034">
        <v>957</v>
      </c>
      <c r="M1034">
        <v>4</v>
      </c>
      <c r="N1034" t="s">
        <v>49</v>
      </c>
      <c r="O1034">
        <v>59</v>
      </c>
      <c r="P1034">
        <v>3</v>
      </c>
      <c r="Q1034">
        <v>1</v>
      </c>
      <c r="R1034" t="s">
        <v>50</v>
      </c>
      <c r="S1034">
        <v>1</v>
      </c>
      <c r="T1034" t="s">
        <v>51</v>
      </c>
      <c r="U1034">
        <v>4721</v>
      </c>
      <c r="V1034" t="s">
        <v>52</v>
      </c>
      <c r="W1034">
        <v>3119</v>
      </c>
      <c r="X1034">
        <v>2</v>
      </c>
      <c r="Y1034" t="s">
        <v>53</v>
      </c>
      <c r="Z1034" t="s">
        <v>45</v>
      </c>
      <c r="AA1034">
        <v>13</v>
      </c>
      <c r="AB1034">
        <v>3</v>
      </c>
      <c r="AC1034">
        <v>3</v>
      </c>
      <c r="AD1034">
        <v>80</v>
      </c>
      <c r="AE1034">
        <v>0</v>
      </c>
      <c r="AF1034">
        <v>20</v>
      </c>
      <c r="AG1034">
        <v>3</v>
      </c>
      <c r="AH1034">
        <v>3</v>
      </c>
      <c r="AI1034">
        <v>18</v>
      </c>
      <c r="AJ1034">
        <v>13</v>
      </c>
      <c r="AK1034">
        <v>2</v>
      </c>
      <c r="AL1034">
        <v>17</v>
      </c>
      <c r="AM1034" t="s">
        <v>55</v>
      </c>
      <c r="AN1034" t="s">
        <v>818</v>
      </c>
      <c r="AO1034" t="s">
        <v>82</v>
      </c>
      <c r="AP1034" t="s">
        <v>57</v>
      </c>
      <c r="AQ1034" t="s">
        <v>350</v>
      </c>
    </row>
    <row r="1035" spans="1:43" x14ac:dyDescent="0.35">
      <c r="A1035" t="s">
        <v>1115</v>
      </c>
      <c r="B1035">
        <v>41</v>
      </c>
      <c r="C1035" t="s">
        <v>818</v>
      </c>
      <c r="D1035" t="s">
        <v>54</v>
      </c>
      <c r="E1035" t="s">
        <v>66</v>
      </c>
      <c r="F1035">
        <v>840</v>
      </c>
      <c r="G1035" t="s">
        <v>47</v>
      </c>
      <c r="H1035">
        <v>9</v>
      </c>
      <c r="I1035">
        <v>3</v>
      </c>
      <c r="J1035" t="s">
        <v>61</v>
      </c>
      <c r="K1035">
        <v>1</v>
      </c>
      <c r="L1035">
        <v>999</v>
      </c>
      <c r="M1035">
        <v>1</v>
      </c>
      <c r="N1035" t="s">
        <v>49</v>
      </c>
      <c r="O1035">
        <v>64</v>
      </c>
      <c r="P1035">
        <v>3</v>
      </c>
      <c r="Q1035">
        <v>5</v>
      </c>
      <c r="R1035" t="s">
        <v>267</v>
      </c>
      <c r="S1035">
        <v>3</v>
      </c>
      <c r="T1035" t="s">
        <v>116</v>
      </c>
      <c r="U1035">
        <v>19419</v>
      </c>
      <c r="V1035" t="s">
        <v>384</v>
      </c>
      <c r="W1035">
        <v>3735</v>
      </c>
      <c r="X1035">
        <v>2</v>
      </c>
      <c r="Y1035" t="s">
        <v>53</v>
      </c>
      <c r="Z1035" t="s">
        <v>54</v>
      </c>
      <c r="AA1035">
        <v>17</v>
      </c>
      <c r="AB1035">
        <v>3</v>
      </c>
      <c r="AC1035">
        <v>2</v>
      </c>
      <c r="AD1035">
        <v>80</v>
      </c>
      <c r="AE1035">
        <v>1</v>
      </c>
      <c r="AF1035">
        <v>21</v>
      </c>
      <c r="AG1035">
        <v>2</v>
      </c>
      <c r="AH1035">
        <v>4</v>
      </c>
      <c r="AI1035">
        <v>18</v>
      </c>
      <c r="AJ1035">
        <v>16</v>
      </c>
      <c r="AK1035">
        <v>0</v>
      </c>
      <c r="AL1035">
        <v>11</v>
      </c>
      <c r="AM1035" t="s">
        <v>55</v>
      </c>
      <c r="AN1035" t="s">
        <v>818</v>
      </c>
      <c r="AO1035" t="s">
        <v>56</v>
      </c>
      <c r="AP1035" t="s">
        <v>57</v>
      </c>
      <c r="AQ1035" t="s">
        <v>1001</v>
      </c>
    </row>
    <row r="1036" spans="1:43" x14ac:dyDescent="0.35">
      <c r="A1036" t="s">
        <v>1116</v>
      </c>
      <c r="B1036">
        <v>41</v>
      </c>
      <c r="C1036" t="s">
        <v>818</v>
      </c>
      <c r="D1036" t="s">
        <v>54</v>
      </c>
      <c r="E1036" t="s">
        <v>46</v>
      </c>
      <c r="F1036">
        <v>549</v>
      </c>
      <c r="G1036" t="s">
        <v>47</v>
      </c>
      <c r="H1036">
        <v>7</v>
      </c>
      <c r="I1036">
        <v>2</v>
      </c>
      <c r="J1036" t="s">
        <v>61</v>
      </c>
      <c r="K1036">
        <v>1</v>
      </c>
      <c r="L1036">
        <v>1025</v>
      </c>
      <c r="M1036">
        <v>4</v>
      </c>
      <c r="N1036" t="s">
        <v>62</v>
      </c>
      <c r="O1036">
        <v>42</v>
      </c>
      <c r="P1036">
        <v>3</v>
      </c>
      <c r="Q1036">
        <v>2</v>
      </c>
      <c r="R1036" t="s">
        <v>126</v>
      </c>
      <c r="S1036">
        <v>3</v>
      </c>
      <c r="T1036" t="s">
        <v>51</v>
      </c>
      <c r="U1036">
        <v>5003</v>
      </c>
      <c r="V1036" t="s">
        <v>178</v>
      </c>
      <c r="W1036">
        <v>23371</v>
      </c>
      <c r="X1036">
        <v>6</v>
      </c>
      <c r="Y1036" t="s">
        <v>53</v>
      </c>
      <c r="Z1036" t="s">
        <v>54</v>
      </c>
      <c r="AA1036">
        <v>14</v>
      </c>
      <c r="AB1036">
        <v>3</v>
      </c>
      <c r="AC1036">
        <v>2</v>
      </c>
      <c r="AD1036">
        <v>80</v>
      </c>
      <c r="AE1036">
        <v>0</v>
      </c>
      <c r="AF1036">
        <v>8</v>
      </c>
      <c r="AG1036">
        <v>6</v>
      </c>
      <c r="AH1036">
        <v>3</v>
      </c>
      <c r="AI1036">
        <v>2</v>
      </c>
      <c r="AJ1036">
        <v>2</v>
      </c>
      <c r="AK1036">
        <v>2</v>
      </c>
      <c r="AL1036">
        <v>1</v>
      </c>
      <c r="AM1036" t="s">
        <v>55</v>
      </c>
      <c r="AN1036" t="s">
        <v>818</v>
      </c>
      <c r="AO1036" t="s">
        <v>56</v>
      </c>
      <c r="AP1036" t="s">
        <v>57</v>
      </c>
      <c r="AQ1036" t="s">
        <v>58</v>
      </c>
    </row>
    <row r="1037" spans="1:43" x14ac:dyDescent="0.35">
      <c r="A1037" t="s">
        <v>1117</v>
      </c>
      <c r="B1037">
        <v>41</v>
      </c>
      <c r="C1037" t="s">
        <v>818</v>
      </c>
      <c r="D1037" t="s">
        <v>54</v>
      </c>
      <c r="E1037" t="s">
        <v>70</v>
      </c>
      <c r="F1037">
        <v>247</v>
      </c>
      <c r="G1037" t="s">
        <v>47</v>
      </c>
      <c r="H1037">
        <v>7</v>
      </c>
      <c r="I1037">
        <v>1</v>
      </c>
      <c r="J1037" t="s">
        <v>48</v>
      </c>
      <c r="K1037">
        <v>1</v>
      </c>
      <c r="L1037">
        <v>1035</v>
      </c>
      <c r="M1037">
        <v>2</v>
      </c>
      <c r="N1037" t="s">
        <v>62</v>
      </c>
      <c r="O1037">
        <v>55</v>
      </c>
      <c r="P1037">
        <v>1</v>
      </c>
      <c r="Q1037">
        <v>5</v>
      </c>
      <c r="R1037" t="s">
        <v>267</v>
      </c>
      <c r="S1037">
        <v>3</v>
      </c>
      <c r="T1037" t="s">
        <v>116</v>
      </c>
      <c r="U1037">
        <v>19973</v>
      </c>
      <c r="V1037" t="s">
        <v>384</v>
      </c>
      <c r="W1037">
        <v>20284</v>
      </c>
      <c r="X1037">
        <v>1</v>
      </c>
      <c r="Y1037" t="s">
        <v>53</v>
      </c>
      <c r="Z1037" t="s">
        <v>54</v>
      </c>
      <c r="AA1037">
        <v>22</v>
      </c>
      <c r="AB1037">
        <v>4</v>
      </c>
      <c r="AC1037">
        <v>2</v>
      </c>
      <c r="AD1037">
        <v>80</v>
      </c>
      <c r="AE1037">
        <v>2</v>
      </c>
      <c r="AF1037">
        <v>21</v>
      </c>
      <c r="AG1037">
        <v>3</v>
      </c>
      <c r="AH1037">
        <v>3</v>
      </c>
      <c r="AI1037">
        <v>21</v>
      </c>
      <c r="AJ1037">
        <v>16</v>
      </c>
      <c r="AK1037">
        <v>5</v>
      </c>
      <c r="AL1037">
        <v>10</v>
      </c>
      <c r="AM1037" t="s">
        <v>81</v>
      </c>
      <c r="AN1037" t="s">
        <v>818</v>
      </c>
      <c r="AO1037" t="s">
        <v>56</v>
      </c>
      <c r="AP1037" t="s">
        <v>57</v>
      </c>
      <c r="AQ1037" t="s">
        <v>1001</v>
      </c>
    </row>
    <row r="1038" spans="1:43" x14ac:dyDescent="0.35">
      <c r="A1038" t="s">
        <v>1118</v>
      </c>
      <c r="B1038">
        <v>41</v>
      </c>
      <c r="C1038" t="s">
        <v>818</v>
      </c>
      <c r="D1038" t="s">
        <v>54</v>
      </c>
      <c r="E1038" t="s">
        <v>46</v>
      </c>
      <c r="F1038">
        <v>509</v>
      </c>
      <c r="G1038" t="s">
        <v>47</v>
      </c>
      <c r="H1038">
        <v>7</v>
      </c>
      <c r="I1038">
        <v>2</v>
      </c>
      <c r="J1038" t="s">
        <v>80</v>
      </c>
      <c r="K1038">
        <v>1</v>
      </c>
      <c r="L1038">
        <v>1085</v>
      </c>
      <c r="M1038">
        <v>2</v>
      </c>
      <c r="N1038" t="s">
        <v>62</v>
      </c>
      <c r="O1038">
        <v>43</v>
      </c>
      <c r="P1038">
        <v>4</v>
      </c>
      <c r="Q1038">
        <v>1</v>
      </c>
      <c r="R1038" t="s">
        <v>71</v>
      </c>
      <c r="S1038">
        <v>3</v>
      </c>
      <c r="T1038" t="s">
        <v>119</v>
      </c>
      <c r="U1038">
        <v>3376</v>
      </c>
      <c r="V1038" t="s">
        <v>52</v>
      </c>
      <c r="W1038">
        <v>18863</v>
      </c>
      <c r="X1038">
        <v>1</v>
      </c>
      <c r="Y1038" t="s">
        <v>53</v>
      </c>
      <c r="Z1038" t="s">
        <v>54</v>
      </c>
      <c r="AA1038">
        <v>13</v>
      </c>
      <c r="AB1038">
        <v>3</v>
      </c>
      <c r="AC1038">
        <v>3</v>
      </c>
      <c r="AD1038">
        <v>80</v>
      </c>
      <c r="AE1038">
        <v>0</v>
      </c>
      <c r="AF1038">
        <v>10</v>
      </c>
      <c r="AG1038">
        <v>3</v>
      </c>
      <c r="AH1038">
        <v>3</v>
      </c>
      <c r="AI1038">
        <v>10</v>
      </c>
      <c r="AJ1038">
        <v>6</v>
      </c>
      <c r="AK1038">
        <v>0</v>
      </c>
      <c r="AL1038">
        <v>8</v>
      </c>
      <c r="AM1038" t="s">
        <v>55</v>
      </c>
      <c r="AN1038" t="s">
        <v>818</v>
      </c>
      <c r="AO1038" t="s">
        <v>56</v>
      </c>
      <c r="AP1038" t="s">
        <v>57</v>
      </c>
      <c r="AQ1038" t="s">
        <v>58</v>
      </c>
    </row>
    <row r="1039" spans="1:43" x14ac:dyDescent="0.35">
      <c r="A1039" t="s">
        <v>1119</v>
      </c>
      <c r="B1039">
        <v>41</v>
      </c>
      <c r="C1039" t="s">
        <v>818</v>
      </c>
      <c r="D1039" t="s">
        <v>54</v>
      </c>
      <c r="E1039" t="s">
        <v>46</v>
      </c>
      <c r="F1039">
        <v>167</v>
      </c>
      <c r="G1039" t="s">
        <v>47</v>
      </c>
      <c r="H1039">
        <v>12</v>
      </c>
      <c r="I1039">
        <v>4</v>
      </c>
      <c r="J1039" t="s">
        <v>48</v>
      </c>
      <c r="K1039">
        <v>1</v>
      </c>
      <c r="L1039">
        <v>1158</v>
      </c>
      <c r="M1039">
        <v>2</v>
      </c>
      <c r="N1039" t="s">
        <v>49</v>
      </c>
      <c r="O1039">
        <v>46</v>
      </c>
      <c r="P1039">
        <v>3</v>
      </c>
      <c r="Q1039">
        <v>1</v>
      </c>
      <c r="R1039" t="s">
        <v>50</v>
      </c>
      <c r="S1039">
        <v>4</v>
      </c>
      <c r="T1039" t="s">
        <v>119</v>
      </c>
      <c r="U1039">
        <v>4766</v>
      </c>
      <c r="V1039" t="s">
        <v>52</v>
      </c>
      <c r="W1039">
        <v>9051</v>
      </c>
      <c r="X1039">
        <v>3</v>
      </c>
      <c r="Y1039" t="s">
        <v>53</v>
      </c>
      <c r="Z1039" t="s">
        <v>45</v>
      </c>
      <c r="AA1039">
        <v>11</v>
      </c>
      <c r="AB1039">
        <v>3</v>
      </c>
      <c r="AC1039">
        <v>1</v>
      </c>
      <c r="AD1039">
        <v>80</v>
      </c>
      <c r="AE1039">
        <v>1</v>
      </c>
      <c r="AF1039">
        <v>6</v>
      </c>
      <c r="AG1039">
        <v>4</v>
      </c>
      <c r="AH1039">
        <v>3</v>
      </c>
      <c r="AI1039">
        <v>1</v>
      </c>
      <c r="AJ1039">
        <v>0</v>
      </c>
      <c r="AK1039">
        <v>0</v>
      </c>
      <c r="AL1039">
        <v>0</v>
      </c>
      <c r="AM1039" t="s">
        <v>55</v>
      </c>
      <c r="AN1039" t="s">
        <v>818</v>
      </c>
      <c r="AO1039" t="s">
        <v>72</v>
      </c>
      <c r="AP1039" t="s">
        <v>57</v>
      </c>
      <c r="AQ1039" t="s">
        <v>58</v>
      </c>
    </row>
    <row r="1040" spans="1:43" x14ac:dyDescent="0.35">
      <c r="A1040" t="s">
        <v>1120</v>
      </c>
      <c r="B1040">
        <v>41</v>
      </c>
      <c r="C1040" t="s">
        <v>818</v>
      </c>
      <c r="D1040" t="s">
        <v>45</v>
      </c>
      <c r="E1040" t="s">
        <v>70</v>
      </c>
      <c r="F1040">
        <v>906</v>
      </c>
      <c r="G1040" t="s">
        <v>47</v>
      </c>
      <c r="H1040">
        <v>5</v>
      </c>
      <c r="I1040">
        <v>2</v>
      </c>
      <c r="J1040" t="s">
        <v>48</v>
      </c>
      <c r="K1040">
        <v>1</v>
      </c>
      <c r="L1040">
        <v>1210</v>
      </c>
      <c r="M1040">
        <v>1</v>
      </c>
      <c r="N1040" t="s">
        <v>49</v>
      </c>
      <c r="O1040">
        <v>95</v>
      </c>
      <c r="P1040">
        <v>2</v>
      </c>
      <c r="Q1040">
        <v>1</v>
      </c>
      <c r="R1040" t="s">
        <v>71</v>
      </c>
      <c r="S1040">
        <v>1</v>
      </c>
      <c r="T1040" t="s">
        <v>116</v>
      </c>
      <c r="U1040">
        <v>2107</v>
      </c>
      <c r="V1040" t="s">
        <v>52</v>
      </c>
      <c r="W1040">
        <v>20293</v>
      </c>
      <c r="X1040">
        <v>6</v>
      </c>
      <c r="Y1040" t="s">
        <v>53</v>
      </c>
      <c r="Z1040" t="s">
        <v>54</v>
      </c>
      <c r="AA1040">
        <v>17</v>
      </c>
      <c r="AB1040">
        <v>3</v>
      </c>
      <c r="AC1040">
        <v>1</v>
      </c>
      <c r="AD1040">
        <v>80</v>
      </c>
      <c r="AE1040">
        <v>1</v>
      </c>
      <c r="AF1040">
        <v>5</v>
      </c>
      <c r="AG1040">
        <v>2</v>
      </c>
      <c r="AH1040">
        <v>1</v>
      </c>
      <c r="AI1040">
        <v>1</v>
      </c>
      <c r="AJ1040">
        <v>0</v>
      </c>
      <c r="AK1040">
        <v>0</v>
      </c>
      <c r="AL1040">
        <v>0</v>
      </c>
      <c r="AM1040" t="s">
        <v>55</v>
      </c>
      <c r="AN1040" t="s">
        <v>818</v>
      </c>
      <c r="AO1040" t="s">
        <v>82</v>
      </c>
      <c r="AP1040" t="s">
        <v>57</v>
      </c>
      <c r="AQ1040" t="s">
        <v>58</v>
      </c>
    </row>
    <row r="1041" spans="1:43" x14ac:dyDescent="0.35">
      <c r="A1041" t="s">
        <v>1121</v>
      </c>
      <c r="B1041">
        <v>41</v>
      </c>
      <c r="C1041" t="s">
        <v>818</v>
      </c>
      <c r="D1041" t="s">
        <v>54</v>
      </c>
      <c r="E1041" t="s">
        <v>70</v>
      </c>
      <c r="F1041">
        <v>256</v>
      </c>
      <c r="G1041" t="s">
        <v>60</v>
      </c>
      <c r="H1041">
        <v>10</v>
      </c>
      <c r="I1041">
        <v>2</v>
      </c>
      <c r="J1041" t="s">
        <v>61</v>
      </c>
      <c r="K1041">
        <v>1</v>
      </c>
      <c r="L1041">
        <v>1329</v>
      </c>
      <c r="M1041">
        <v>3</v>
      </c>
      <c r="N1041" t="s">
        <v>49</v>
      </c>
      <c r="O1041">
        <v>40</v>
      </c>
      <c r="P1041">
        <v>1</v>
      </c>
      <c r="Q1041">
        <v>2</v>
      </c>
      <c r="R1041" t="s">
        <v>152</v>
      </c>
      <c r="S1041">
        <v>2</v>
      </c>
      <c r="T1041" t="s">
        <v>51</v>
      </c>
      <c r="U1041">
        <v>6151</v>
      </c>
      <c r="V1041" t="s">
        <v>178</v>
      </c>
      <c r="W1041">
        <v>22074</v>
      </c>
      <c r="X1041">
        <v>1</v>
      </c>
      <c r="Y1041" t="s">
        <v>53</v>
      </c>
      <c r="Z1041" t="s">
        <v>54</v>
      </c>
      <c r="AA1041">
        <v>13</v>
      </c>
      <c r="AB1041">
        <v>3</v>
      </c>
      <c r="AC1041">
        <v>1</v>
      </c>
      <c r="AD1041">
        <v>80</v>
      </c>
      <c r="AE1041">
        <v>0</v>
      </c>
      <c r="AF1041">
        <v>19</v>
      </c>
      <c r="AG1041">
        <v>4</v>
      </c>
      <c r="AH1041">
        <v>3</v>
      </c>
      <c r="AI1041">
        <v>19</v>
      </c>
      <c r="AJ1041">
        <v>2</v>
      </c>
      <c r="AK1041">
        <v>11</v>
      </c>
      <c r="AL1041">
        <v>9</v>
      </c>
      <c r="AM1041" t="s">
        <v>55</v>
      </c>
      <c r="AN1041" t="s">
        <v>818</v>
      </c>
      <c r="AO1041" t="s">
        <v>68</v>
      </c>
      <c r="AP1041" t="s">
        <v>64</v>
      </c>
      <c r="AQ1041" t="s">
        <v>350</v>
      </c>
    </row>
    <row r="1042" spans="1:43" x14ac:dyDescent="0.35">
      <c r="A1042" t="s">
        <v>1122</v>
      </c>
      <c r="B1042">
        <v>41</v>
      </c>
      <c r="C1042" t="s">
        <v>818</v>
      </c>
      <c r="D1042" t="s">
        <v>54</v>
      </c>
      <c r="E1042" t="s">
        <v>66</v>
      </c>
      <c r="F1042">
        <v>1018</v>
      </c>
      <c r="G1042" t="s">
        <v>60</v>
      </c>
      <c r="H1042">
        <v>1</v>
      </c>
      <c r="I1042">
        <v>3</v>
      </c>
      <c r="J1042" t="s">
        <v>67</v>
      </c>
      <c r="K1042">
        <v>1</v>
      </c>
      <c r="L1042">
        <v>1349</v>
      </c>
      <c r="M1042">
        <v>3</v>
      </c>
      <c r="N1042" t="s">
        <v>62</v>
      </c>
      <c r="O1042">
        <v>66</v>
      </c>
      <c r="P1042">
        <v>3</v>
      </c>
      <c r="Q1042">
        <v>2</v>
      </c>
      <c r="R1042" t="s">
        <v>152</v>
      </c>
      <c r="S1042">
        <v>1</v>
      </c>
      <c r="T1042" t="s">
        <v>116</v>
      </c>
      <c r="U1042">
        <v>4103</v>
      </c>
      <c r="V1042" t="s">
        <v>52</v>
      </c>
      <c r="W1042">
        <v>4297</v>
      </c>
      <c r="X1042">
        <v>0</v>
      </c>
      <c r="Y1042" t="s">
        <v>53</v>
      </c>
      <c r="Z1042" t="s">
        <v>54</v>
      </c>
      <c r="AA1042">
        <v>17</v>
      </c>
      <c r="AB1042">
        <v>3</v>
      </c>
      <c r="AC1042">
        <v>4</v>
      </c>
      <c r="AD1042">
        <v>80</v>
      </c>
      <c r="AE1042">
        <v>1</v>
      </c>
      <c r="AF1042">
        <v>10</v>
      </c>
      <c r="AG1042">
        <v>2</v>
      </c>
      <c r="AH1042">
        <v>3</v>
      </c>
      <c r="AI1042">
        <v>9</v>
      </c>
      <c r="AJ1042">
        <v>3</v>
      </c>
      <c r="AK1042">
        <v>1</v>
      </c>
      <c r="AL1042">
        <v>7</v>
      </c>
      <c r="AM1042" t="s">
        <v>55</v>
      </c>
      <c r="AN1042" t="s">
        <v>818</v>
      </c>
      <c r="AO1042" t="s">
        <v>82</v>
      </c>
      <c r="AP1042" t="s">
        <v>57</v>
      </c>
      <c r="AQ1042" t="s">
        <v>58</v>
      </c>
    </row>
    <row r="1043" spans="1:43" x14ac:dyDescent="0.35">
      <c r="A1043" t="s">
        <v>1123</v>
      </c>
      <c r="B1043">
        <v>41</v>
      </c>
      <c r="C1043" t="s">
        <v>818</v>
      </c>
      <c r="D1043" t="s">
        <v>54</v>
      </c>
      <c r="E1043" t="s">
        <v>66</v>
      </c>
      <c r="F1043">
        <v>1200</v>
      </c>
      <c r="G1043" t="s">
        <v>47</v>
      </c>
      <c r="H1043">
        <v>22</v>
      </c>
      <c r="I1043">
        <v>3</v>
      </c>
      <c r="J1043" t="s">
        <v>48</v>
      </c>
      <c r="K1043">
        <v>1</v>
      </c>
      <c r="L1043">
        <v>1392</v>
      </c>
      <c r="M1043">
        <v>4</v>
      </c>
      <c r="N1043" t="s">
        <v>62</v>
      </c>
      <c r="O1043">
        <v>75</v>
      </c>
      <c r="P1043">
        <v>3</v>
      </c>
      <c r="Q1043">
        <v>2</v>
      </c>
      <c r="R1043" t="s">
        <v>71</v>
      </c>
      <c r="S1043">
        <v>4</v>
      </c>
      <c r="T1043" t="s">
        <v>116</v>
      </c>
      <c r="U1043">
        <v>5467</v>
      </c>
      <c r="V1043" t="s">
        <v>178</v>
      </c>
      <c r="W1043">
        <v>13953</v>
      </c>
      <c r="X1043">
        <v>3</v>
      </c>
      <c r="Y1043" t="s">
        <v>53</v>
      </c>
      <c r="Z1043" t="s">
        <v>45</v>
      </c>
      <c r="AA1043">
        <v>14</v>
      </c>
      <c r="AB1043">
        <v>3</v>
      </c>
      <c r="AC1043">
        <v>1</v>
      </c>
      <c r="AD1043">
        <v>80</v>
      </c>
      <c r="AE1043">
        <v>2</v>
      </c>
      <c r="AF1043">
        <v>12</v>
      </c>
      <c r="AG1043">
        <v>4</v>
      </c>
      <c r="AH1043">
        <v>2</v>
      </c>
      <c r="AI1043">
        <v>6</v>
      </c>
      <c r="AJ1043">
        <v>2</v>
      </c>
      <c r="AK1043">
        <v>3</v>
      </c>
      <c r="AL1043">
        <v>3</v>
      </c>
      <c r="AM1043" t="s">
        <v>55</v>
      </c>
      <c r="AN1043" t="s">
        <v>818</v>
      </c>
      <c r="AO1043" t="s">
        <v>72</v>
      </c>
      <c r="AP1043" t="s">
        <v>57</v>
      </c>
      <c r="AQ1043" t="s">
        <v>350</v>
      </c>
    </row>
    <row r="1044" spans="1:43" x14ac:dyDescent="0.35">
      <c r="A1044" t="s">
        <v>1124</v>
      </c>
      <c r="B1044">
        <v>41</v>
      </c>
      <c r="C1044" t="s">
        <v>818</v>
      </c>
      <c r="D1044" t="s">
        <v>54</v>
      </c>
      <c r="E1044" t="s">
        <v>46</v>
      </c>
      <c r="F1044">
        <v>1283</v>
      </c>
      <c r="G1044" t="s">
        <v>47</v>
      </c>
      <c r="H1044">
        <v>5</v>
      </c>
      <c r="I1044">
        <v>5</v>
      </c>
      <c r="J1044" t="s">
        <v>61</v>
      </c>
      <c r="K1044">
        <v>1</v>
      </c>
      <c r="L1044">
        <v>1448</v>
      </c>
      <c r="M1044">
        <v>2</v>
      </c>
      <c r="N1044" t="s">
        <v>49</v>
      </c>
      <c r="O1044">
        <v>90</v>
      </c>
      <c r="P1044">
        <v>4</v>
      </c>
      <c r="Q1044">
        <v>1</v>
      </c>
      <c r="R1044" t="s">
        <v>71</v>
      </c>
      <c r="S1044">
        <v>3</v>
      </c>
      <c r="T1044" t="s">
        <v>119</v>
      </c>
      <c r="U1044">
        <v>2127</v>
      </c>
      <c r="V1044" t="s">
        <v>52</v>
      </c>
      <c r="W1044">
        <v>5561</v>
      </c>
      <c r="X1044">
        <v>2</v>
      </c>
      <c r="Y1044" t="s">
        <v>53</v>
      </c>
      <c r="Z1044" t="s">
        <v>45</v>
      </c>
      <c r="AA1044">
        <v>12</v>
      </c>
      <c r="AB1044">
        <v>3</v>
      </c>
      <c r="AC1044">
        <v>1</v>
      </c>
      <c r="AD1044">
        <v>80</v>
      </c>
      <c r="AE1044">
        <v>0</v>
      </c>
      <c r="AF1044">
        <v>7</v>
      </c>
      <c r="AG1044">
        <v>5</v>
      </c>
      <c r="AH1044">
        <v>2</v>
      </c>
      <c r="AI1044">
        <v>4</v>
      </c>
      <c r="AJ1044">
        <v>2</v>
      </c>
      <c r="AK1044">
        <v>0</v>
      </c>
      <c r="AL1044">
        <v>3</v>
      </c>
      <c r="AM1044" t="s">
        <v>55</v>
      </c>
      <c r="AN1044" t="s">
        <v>818</v>
      </c>
      <c r="AO1044" t="s">
        <v>56</v>
      </c>
      <c r="AP1044" t="s">
        <v>57</v>
      </c>
      <c r="AQ1044" t="s">
        <v>58</v>
      </c>
    </row>
    <row r="1045" spans="1:43" x14ac:dyDescent="0.35">
      <c r="A1045" t="s">
        <v>1125</v>
      </c>
      <c r="B1045">
        <v>41</v>
      </c>
      <c r="C1045" t="s">
        <v>818</v>
      </c>
      <c r="D1045" t="s">
        <v>54</v>
      </c>
      <c r="E1045" t="s">
        <v>46</v>
      </c>
      <c r="F1045">
        <v>1206</v>
      </c>
      <c r="G1045" t="s">
        <v>60</v>
      </c>
      <c r="H1045">
        <v>23</v>
      </c>
      <c r="I1045">
        <v>2</v>
      </c>
      <c r="J1045" t="s">
        <v>48</v>
      </c>
      <c r="K1045">
        <v>1</v>
      </c>
      <c r="L1045">
        <v>1678</v>
      </c>
      <c r="M1045">
        <v>4</v>
      </c>
      <c r="N1045" t="s">
        <v>49</v>
      </c>
      <c r="O1045">
        <v>80</v>
      </c>
      <c r="P1045">
        <v>3</v>
      </c>
      <c r="Q1045">
        <v>3</v>
      </c>
      <c r="R1045" t="s">
        <v>152</v>
      </c>
      <c r="S1045">
        <v>3</v>
      </c>
      <c r="T1045" t="s">
        <v>51</v>
      </c>
      <c r="U1045">
        <v>7082</v>
      </c>
      <c r="V1045" t="s">
        <v>178</v>
      </c>
      <c r="W1045">
        <v>11591</v>
      </c>
      <c r="X1045">
        <v>3</v>
      </c>
      <c r="Y1045" t="s">
        <v>53</v>
      </c>
      <c r="Z1045" t="s">
        <v>45</v>
      </c>
      <c r="AA1045">
        <v>16</v>
      </c>
      <c r="AB1045">
        <v>3</v>
      </c>
      <c r="AC1045">
        <v>4</v>
      </c>
      <c r="AD1045">
        <v>80</v>
      </c>
      <c r="AE1045">
        <v>0</v>
      </c>
      <c r="AF1045">
        <v>21</v>
      </c>
      <c r="AG1045">
        <v>2</v>
      </c>
      <c r="AH1045">
        <v>3</v>
      </c>
      <c r="AI1045">
        <v>2</v>
      </c>
      <c r="AJ1045">
        <v>0</v>
      </c>
      <c r="AK1045">
        <v>0</v>
      </c>
      <c r="AL1045">
        <v>2</v>
      </c>
      <c r="AM1045" t="s">
        <v>55</v>
      </c>
      <c r="AN1045" t="s">
        <v>818</v>
      </c>
      <c r="AO1045" t="s">
        <v>56</v>
      </c>
      <c r="AP1045" t="s">
        <v>57</v>
      </c>
      <c r="AQ1045" t="s">
        <v>1001</v>
      </c>
    </row>
    <row r="1046" spans="1:43" x14ac:dyDescent="0.35">
      <c r="A1046" t="s">
        <v>1126</v>
      </c>
      <c r="B1046">
        <v>41</v>
      </c>
      <c r="C1046" t="s">
        <v>818</v>
      </c>
      <c r="D1046" t="s">
        <v>54</v>
      </c>
      <c r="E1046" t="s">
        <v>46</v>
      </c>
      <c r="F1046">
        <v>918</v>
      </c>
      <c r="G1046" t="s">
        <v>60</v>
      </c>
      <c r="H1046">
        <v>6</v>
      </c>
      <c r="I1046">
        <v>3</v>
      </c>
      <c r="J1046" t="s">
        <v>67</v>
      </c>
      <c r="K1046">
        <v>1</v>
      </c>
      <c r="L1046">
        <v>1708</v>
      </c>
      <c r="M1046">
        <v>4</v>
      </c>
      <c r="N1046" t="s">
        <v>49</v>
      </c>
      <c r="O1046">
        <v>35</v>
      </c>
      <c r="P1046">
        <v>3</v>
      </c>
      <c r="Q1046">
        <v>3</v>
      </c>
      <c r="R1046" t="s">
        <v>152</v>
      </c>
      <c r="S1046">
        <v>3</v>
      </c>
      <c r="T1046" t="s">
        <v>51</v>
      </c>
      <c r="U1046">
        <v>9241</v>
      </c>
      <c r="V1046" t="s">
        <v>178</v>
      </c>
      <c r="W1046">
        <v>15869</v>
      </c>
      <c r="X1046">
        <v>1</v>
      </c>
      <c r="Y1046" t="s">
        <v>53</v>
      </c>
      <c r="Z1046" t="s">
        <v>54</v>
      </c>
      <c r="AA1046">
        <v>12</v>
      </c>
      <c r="AB1046">
        <v>3</v>
      </c>
      <c r="AC1046">
        <v>2</v>
      </c>
      <c r="AD1046">
        <v>80</v>
      </c>
      <c r="AE1046">
        <v>0</v>
      </c>
      <c r="AF1046">
        <v>10</v>
      </c>
      <c r="AG1046">
        <v>3</v>
      </c>
      <c r="AH1046">
        <v>3</v>
      </c>
      <c r="AI1046">
        <v>10</v>
      </c>
      <c r="AJ1046">
        <v>8</v>
      </c>
      <c r="AK1046">
        <v>8</v>
      </c>
      <c r="AL1046">
        <v>7</v>
      </c>
      <c r="AM1046" t="s">
        <v>55</v>
      </c>
      <c r="AN1046" t="s">
        <v>818</v>
      </c>
      <c r="AO1046" t="s">
        <v>56</v>
      </c>
      <c r="AP1046" t="s">
        <v>57</v>
      </c>
      <c r="AQ1046" t="s">
        <v>58</v>
      </c>
    </row>
    <row r="1047" spans="1:43" x14ac:dyDescent="0.35">
      <c r="A1047" t="s">
        <v>1127</v>
      </c>
      <c r="B1047">
        <v>41</v>
      </c>
      <c r="C1047" t="s">
        <v>818</v>
      </c>
      <c r="D1047" t="s">
        <v>54</v>
      </c>
      <c r="E1047" t="s">
        <v>70</v>
      </c>
      <c r="F1047">
        <v>552</v>
      </c>
      <c r="G1047" t="s">
        <v>85</v>
      </c>
      <c r="H1047">
        <v>4</v>
      </c>
      <c r="I1047">
        <v>3</v>
      </c>
      <c r="J1047" t="s">
        <v>85</v>
      </c>
      <c r="K1047">
        <v>1</v>
      </c>
      <c r="L1047">
        <v>1722</v>
      </c>
      <c r="M1047">
        <v>3</v>
      </c>
      <c r="N1047" t="s">
        <v>49</v>
      </c>
      <c r="O1047">
        <v>60</v>
      </c>
      <c r="P1047">
        <v>1</v>
      </c>
      <c r="Q1047">
        <v>2</v>
      </c>
      <c r="R1047" t="s">
        <v>85</v>
      </c>
      <c r="S1047">
        <v>2</v>
      </c>
      <c r="T1047" t="s">
        <v>119</v>
      </c>
      <c r="U1047">
        <v>6430</v>
      </c>
      <c r="V1047" t="s">
        <v>178</v>
      </c>
      <c r="W1047">
        <v>20794</v>
      </c>
      <c r="X1047">
        <v>6</v>
      </c>
      <c r="Y1047" t="s">
        <v>53</v>
      </c>
      <c r="Z1047" t="s">
        <v>54</v>
      </c>
      <c r="AA1047">
        <v>19</v>
      </c>
      <c r="AB1047">
        <v>3</v>
      </c>
      <c r="AC1047">
        <v>2</v>
      </c>
      <c r="AD1047">
        <v>80</v>
      </c>
      <c r="AE1047">
        <v>1</v>
      </c>
      <c r="AF1047">
        <v>10</v>
      </c>
      <c r="AG1047">
        <v>4</v>
      </c>
      <c r="AH1047">
        <v>3</v>
      </c>
      <c r="AI1047">
        <v>3</v>
      </c>
      <c r="AJ1047">
        <v>2</v>
      </c>
      <c r="AK1047">
        <v>1</v>
      </c>
      <c r="AL1047">
        <v>2</v>
      </c>
      <c r="AM1047" t="s">
        <v>55</v>
      </c>
      <c r="AN1047" t="s">
        <v>818</v>
      </c>
      <c r="AO1047" t="s">
        <v>68</v>
      </c>
      <c r="AP1047" t="s">
        <v>57</v>
      </c>
      <c r="AQ1047" t="s">
        <v>58</v>
      </c>
    </row>
    <row r="1048" spans="1:43" x14ac:dyDescent="0.35">
      <c r="A1048" t="s">
        <v>1128</v>
      </c>
      <c r="B1048">
        <v>41</v>
      </c>
      <c r="C1048" t="s">
        <v>818</v>
      </c>
      <c r="D1048" t="s">
        <v>54</v>
      </c>
      <c r="E1048" t="s">
        <v>46</v>
      </c>
      <c r="F1048">
        <v>548</v>
      </c>
      <c r="G1048" t="s">
        <v>47</v>
      </c>
      <c r="H1048">
        <v>9</v>
      </c>
      <c r="I1048">
        <v>4</v>
      </c>
      <c r="J1048" t="s">
        <v>48</v>
      </c>
      <c r="K1048">
        <v>1</v>
      </c>
      <c r="L1048">
        <v>1772</v>
      </c>
      <c r="M1048">
        <v>3</v>
      </c>
      <c r="N1048" t="s">
        <v>49</v>
      </c>
      <c r="O1048">
        <v>94</v>
      </c>
      <c r="P1048">
        <v>3</v>
      </c>
      <c r="Q1048">
        <v>1</v>
      </c>
      <c r="R1048" t="s">
        <v>50</v>
      </c>
      <c r="S1048">
        <v>1</v>
      </c>
      <c r="T1048" t="s">
        <v>116</v>
      </c>
      <c r="U1048">
        <v>2289</v>
      </c>
      <c r="V1048" t="s">
        <v>52</v>
      </c>
      <c r="W1048">
        <v>20520</v>
      </c>
      <c r="X1048">
        <v>1</v>
      </c>
      <c r="Y1048" t="s">
        <v>53</v>
      </c>
      <c r="Z1048" t="s">
        <v>54</v>
      </c>
      <c r="AA1048">
        <v>20</v>
      </c>
      <c r="AB1048">
        <v>4</v>
      </c>
      <c r="AC1048">
        <v>2</v>
      </c>
      <c r="AD1048">
        <v>80</v>
      </c>
      <c r="AE1048">
        <v>2</v>
      </c>
      <c r="AF1048">
        <v>5</v>
      </c>
      <c r="AG1048">
        <v>2</v>
      </c>
      <c r="AH1048">
        <v>3</v>
      </c>
      <c r="AI1048">
        <v>5</v>
      </c>
      <c r="AJ1048">
        <v>3</v>
      </c>
      <c r="AK1048">
        <v>0</v>
      </c>
      <c r="AL1048">
        <v>4</v>
      </c>
      <c r="AM1048" t="s">
        <v>81</v>
      </c>
      <c r="AN1048" t="s">
        <v>818</v>
      </c>
      <c r="AO1048" t="s">
        <v>82</v>
      </c>
      <c r="AP1048" t="s">
        <v>57</v>
      </c>
      <c r="AQ1048" t="s">
        <v>58</v>
      </c>
    </row>
    <row r="1049" spans="1:43" x14ac:dyDescent="0.35">
      <c r="A1049" t="s">
        <v>1129</v>
      </c>
      <c r="B1049">
        <v>41</v>
      </c>
      <c r="C1049" t="s">
        <v>818</v>
      </c>
      <c r="D1049" t="s">
        <v>54</v>
      </c>
      <c r="E1049" t="s">
        <v>46</v>
      </c>
      <c r="F1049">
        <v>447</v>
      </c>
      <c r="G1049" t="s">
        <v>47</v>
      </c>
      <c r="H1049">
        <v>5</v>
      </c>
      <c r="I1049">
        <v>3</v>
      </c>
      <c r="J1049" t="s">
        <v>48</v>
      </c>
      <c r="K1049">
        <v>1</v>
      </c>
      <c r="L1049">
        <v>1814</v>
      </c>
      <c r="M1049">
        <v>2</v>
      </c>
      <c r="N1049" t="s">
        <v>49</v>
      </c>
      <c r="O1049">
        <v>85</v>
      </c>
      <c r="P1049">
        <v>4</v>
      </c>
      <c r="Q1049">
        <v>2</v>
      </c>
      <c r="R1049" t="s">
        <v>176</v>
      </c>
      <c r="S1049">
        <v>2</v>
      </c>
      <c r="T1049" t="s">
        <v>51</v>
      </c>
      <c r="U1049">
        <v>6870</v>
      </c>
      <c r="V1049" t="s">
        <v>178</v>
      </c>
      <c r="W1049">
        <v>15530</v>
      </c>
      <c r="X1049">
        <v>3</v>
      </c>
      <c r="Y1049" t="s">
        <v>53</v>
      </c>
      <c r="Z1049" t="s">
        <v>54</v>
      </c>
      <c r="AA1049">
        <v>12</v>
      </c>
      <c r="AB1049">
        <v>3</v>
      </c>
      <c r="AC1049">
        <v>1</v>
      </c>
      <c r="AD1049">
        <v>80</v>
      </c>
      <c r="AE1049">
        <v>0</v>
      </c>
      <c r="AF1049">
        <v>11</v>
      </c>
      <c r="AG1049">
        <v>3</v>
      </c>
      <c r="AH1049">
        <v>1</v>
      </c>
      <c r="AI1049">
        <v>3</v>
      </c>
      <c r="AJ1049">
        <v>2</v>
      </c>
      <c r="AK1049">
        <v>1</v>
      </c>
      <c r="AL1049">
        <v>2</v>
      </c>
      <c r="AM1049" t="s">
        <v>55</v>
      </c>
      <c r="AN1049" t="s">
        <v>818</v>
      </c>
      <c r="AO1049" t="s">
        <v>68</v>
      </c>
      <c r="AP1049" t="s">
        <v>57</v>
      </c>
      <c r="AQ1049" t="s">
        <v>350</v>
      </c>
    </row>
    <row r="1050" spans="1:43" x14ac:dyDescent="0.35">
      <c r="A1050" t="s">
        <v>1130</v>
      </c>
      <c r="B1050">
        <v>41</v>
      </c>
      <c r="C1050" t="s">
        <v>818</v>
      </c>
      <c r="D1050" t="s">
        <v>54</v>
      </c>
      <c r="E1050" t="s">
        <v>46</v>
      </c>
      <c r="F1050">
        <v>796</v>
      </c>
      <c r="G1050" t="s">
        <v>60</v>
      </c>
      <c r="H1050">
        <v>4</v>
      </c>
      <c r="I1050">
        <v>1</v>
      </c>
      <c r="J1050" t="s">
        <v>67</v>
      </c>
      <c r="K1050">
        <v>1</v>
      </c>
      <c r="L1050">
        <v>1815</v>
      </c>
      <c r="M1050">
        <v>3</v>
      </c>
      <c r="N1050" t="s">
        <v>62</v>
      </c>
      <c r="O1050">
        <v>81</v>
      </c>
      <c r="P1050">
        <v>3</v>
      </c>
      <c r="Q1050">
        <v>3</v>
      </c>
      <c r="R1050" t="s">
        <v>152</v>
      </c>
      <c r="S1050">
        <v>3</v>
      </c>
      <c r="T1050" t="s">
        <v>116</v>
      </c>
      <c r="U1050">
        <v>10447</v>
      </c>
      <c r="V1050" t="s">
        <v>268</v>
      </c>
      <c r="W1050">
        <v>26458</v>
      </c>
      <c r="X1050">
        <v>0</v>
      </c>
      <c r="Y1050" t="s">
        <v>53</v>
      </c>
      <c r="Z1050" t="s">
        <v>45</v>
      </c>
      <c r="AA1050">
        <v>13</v>
      </c>
      <c r="AB1050">
        <v>3</v>
      </c>
      <c r="AC1050">
        <v>4</v>
      </c>
      <c r="AD1050">
        <v>80</v>
      </c>
      <c r="AE1050">
        <v>1</v>
      </c>
      <c r="AF1050">
        <v>23</v>
      </c>
      <c r="AG1050">
        <v>3</v>
      </c>
      <c r="AH1050">
        <v>4</v>
      </c>
      <c r="AI1050">
        <v>22</v>
      </c>
      <c r="AJ1050">
        <v>14</v>
      </c>
      <c r="AK1050">
        <v>13</v>
      </c>
      <c r="AL1050">
        <v>5</v>
      </c>
      <c r="AM1050" t="s">
        <v>55</v>
      </c>
      <c r="AN1050" t="s">
        <v>818</v>
      </c>
      <c r="AO1050" t="s">
        <v>56</v>
      </c>
      <c r="AP1050" t="s">
        <v>57</v>
      </c>
      <c r="AQ1050" t="s">
        <v>1001</v>
      </c>
    </row>
    <row r="1051" spans="1:43" x14ac:dyDescent="0.35">
      <c r="A1051" t="s">
        <v>1131</v>
      </c>
      <c r="B1051">
        <v>41</v>
      </c>
      <c r="C1051" t="s">
        <v>818</v>
      </c>
      <c r="D1051" t="s">
        <v>54</v>
      </c>
      <c r="E1051" t="s">
        <v>46</v>
      </c>
      <c r="F1051">
        <v>337</v>
      </c>
      <c r="G1051" t="s">
        <v>60</v>
      </c>
      <c r="H1051">
        <v>8</v>
      </c>
      <c r="I1051">
        <v>3</v>
      </c>
      <c r="J1051" t="s">
        <v>67</v>
      </c>
      <c r="K1051">
        <v>1</v>
      </c>
      <c r="L1051">
        <v>1909</v>
      </c>
      <c r="M1051">
        <v>3</v>
      </c>
      <c r="N1051" t="s">
        <v>62</v>
      </c>
      <c r="O1051">
        <v>54</v>
      </c>
      <c r="P1051">
        <v>3</v>
      </c>
      <c r="Q1051">
        <v>2</v>
      </c>
      <c r="R1051" t="s">
        <v>152</v>
      </c>
      <c r="S1051">
        <v>2</v>
      </c>
      <c r="T1051" t="s">
        <v>119</v>
      </c>
      <c r="U1051">
        <v>4393</v>
      </c>
      <c r="V1051" t="s">
        <v>52</v>
      </c>
      <c r="W1051">
        <v>26841</v>
      </c>
      <c r="X1051">
        <v>5</v>
      </c>
      <c r="Y1051" t="s">
        <v>53</v>
      </c>
      <c r="Z1051" t="s">
        <v>54</v>
      </c>
      <c r="AA1051">
        <v>21</v>
      </c>
      <c r="AB1051">
        <v>4</v>
      </c>
      <c r="AC1051">
        <v>3</v>
      </c>
      <c r="AD1051">
        <v>80</v>
      </c>
      <c r="AE1051">
        <v>1</v>
      </c>
      <c r="AF1051">
        <v>14</v>
      </c>
      <c r="AG1051">
        <v>3</v>
      </c>
      <c r="AH1051">
        <v>3</v>
      </c>
      <c r="AI1051">
        <v>5</v>
      </c>
      <c r="AJ1051">
        <v>4</v>
      </c>
      <c r="AK1051">
        <v>1</v>
      </c>
      <c r="AL1051">
        <v>4</v>
      </c>
      <c r="AM1051" t="s">
        <v>81</v>
      </c>
      <c r="AN1051" t="s">
        <v>818</v>
      </c>
      <c r="AO1051" t="s">
        <v>68</v>
      </c>
      <c r="AP1051" t="s">
        <v>57</v>
      </c>
      <c r="AQ1051" t="s">
        <v>350</v>
      </c>
    </row>
    <row r="1052" spans="1:43" x14ac:dyDescent="0.35">
      <c r="A1052" t="s">
        <v>1132</v>
      </c>
      <c r="B1052">
        <v>41</v>
      </c>
      <c r="C1052" t="s">
        <v>818</v>
      </c>
      <c r="D1052" t="s">
        <v>54</v>
      </c>
      <c r="E1052" t="s">
        <v>46</v>
      </c>
      <c r="F1052">
        <v>642</v>
      </c>
      <c r="G1052" t="s">
        <v>47</v>
      </c>
      <c r="H1052">
        <v>1</v>
      </c>
      <c r="I1052">
        <v>3</v>
      </c>
      <c r="J1052" t="s">
        <v>48</v>
      </c>
      <c r="K1052">
        <v>1</v>
      </c>
      <c r="L1052">
        <v>1999</v>
      </c>
      <c r="M1052">
        <v>4</v>
      </c>
      <c r="N1052" t="s">
        <v>49</v>
      </c>
      <c r="O1052">
        <v>76</v>
      </c>
      <c r="P1052">
        <v>3</v>
      </c>
      <c r="Q1052">
        <v>1</v>
      </c>
      <c r="R1052" t="s">
        <v>71</v>
      </c>
      <c r="S1052">
        <v>4</v>
      </c>
      <c r="T1052" t="s">
        <v>119</v>
      </c>
      <c r="U1052">
        <v>2782</v>
      </c>
      <c r="V1052" t="s">
        <v>52</v>
      </c>
      <c r="W1052">
        <v>21412</v>
      </c>
      <c r="X1052">
        <v>3</v>
      </c>
      <c r="Y1052" t="s">
        <v>53</v>
      </c>
      <c r="Z1052" t="s">
        <v>54</v>
      </c>
      <c r="AA1052">
        <v>22</v>
      </c>
      <c r="AB1052">
        <v>4</v>
      </c>
      <c r="AC1052">
        <v>1</v>
      </c>
      <c r="AD1052">
        <v>80</v>
      </c>
      <c r="AE1052">
        <v>1</v>
      </c>
      <c r="AF1052">
        <v>12</v>
      </c>
      <c r="AG1052">
        <v>3</v>
      </c>
      <c r="AH1052">
        <v>3</v>
      </c>
      <c r="AI1052">
        <v>5</v>
      </c>
      <c r="AJ1052">
        <v>3</v>
      </c>
      <c r="AK1052">
        <v>1</v>
      </c>
      <c r="AL1052">
        <v>0</v>
      </c>
      <c r="AM1052" t="s">
        <v>81</v>
      </c>
      <c r="AN1052" t="s">
        <v>818</v>
      </c>
      <c r="AO1052" t="s">
        <v>72</v>
      </c>
      <c r="AP1052" t="s">
        <v>57</v>
      </c>
      <c r="AQ1052" t="s">
        <v>350</v>
      </c>
    </row>
    <row r="1053" spans="1:43" x14ac:dyDescent="0.35">
      <c r="A1053" t="s">
        <v>1133</v>
      </c>
      <c r="B1053">
        <v>41</v>
      </c>
      <c r="C1053" t="s">
        <v>818</v>
      </c>
      <c r="D1053" t="s">
        <v>54</v>
      </c>
      <c r="E1053" t="s">
        <v>46</v>
      </c>
      <c r="F1053">
        <v>582</v>
      </c>
      <c r="G1053" t="s">
        <v>47</v>
      </c>
      <c r="H1053">
        <v>28</v>
      </c>
      <c r="I1053">
        <v>4</v>
      </c>
      <c r="J1053" t="s">
        <v>48</v>
      </c>
      <c r="K1053">
        <v>1</v>
      </c>
      <c r="L1053">
        <v>2034</v>
      </c>
      <c r="M1053">
        <v>1</v>
      </c>
      <c r="N1053" t="s">
        <v>62</v>
      </c>
      <c r="O1053">
        <v>60</v>
      </c>
      <c r="P1053">
        <v>2</v>
      </c>
      <c r="Q1053">
        <v>4</v>
      </c>
      <c r="R1053" t="s">
        <v>126</v>
      </c>
      <c r="S1053">
        <v>2</v>
      </c>
      <c r="T1053" t="s">
        <v>119</v>
      </c>
      <c r="U1053">
        <v>13570</v>
      </c>
      <c r="V1053" t="s">
        <v>268</v>
      </c>
      <c r="W1053">
        <v>5640</v>
      </c>
      <c r="X1053">
        <v>0</v>
      </c>
      <c r="Y1053" t="s">
        <v>53</v>
      </c>
      <c r="Z1053" t="s">
        <v>54</v>
      </c>
      <c r="AA1053">
        <v>23</v>
      </c>
      <c r="AB1053">
        <v>4</v>
      </c>
      <c r="AC1053">
        <v>3</v>
      </c>
      <c r="AD1053">
        <v>80</v>
      </c>
      <c r="AE1053">
        <v>1</v>
      </c>
      <c r="AF1053">
        <v>21</v>
      </c>
      <c r="AG1053">
        <v>3</v>
      </c>
      <c r="AH1053">
        <v>3</v>
      </c>
      <c r="AI1053">
        <v>20</v>
      </c>
      <c r="AJ1053">
        <v>7</v>
      </c>
      <c r="AK1053">
        <v>0</v>
      </c>
      <c r="AL1053">
        <v>10</v>
      </c>
      <c r="AM1053" t="s">
        <v>81</v>
      </c>
      <c r="AN1053" t="s">
        <v>818</v>
      </c>
      <c r="AO1053" t="s">
        <v>68</v>
      </c>
      <c r="AP1053" t="s">
        <v>57</v>
      </c>
      <c r="AQ1053" t="s">
        <v>1001</v>
      </c>
    </row>
    <row r="1054" spans="1:43" x14ac:dyDescent="0.35">
      <c r="A1054" t="s">
        <v>1134</v>
      </c>
      <c r="B1054">
        <v>41</v>
      </c>
      <c r="C1054" t="s">
        <v>818</v>
      </c>
      <c r="D1054" t="s">
        <v>54</v>
      </c>
      <c r="E1054" t="s">
        <v>46</v>
      </c>
      <c r="F1054">
        <v>930</v>
      </c>
      <c r="G1054" t="s">
        <v>60</v>
      </c>
      <c r="H1054">
        <v>3</v>
      </c>
      <c r="I1054">
        <v>3</v>
      </c>
      <c r="J1054" t="s">
        <v>48</v>
      </c>
      <c r="K1054">
        <v>1</v>
      </c>
      <c r="L1054">
        <v>2037</v>
      </c>
      <c r="M1054">
        <v>3</v>
      </c>
      <c r="N1054" t="s">
        <v>49</v>
      </c>
      <c r="O1054">
        <v>57</v>
      </c>
      <c r="P1054">
        <v>2</v>
      </c>
      <c r="Q1054">
        <v>2</v>
      </c>
      <c r="R1054" t="s">
        <v>152</v>
      </c>
      <c r="S1054">
        <v>2</v>
      </c>
      <c r="T1054" t="s">
        <v>116</v>
      </c>
      <c r="U1054">
        <v>8938</v>
      </c>
      <c r="V1054" t="s">
        <v>178</v>
      </c>
      <c r="W1054">
        <v>12227</v>
      </c>
      <c r="X1054">
        <v>2</v>
      </c>
      <c r="Y1054" t="s">
        <v>53</v>
      </c>
      <c r="Z1054" t="s">
        <v>54</v>
      </c>
      <c r="AA1054">
        <v>11</v>
      </c>
      <c r="AB1054">
        <v>3</v>
      </c>
      <c r="AC1054">
        <v>3</v>
      </c>
      <c r="AD1054">
        <v>80</v>
      </c>
      <c r="AE1054">
        <v>1</v>
      </c>
      <c r="AF1054">
        <v>14</v>
      </c>
      <c r="AG1054">
        <v>5</v>
      </c>
      <c r="AH1054">
        <v>3</v>
      </c>
      <c r="AI1054">
        <v>5</v>
      </c>
      <c r="AJ1054">
        <v>4</v>
      </c>
      <c r="AK1054">
        <v>0</v>
      </c>
      <c r="AL1054">
        <v>4</v>
      </c>
      <c r="AM1054" t="s">
        <v>55</v>
      </c>
      <c r="AN1054" t="s">
        <v>818</v>
      </c>
      <c r="AO1054" t="s">
        <v>68</v>
      </c>
      <c r="AP1054" t="s">
        <v>57</v>
      </c>
      <c r="AQ1054" t="s">
        <v>350</v>
      </c>
    </row>
    <row r="1055" spans="1:43" x14ac:dyDescent="0.35">
      <c r="A1055" t="s">
        <v>1135</v>
      </c>
      <c r="B1055">
        <v>42</v>
      </c>
      <c r="C1055" t="s">
        <v>818</v>
      </c>
      <c r="D1055" t="s">
        <v>54</v>
      </c>
      <c r="E1055" t="s">
        <v>46</v>
      </c>
      <c r="F1055">
        <v>691</v>
      </c>
      <c r="G1055" t="s">
        <v>60</v>
      </c>
      <c r="H1055">
        <v>8</v>
      </c>
      <c r="I1055">
        <v>4</v>
      </c>
      <c r="J1055" t="s">
        <v>67</v>
      </c>
      <c r="K1055">
        <v>1</v>
      </c>
      <c r="L1055">
        <v>35</v>
      </c>
      <c r="M1055">
        <v>3</v>
      </c>
      <c r="N1055" t="s">
        <v>49</v>
      </c>
      <c r="O1055">
        <v>48</v>
      </c>
      <c r="P1055">
        <v>3</v>
      </c>
      <c r="Q1055">
        <v>2</v>
      </c>
      <c r="R1055" t="s">
        <v>152</v>
      </c>
      <c r="S1055">
        <v>2</v>
      </c>
      <c r="T1055" t="s">
        <v>119</v>
      </c>
      <c r="U1055">
        <v>6825</v>
      </c>
      <c r="V1055" t="s">
        <v>178</v>
      </c>
      <c r="W1055">
        <v>21173</v>
      </c>
      <c r="X1055">
        <v>0</v>
      </c>
      <c r="Y1055" t="s">
        <v>53</v>
      </c>
      <c r="Z1055" t="s">
        <v>54</v>
      </c>
      <c r="AA1055">
        <v>11</v>
      </c>
      <c r="AB1055">
        <v>3</v>
      </c>
      <c r="AC1055">
        <v>4</v>
      </c>
      <c r="AD1055">
        <v>80</v>
      </c>
      <c r="AE1055">
        <v>1</v>
      </c>
      <c r="AF1055">
        <v>10</v>
      </c>
      <c r="AG1055">
        <v>2</v>
      </c>
      <c r="AH1055">
        <v>3</v>
      </c>
      <c r="AI1055">
        <v>9</v>
      </c>
      <c r="AJ1055">
        <v>7</v>
      </c>
      <c r="AK1055">
        <v>4</v>
      </c>
      <c r="AM1055" t="s">
        <v>55</v>
      </c>
      <c r="AN1055" t="s">
        <v>818</v>
      </c>
      <c r="AO1055" t="s">
        <v>68</v>
      </c>
      <c r="AP1055" t="s">
        <v>57</v>
      </c>
      <c r="AQ1055" t="s">
        <v>58</v>
      </c>
    </row>
    <row r="1056" spans="1:43" x14ac:dyDescent="0.35">
      <c r="A1056" t="s">
        <v>1136</v>
      </c>
      <c r="B1056">
        <v>42</v>
      </c>
      <c r="C1056" t="s">
        <v>818</v>
      </c>
      <c r="D1056" t="s">
        <v>54</v>
      </c>
      <c r="E1056" t="s">
        <v>70</v>
      </c>
      <c r="F1056">
        <v>926</v>
      </c>
      <c r="G1056" t="s">
        <v>47</v>
      </c>
      <c r="H1056">
        <v>21</v>
      </c>
      <c r="I1056">
        <v>2</v>
      </c>
      <c r="J1056" t="s">
        <v>61</v>
      </c>
      <c r="K1056">
        <v>1</v>
      </c>
      <c r="L1056">
        <v>270</v>
      </c>
      <c r="M1056">
        <v>3</v>
      </c>
      <c r="N1056" t="s">
        <v>62</v>
      </c>
      <c r="O1056">
        <v>36</v>
      </c>
      <c r="P1056">
        <v>3</v>
      </c>
      <c r="Q1056">
        <v>2</v>
      </c>
      <c r="R1056" t="s">
        <v>126</v>
      </c>
      <c r="S1056">
        <v>3</v>
      </c>
      <c r="T1056" t="s">
        <v>116</v>
      </c>
      <c r="U1056">
        <v>5265</v>
      </c>
      <c r="V1056" t="s">
        <v>178</v>
      </c>
      <c r="W1056">
        <v>16439</v>
      </c>
      <c r="X1056">
        <v>2</v>
      </c>
      <c r="Y1056" t="s">
        <v>53</v>
      </c>
      <c r="Z1056" t="s">
        <v>54</v>
      </c>
      <c r="AA1056">
        <v>16</v>
      </c>
      <c r="AB1056">
        <v>3</v>
      </c>
      <c r="AC1056">
        <v>2</v>
      </c>
      <c r="AD1056">
        <v>80</v>
      </c>
      <c r="AE1056">
        <v>1</v>
      </c>
      <c r="AF1056">
        <v>11</v>
      </c>
      <c r="AG1056">
        <v>5</v>
      </c>
      <c r="AH1056">
        <v>3</v>
      </c>
      <c r="AI1056">
        <v>5</v>
      </c>
      <c r="AJ1056">
        <v>3</v>
      </c>
      <c r="AK1056">
        <v>0</v>
      </c>
      <c r="AL1056">
        <v>2</v>
      </c>
      <c r="AM1056" t="s">
        <v>55</v>
      </c>
      <c r="AN1056" t="s">
        <v>818</v>
      </c>
      <c r="AO1056" t="s">
        <v>56</v>
      </c>
      <c r="AP1056" t="s">
        <v>57</v>
      </c>
      <c r="AQ1056" t="s">
        <v>350</v>
      </c>
    </row>
    <row r="1057" spans="1:43" x14ac:dyDescent="0.35">
      <c r="A1057" t="s">
        <v>1137</v>
      </c>
      <c r="B1057">
        <v>42</v>
      </c>
      <c r="C1057" t="s">
        <v>818</v>
      </c>
      <c r="D1057" t="s">
        <v>54</v>
      </c>
      <c r="E1057" t="s">
        <v>46</v>
      </c>
      <c r="F1057">
        <v>532</v>
      </c>
      <c r="G1057" t="s">
        <v>47</v>
      </c>
      <c r="H1057">
        <v>4</v>
      </c>
      <c r="I1057">
        <v>2</v>
      </c>
      <c r="J1057" t="s">
        <v>80</v>
      </c>
      <c r="K1057">
        <v>1</v>
      </c>
      <c r="L1057">
        <v>319</v>
      </c>
      <c r="M1057">
        <v>3</v>
      </c>
      <c r="N1057" t="s">
        <v>49</v>
      </c>
      <c r="O1057">
        <v>58</v>
      </c>
      <c r="P1057">
        <v>3</v>
      </c>
      <c r="Q1057">
        <v>5</v>
      </c>
      <c r="R1057" t="s">
        <v>458</v>
      </c>
      <c r="S1057">
        <v>4</v>
      </c>
      <c r="T1057" t="s">
        <v>119</v>
      </c>
      <c r="U1057">
        <v>19232</v>
      </c>
      <c r="V1057" t="s">
        <v>384</v>
      </c>
      <c r="W1057">
        <v>4933</v>
      </c>
      <c r="X1057">
        <v>1</v>
      </c>
      <c r="Y1057" t="s">
        <v>53</v>
      </c>
      <c r="Z1057" t="s">
        <v>54</v>
      </c>
      <c r="AA1057">
        <v>11</v>
      </c>
      <c r="AB1057">
        <v>3</v>
      </c>
      <c r="AC1057">
        <v>4</v>
      </c>
      <c r="AD1057">
        <v>80</v>
      </c>
      <c r="AE1057">
        <v>0</v>
      </c>
      <c r="AF1057">
        <v>22</v>
      </c>
      <c r="AG1057">
        <v>3</v>
      </c>
      <c r="AH1057">
        <v>3</v>
      </c>
      <c r="AI1057">
        <v>22</v>
      </c>
      <c r="AJ1057">
        <v>17</v>
      </c>
      <c r="AK1057">
        <v>11</v>
      </c>
      <c r="AL1057">
        <v>15</v>
      </c>
      <c r="AM1057" t="s">
        <v>55</v>
      </c>
      <c r="AN1057" t="s">
        <v>818</v>
      </c>
      <c r="AO1057" t="s">
        <v>72</v>
      </c>
      <c r="AP1057" t="s">
        <v>57</v>
      </c>
      <c r="AQ1057" t="s">
        <v>1001</v>
      </c>
    </row>
    <row r="1058" spans="1:43" x14ac:dyDescent="0.35">
      <c r="A1058" t="s">
        <v>1138</v>
      </c>
      <c r="B1058">
        <v>42</v>
      </c>
      <c r="C1058" t="s">
        <v>818</v>
      </c>
      <c r="D1058" t="s">
        <v>54</v>
      </c>
      <c r="E1058" t="s">
        <v>46</v>
      </c>
      <c r="F1058">
        <v>916</v>
      </c>
      <c r="G1058" t="s">
        <v>47</v>
      </c>
      <c r="H1058">
        <v>17</v>
      </c>
      <c r="I1058">
        <v>2</v>
      </c>
      <c r="J1058" t="s">
        <v>48</v>
      </c>
      <c r="K1058">
        <v>1</v>
      </c>
      <c r="L1058">
        <v>347</v>
      </c>
      <c r="M1058">
        <v>4</v>
      </c>
      <c r="N1058" t="s">
        <v>62</v>
      </c>
      <c r="O1058">
        <v>82</v>
      </c>
      <c r="P1058">
        <v>4</v>
      </c>
      <c r="Q1058">
        <v>2</v>
      </c>
      <c r="R1058" t="s">
        <v>71</v>
      </c>
      <c r="S1058">
        <v>1</v>
      </c>
      <c r="T1058" t="s">
        <v>51</v>
      </c>
      <c r="U1058">
        <v>6545</v>
      </c>
      <c r="V1058" t="s">
        <v>178</v>
      </c>
      <c r="W1058">
        <v>23016</v>
      </c>
      <c r="X1058">
        <v>3</v>
      </c>
      <c r="Y1058" t="s">
        <v>53</v>
      </c>
      <c r="Z1058" t="s">
        <v>45</v>
      </c>
      <c r="AA1058">
        <v>13</v>
      </c>
      <c r="AB1058">
        <v>3</v>
      </c>
      <c r="AC1058">
        <v>3</v>
      </c>
      <c r="AD1058">
        <v>80</v>
      </c>
      <c r="AE1058">
        <v>0</v>
      </c>
      <c r="AF1058">
        <v>10</v>
      </c>
      <c r="AG1058">
        <v>1</v>
      </c>
      <c r="AH1058">
        <v>3</v>
      </c>
      <c r="AI1058">
        <v>3</v>
      </c>
      <c r="AJ1058">
        <v>2</v>
      </c>
      <c r="AK1058">
        <v>0</v>
      </c>
      <c r="AM1058" t="s">
        <v>55</v>
      </c>
      <c r="AN1058" t="s">
        <v>818</v>
      </c>
      <c r="AO1058" t="s">
        <v>82</v>
      </c>
      <c r="AP1058" t="s">
        <v>57</v>
      </c>
      <c r="AQ1058" t="s">
        <v>58</v>
      </c>
    </row>
    <row r="1059" spans="1:43" x14ac:dyDescent="0.35">
      <c r="A1059" t="s">
        <v>1139</v>
      </c>
      <c r="B1059">
        <v>42</v>
      </c>
      <c r="C1059" t="s">
        <v>818</v>
      </c>
      <c r="D1059" t="s">
        <v>54</v>
      </c>
      <c r="E1059" t="s">
        <v>46</v>
      </c>
      <c r="F1059">
        <v>269</v>
      </c>
      <c r="G1059" t="s">
        <v>47</v>
      </c>
      <c r="H1059">
        <v>2</v>
      </c>
      <c r="I1059">
        <v>3</v>
      </c>
      <c r="J1059" t="s">
        <v>61</v>
      </c>
      <c r="K1059">
        <v>1</v>
      </c>
      <c r="L1059">
        <v>351</v>
      </c>
      <c r="M1059">
        <v>4</v>
      </c>
      <c r="N1059" t="s">
        <v>62</v>
      </c>
      <c r="O1059">
        <v>56</v>
      </c>
      <c r="P1059">
        <v>2</v>
      </c>
      <c r="Q1059">
        <v>1</v>
      </c>
      <c r="R1059" t="s">
        <v>50</v>
      </c>
      <c r="S1059">
        <v>1</v>
      </c>
      <c r="T1059" t="s">
        <v>116</v>
      </c>
      <c r="U1059">
        <v>2593</v>
      </c>
      <c r="V1059" t="s">
        <v>52</v>
      </c>
      <c r="W1059">
        <v>8007</v>
      </c>
      <c r="X1059">
        <v>0</v>
      </c>
      <c r="Y1059" t="s">
        <v>53</v>
      </c>
      <c r="Z1059" t="s">
        <v>45</v>
      </c>
      <c r="AA1059">
        <v>11</v>
      </c>
      <c r="AB1059">
        <v>3</v>
      </c>
      <c r="AC1059">
        <v>3</v>
      </c>
      <c r="AD1059">
        <v>80</v>
      </c>
      <c r="AE1059">
        <v>1</v>
      </c>
      <c r="AF1059">
        <v>10</v>
      </c>
      <c r="AG1059">
        <v>4</v>
      </c>
      <c r="AH1059">
        <v>3</v>
      </c>
      <c r="AI1059">
        <v>9</v>
      </c>
      <c r="AJ1059">
        <v>6</v>
      </c>
      <c r="AK1059">
        <v>7</v>
      </c>
      <c r="AM1059" t="s">
        <v>55</v>
      </c>
      <c r="AN1059" t="s">
        <v>818</v>
      </c>
      <c r="AO1059" t="s">
        <v>82</v>
      </c>
      <c r="AP1059" t="s">
        <v>57</v>
      </c>
      <c r="AQ1059" t="s">
        <v>58</v>
      </c>
    </row>
    <row r="1060" spans="1:43" x14ac:dyDescent="0.35">
      <c r="A1060" t="s">
        <v>1140</v>
      </c>
      <c r="B1060">
        <v>42</v>
      </c>
      <c r="C1060" t="s">
        <v>818</v>
      </c>
      <c r="D1060" t="s">
        <v>54</v>
      </c>
      <c r="E1060" t="s">
        <v>46</v>
      </c>
      <c r="F1060">
        <v>635</v>
      </c>
      <c r="G1060" t="s">
        <v>60</v>
      </c>
      <c r="H1060">
        <v>1</v>
      </c>
      <c r="I1060">
        <v>1</v>
      </c>
      <c r="J1060" t="s">
        <v>48</v>
      </c>
      <c r="K1060">
        <v>1</v>
      </c>
      <c r="L1060">
        <v>387</v>
      </c>
      <c r="M1060">
        <v>2</v>
      </c>
      <c r="N1060" t="s">
        <v>49</v>
      </c>
      <c r="O1060">
        <v>99</v>
      </c>
      <c r="P1060">
        <v>3</v>
      </c>
      <c r="Q1060">
        <v>2</v>
      </c>
      <c r="R1060" t="s">
        <v>152</v>
      </c>
      <c r="S1060">
        <v>3</v>
      </c>
      <c r="T1060" t="s">
        <v>119</v>
      </c>
      <c r="U1060">
        <v>4907</v>
      </c>
      <c r="V1060" t="s">
        <v>52</v>
      </c>
      <c r="W1060">
        <v>24532</v>
      </c>
      <c r="X1060">
        <v>1</v>
      </c>
      <c r="Y1060" t="s">
        <v>53</v>
      </c>
      <c r="Z1060" t="s">
        <v>54</v>
      </c>
      <c r="AA1060">
        <v>25</v>
      </c>
      <c r="AB1060">
        <v>4</v>
      </c>
      <c r="AC1060">
        <v>3</v>
      </c>
      <c r="AD1060">
        <v>80</v>
      </c>
      <c r="AE1060">
        <v>0</v>
      </c>
      <c r="AF1060">
        <v>20</v>
      </c>
      <c r="AG1060">
        <v>3</v>
      </c>
      <c r="AH1060">
        <v>3</v>
      </c>
      <c r="AI1060">
        <v>20</v>
      </c>
      <c r="AJ1060">
        <v>16</v>
      </c>
      <c r="AK1060">
        <v>11</v>
      </c>
      <c r="AL1060">
        <v>6</v>
      </c>
      <c r="AM1060" t="s">
        <v>81</v>
      </c>
      <c r="AN1060" t="s">
        <v>818</v>
      </c>
      <c r="AO1060" t="s">
        <v>56</v>
      </c>
      <c r="AP1060" t="s">
        <v>57</v>
      </c>
      <c r="AQ1060" t="s">
        <v>350</v>
      </c>
    </row>
    <row r="1061" spans="1:43" x14ac:dyDescent="0.35">
      <c r="A1061" t="s">
        <v>1141</v>
      </c>
      <c r="B1061">
        <v>42</v>
      </c>
      <c r="C1061" t="s">
        <v>818</v>
      </c>
      <c r="D1061" t="s">
        <v>54</v>
      </c>
      <c r="E1061" t="s">
        <v>66</v>
      </c>
      <c r="F1061">
        <v>555</v>
      </c>
      <c r="G1061" t="s">
        <v>60</v>
      </c>
      <c r="H1061">
        <v>26</v>
      </c>
      <c r="I1061">
        <v>3</v>
      </c>
      <c r="J1061" t="s">
        <v>67</v>
      </c>
      <c r="K1061">
        <v>1</v>
      </c>
      <c r="L1061">
        <v>404</v>
      </c>
      <c r="M1061">
        <v>3</v>
      </c>
      <c r="N1061" t="s">
        <v>62</v>
      </c>
      <c r="O1061">
        <v>77</v>
      </c>
      <c r="P1061">
        <v>3</v>
      </c>
      <c r="Q1061">
        <v>4</v>
      </c>
      <c r="R1061" t="s">
        <v>152</v>
      </c>
      <c r="S1061">
        <v>2</v>
      </c>
      <c r="T1061" t="s">
        <v>119</v>
      </c>
      <c r="U1061">
        <v>13525</v>
      </c>
      <c r="V1061" t="s">
        <v>268</v>
      </c>
      <c r="W1061">
        <v>14864</v>
      </c>
      <c r="X1061">
        <v>5</v>
      </c>
      <c r="Y1061" t="s">
        <v>53</v>
      </c>
      <c r="Z1061" t="s">
        <v>54</v>
      </c>
      <c r="AA1061">
        <v>14</v>
      </c>
      <c r="AB1061">
        <v>3</v>
      </c>
      <c r="AC1061">
        <v>4</v>
      </c>
      <c r="AD1061">
        <v>80</v>
      </c>
      <c r="AE1061">
        <v>1</v>
      </c>
      <c r="AF1061">
        <v>23</v>
      </c>
      <c r="AG1061">
        <v>2</v>
      </c>
      <c r="AH1061">
        <v>4</v>
      </c>
      <c r="AI1061">
        <v>20</v>
      </c>
      <c r="AJ1061">
        <v>4</v>
      </c>
      <c r="AK1061">
        <v>4</v>
      </c>
      <c r="AL1061">
        <v>8</v>
      </c>
      <c r="AM1061" t="s">
        <v>55</v>
      </c>
      <c r="AN1061" t="s">
        <v>818</v>
      </c>
      <c r="AO1061" t="s">
        <v>68</v>
      </c>
      <c r="AP1061" t="s">
        <v>57</v>
      </c>
      <c r="AQ1061" t="s">
        <v>1001</v>
      </c>
    </row>
    <row r="1062" spans="1:43" x14ac:dyDescent="0.35">
      <c r="A1062" t="s">
        <v>1142</v>
      </c>
      <c r="B1062">
        <v>42</v>
      </c>
      <c r="C1062" t="s">
        <v>818</v>
      </c>
      <c r="D1062" t="s">
        <v>54</v>
      </c>
      <c r="E1062" t="s">
        <v>46</v>
      </c>
      <c r="F1062">
        <v>810</v>
      </c>
      <c r="G1062" t="s">
        <v>47</v>
      </c>
      <c r="H1062">
        <v>23</v>
      </c>
      <c r="I1062">
        <v>5</v>
      </c>
      <c r="J1062" t="s">
        <v>48</v>
      </c>
      <c r="K1062">
        <v>1</v>
      </c>
      <c r="L1062">
        <v>468</v>
      </c>
      <c r="M1062">
        <v>1</v>
      </c>
      <c r="N1062" t="s">
        <v>62</v>
      </c>
      <c r="O1062">
        <v>44</v>
      </c>
      <c r="P1062">
        <v>3</v>
      </c>
      <c r="Q1062">
        <v>4</v>
      </c>
      <c r="R1062" t="s">
        <v>267</v>
      </c>
      <c r="S1062">
        <v>4</v>
      </c>
      <c r="T1062" t="s">
        <v>51</v>
      </c>
      <c r="U1062">
        <v>15992</v>
      </c>
      <c r="V1062" t="s">
        <v>384</v>
      </c>
      <c r="W1062">
        <v>15901</v>
      </c>
      <c r="X1062">
        <v>2</v>
      </c>
      <c r="Y1062" t="s">
        <v>53</v>
      </c>
      <c r="Z1062" t="s">
        <v>54</v>
      </c>
      <c r="AA1062">
        <v>14</v>
      </c>
      <c r="AB1062">
        <v>3</v>
      </c>
      <c r="AC1062">
        <v>2</v>
      </c>
      <c r="AD1062">
        <v>80</v>
      </c>
      <c r="AE1062">
        <v>0</v>
      </c>
      <c r="AF1062">
        <v>16</v>
      </c>
      <c r="AG1062">
        <v>2</v>
      </c>
      <c r="AH1062">
        <v>3</v>
      </c>
      <c r="AI1062">
        <v>1</v>
      </c>
      <c r="AJ1062">
        <v>0</v>
      </c>
      <c r="AK1062">
        <v>0</v>
      </c>
      <c r="AL1062">
        <v>0</v>
      </c>
      <c r="AM1062" t="s">
        <v>55</v>
      </c>
      <c r="AN1062" t="s">
        <v>818</v>
      </c>
      <c r="AO1062" t="s">
        <v>72</v>
      </c>
      <c r="AP1062" t="s">
        <v>57</v>
      </c>
      <c r="AQ1062" t="s">
        <v>350</v>
      </c>
    </row>
    <row r="1063" spans="1:43" x14ac:dyDescent="0.35">
      <c r="A1063" t="s">
        <v>1143</v>
      </c>
      <c r="B1063">
        <v>42</v>
      </c>
      <c r="C1063" t="s">
        <v>818</v>
      </c>
      <c r="D1063" t="s">
        <v>54</v>
      </c>
      <c r="E1063" t="s">
        <v>46</v>
      </c>
      <c r="F1063">
        <v>544</v>
      </c>
      <c r="G1063" t="s">
        <v>85</v>
      </c>
      <c r="H1063">
        <v>2</v>
      </c>
      <c r="I1063">
        <v>1</v>
      </c>
      <c r="J1063" t="s">
        <v>80</v>
      </c>
      <c r="K1063">
        <v>1</v>
      </c>
      <c r="L1063">
        <v>470</v>
      </c>
      <c r="M1063">
        <v>3</v>
      </c>
      <c r="N1063" t="s">
        <v>49</v>
      </c>
      <c r="O1063">
        <v>52</v>
      </c>
      <c r="P1063">
        <v>3</v>
      </c>
      <c r="Q1063">
        <v>1</v>
      </c>
      <c r="R1063" t="s">
        <v>85</v>
      </c>
      <c r="S1063">
        <v>3</v>
      </c>
      <c r="T1063" t="s">
        <v>116</v>
      </c>
      <c r="U1063">
        <v>2696</v>
      </c>
      <c r="V1063" t="s">
        <v>52</v>
      </c>
      <c r="W1063">
        <v>24017</v>
      </c>
      <c r="X1063">
        <v>0</v>
      </c>
      <c r="Y1063" t="s">
        <v>53</v>
      </c>
      <c r="Z1063" t="s">
        <v>45</v>
      </c>
      <c r="AA1063">
        <v>11</v>
      </c>
      <c r="AB1063">
        <v>3</v>
      </c>
      <c r="AC1063">
        <v>3</v>
      </c>
      <c r="AD1063">
        <v>80</v>
      </c>
      <c r="AE1063">
        <v>1</v>
      </c>
      <c r="AF1063">
        <v>4</v>
      </c>
      <c r="AG1063">
        <v>5</v>
      </c>
      <c r="AH1063">
        <v>3</v>
      </c>
      <c r="AI1063">
        <v>3</v>
      </c>
      <c r="AJ1063">
        <v>2</v>
      </c>
      <c r="AK1063">
        <v>1</v>
      </c>
      <c r="AL1063">
        <v>0</v>
      </c>
      <c r="AM1063" t="s">
        <v>55</v>
      </c>
      <c r="AN1063" t="s">
        <v>818</v>
      </c>
      <c r="AO1063" t="s">
        <v>56</v>
      </c>
      <c r="AP1063" t="s">
        <v>57</v>
      </c>
      <c r="AQ1063" t="s">
        <v>58</v>
      </c>
    </row>
    <row r="1064" spans="1:43" x14ac:dyDescent="0.35">
      <c r="A1064" t="s">
        <v>1144</v>
      </c>
      <c r="B1064">
        <v>42</v>
      </c>
      <c r="C1064" t="s">
        <v>818</v>
      </c>
      <c r="D1064" t="s">
        <v>54</v>
      </c>
      <c r="E1064" t="s">
        <v>46</v>
      </c>
      <c r="F1064">
        <v>1332</v>
      </c>
      <c r="G1064" t="s">
        <v>47</v>
      </c>
      <c r="H1064">
        <v>2</v>
      </c>
      <c r="I1064">
        <v>4</v>
      </c>
      <c r="J1064" t="s">
        <v>87</v>
      </c>
      <c r="K1064">
        <v>1</v>
      </c>
      <c r="L1064">
        <v>477</v>
      </c>
      <c r="M1064">
        <v>1</v>
      </c>
      <c r="N1064" t="s">
        <v>49</v>
      </c>
      <c r="O1064">
        <v>98</v>
      </c>
      <c r="P1064">
        <v>2</v>
      </c>
      <c r="Q1064">
        <v>2</v>
      </c>
      <c r="R1064" t="s">
        <v>176</v>
      </c>
      <c r="S1064">
        <v>4</v>
      </c>
      <c r="T1064" t="s">
        <v>51</v>
      </c>
      <c r="U1064">
        <v>6781</v>
      </c>
      <c r="V1064" t="s">
        <v>178</v>
      </c>
      <c r="W1064">
        <v>17078</v>
      </c>
      <c r="X1064">
        <v>3</v>
      </c>
      <c r="Y1064" t="s">
        <v>53</v>
      </c>
      <c r="Z1064" t="s">
        <v>54</v>
      </c>
      <c r="AA1064">
        <v>23</v>
      </c>
      <c r="AB1064">
        <v>4</v>
      </c>
      <c r="AC1064">
        <v>2</v>
      </c>
      <c r="AD1064">
        <v>80</v>
      </c>
      <c r="AE1064">
        <v>0</v>
      </c>
      <c r="AF1064">
        <v>14</v>
      </c>
      <c r="AG1064">
        <v>6</v>
      </c>
      <c r="AH1064">
        <v>3</v>
      </c>
      <c r="AI1064">
        <v>1</v>
      </c>
      <c r="AJ1064">
        <v>0</v>
      </c>
      <c r="AK1064">
        <v>0</v>
      </c>
      <c r="AL1064">
        <v>0</v>
      </c>
      <c r="AM1064" t="s">
        <v>81</v>
      </c>
      <c r="AN1064" t="s">
        <v>818</v>
      </c>
      <c r="AO1064" t="s">
        <v>72</v>
      </c>
      <c r="AP1064" t="s">
        <v>57</v>
      </c>
      <c r="AQ1064" t="s">
        <v>350</v>
      </c>
    </row>
    <row r="1065" spans="1:43" x14ac:dyDescent="0.35">
      <c r="A1065" t="s">
        <v>1145</v>
      </c>
      <c r="B1065">
        <v>42</v>
      </c>
      <c r="C1065" t="s">
        <v>818</v>
      </c>
      <c r="D1065" t="s">
        <v>54</v>
      </c>
      <c r="E1065" t="s">
        <v>46</v>
      </c>
      <c r="F1065">
        <v>201</v>
      </c>
      <c r="G1065" t="s">
        <v>47</v>
      </c>
      <c r="H1065">
        <v>1</v>
      </c>
      <c r="I1065">
        <v>4</v>
      </c>
      <c r="J1065" t="s">
        <v>48</v>
      </c>
      <c r="K1065">
        <v>1</v>
      </c>
      <c r="L1065">
        <v>517</v>
      </c>
      <c r="M1065">
        <v>2</v>
      </c>
      <c r="N1065" t="s">
        <v>62</v>
      </c>
      <c r="O1065">
        <v>95</v>
      </c>
      <c r="P1065">
        <v>3</v>
      </c>
      <c r="Q1065">
        <v>1</v>
      </c>
      <c r="R1065" t="s">
        <v>50</v>
      </c>
      <c r="S1065">
        <v>1</v>
      </c>
      <c r="T1065" t="s">
        <v>116</v>
      </c>
      <c r="U1065">
        <v>2576</v>
      </c>
      <c r="V1065" t="s">
        <v>52</v>
      </c>
      <c r="W1065">
        <v>20490</v>
      </c>
      <c r="X1065">
        <v>3</v>
      </c>
      <c r="Y1065" t="s">
        <v>53</v>
      </c>
      <c r="Z1065" t="s">
        <v>54</v>
      </c>
      <c r="AA1065">
        <v>16</v>
      </c>
      <c r="AB1065">
        <v>3</v>
      </c>
      <c r="AC1065">
        <v>2</v>
      </c>
      <c r="AD1065">
        <v>80</v>
      </c>
      <c r="AE1065">
        <v>1</v>
      </c>
      <c r="AF1065">
        <v>8</v>
      </c>
      <c r="AG1065">
        <v>5</v>
      </c>
      <c r="AH1065">
        <v>3</v>
      </c>
      <c r="AI1065">
        <v>5</v>
      </c>
      <c r="AJ1065">
        <v>2</v>
      </c>
      <c r="AK1065">
        <v>1</v>
      </c>
      <c r="AL1065">
        <v>2</v>
      </c>
      <c r="AM1065" t="s">
        <v>55</v>
      </c>
      <c r="AN1065" t="s">
        <v>818</v>
      </c>
      <c r="AO1065" t="s">
        <v>82</v>
      </c>
      <c r="AP1065" t="s">
        <v>57</v>
      </c>
      <c r="AQ1065" t="s">
        <v>58</v>
      </c>
    </row>
    <row r="1066" spans="1:43" x14ac:dyDescent="0.35">
      <c r="A1066" t="s">
        <v>1146</v>
      </c>
      <c r="B1066">
        <v>42</v>
      </c>
      <c r="C1066" t="s">
        <v>818</v>
      </c>
      <c r="D1066" t="s">
        <v>54</v>
      </c>
      <c r="E1066" t="s">
        <v>66</v>
      </c>
      <c r="F1066">
        <v>532</v>
      </c>
      <c r="G1066" t="s">
        <v>47</v>
      </c>
      <c r="H1066">
        <v>29</v>
      </c>
      <c r="I1066">
        <v>2</v>
      </c>
      <c r="J1066" t="s">
        <v>48</v>
      </c>
      <c r="K1066">
        <v>1</v>
      </c>
      <c r="L1066">
        <v>547</v>
      </c>
      <c r="M1066">
        <v>1</v>
      </c>
      <c r="N1066" t="s">
        <v>62</v>
      </c>
      <c r="O1066">
        <v>92</v>
      </c>
      <c r="P1066">
        <v>3</v>
      </c>
      <c r="Q1066">
        <v>2</v>
      </c>
      <c r="R1066" t="s">
        <v>71</v>
      </c>
      <c r="S1066">
        <v>3</v>
      </c>
      <c r="T1066" t="s">
        <v>116</v>
      </c>
      <c r="U1066">
        <v>4556</v>
      </c>
      <c r="V1066" t="s">
        <v>52</v>
      </c>
      <c r="W1066">
        <v>12932</v>
      </c>
      <c r="X1066">
        <v>2</v>
      </c>
      <c r="Y1066" t="s">
        <v>53</v>
      </c>
      <c r="Z1066" t="s">
        <v>54</v>
      </c>
      <c r="AA1066">
        <v>11</v>
      </c>
      <c r="AB1066">
        <v>3</v>
      </c>
      <c r="AC1066">
        <v>2</v>
      </c>
      <c r="AD1066">
        <v>80</v>
      </c>
      <c r="AE1066">
        <v>1</v>
      </c>
      <c r="AF1066">
        <v>19</v>
      </c>
      <c r="AG1066">
        <v>3</v>
      </c>
      <c r="AH1066">
        <v>3</v>
      </c>
      <c r="AI1066">
        <v>5</v>
      </c>
      <c r="AJ1066">
        <v>4</v>
      </c>
      <c r="AK1066">
        <v>0</v>
      </c>
      <c r="AL1066">
        <v>2</v>
      </c>
      <c r="AM1066" t="s">
        <v>55</v>
      </c>
      <c r="AN1066" t="s">
        <v>818</v>
      </c>
      <c r="AO1066" t="s">
        <v>56</v>
      </c>
      <c r="AP1066" t="s">
        <v>57</v>
      </c>
      <c r="AQ1066" t="s">
        <v>350</v>
      </c>
    </row>
    <row r="1067" spans="1:43" x14ac:dyDescent="0.35">
      <c r="A1067" t="s">
        <v>1147</v>
      </c>
      <c r="B1067">
        <v>42</v>
      </c>
      <c r="C1067" t="s">
        <v>818</v>
      </c>
      <c r="D1067" t="s">
        <v>54</v>
      </c>
      <c r="E1067" t="s">
        <v>66</v>
      </c>
      <c r="F1067">
        <v>1368</v>
      </c>
      <c r="G1067" t="s">
        <v>47</v>
      </c>
      <c r="H1067">
        <v>28</v>
      </c>
      <c r="I1067">
        <v>4</v>
      </c>
      <c r="J1067" t="s">
        <v>80</v>
      </c>
      <c r="K1067">
        <v>1</v>
      </c>
      <c r="L1067">
        <v>551</v>
      </c>
      <c r="M1067">
        <v>4</v>
      </c>
      <c r="N1067" t="s">
        <v>62</v>
      </c>
      <c r="O1067">
        <v>88</v>
      </c>
      <c r="P1067">
        <v>2</v>
      </c>
      <c r="Q1067">
        <v>2</v>
      </c>
      <c r="R1067" t="s">
        <v>176</v>
      </c>
      <c r="S1067">
        <v>4</v>
      </c>
      <c r="T1067" t="s">
        <v>119</v>
      </c>
      <c r="U1067">
        <v>4523</v>
      </c>
      <c r="V1067" t="s">
        <v>52</v>
      </c>
      <c r="W1067">
        <v>4386</v>
      </c>
      <c r="X1067">
        <v>0</v>
      </c>
      <c r="Y1067" t="s">
        <v>53</v>
      </c>
      <c r="Z1067" t="s">
        <v>54</v>
      </c>
      <c r="AA1067">
        <v>11</v>
      </c>
      <c r="AB1067">
        <v>3</v>
      </c>
      <c r="AC1067">
        <v>4</v>
      </c>
      <c r="AD1067">
        <v>80</v>
      </c>
      <c r="AE1067">
        <v>3</v>
      </c>
      <c r="AF1067">
        <v>7</v>
      </c>
      <c r="AG1067">
        <v>4</v>
      </c>
      <c r="AH1067">
        <v>4</v>
      </c>
      <c r="AI1067">
        <v>6</v>
      </c>
      <c r="AJ1067">
        <v>5</v>
      </c>
      <c r="AK1067">
        <v>0</v>
      </c>
      <c r="AL1067">
        <v>4</v>
      </c>
      <c r="AM1067" t="s">
        <v>55</v>
      </c>
      <c r="AN1067" t="s">
        <v>818</v>
      </c>
      <c r="AO1067" t="s">
        <v>72</v>
      </c>
      <c r="AP1067" t="s">
        <v>57</v>
      </c>
      <c r="AQ1067" t="s">
        <v>58</v>
      </c>
    </row>
    <row r="1068" spans="1:43" x14ac:dyDescent="0.35">
      <c r="A1068" t="s">
        <v>1148</v>
      </c>
      <c r="B1068">
        <v>42</v>
      </c>
      <c r="C1068" t="s">
        <v>818</v>
      </c>
      <c r="D1068" t="s">
        <v>54</v>
      </c>
      <c r="E1068" t="s">
        <v>66</v>
      </c>
      <c r="F1068">
        <v>1474</v>
      </c>
      <c r="G1068" t="s">
        <v>47</v>
      </c>
      <c r="H1068">
        <v>5</v>
      </c>
      <c r="I1068">
        <v>2</v>
      </c>
      <c r="J1068" t="s">
        <v>87</v>
      </c>
      <c r="K1068">
        <v>1</v>
      </c>
      <c r="L1068">
        <v>591</v>
      </c>
      <c r="M1068">
        <v>2</v>
      </c>
      <c r="N1068" t="s">
        <v>49</v>
      </c>
      <c r="O1068">
        <v>97</v>
      </c>
      <c r="P1068">
        <v>3</v>
      </c>
      <c r="Q1068">
        <v>1</v>
      </c>
      <c r="R1068" t="s">
        <v>50</v>
      </c>
      <c r="S1068">
        <v>3</v>
      </c>
      <c r="T1068" t="s">
        <v>119</v>
      </c>
      <c r="U1068">
        <v>2093</v>
      </c>
      <c r="V1068" t="s">
        <v>52</v>
      </c>
      <c r="W1068">
        <v>9260</v>
      </c>
      <c r="X1068">
        <v>4</v>
      </c>
      <c r="Y1068" t="s">
        <v>53</v>
      </c>
      <c r="Z1068" t="s">
        <v>54</v>
      </c>
      <c r="AA1068">
        <v>17</v>
      </c>
      <c r="AB1068">
        <v>3</v>
      </c>
      <c r="AC1068">
        <v>4</v>
      </c>
      <c r="AD1068">
        <v>80</v>
      </c>
      <c r="AE1068">
        <v>1</v>
      </c>
      <c r="AF1068">
        <v>8</v>
      </c>
      <c r="AG1068">
        <v>4</v>
      </c>
      <c r="AH1068">
        <v>3</v>
      </c>
      <c r="AI1068">
        <v>2</v>
      </c>
      <c r="AJ1068">
        <v>2</v>
      </c>
      <c r="AK1068">
        <v>2</v>
      </c>
      <c r="AL1068">
        <v>0</v>
      </c>
      <c r="AM1068" t="s">
        <v>55</v>
      </c>
      <c r="AN1068" t="s">
        <v>818</v>
      </c>
      <c r="AO1068" t="s">
        <v>56</v>
      </c>
      <c r="AP1068" t="s">
        <v>57</v>
      </c>
      <c r="AQ1068" t="s">
        <v>58</v>
      </c>
    </row>
    <row r="1069" spans="1:43" x14ac:dyDescent="0.35">
      <c r="A1069" t="s">
        <v>1149</v>
      </c>
      <c r="B1069">
        <v>42</v>
      </c>
      <c r="C1069" t="s">
        <v>818</v>
      </c>
      <c r="D1069" t="s">
        <v>54</v>
      </c>
      <c r="E1069" t="s">
        <v>46</v>
      </c>
      <c r="F1069">
        <v>319</v>
      </c>
      <c r="G1069" t="s">
        <v>47</v>
      </c>
      <c r="H1069">
        <v>24</v>
      </c>
      <c r="I1069">
        <v>3</v>
      </c>
      <c r="J1069" t="s">
        <v>61</v>
      </c>
      <c r="K1069">
        <v>1</v>
      </c>
      <c r="L1069">
        <v>605</v>
      </c>
      <c r="M1069">
        <v>4</v>
      </c>
      <c r="N1069" t="s">
        <v>49</v>
      </c>
      <c r="O1069">
        <v>56</v>
      </c>
      <c r="P1069">
        <v>3</v>
      </c>
      <c r="Q1069">
        <v>3</v>
      </c>
      <c r="R1069" t="s">
        <v>126</v>
      </c>
      <c r="S1069">
        <v>1</v>
      </c>
      <c r="T1069" t="s">
        <v>119</v>
      </c>
      <c r="U1069">
        <v>7406</v>
      </c>
      <c r="V1069" t="s">
        <v>178</v>
      </c>
      <c r="W1069">
        <v>6950</v>
      </c>
      <c r="X1069">
        <v>1</v>
      </c>
      <c r="Y1069" t="s">
        <v>53</v>
      </c>
      <c r="Z1069" t="s">
        <v>45</v>
      </c>
      <c r="AA1069">
        <v>21</v>
      </c>
      <c r="AB1069">
        <v>4</v>
      </c>
      <c r="AC1069">
        <v>4</v>
      </c>
      <c r="AD1069">
        <v>80</v>
      </c>
      <c r="AE1069">
        <v>1</v>
      </c>
      <c r="AF1069">
        <v>10</v>
      </c>
      <c r="AG1069">
        <v>5</v>
      </c>
      <c r="AH1069">
        <v>2</v>
      </c>
      <c r="AI1069">
        <v>10</v>
      </c>
      <c r="AJ1069">
        <v>9</v>
      </c>
      <c r="AK1069">
        <v>5</v>
      </c>
      <c r="AL1069">
        <v>8</v>
      </c>
      <c r="AM1069" t="s">
        <v>81</v>
      </c>
      <c r="AN1069" t="s">
        <v>818</v>
      </c>
      <c r="AO1069" t="s">
        <v>82</v>
      </c>
      <c r="AP1069" t="s">
        <v>57</v>
      </c>
      <c r="AQ1069" t="s">
        <v>58</v>
      </c>
    </row>
    <row r="1070" spans="1:43" x14ac:dyDescent="0.35">
      <c r="A1070" t="s">
        <v>1150</v>
      </c>
      <c r="B1070">
        <v>42</v>
      </c>
      <c r="C1070" t="s">
        <v>818</v>
      </c>
      <c r="D1070" t="s">
        <v>54</v>
      </c>
      <c r="E1070" t="s">
        <v>46</v>
      </c>
      <c r="F1070">
        <v>622</v>
      </c>
      <c r="G1070" t="s">
        <v>47</v>
      </c>
      <c r="H1070">
        <v>2</v>
      </c>
      <c r="I1070">
        <v>4</v>
      </c>
      <c r="J1070" t="s">
        <v>48</v>
      </c>
      <c r="K1070">
        <v>1</v>
      </c>
      <c r="L1070">
        <v>659</v>
      </c>
      <c r="M1070">
        <v>3</v>
      </c>
      <c r="N1070" t="s">
        <v>62</v>
      </c>
      <c r="O1070">
        <v>81</v>
      </c>
      <c r="P1070">
        <v>3</v>
      </c>
      <c r="Q1070">
        <v>2</v>
      </c>
      <c r="R1070" t="s">
        <v>176</v>
      </c>
      <c r="S1070">
        <v>4</v>
      </c>
      <c r="T1070" t="s">
        <v>119</v>
      </c>
      <c r="U1070">
        <v>4089</v>
      </c>
      <c r="V1070" t="s">
        <v>52</v>
      </c>
      <c r="W1070">
        <v>5718</v>
      </c>
      <c r="X1070">
        <v>1</v>
      </c>
      <c r="Y1070" t="s">
        <v>53</v>
      </c>
      <c r="Z1070" t="s">
        <v>54</v>
      </c>
      <c r="AA1070">
        <v>13</v>
      </c>
      <c r="AB1070">
        <v>3</v>
      </c>
      <c r="AC1070">
        <v>2</v>
      </c>
      <c r="AD1070">
        <v>80</v>
      </c>
      <c r="AE1070">
        <v>2</v>
      </c>
      <c r="AF1070">
        <v>10</v>
      </c>
      <c r="AG1070">
        <v>4</v>
      </c>
      <c r="AH1070">
        <v>3</v>
      </c>
      <c r="AI1070">
        <v>10</v>
      </c>
      <c r="AJ1070">
        <v>2</v>
      </c>
      <c r="AK1070">
        <v>2</v>
      </c>
      <c r="AL1070">
        <v>2</v>
      </c>
      <c r="AM1070" t="s">
        <v>55</v>
      </c>
      <c r="AN1070" t="s">
        <v>818</v>
      </c>
      <c r="AO1070" t="s">
        <v>72</v>
      </c>
      <c r="AP1070" t="s">
        <v>57</v>
      </c>
      <c r="AQ1070" t="s">
        <v>58</v>
      </c>
    </row>
    <row r="1071" spans="1:43" x14ac:dyDescent="0.35">
      <c r="A1071" t="s">
        <v>1151</v>
      </c>
      <c r="B1071">
        <v>42</v>
      </c>
      <c r="C1071" t="s">
        <v>818</v>
      </c>
      <c r="D1071" t="s">
        <v>45</v>
      </c>
      <c r="E1071" t="s">
        <v>66</v>
      </c>
      <c r="F1071">
        <v>933</v>
      </c>
      <c r="G1071" t="s">
        <v>47</v>
      </c>
      <c r="H1071">
        <v>19</v>
      </c>
      <c r="I1071">
        <v>3</v>
      </c>
      <c r="J1071" t="s">
        <v>61</v>
      </c>
      <c r="K1071">
        <v>1</v>
      </c>
      <c r="L1071">
        <v>752</v>
      </c>
      <c r="M1071">
        <v>3</v>
      </c>
      <c r="N1071" t="s">
        <v>49</v>
      </c>
      <c r="O1071">
        <v>57</v>
      </c>
      <c r="P1071">
        <v>4</v>
      </c>
      <c r="Q1071">
        <v>1</v>
      </c>
      <c r="R1071" t="s">
        <v>71</v>
      </c>
      <c r="S1071">
        <v>3</v>
      </c>
      <c r="T1071" t="s">
        <v>116</v>
      </c>
      <c r="U1071">
        <v>2759</v>
      </c>
      <c r="V1071" t="s">
        <v>52</v>
      </c>
      <c r="W1071">
        <v>20366</v>
      </c>
      <c r="X1071">
        <v>6</v>
      </c>
      <c r="Y1071" t="s">
        <v>53</v>
      </c>
      <c r="Z1071" t="s">
        <v>45</v>
      </c>
      <c r="AA1071">
        <v>12</v>
      </c>
      <c r="AB1071">
        <v>3</v>
      </c>
      <c r="AC1071">
        <v>4</v>
      </c>
      <c r="AD1071">
        <v>80</v>
      </c>
      <c r="AE1071">
        <v>0</v>
      </c>
      <c r="AF1071">
        <v>7</v>
      </c>
      <c r="AG1071">
        <v>2</v>
      </c>
      <c r="AH1071">
        <v>3</v>
      </c>
      <c r="AI1071">
        <v>2</v>
      </c>
      <c r="AJ1071">
        <v>2</v>
      </c>
      <c r="AK1071">
        <v>2</v>
      </c>
      <c r="AL1071">
        <v>2</v>
      </c>
      <c r="AM1071" t="s">
        <v>55</v>
      </c>
      <c r="AN1071" t="s">
        <v>818</v>
      </c>
      <c r="AO1071" t="s">
        <v>56</v>
      </c>
      <c r="AP1071" t="s">
        <v>57</v>
      </c>
      <c r="AQ1071" t="s">
        <v>58</v>
      </c>
    </row>
    <row r="1072" spans="1:43" x14ac:dyDescent="0.35">
      <c r="A1072" t="s">
        <v>1152</v>
      </c>
      <c r="B1072">
        <v>42</v>
      </c>
      <c r="C1072" t="s">
        <v>818</v>
      </c>
      <c r="D1072" t="s">
        <v>54</v>
      </c>
      <c r="E1072" t="s">
        <v>66</v>
      </c>
      <c r="F1072">
        <v>570</v>
      </c>
      <c r="G1072" t="s">
        <v>47</v>
      </c>
      <c r="H1072">
        <v>8</v>
      </c>
      <c r="I1072">
        <v>3</v>
      </c>
      <c r="J1072" t="s">
        <v>48</v>
      </c>
      <c r="K1072">
        <v>1</v>
      </c>
      <c r="L1072">
        <v>809</v>
      </c>
      <c r="M1072">
        <v>2</v>
      </c>
      <c r="N1072" t="s">
        <v>49</v>
      </c>
      <c r="O1072">
        <v>66</v>
      </c>
      <c r="P1072">
        <v>3</v>
      </c>
      <c r="Q1072">
        <v>5</v>
      </c>
      <c r="R1072" t="s">
        <v>458</v>
      </c>
      <c r="S1072">
        <v>4</v>
      </c>
      <c r="T1072" t="s">
        <v>116</v>
      </c>
      <c r="U1072">
        <v>18430</v>
      </c>
      <c r="V1072" t="s">
        <v>384</v>
      </c>
      <c r="W1072">
        <v>16225</v>
      </c>
      <c r="X1072">
        <v>1</v>
      </c>
      <c r="Y1072" t="s">
        <v>53</v>
      </c>
      <c r="Z1072" t="s">
        <v>54</v>
      </c>
      <c r="AA1072">
        <v>13</v>
      </c>
      <c r="AB1072">
        <v>3</v>
      </c>
      <c r="AC1072">
        <v>2</v>
      </c>
      <c r="AD1072">
        <v>80</v>
      </c>
      <c r="AE1072">
        <v>1</v>
      </c>
      <c r="AF1072">
        <v>24</v>
      </c>
      <c r="AG1072">
        <v>4</v>
      </c>
      <c r="AH1072">
        <v>2</v>
      </c>
      <c r="AI1072">
        <v>24</v>
      </c>
      <c r="AJ1072">
        <v>7</v>
      </c>
      <c r="AK1072">
        <v>14</v>
      </c>
      <c r="AL1072">
        <v>9</v>
      </c>
      <c r="AM1072" t="s">
        <v>55</v>
      </c>
      <c r="AN1072" t="s">
        <v>818</v>
      </c>
      <c r="AO1072" t="s">
        <v>72</v>
      </c>
      <c r="AP1072" t="s">
        <v>57</v>
      </c>
      <c r="AQ1072" t="s">
        <v>1001</v>
      </c>
    </row>
    <row r="1073" spans="1:43" x14ac:dyDescent="0.35">
      <c r="A1073" t="s">
        <v>1153</v>
      </c>
      <c r="B1073">
        <v>42</v>
      </c>
      <c r="C1073" t="s">
        <v>818</v>
      </c>
      <c r="D1073" t="s">
        <v>54</v>
      </c>
      <c r="E1073" t="s">
        <v>46</v>
      </c>
      <c r="F1073">
        <v>932</v>
      </c>
      <c r="G1073" t="s">
        <v>47</v>
      </c>
      <c r="H1073">
        <v>1</v>
      </c>
      <c r="I1073">
        <v>2</v>
      </c>
      <c r="J1073" t="s">
        <v>48</v>
      </c>
      <c r="K1073">
        <v>1</v>
      </c>
      <c r="L1073">
        <v>827</v>
      </c>
      <c r="M1073">
        <v>4</v>
      </c>
      <c r="N1073" t="s">
        <v>62</v>
      </c>
      <c r="O1073">
        <v>43</v>
      </c>
      <c r="P1073">
        <v>2</v>
      </c>
      <c r="Q1073">
        <v>2</v>
      </c>
      <c r="R1073" t="s">
        <v>126</v>
      </c>
      <c r="S1073">
        <v>4</v>
      </c>
      <c r="T1073" t="s">
        <v>119</v>
      </c>
      <c r="U1073">
        <v>6062</v>
      </c>
      <c r="V1073" t="s">
        <v>178</v>
      </c>
      <c r="W1073">
        <v>4051</v>
      </c>
      <c r="X1073">
        <v>9</v>
      </c>
      <c r="Y1073" t="s">
        <v>53</v>
      </c>
      <c r="Z1073" t="s">
        <v>45</v>
      </c>
      <c r="AA1073">
        <v>13</v>
      </c>
      <c r="AB1073">
        <v>3</v>
      </c>
      <c r="AC1073">
        <v>4</v>
      </c>
      <c r="AD1073">
        <v>80</v>
      </c>
      <c r="AE1073">
        <v>1</v>
      </c>
      <c r="AF1073">
        <v>8</v>
      </c>
      <c r="AG1073">
        <v>4</v>
      </c>
      <c r="AH1073">
        <v>3</v>
      </c>
      <c r="AI1073">
        <v>4</v>
      </c>
      <c r="AJ1073">
        <v>3</v>
      </c>
      <c r="AK1073">
        <v>0</v>
      </c>
      <c r="AL1073">
        <v>2</v>
      </c>
      <c r="AM1073" t="s">
        <v>55</v>
      </c>
      <c r="AN1073" t="s">
        <v>818</v>
      </c>
      <c r="AO1073" t="s">
        <v>72</v>
      </c>
      <c r="AP1073" t="s">
        <v>57</v>
      </c>
      <c r="AQ1073" t="s">
        <v>58</v>
      </c>
    </row>
    <row r="1074" spans="1:43" x14ac:dyDescent="0.35">
      <c r="A1074" t="s">
        <v>1154</v>
      </c>
      <c r="B1074">
        <v>42</v>
      </c>
      <c r="C1074" t="s">
        <v>818</v>
      </c>
      <c r="D1074" t="s">
        <v>54</v>
      </c>
      <c r="E1074" t="s">
        <v>46</v>
      </c>
      <c r="F1074">
        <v>933</v>
      </c>
      <c r="G1074" t="s">
        <v>47</v>
      </c>
      <c r="H1074">
        <v>29</v>
      </c>
      <c r="I1074">
        <v>3</v>
      </c>
      <c r="J1074" t="s">
        <v>48</v>
      </c>
      <c r="K1074">
        <v>1</v>
      </c>
      <c r="L1074">
        <v>836</v>
      </c>
      <c r="M1074">
        <v>2</v>
      </c>
      <c r="N1074" t="s">
        <v>49</v>
      </c>
      <c r="O1074">
        <v>98</v>
      </c>
      <c r="P1074">
        <v>3</v>
      </c>
      <c r="Q1074">
        <v>2</v>
      </c>
      <c r="R1074" t="s">
        <v>126</v>
      </c>
      <c r="S1074">
        <v>2</v>
      </c>
      <c r="T1074" t="s">
        <v>119</v>
      </c>
      <c r="U1074">
        <v>4434</v>
      </c>
      <c r="V1074" t="s">
        <v>52</v>
      </c>
      <c r="W1074">
        <v>11806</v>
      </c>
      <c r="X1074">
        <v>1</v>
      </c>
      <c r="Y1074" t="s">
        <v>53</v>
      </c>
      <c r="Z1074" t="s">
        <v>54</v>
      </c>
      <c r="AA1074">
        <v>13</v>
      </c>
      <c r="AB1074">
        <v>3</v>
      </c>
      <c r="AC1074">
        <v>4</v>
      </c>
      <c r="AD1074">
        <v>80</v>
      </c>
      <c r="AE1074">
        <v>1</v>
      </c>
      <c r="AF1074">
        <v>10</v>
      </c>
      <c r="AG1074">
        <v>3</v>
      </c>
      <c r="AH1074">
        <v>2</v>
      </c>
      <c r="AI1074">
        <v>9</v>
      </c>
      <c r="AJ1074">
        <v>8</v>
      </c>
      <c r="AK1074">
        <v>7</v>
      </c>
      <c r="AL1074">
        <v>8</v>
      </c>
      <c r="AM1074" t="s">
        <v>55</v>
      </c>
      <c r="AN1074" t="s">
        <v>818</v>
      </c>
      <c r="AO1074" t="s">
        <v>68</v>
      </c>
      <c r="AP1074" t="s">
        <v>57</v>
      </c>
      <c r="AQ1074" t="s">
        <v>58</v>
      </c>
    </row>
    <row r="1075" spans="1:43" x14ac:dyDescent="0.35">
      <c r="A1075" t="s">
        <v>1155</v>
      </c>
      <c r="B1075">
        <v>42</v>
      </c>
      <c r="C1075" t="s">
        <v>818</v>
      </c>
      <c r="D1075" t="s">
        <v>54</v>
      </c>
      <c r="E1075" t="s">
        <v>66</v>
      </c>
      <c r="F1075">
        <v>1271</v>
      </c>
      <c r="G1075" t="s">
        <v>47</v>
      </c>
      <c r="H1075">
        <v>2</v>
      </c>
      <c r="I1075">
        <v>1</v>
      </c>
      <c r="J1075" t="s">
        <v>61</v>
      </c>
      <c r="K1075">
        <v>1</v>
      </c>
      <c r="L1075">
        <v>875</v>
      </c>
      <c r="M1075">
        <v>2</v>
      </c>
      <c r="N1075" t="s">
        <v>49</v>
      </c>
      <c r="O1075">
        <v>35</v>
      </c>
      <c r="P1075">
        <v>3</v>
      </c>
      <c r="Q1075">
        <v>1</v>
      </c>
      <c r="R1075" t="s">
        <v>71</v>
      </c>
      <c r="S1075">
        <v>4</v>
      </c>
      <c r="T1075" t="s">
        <v>51</v>
      </c>
      <c r="U1075">
        <v>2515</v>
      </c>
      <c r="V1075" t="s">
        <v>52</v>
      </c>
      <c r="W1075">
        <v>9068</v>
      </c>
      <c r="X1075">
        <v>5</v>
      </c>
      <c r="Y1075" t="s">
        <v>53</v>
      </c>
      <c r="Z1075" t="s">
        <v>45</v>
      </c>
      <c r="AA1075">
        <v>14</v>
      </c>
      <c r="AB1075">
        <v>3</v>
      </c>
      <c r="AC1075">
        <v>4</v>
      </c>
      <c r="AD1075">
        <v>80</v>
      </c>
      <c r="AE1075">
        <v>0</v>
      </c>
      <c r="AF1075">
        <v>8</v>
      </c>
      <c r="AG1075">
        <v>2</v>
      </c>
      <c r="AH1075">
        <v>3</v>
      </c>
      <c r="AI1075">
        <v>2</v>
      </c>
      <c r="AJ1075">
        <v>1</v>
      </c>
      <c r="AK1075">
        <v>2</v>
      </c>
      <c r="AL1075">
        <v>2</v>
      </c>
      <c r="AM1075" t="s">
        <v>55</v>
      </c>
      <c r="AN1075" t="s">
        <v>818</v>
      </c>
      <c r="AO1075" t="s">
        <v>72</v>
      </c>
      <c r="AP1075" t="s">
        <v>57</v>
      </c>
      <c r="AQ1075" t="s">
        <v>58</v>
      </c>
    </row>
    <row r="1076" spans="1:43" x14ac:dyDescent="0.35">
      <c r="A1076" t="s">
        <v>1156</v>
      </c>
      <c r="B1076">
        <v>42</v>
      </c>
      <c r="C1076" t="s">
        <v>818</v>
      </c>
      <c r="D1076" t="s">
        <v>54</v>
      </c>
      <c r="E1076" t="s">
        <v>46</v>
      </c>
      <c r="F1076">
        <v>1265</v>
      </c>
      <c r="G1076" t="s">
        <v>47</v>
      </c>
      <c r="H1076">
        <v>3</v>
      </c>
      <c r="I1076">
        <v>3</v>
      </c>
      <c r="J1076" t="s">
        <v>48</v>
      </c>
      <c r="K1076">
        <v>1</v>
      </c>
      <c r="L1076">
        <v>894</v>
      </c>
      <c r="M1076">
        <v>3</v>
      </c>
      <c r="N1076" t="s">
        <v>62</v>
      </c>
      <c r="O1076">
        <v>95</v>
      </c>
      <c r="P1076">
        <v>4</v>
      </c>
      <c r="Q1076">
        <v>2</v>
      </c>
      <c r="R1076" t="s">
        <v>50</v>
      </c>
      <c r="S1076">
        <v>4</v>
      </c>
      <c r="T1076" t="s">
        <v>119</v>
      </c>
      <c r="U1076">
        <v>5231</v>
      </c>
      <c r="V1076" t="s">
        <v>178</v>
      </c>
      <c r="W1076">
        <v>23726</v>
      </c>
      <c r="X1076">
        <v>2</v>
      </c>
      <c r="Y1076" t="s">
        <v>53</v>
      </c>
      <c r="Z1076" t="s">
        <v>45</v>
      </c>
      <c r="AA1076">
        <v>13</v>
      </c>
      <c r="AB1076">
        <v>3</v>
      </c>
      <c r="AC1076">
        <v>2</v>
      </c>
      <c r="AD1076">
        <v>80</v>
      </c>
      <c r="AE1076">
        <v>1</v>
      </c>
      <c r="AF1076">
        <v>17</v>
      </c>
      <c r="AG1076">
        <v>1</v>
      </c>
      <c r="AH1076">
        <v>2</v>
      </c>
      <c r="AI1076">
        <v>5</v>
      </c>
      <c r="AJ1076">
        <v>3</v>
      </c>
      <c r="AK1076">
        <v>1</v>
      </c>
      <c r="AL1076">
        <v>3</v>
      </c>
      <c r="AM1076" t="s">
        <v>55</v>
      </c>
      <c r="AN1076" t="s">
        <v>818</v>
      </c>
      <c r="AO1076" t="s">
        <v>72</v>
      </c>
      <c r="AP1076" t="s">
        <v>57</v>
      </c>
      <c r="AQ1076" t="s">
        <v>350</v>
      </c>
    </row>
    <row r="1077" spans="1:43" x14ac:dyDescent="0.35">
      <c r="A1077" t="s">
        <v>1157</v>
      </c>
      <c r="B1077">
        <v>42</v>
      </c>
      <c r="C1077" t="s">
        <v>818</v>
      </c>
      <c r="D1077" t="s">
        <v>54</v>
      </c>
      <c r="E1077" t="s">
        <v>46</v>
      </c>
      <c r="F1077">
        <v>462</v>
      </c>
      <c r="G1077" t="s">
        <v>60</v>
      </c>
      <c r="H1077">
        <v>14</v>
      </c>
      <c r="I1077">
        <v>2</v>
      </c>
      <c r="J1077" t="s">
        <v>61</v>
      </c>
      <c r="K1077">
        <v>1</v>
      </c>
      <c r="L1077">
        <v>936</v>
      </c>
      <c r="M1077">
        <v>3</v>
      </c>
      <c r="N1077" t="s">
        <v>62</v>
      </c>
      <c r="O1077">
        <v>68</v>
      </c>
      <c r="P1077">
        <v>2</v>
      </c>
      <c r="Q1077">
        <v>2</v>
      </c>
      <c r="R1077" t="s">
        <v>152</v>
      </c>
      <c r="S1077">
        <v>3</v>
      </c>
      <c r="T1077" t="s">
        <v>51</v>
      </c>
      <c r="U1077">
        <v>6244</v>
      </c>
      <c r="V1077" t="s">
        <v>178</v>
      </c>
      <c r="W1077">
        <v>7824</v>
      </c>
      <c r="X1077">
        <v>7</v>
      </c>
      <c r="Y1077" t="s">
        <v>53</v>
      </c>
      <c r="Z1077" t="s">
        <v>54</v>
      </c>
      <c r="AA1077">
        <v>17</v>
      </c>
      <c r="AB1077">
        <v>3</v>
      </c>
      <c r="AC1077">
        <v>1</v>
      </c>
      <c r="AD1077">
        <v>80</v>
      </c>
      <c r="AE1077">
        <v>0</v>
      </c>
      <c r="AF1077">
        <v>10</v>
      </c>
      <c r="AG1077">
        <v>6</v>
      </c>
      <c r="AH1077">
        <v>3</v>
      </c>
      <c r="AI1077">
        <v>5</v>
      </c>
      <c r="AJ1077">
        <v>4</v>
      </c>
      <c r="AK1077">
        <v>0</v>
      </c>
      <c r="AL1077">
        <v>3</v>
      </c>
      <c r="AM1077" t="s">
        <v>55</v>
      </c>
      <c r="AN1077" t="s">
        <v>818</v>
      </c>
      <c r="AO1077" t="s">
        <v>56</v>
      </c>
      <c r="AP1077" t="s">
        <v>57</v>
      </c>
      <c r="AQ1077" t="s">
        <v>58</v>
      </c>
    </row>
    <row r="1078" spans="1:43" x14ac:dyDescent="0.35">
      <c r="A1078" t="s">
        <v>1158</v>
      </c>
      <c r="B1078">
        <v>42</v>
      </c>
      <c r="C1078" t="s">
        <v>818</v>
      </c>
      <c r="D1078" t="s">
        <v>54</v>
      </c>
      <c r="E1078" t="s">
        <v>46</v>
      </c>
      <c r="F1078">
        <v>265</v>
      </c>
      <c r="G1078" t="s">
        <v>60</v>
      </c>
      <c r="H1078">
        <v>5</v>
      </c>
      <c r="I1078">
        <v>2</v>
      </c>
      <c r="J1078" t="s">
        <v>67</v>
      </c>
      <c r="K1078">
        <v>1</v>
      </c>
      <c r="L1078">
        <v>1029</v>
      </c>
      <c r="M1078">
        <v>4</v>
      </c>
      <c r="N1078" t="s">
        <v>49</v>
      </c>
      <c r="O1078">
        <v>90</v>
      </c>
      <c r="P1078">
        <v>3</v>
      </c>
      <c r="Q1078">
        <v>5</v>
      </c>
      <c r="R1078" t="s">
        <v>458</v>
      </c>
      <c r="S1078">
        <v>3</v>
      </c>
      <c r="T1078" t="s">
        <v>119</v>
      </c>
      <c r="U1078">
        <v>18303</v>
      </c>
      <c r="V1078" t="s">
        <v>384</v>
      </c>
      <c r="W1078">
        <v>7770</v>
      </c>
      <c r="X1078">
        <v>6</v>
      </c>
      <c r="Y1078" t="s">
        <v>53</v>
      </c>
      <c r="Z1078" t="s">
        <v>54</v>
      </c>
      <c r="AA1078">
        <v>13</v>
      </c>
      <c r="AB1078">
        <v>3</v>
      </c>
      <c r="AC1078">
        <v>2</v>
      </c>
      <c r="AD1078">
        <v>80</v>
      </c>
      <c r="AE1078">
        <v>0</v>
      </c>
      <c r="AF1078">
        <v>21</v>
      </c>
      <c r="AG1078">
        <v>3</v>
      </c>
      <c r="AH1078">
        <v>4</v>
      </c>
      <c r="AI1078">
        <v>1</v>
      </c>
      <c r="AJ1078">
        <v>0</v>
      </c>
      <c r="AK1078">
        <v>0</v>
      </c>
      <c r="AL1078">
        <v>0</v>
      </c>
      <c r="AM1078" t="s">
        <v>55</v>
      </c>
      <c r="AN1078" t="s">
        <v>818</v>
      </c>
      <c r="AO1078" t="s">
        <v>56</v>
      </c>
      <c r="AP1078" t="s">
        <v>57</v>
      </c>
      <c r="AQ1078" t="s">
        <v>1001</v>
      </c>
    </row>
    <row r="1079" spans="1:43" x14ac:dyDescent="0.35">
      <c r="A1079" t="s">
        <v>1159</v>
      </c>
      <c r="B1079">
        <v>42</v>
      </c>
      <c r="C1079" t="s">
        <v>818</v>
      </c>
      <c r="D1079" t="s">
        <v>54</v>
      </c>
      <c r="E1079" t="s">
        <v>46</v>
      </c>
      <c r="F1079">
        <v>469</v>
      </c>
      <c r="G1079" t="s">
        <v>47</v>
      </c>
      <c r="H1079">
        <v>2</v>
      </c>
      <c r="I1079">
        <v>2</v>
      </c>
      <c r="J1079" t="s">
        <v>61</v>
      </c>
      <c r="K1079">
        <v>1</v>
      </c>
      <c r="L1079">
        <v>1109</v>
      </c>
      <c r="M1079">
        <v>4</v>
      </c>
      <c r="N1079" t="s">
        <v>49</v>
      </c>
      <c r="O1079">
        <v>35</v>
      </c>
      <c r="P1079">
        <v>3</v>
      </c>
      <c r="Q1079">
        <v>4</v>
      </c>
      <c r="R1079" t="s">
        <v>458</v>
      </c>
      <c r="S1079">
        <v>1</v>
      </c>
      <c r="T1079" t="s">
        <v>119</v>
      </c>
      <c r="U1079">
        <v>17665</v>
      </c>
      <c r="V1079" t="s">
        <v>384</v>
      </c>
      <c r="W1079">
        <v>14399</v>
      </c>
      <c r="X1079">
        <v>0</v>
      </c>
      <c r="Y1079" t="s">
        <v>53</v>
      </c>
      <c r="Z1079" t="s">
        <v>54</v>
      </c>
      <c r="AA1079">
        <v>17</v>
      </c>
      <c r="AB1079">
        <v>3</v>
      </c>
      <c r="AC1079">
        <v>4</v>
      </c>
      <c r="AD1079">
        <v>80</v>
      </c>
      <c r="AE1079">
        <v>1</v>
      </c>
      <c r="AF1079">
        <v>23</v>
      </c>
      <c r="AG1079">
        <v>3</v>
      </c>
      <c r="AH1079">
        <v>3</v>
      </c>
      <c r="AI1079">
        <v>22</v>
      </c>
      <c r="AJ1079">
        <v>6</v>
      </c>
      <c r="AK1079">
        <v>13</v>
      </c>
      <c r="AL1079">
        <v>7</v>
      </c>
      <c r="AM1079" t="s">
        <v>55</v>
      </c>
      <c r="AN1079" t="s">
        <v>818</v>
      </c>
      <c r="AO1079" t="s">
        <v>82</v>
      </c>
      <c r="AP1079" t="s">
        <v>57</v>
      </c>
      <c r="AQ1079" t="s">
        <v>1001</v>
      </c>
    </row>
    <row r="1080" spans="1:43" x14ac:dyDescent="0.35">
      <c r="A1080" t="s">
        <v>1160</v>
      </c>
      <c r="B1080">
        <v>42</v>
      </c>
      <c r="C1080" t="s">
        <v>818</v>
      </c>
      <c r="D1080" t="s">
        <v>54</v>
      </c>
      <c r="E1080" t="s">
        <v>46</v>
      </c>
      <c r="F1080">
        <v>188</v>
      </c>
      <c r="G1080" t="s">
        <v>47</v>
      </c>
      <c r="H1080">
        <v>29</v>
      </c>
      <c r="I1080">
        <v>3</v>
      </c>
      <c r="J1080" t="s">
        <v>61</v>
      </c>
      <c r="K1080">
        <v>1</v>
      </c>
      <c r="L1080">
        <v>1148</v>
      </c>
      <c r="M1080">
        <v>2</v>
      </c>
      <c r="N1080" t="s">
        <v>49</v>
      </c>
      <c r="O1080">
        <v>56</v>
      </c>
      <c r="P1080">
        <v>1</v>
      </c>
      <c r="Q1080">
        <v>2</v>
      </c>
      <c r="R1080" t="s">
        <v>50</v>
      </c>
      <c r="S1080">
        <v>4</v>
      </c>
      <c r="T1080" t="s">
        <v>51</v>
      </c>
      <c r="U1080">
        <v>4272</v>
      </c>
      <c r="V1080" t="s">
        <v>52</v>
      </c>
      <c r="W1080">
        <v>9558</v>
      </c>
      <c r="X1080">
        <v>4</v>
      </c>
      <c r="Y1080" t="s">
        <v>53</v>
      </c>
      <c r="Z1080" t="s">
        <v>54</v>
      </c>
      <c r="AA1080">
        <v>19</v>
      </c>
      <c r="AB1080">
        <v>3</v>
      </c>
      <c r="AC1080">
        <v>1</v>
      </c>
      <c r="AD1080">
        <v>80</v>
      </c>
      <c r="AE1080">
        <v>0</v>
      </c>
      <c r="AF1080">
        <v>16</v>
      </c>
      <c r="AG1080">
        <v>3</v>
      </c>
      <c r="AH1080">
        <v>3</v>
      </c>
      <c r="AI1080">
        <v>1</v>
      </c>
      <c r="AJ1080">
        <v>0</v>
      </c>
      <c r="AK1080">
        <v>0</v>
      </c>
      <c r="AL1080">
        <v>0</v>
      </c>
      <c r="AM1080" t="s">
        <v>55</v>
      </c>
      <c r="AN1080" t="s">
        <v>818</v>
      </c>
      <c r="AO1080" t="s">
        <v>72</v>
      </c>
      <c r="AP1080" t="s">
        <v>57</v>
      </c>
      <c r="AQ1080" t="s">
        <v>350</v>
      </c>
    </row>
    <row r="1081" spans="1:43" x14ac:dyDescent="0.35">
      <c r="A1081" t="s">
        <v>1161</v>
      </c>
      <c r="B1081">
        <v>42</v>
      </c>
      <c r="C1081" t="s">
        <v>818</v>
      </c>
      <c r="D1081" t="s">
        <v>45</v>
      </c>
      <c r="E1081" t="s">
        <v>66</v>
      </c>
      <c r="F1081">
        <v>481</v>
      </c>
      <c r="G1081" t="s">
        <v>60</v>
      </c>
      <c r="H1081">
        <v>12</v>
      </c>
      <c r="I1081">
        <v>3</v>
      </c>
      <c r="J1081" t="s">
        <v>48</v>
      </c>
      <c r="K1081">
        <v>1</v>
      </c>
      <c r="L1081">
        <v>1167</v>
      </c>
      <c r="M1081">
        <v>3</v>
      </c>
      <c r="N1081" t="s">
        <v>49</v>
      </c>
      <c r="O1081">
        <v>44</v>
      </c>
      <c r="P1081">
        <v>3</v>
      </c>
      <c r="Q1081">
        <v>4</v>
      </c>
      <c r="R1081" t="s">
        <v>152</v>
      </c>
      <c r="S1081">
        <v>1</v>
      </c>
      <c r="T1081" t="s">
        <v>51</v>
      </c>
      <c r="U1081">
        <v>13758</v>
      </c>
      <c r="V1081" t="s">
        <v>268</v>
      </c>
      <c r="W1081">
        <v>2447</v>
      </c>
      <c r="X1081">
        <v>0</v>
      </c>
      <c r="Y1081" t="s">
        <v>53</v>
      </c>
      <c r="Z1081" t="s">
        <v>45</v>
      </c>
      <c r="AA1081">
        <v>12</v>
      </c>
      <c r="AB1081">
        <v>3</v>
      </c>
      <c r="AC1081">
        <v>2</v>
      </c>
      <c r="AD1081">
        <v>80</v>
      </c>
      <c r="AE1081">
        <v>0</v>
      </c>
      <c r="AF1081">
        <v>22</v>
      </c>
      <c r="AG1081">
        <v>2</v>
      </c>
      <c r="AH1081">
        <v>2</v>
      </c>
      <c r="AI1081">
        <v>21</v>
      </c>
      <c r="AJ1081">
        <v>9</v>
      </c>
      <c r="AK1081">
        <v>13</v>
      </c>
      <c r="AL1081">
        <v>14</v>
      </c>
      <c r="AM1081" t="s">
        <v>55</v>
      </c>
      <c r="AN1081" t="s">
        <v>818</v>
      </c>
      <c r="AO1081" t="s">
        <v>82</v>
      </c>
      <c r="AP1081" t="s">
        <v>57</v>
      </c>
      <c r="AQ1081" t="s">
        <v>1001</v>
      </c>
    </row>
    <row r="1082" spans="1:43" x14ac:dyDescent="0.35">
      <c r="A1082" t="s">
        <v>1162</v>
      </c>
      <c r="B1082">
        <v>42</v>
      </c>
      <c r="C1082" t="s">
        <v>818</v>
      </c>
      <c r="D1082" t="s">
        <v>54</v>
      </c>
      <c r="E1082" t="s">
        <v>46</v>
      </c>
      <c r="F1082">
        <v>647</v>
      </c>
      <c r="G1082" t="s">
        <v>60</v>
      </c>
      <c r="H1082">
        <v>4</v>
      </c>
      <c r="I1082">
        <v>4</v>
      </c>
      <c r="J1082" t="s">
        <v>67</v>
      </c>
      <c r="K1082">
        <v>1</v>
      </c>
      <c r="L1082">
        <v>1171</v>
      </c>
      <c r="M1082">
        <v>2</v>
      </c>
      <c r="N1082" t="s">
        <v>49</v>
      </c>
      <c r="O1082">
        <v>45</v>
      </c>
      <c r="P1082">
        <v>3</v>
      </c>
      <c r="Q1082">
        <v>2</v>
      </c>
      <c r="R1082" t="s">
        <v>152</v>
      </c>
      <c r="S1082">
        <v>1</v>
      </c>
      <c r="T1082" t="s">
        <v>51</v>
      </c>
      <c r="U1082">
        <v>5155</v>
      </c>
      <c r="V1082" t="s">
        <v>178</v>
      </c>
      <c r="W1082">
        <v>2253</v>
      </c>
      <c r="X1082">
        <v>7</v>
      </c>
      <c r="Y1082" t="s">
        <v>53</v>
      </c>
      <c r="Z1082" t="s">
        <v>54</v>
      </c>
      <c r="AA1082">
        <v>13</v>
      </c>
      <c r="AB1082">
        <v>3</v>
      </c>
      <c r="AC1082">
        <v>4</v>
      </c>
      <c r="AD1082">
        <v>80</v>
      </c>
      <c r="AE1082">
        <v>0</v>
      </c>
      <c r="AF1082">
        <v>9</v>
      </c>
      <c r="AG1082">
        <v>3</v>
      </c>
      <c r="AH1082">
        <v>4</v>
      </c>
      <c r="AI1082">
        <v>6</v>
      </c>
      <c r="AJ1082">
        <v>4</v>
      </c>
      <c r="AK1082">
        <v>1</v>
      </c>
      <c r="AL1082">
        <v>5</v>
      </c>
      <c r="AM1082" t="s">
        <v>55</v>
      </c>
      <c r="AN1082" t="s">
        <v>818</v>
      </c>
      <c r="AO1082" t="s">
        <v>82</v>
      </c>
      <c r="AP1082" t="s">
        <v>57</v>
      </c>
      <c r="AQ1082" t="s">
        <v>58</v>
      </c>
    </row>
    <row r="1083" spans="1:43" x14ac:dyDescent="0.35">
      <c r="A1083" t="s">
        <v>1163</v>
      </c>
      <c r="B1083">
        <v>42</v>
      </c>
      <c r="C1083" t="s">
        <v>818</v>
      </c>
      <c r="D1083" t="s">
        <v>54</v>
      </c>
      <c r="E1083" t="s">
        <v>70</v>
      </c>
      <c r="F1083">
        <v>179</v>
      </c>
      <c r="G1083" t="s">
        <v>85</v>
      </c>
      <c r="H1083">
        <v>2</v>
      </c>
      <c r="I1083">
        <v>5</v>
      </c>
      <c r="J1083" t="s">
        <v>61</v>
      </c>
      <c r="K1083">
        <v>1</v>
      </c>
      <c r="L1083">
        <v>1231</v>
      </c>
      <c r="M1083">
        <v>4</v>
      </c>
      <c r="N1083" t="s">
        <v>49</v>
      </c>
      <c r="O1083">
        <v>79</v>
      </c>
      <c r="P1083">
        <v>4</v>
      </c>
      <c r="Q1083">
        <v>2</v>
      </c>
      <c r="R1083" t="s">
        <v>85</v>
      </c>
      <c r="S1083">
        <v>1</v>
      </c>
      <c r="T1083" t="s">
        <v>119</v>
      </c>
      <c r="U1083">
        <v>6272</v>
      </c>
      <c r="V1083" t="s">
        <v>178</v>
      </c>
      <c r="W1083">
        <v>12858</v>
      </c>
      <c r="X1083">
        <v>7</v>
      </c>
      <c r="Y1083" t="s">
        <v>53</v>
      </c>
      <c r="Z1083" t="s">
        <v>54</v>
      </c>
      <c r="AA1083">
        <v>16</v>
      </c>
      <c r="AB1083">
        <v>3</v>
      </c>
      <c r="AC1083">
        <v>1</v>
      </c>
      <c r="AD1083">
        <v>80</v>
      </c>
      <c r="AE1083">
        <v>1</v>
      </c>
      <c r="AF1083">
        <v>10</v>
      </c>
      <c r="AG1083">
        <v>3</v>
      </c>
      <c r="AH1083">
        <v>4</v>
      </c>
      <c r="AI1083">
        <v>4</v>
      </c>
      <c r="AJ1083">
        <v>3</v>
      </c>
      <c r="AK1083">
        <v>0</v>
      </c>
      <c r="AL1083">
        <v>3</v>
      </c>
      <c r="AM1083" t="s">
        <v>55</v>
      </c>
      <c r="AN1083" t="s">
        <v>818</v>
      </c>
      <c r="AO1083" t="s">
        <v>82</v>
      </c>
      <c r="AP1083" t="s">
        <v>57</v>
      </c>
      <c r="AQ1083" t="s">
        <v>58</v>
      </c>
    </row>
    <row r="1084" spans="1:43" x14ac:dyDescent="0.35">
      <c r="A1084" t="s">
        <v>1164</v>
      </c>
      <c r="B1084">
        <v>42</v>
      </c>
      <c r="C1084" t="s">
        <v>818</v>
      </c>
      <c r="D1084" t="s">
        <v>54</v>
      </c>
      <c r="E1084" t="s">
        <v>66</v>
      </c>
      <c r="F1084">
        <v>458</v>
      </c>
      <c r="G1084" t="s">
        <v>47</v>
      </c>
      <c r="H1084">
        <v>26</v>
      </c>
      <c r="I1084">
        <v>5</v>
      </c>
      <c r="J1084" t="s">
        <v>61</v>
      </c>
      <c r="K1084">
        <v>1</v>
      </c>
      <c r="L1084">
        <v>1242</v>
      </c>
      <c r="M1084">
        <v>1</v>
      </c>
      <c r="N1084" t="s">
        <v>62</v>
      </c>
      <c r="O1084">
        <v>60</v>
      </c>
      <c r="P1084">
        <v>3</v>
      </c>
      <c r="Q1084">
        <v>3</v>
      </c>
      <c r="R1084" t="s">
        <v>267</v>
      </c>
      <c r="S1084">
        <v>1</v>
      </c>
      <c r="T1084" t="s">
        <v>119</v>
      </c>
      <c r="U1084">
        <v>13191</v>
      </c>
      <c r="V1084" t="s">
        <v>268</v>
      </c>
      <c r="W1084">
        <v>23281</v>
      </c>
      <c r="X1084">
        <v>3</v>
      </c>
      <c r="Y1084" t="s">
        <v>53</v>
      </c>
      <c r="Z1084" t="s">
        <v>45</v>
      </c>
      <c r="AA1084">
        <v>17</v>
      </c>
      <c r="AB1084">
        <v>3</v>
      </c>
      <c r="AC1084">
        <v>3</v>
      </c>
      <c r="AD1084">
        <v>80</v>
      </c>
      <c r="AE1084">
        <v>0</v>
      </c>
      <c r="AF1084">
        <v>20</v>
      </c>
      <c r="AG1084">
        <v>6</v>
      </c>
      <c r="AH1084">
        <v>3</v>
      </c>
      <c r="AI1084">
        <v>1</v>
      </c>
      <c r="AJ1084">
        <v>0</v>
      </c>
      <c r="AK1084">
        <v>0</v>
      </c>
      <c r="AL1084">
        <v>0</v>
      </c>
      <c r="AM1084" t="s">
        <v>55</v>
      </c>
      <c r="AN1084" t="s">
        <v>818</v>
      </c>
      <c r="AO1084" t="s">
        <v>82</v>
      </c>
      <c r="AP1084" t="s">
        <v>57</v>
      </c>
      <c r="AQ1084" t="s">
        <v>350</v>
      </c>
    </row>
    <row r="1085" spans="1:43" x14ac:dyDescent="0.35">
      <c r="A1085" t="s">
        <v>1165</v>
      </c>
      <c r="B1085">
        <v>42</v>
      </c>
      <c r="C1085" t="s">
        <v>818</v>
      </c>
      <c r="D1085" t="s">
        <v>54</v>
      </c>
      <c r="E1085" t="s">
        <v>46</v>
      </c>
      <c r="F1085">
        <v>603</v>
      </c>
      <c r="G1085" t="s">
        <v>47</v>
      </c>
      <c r="H1085">
        <v>7</v>
      </c>
      <c r="I1085">
        <v>4</v>
      </c>
      <c r="J1085" t="s">
        <v>61</v>
      </c>
      <c r="K1085">
        <v>1</v>
      </c>
      <c r="L1085">
        <v>1292</v>
      </c>
      <c r="M1085">
        <v>2</v>
      </c>
      <c r="N1085" t="s">
        <v>62</v>
      </c>
      <c r="O1085">
        <v>78</v>
      </c>
      <c r="P1085">
        <v>4</v>
      </c>
      <c r="Q1085">
        <v>2</v>
      </c>
      <c r="R1085" t="s">
        <v>71</v>
      </c>
      <c r="S1085">
        <v>2</v>
      </c>
      <c r="T1085" t="s">
        <v>119</v>
      </c>
      <c r="U1085">
        <v>2372</v>
      </c>
      <c r="V1085" t="s">
        <v>52</v>
      </c>
      <c r="W1085">
        <v>5628</v>
      </c>
      <c r="X1085">
        <v>6</v>
      </c>
      <c r="Y1085" t="s">
        <v>53</v>
      </c>
      <c r="Z1085" t="s">
        <v>45</v>
      </c>
      <c r="AA1085">
        <v>16</v>
      </c>
      <c r="AB1085">
        <v>3</v>
      </c>
      <c r="AC1085">
        <v>4</v>
      </c>
      <c r="AD1085">
        <v>80</v>
      </c>
      <c r="AE1085">
        <v>0</v>
      </c>
      <c r="AF1085">
        <v>18</v>
      </c>
      <c r="AG1085">
        <v>2</v>
      </c>
      <c r="AH1085">
        <v>3</v>
      </c>
      <c r="AI1085">
        <v>1</v>
      </c>
      <c r="AJ1085">
        <v>0</v>
      </c>
      <c r="AK1085">
        <v>0</v>
      </c>
      <c r="AL1085">
        <v>0</v>
      </c>
      <c r="AM1085" t="s">
        <v>55</v>
      </c>
      <c r="AN1085" t="s">
        <v>818</v>
      </c>
      <c r="AO1085" t="s">
        <v>68</v>
      </c>
      <c r="AP1085" t="s">
        <v>57</v>
      </c>
      <c r="AQ1085" t="s">
        <v>350</v>
      </c>
    </row>
    <row r="1086" spans="1:43" x14ac:dyDescent="0.35">
      <c r="A1086" t="s">
        <v>1166</v>
      </c>
      <c r="B1086">
        <v>42</v>
      </c>
      <c r="C1086" t="s">
        <v>818</v>
      </c>
      <c r="D1086" t="s">
        <v>54</v>
      </c>
      <c r="E1086" t="s">
        <v>70</v>
      </c>
      <c r="F1086">
        <v>495</v>
      </c>
      <c r="G1086" t="s">
        <v>47</v>
      </c>
      <c r="H1086">
        <v>2</v>
      </c>
      <c r="I1086">
        <v>1</v>
      </c>
      <c r="J1086" t="s">
        <v>48</v>
      </c>
      <c r="K1086">
        <v>1</v>
      </c>
      <c r="L1086">
        <v>1334</v>
      </c>
      <c r="M1086">
        <v>3</v>
      </c>
      <c r="N1086" t="s">
        <v>49</v>
      </c>
      <c r="O1086">
        <v>37</v>
      </c>
      <c r="P1086">
        <v>3</v>
      </c>
      <c r="Q1086">
        <v>4</v>
      </c>
      <c r="R1086" t="s">
        <v>458</v>
      </c>
      <c r="S1086">
        <v>3</v>
      </c>
      <c r="T1086" t="s">
        <v>119</v>
      </c>
      <c r="U1086">
        <v>17861</v>
      </c>
      <c r="V1086" t="s">
        <v>384</v>
      </c>
      <c r="W1086">
        <v>26582</v>
      </c>
      <c r="X1086">
        <v>0</v>
      </c>
      <c r="Y1086" t="s">
        <v>53</v>
      </c>
      <c r="Z1086" t="s">
        <v>45</v>
      </c>
      <c r="AA1086">
        <v>13</v>
      </c>
      <c r="AB1086">
        <v>3</v>
      </c>
      <c r="AC1086">
        <v>4</v>
      </c>
      <c r="AD1086">
        <v>80</v>
      </c>
      <c r="AE1086">
        <v>0</v>
      </c>
      <c r="AF1086">
        <v>21</v>
      </c>
      <c r="AG1086">
        <v>3</v>
      </c>
      <c r="AH1086">
        <v>2</v>
      </c>
      <c r="AI1086">
        <v>20</v>
      </c>
      <c r="AJ1086">
        <v>8</v>
      </c>
      <c r="AK1086">
        <v>2</v>
      </c>
      <c r="AL1086">
        <v>10</v>
      </c>
      <c r="AM1086" t="s">
        <v>55</v>
      </c>
      <c r="AN1086" t="s">
        <v>818</v>
      </c>
      <c r="AO1086" t="s">
        <v>56</v>
      </c>
      <c r="AP1086" t="s">
        <v>57</v>
      </c>
      <c r="AQ1086" t="s">
        <v>1001</v>
      </c>
    </row>
    <row r="1087" spans="1:43" x14ac:dyDescent="0.35">
      <c r="A1087" t="s">
        <v>1167</v>
      </c>
      <c r="B1087">
        <v>42</v>
      </c>
      <c r="C1087" t="s">
        <v>818</v>
      </c>
      <c r="D1087" t="s">
        <v>54</v>
      </c>
      <c r="E1087" t="s">
        <v>46</v>
      </c>
      <c r="F1087">
        <v>1147</v>
      </c>
      <c r="G1087" t="s">
        <v>85</v>
      </c>
      <c r="H1087">
        <v>10</v>
      </c>
      <c r="I1087">
        <v>3</v>
      </c>
      <c r="J1087" t="s">
        <v>85</v>
      </c>
      <c r="K1087">
        <v>1</v>
      </c>
      <c r="L1087">
        <v>1408</v>
      </c>
      <c r="M1087">
        <v>3</v>
      </c>
      <c r="N1087" t="s">
        <v>62</v>
      </c>
      <c r="O1087">
        <v>31</v>
      </c>
      <c r="P1087">
        <v>3</v>
      </c>
      <c r="Q1087">
        <v>4</v>
      </c>
      <c r="R1087" t="s">
        <v>458</v>
      </c>
      <c r="S1087">
        <v>1</v>
      </c>
      <c r="T1087" t="s">
        <v>119</v>
      </c>
      <c r="U1087">
        <v>16799</v>
      </c>
      <c r="V1087" t="s">
        <v>384</v>
      </c>
      <c r="W1087">
        <v>16616</v>
      </c>
      <c r="X1087">
        <v>0</v>
      </c>
      <c r="Y1087" t="s">
        <v>53</v>
      </c>
      <c r="Z1087" t="s">
        <v>54</v>
      </c>
      <c r="AA1087">
        <v>14</v>
      </c>
      <c r="AB1087">
        <v>3</v>
      </c>
      <c r="AC1087">
        <v>3</v>
      </c>
      <c r="AD1087">
        <v>80</v>
      </c>
      <c r="AE1087">
        <v>1</v>
      </c>
      <c r="AF1087">
        <v>21</v>
      </c>
      <c r="AG1087">
        <v>5</v>
      </c>
      <c r="AH1087">
        <v>3</v>
      </c>
      <c r="AI1087">
        <v>20</v>
      </c>
      <c r="AJ1087">
        <v>7</v>
      </c>
      <c r="AK1087">
        <v>0</v>
      </c>
      <c r="AL1087">
        <v>9</v>
      </c>
      <c r="AM1087" t="s">
        <v>55</v>
      </c>
      <c r="AN1087" t="s">
        <v>818</v>
      </c>
      <c r="AO1087" t="s">
        <v>82</v>
      </c>
      <c r="AP1087" t="s">
        <v>64</v>
      </c>
      <c r="AQ1087" t="s">
        <v>1001</v>
      </c>
    </row>
    <row r="1088" spans="1:43" x14ac:dyDescent="0.35">
      <c r="A1088" t="s">
        <v>1168</v>
      </c>
      <c r="B1088">
        <v>42</v>
      </c>
      <c r="C1088" t="s">
        <v>818</v>
      </c>
      <c r="D1088" t="s">
        <v>54</v>
      </c>
      <c r="E1088" t="s">
        <v>66</v>
      </c>
      <c r="F1088">
        <v>748</v>
      </c>
      <c r="G1088" t="s">
        <v>47</v>
      </c>
      <c r="H1088">
        <v>9</v>
      </c>
      <c r="I1088">
        <v>2</v>
      </c>
      <c r="J1088" t="s">
        <v>61</v>
      </c>
      <c r="K1088">
        <v>1</v>
      </c>
      <c r="L1088">
        <v>1480</v>
      </c>
      <c r="M1088">
        <v>1</v>
      </c>
      <c r="N1088" t="s">
        <v>62</v>
      </c>
      <c r="O1088">
        <v>74</v>
      </c>
      <c r="P1088">
        <v>3</v>
      </c>
      <c r="Q1088">
        <v>1</v>
      </c>
      <c r="R1088" t="s">
        <v>50</v>
      </c>
      <c r="S1088">
        <v>4</v>
      </c>
      <c r="T1088" t="s">
        <v>51</v>
      </c>
      <c r="U1088">
        <v>3673</v>
      </c>
      <c r="V1088" t="s">
        <v>52</v>
      </c>
      <c r="W1088">
        <v>16458</v>
      </c>
      <c r="X1088">
        <v>1</v>
      </c>
      <c r="Y1088" t="s">
        <v>53</v>
      </c>
      <c r="Z1088" t="s">
        <v>54</v>
      </c>
      <c r="AA1088">
        <v>13</v>
      </c>
      <c r="AB1088">
        <v>3</v>
      </c>
      <c r="AC1088">
        <v>3</v>
      </c>
      <c r="AD1088">
        <v>80</v>
      </c>
      <c r="AE1088">
        <v>0</v>
      </c>
      <c r="AF1088">
        <v>12</v>
      </c>
      <c r="AG1088">
        <v>3</v>
      </c>
      <c r="AH1088">
        <v>3</v>
      </c>
      <c r="AI1088">
        <v>12</v>
      </c>
      <c r="AJ1088">
        <v>9</v>
      </c>
      <c r="AK1088">
        <v>5</v>
      </c>
      <c r="AL1088">
        <v>8</v>
      </c>
      <c r="AM1088" t="s">
        <v>55</v>
      </c>
      <c r="AN1088" t="s">
        <v>818</v>
      </c>
      <c r="AO1088" t="s">
        <v>72</v>
      </c>
      <c r="AP1088" t="s">
        <v>57</v>
      </c>
      <c r="AQ1088" t="s">
        <v>350</v>
      </c>
    </row>
    <row r="1089" spans="1:43" x14ac:dyDescent="0.35">
      <c r="A1089" t="s">
        <v>1169</v>
      </c>
      <c r="B1089">
        <v>42</v>
      </c>
      <c r="C1089" t="s">
        <v>818</v>
      </c>
      <c r="D1089" t="s">
        <v>54</v>
      </c>
      <c r="E1089" t="s">
        <v>46</v>
      </c>
      <c r="F1089">
        <v>1210</v>
      </c>
      <c r="G1089" t="s">
        <v>47</v>
      </c>
      <c r="H1089">
        <v>2</v>
      </c>
      <c r="I1089">
        <v>3</v>
      </c>
      <c r="J1089" t="s">
        <v>61</v>
      </c>
      <c r="K1089">
        <v>1</v>
      </c>
      <c r="L1089">
        <v>1542</v>
      </c>
      <c r="M1089">
        <v>3</v>
      </c>
      <c r="N1089" t="s">
        <v>49</v>
      </c>
      <c r="O1089">
        <v>68</v>
      </c>
      <c r="P1089">
        <v>2</v>
      </c>
      <c r="Q1089">
        <v>1</v>
      </c>
      <c r="R1089" t="s">
        <v>50</v>
      </c>
      <c r="S1089">
        <v>2</v>
      </c>
      <c r="T1089" t="s">
        <v>119</v>
      </c>
      <c r="U1089">
        <v>4841</v>
      </c>
      <c r="V1089" t="s">
        <v>52</v>
      </c>
      <c r="W1089">
        <v>24052</v>
      </c>
      <c r="X1089">
        <v>4</v>
      </c>
      <c r="Y1089" t="s">
        <v>53</v>
      </c>
      <c r="Z1089" t="s">
        <v>54</v>
      </c>
      <c r="AA1089">
        <v>14</v>
      </c>
      <c r="AB1089">
        <v>3</v>
      </c>
      <c r="AC1089">
        <v>2</v>
      </c>
      <c r="AD1089">
        <v>80</v>
      </c>
      <c r="AE1089">
        <v>1</v>
      </c>
      <c r="AF1089">
        <v>4</v>
      </c>
      <c r="AG1089">
        <v>3</v>
      </c>
      <c r="AH1089">
        <v>3</v>
      </c>
      <c r="AI1089">
        <v>1</v>
      </c>
      <c r="AJ1089">
        <v>0</v>
      </c>
      <c r="AK1089">
        <v>0</v>
      </c>
      <c r="AL1089">
        <v>0</v>
      </c>
      <c r="AM1089" t="s">
        <v>55</v>
      </c>
      <c r="AN1089" t="s">
        <v>818</v>
      </c>
      <c r="AO1089" t="s">
        <v>68</v>
      </c>
      <c r="AP1089" t="s">
        <v>57</v>
      </c>
      <c r="AQ1089" t="s">
        <v>58</v>
      </c>
    </row>
    <row r="1090" spans="1:43" x14ac:dyDescent="0.35">
      <c r="A1090" t="s">
        <v>1170</v>
      </c>
      <c r="B1090">
        <v>42</v>
      </c>
      <c r="C1090" t="s">
        <v>818</v>
      </c>
      <c r="D1090" t="s">
        <v>54</v>
      </c>
      <c r="E1090" t="s">
        <v>66</v>
      </c>
      <c r="F1090">
        <v>288</v>
      </c>
      <c r="G1090" t="s">
        <v>47</v>
      </c>
      <c r="H1090">
        <v>2</v>
      </c>
      <c r="I1090">
        <v>3</v>
      </c>
      <c r="J1090" t="s">
        <v>48</v>
      </c>
      <c r="K1090">
        <v>1</v>
      </c>
      <c r="L1090">
        <v>1547</v>
      </c>
      <c r="M1090">
        <v>4</v>
      </c>
      <c r="N1090" t="s">
        <v>49</v>
      </c>
      <c r="O1090">
        <v>40</v>
      </c>
      <c r="P1090">
        <v>3</v>
      </c>
      <c r="Q1090">
        <v>3</v>
      </c>
      <c r="R1090" t="s">
        <v>176</v>
      </c>
      <c r="S1090">
        <v>4</v>
      </c>
      <c r="T1090" t="s">
        <v>119</v>
      </c>
      <c r="U1090">
        <v>10124</v>
      </c>
      <c r="V1090" t="s">
        <v>268</v>
      </c>
      <c r="W1090">
        <v>18611</v>
      </c>
      <c r="X1090">
        <v>2</v>
      </c>
      <c r="Y1090" t="s">
        <v>53</v>
      </c>
      <c r="Z1090" t="s">
        <v>45</v>
      </c>
      <c r="AA1090">
        <v>14</v>
      </c>
      <c r="AB1090">
        <v>3</v>
      </c>
      <c r="AC1090">
        <v>3</v>
      </c>
      <c r="AD1090">
        <v>80</v>
      </c>
      <c r="AE1090">
        <v>1</v>
      </c>
      <c r="AF1090">
        <v>24</v>
      </c>
      <c r="AG1090">
        <v>3</v>
      </c>
      <c r="AH1090">
        <v>1</v>
      </c>
      <c r="AI1090">
        <v>20</v>
      </c>
      <c r="AJ1090">
        <v>8</v>
      </c>
      <c r="AK1090">
        <v>13</v>
      </c>
      <c r="AL1090">
        <v>9</v>
      </c>
      <c r="AM1090" t="s">
        <v>55</v>
      </c>
      <c r="AN1090" t="s">
        <v>818</v>
      </c>
      <c r="AO1090" t="s">
        <v>72</v>
      </c>
      <c r="AP1090" t="s">
        <v>57</v>
      </c>
      <c r="AQ1090" t="s">
        <v>1001</v>
      </c>
    </row>
    <row r="1091" spans="1:43" x14ac:dyDescent="0.35">
      <c r="A1091" t="s">
        <v>1171</v>
      </c>
      <c r="B1091">
        <v>42</v>
      </c>
      <c r="C1091" t="s">
        <v>818</v>
      </c>
      <c r="D1091" t="s">
        <v>54</v>
      </c>
      <c r="E1091" t="s">
        <v>46</v>
      </c>
      <c r="F1091">
        <v>1059</v>
      </c>
      <c r="G1091" t="s">
        <v>47</v>
      </c>
      <c r="H1091">
        <v>9</v>
      </c>
      <c r="I1091">
        <v>2</v>
      </c>
      <c r="J1091" t="s">
        <v>87</v>
      </c>
      <c r="K1091">
        <v>1</v>
      </c>
      <c r="L1091">
        <v>1595</v>
      </c>
      <c r="M1091">
        <v>4</v>
      </c>
      <c r="N1091" t="s">
        <v>49</v>
      </c>
      <c r="O1091">
        <v>93</v>
      </c>
      <c r="P1091">
        <v>2</v>
      </c>
      <c r="Q1091">
        <v>5</v>
      </c>
      <c r="R1091" t="s">
        <v>458</v>
      </c>
      <c r="S1091">
        <v>4</v>
      </c>
      <c r="T1091" t="s">
        <v>51</v>
      </c>
      <c r="U1091">
        <v>19613</v>
      </c>
      <c r="V1091" t="s">
        <v>384</v>
      </c>
      <c r="W1091">
        <v>26362</v>
      </c>
      <c r="X1091">
        <v>8</v>
      </c>
      <c r="Y1091" t="s">
        <v>53</v>
      </c>
      <c r="Z1091" t="s">
        <v>54</v>
      </c>
      <c r="AA1091">
        <v>22</v>
      </c>
      <c r="AB1091">
        <v>4</v>
      </c>
      <c r="AC1091">
        <v>4</v>
      </c>
      <c r="AD1091">
        <v>80</v>
      </c>
      <c r="AE1091">
        <v>0</v>
      </c>
      <c r="AF1091">
        <v>24</v>
      </c>
      <c r="AG1091">
        <v>2</v>
      </c>
      <c r="AH1091">
        <v>3</v>
      </c>
      <c r="AI1091">
        <v>1</v>
      </c>
      <c r="AJ1091">
        <v>0</v>
      </c>
      <c r="AK1091">
        <v>0</v>
      </c>
      <c r="AL1091">
        <v>1</v>
      </c>
      <c r="AM1091" t="s">
        <v>81</v>
      </c>
      <c r="AN1091" t="s">
        <v>818</v>
      </c>
      <c r="AO1091" t="s">
        <v>72</v>
      </c>
      <c r="AP1091" t="s">
        <v>57</v>
      </c>
      <c r="AQ1091" t="s">
        <v>1001</v>
      </c>
    </row>
    <row r="1092" spans="1:43" x14ac:dyDescent="0.35">
      <c r="A1092" t="s">
        <v>1172</v>
      </c>
      <c r="B1092">
        <v>42</v>
      </c>
      <c r="C1092" t="s">
        <v>818</v>
      </c>
      <c r="D1092" t="s">
        <v>54</v>
      </c>
      <c r="E1092" t="s">
        <v>46</v>
      </c>
      <c r="F1092">
        <v>855</v>
      </c>
      <c r="G1092" t="s">
        <v>47</v>
      </c>
      <c r="H1092">
        <v>12</v>
      </c>
      <c r="I1092">
        <v>3</v>
      </c>
      <c r="J1092" t="s">
        <v>61</v>
      </c>
      <c r="K1092">
        <v>1</v>
      </c>
      <c r="L1092">
        <v>1768</v>
      </c>
      <c r="M1092">
        <v>2</v>
      </c>
      <c r="N1092" t="s">
        <v>49</v>
      </c>
      <c r="O1092">
        <v>57</v>
      </c>
      <c r="P1092">
        <v>3</v>
      </c>
      <c r="Q1092">
        <v>1</v>
      </c>
      <c r="R1092" t="s">
        <v>50</v>
      </c>
      <c r="S1092">
        <v>2</v>
      </c>
      <c r="T1092" t="s">
        <v>116</v>
      </c>
      <c r="U1092">
        <v>2766</v>
      </c>
      <c r="V1092" t="s">
        <v>52</v>
      </c>
      <c r="W1092">
        <v>8952</v>
      </c>
      <c r="X1092">
        <v>8</v>
      </c>
      <c r="Y1092" t="s">
        <v>53</v>
      </c>
      <c r="Z1092" t="s">
        <v>54</v>
      </c>
      <c r="AA1092">
        <v>22</v>
      </c>
      <c r="AB1092">
        <v>4</v>
      </c>
      <c r="AC1092">
        <v>2</v>
      </c>
      <c r="AD1092">
        <v>80</v>
      </c>
      <c r="AE1092">
        <v>3</v>
      </c>
      <c r="AF1092">
        <v>7</v>
      </c>
      <c r="AG1092">
        <v>6</v>
      </c>
      <c r="AH1092">
        <v>2</v>
      </c>
      <c r="AI1092">
        <v>5</v>
      </c>
      <c r="AJ1092">
        <v>3</v>
      </c>
      <c r="AK1092">
        <v>0</v>
      </c>
      <c r="AL1092">
        <v>4</v>
      </c>
      <c r="AM1092" t="s">
        <v>81</v>
      </c>
      <c r="AN1092" t="s">
        <v>818</v>
      </c>
      <c r="AO1092" t="s">
        <v>68</v>
      </c>
      <c r="AP1092" t="s">
        <v>57</v>
      </c>
      <c r="AQ1092" t="s">
        <v>58</v>
      </c>
    </row>
    <row r="1093" spans="1:43" x14ac:dyDescent="0.35">
      <c r="A1093" t="s">
        <v>1173</v>
      </c>
      <c r="B1093">
        <v>42</v>
      </c>
      <c r="C1093" t="s">
        <v>818</v>
      </c>
      <c r="D1093" t="s">
        <v>54</v>
      </c>
      <c r="E1093" t="s">
        <v>46</v>
      </c>
      <c r="F1093">
        <v>1128</v>
      </c>
      <c r="G1093" t="s">
        <v>47</v>
      </c>
      <c r="H1093">
        <v>13</v>
      </c>
      <c r="I1093">
        <v>3</v>
      </c>
      <c r="J1093" t="s">
        <v>61</v>
      </c>
      <c r="K1093">
        <v>1</v>
      </c>
      <c r="L1093">
        <v>1803</v>
      </c>
      <c r="M1093">
        <v>2</v>
      </c>
      <c r="N1093" t="s">
        <v>49</v>
      </c>
      <c r="O1093">
        <v>95</v>
      </c>
      <c r="P1093">
        <v>4</v>
      </c>
      <c r="Q1093">
        <v>2</v>
      </c>
      <c r="R1093" t="s">
        <v>176</v>
      </c>
      <c r="S1093">
        <v>1</v>
      </c>
      <c r="T1093" t="s">
        <v>119</v>
      </c>
      <c r="U1093">
        <v>5538</v>
      </c>
      <c r="V1093" t="s">
        <v>178</v>
      </c>
      <c r="W1093">
        <v>5696</v>
      </c>
      <c r="X1093">
        <v>5</v>
      </c>
      <c r="Y1093" t="s">
        <v>53</v>
      </c>
      <c r="Z1093" t="s">
        <v>54</v>
      </c>
      <c r="AA1093">
        <v>18</v>
      </c>
      <c r="AB1093">
        <v>3</v>
      </c>
      <c r="AC1093">
        <v>3</v>
      </c>
      <c r="AD1093">
        <v>80</v>
      </c>
      <c r="AE1093">
        <v>2</v>
      </c>
      <c r="AF1093">
        <v>10</v>
      </c>
      <c r="AG1093">
        <v>2</v>
      </c>
      <c r="AH1093">
        <v>2</v>
      </c>
      <c r="AI1093">
        <v>0</v>
      </c>
      <c r="AJ1093">
        <v>0</v>
      </c>
      <c r="AK1093">
        <v>0</v>
      </c>
      <c r="AL1093">
        <v>0</v>
      </c>
      <c r="AM1093" t="s">
        <v>55</v>
      </c>
      <c r="AN1093" t="s">
        <v>818</v>
      </c>
      <c r="AO1093" t="s">
        <v>82</v>
      </c>
      <c r="AP1093" t="s">
        <v>57</v>
      </c>
      <c r="AQ1093" t="s">
        <v>58</v>
      </c>
    </row>
    <row r="1094" spans="1:43" x14ac:dyDescent="0.35">
      <c r="A1094" t="s">
        <v>1174</v>
      </c>
      <c r="B1094">
        <v>42</v>
      </c>
      <c r="C1094" t="s">
        <v>818</v>
      </c>
      <c r="D1094" t="s">
        <v>54</v>
      </c>
      <c r="E1094" t="s">
        <v>70</v>
      </c>
      <c r="F1094">
        <v>355</v>
      </c>
      <c r="G1094" t="s">
        <v>47</v>
      </c>
      <c r="H1094">
        <v>10</v>
      </c>
      <c r="I1094">
        <v>4</v>
      </c>
      <c r="J1094" t="s">
        <v>80</v>
      </c>
      <c r="K1094">
        <v>1</v>
      </c>
      <c r="L1094">
        <v>1854</v>
      </c>
      <c r="M1094">
        <v>3</v>
      </c>
      <c r="N1094" t="s">
        <v>49</v>
      </c>
      <c r="O1094">
        <v>38</v>
      </c>
      <c r="P1094">
        <v>3</v>
      </c>
      <c r="Q1094">
        <v>1</v>
      </c>
      <c r="R1094" t="s">
        <v>71</v>
      </c>
      <c r="S1094">
        <v>3</v>
      </c>
      <c r="T1094" t="s">
        <v>119</v>
      </c>
      <c r="U1094">
        <v>2936</v>
      </c>
      <c r="V1094" t="s">
        <v>52</v>
      </c>
      <c r="W1094">
        <v>6161</v>
      </c>
      <c r="X1094">
        <v>3</v>
      </c>
      <c r="Y1094" t="s">
        <v>53</v>
      </c>
      <c r="Z1094" t="s">
        <v>54</v>
      </c>
      <c r="AA1094">
        <v>22</v>
      </c>
      <c r="AB1094">
        <v>4</v>
      </c>
      <c r="AC1094">
        <v>2</v>
      </c>
      <c r="AD1094">
        <v>80</v>
      </c>
      <c r="AE1094">
        <v>2</v>
      </c>
      <c r="AF1094">
        <v>10</v>
      </c>
      <c r="AG1094">
        <v>1</v>
      </c>
      <c r="AH1094">
        <v>2</v>
      </c>
      <c r="AI1094">
        <v>6</v>
      </c>
      <c r="AJ1094">
        <v>3</v>
      </c>
      <c r="AK1094">
        <v>3</v>
      </c>
      <c r="AL1094">
        <v>3</v>
      </c>
      <c r="AM1094" t="s">
        <v>81</v>
      </c>
      <c r="AN1094" t="s">
        <v>818</v>
      </c>
      <c r="AO1094" t="s">
        <v>56</v>
      </c>
      <c r="AP1094" t="s">
        <v>64</v>
      </c>
      <c r="AQ1094" t="s">
        <v>58</v>
      </c>
    </row>
    <row r="1095" spans="1:43" x14ac:dyDescent="0.35">
      <c r="A1095" t="s">
        <v>1175</v>
      </c>
      <c r="B1095">
        <v>42</v>
      </c>
      <c r="C1095" t="s">
        <v>818</v>
      </c>
      <c r="D1095" t="s">
        <v>54</v>
      </c>
      <c r="E1095" t="s">
        <v>46</v>
      </c>
      <c r="F1095">
        <v>1142</v>
      </c>
      <c r="G1095" t="s">
        <v>47</v>
      </c>
      <c r="H1095">
        <v>8</v>
      </c>
      <c r="I1095">
        <v>3</v>
      </c>
      <c r="J1095" t="s">
        <v>48</v>
      </c>
      <c r="K1095">
        <v>1</v>
      </c>
      <c r="L1095">
        <v>1860</v>
      </c>
      <c r="M1095">
        <v>4</v>
      </c>
      <c r="N1095" t="s">
        <v>49</v>
      </c>
      <c r="O1095">
        <v>81</v>
      </c>
      <c r="P1095">
        <v>3</v>
      </c>
      <c r="Q1095">
        <v>1</v>
      </c>
      <c r="R1095" t="s">
        <v>50</v>
      </c>
      <c r="S1095">
        <v>3</v>
      </c>
      <c r="T1095" t="s">
        <v>51</v>
      </c>
      <c r="U1095">
        <v>3968</v>
      </c>
      <c r="V1095" t="s">
        <v>52</v>
      </c>
      <c r="W1095">
        <v>13624</v>
      </c>
      <c r="X1095">
        <v>4</v>
      </c>
      <c r="Y1095" t="s">
        <v>53</v>
      </c>
      <c r="Z1095" t="s">
        <v>54</v>
      </c>
      <c r="AA1095">
        <v>13</v>
      </c>
      <c r="AB1095">
        <v>3</v>
      </c>
      <c r="AC1095">
        <v>4</v>
      </c>
      <c r="AD1095">
        <v>80</v>
      </c>
      <c r="AE1095">
        <v>0</v>
      </c>
      <c r="AF1095">
        <v>8</v>
      </c>
      <c r="AG1095">
        <v>3</v>
      </c>
      <c r="AH1095">
        <v>3</v>
      </c>
      <c r="AI1095">
        <v>0</v>
      </c>
      <c r="AJ1095">
        <v>0</v>
      </c>
      <c r="AK1095">
        <v>0</v>
      </c>
      <c r="AL1095">
        <v>0</v>
      </c>
      <c r="AM1095" t="s">
        <v>55</v>
      </c>
      <c r="AN1095" t="s">
        <v>818</v>
      </c>
      <c r="AO1095" t="s">
        <v>56</v>
      </c>
      <c r="AP1095" t="s">
        <v>57</v>
      </c>
      <c r="AQ1095" t="s">
        <v>58</v>
      </c>
    </row>
    <row r="1096" spans="1:43" x14ac:dyDescent="0.35">
      <c r="A1096" t="s">
        <v>1176</v>
      </c>
      <c r="B1096">
        <v>42</v>
      </c>
      <c r="C1096" t="s">
        <v>818</v>
      </c>
      <c r="D1096" t="s">
        <v>54</v>
      </c>
      <c r="E1096" t="s">
        <v>46</v>
      </c>
      <c r="F1096">
        <v>1396</v>
      </c>
      <c r="G1096" t="s">
        <v>47</v>
      </c>
      <c r="H1096">
        <v>6</v>
      </c>
      <c r="I1096">
        <v>3</v>
      </c>
      <c r="J1096" t="s">
        <v>61</v>
      </c>
      <c r="K1096">
        <v>1</v>
      </c>
      <c r="L1096">
        <v>1911</v>
      </c>
      <c r="M1096">
        <v>3</v>
      </c>
      <c r="N1096" t="s">
        <v>49</v>
      </c>
      <c r="O1096">
        <v>83</v>
      </c>
      <c r="P1096">
        <v>3</v>
      </c>
      <c r="Q1096">
        <v>3</v>
      </c>
      <c r="R1096" t="s">
        <v>267</v>
      </c>
      <c r="S1096">
        <v>1</v>
      </c>
      <c r="T1096" t="s">
        <v>119</v>
      </c>
      <c r="U1096">
        <v>13348</v>
      </c>
      <c r="V1096" t="s">
        <v>268</v>
      </c>
      <c r="W1096">
        <v>14842</v>
      </c>
      <c r="X1096">
        <v>9</v>
      </c>
      <c r="Y1096" t="s">
        <v>53</v>
      </c>
      <c r="Z1096" t="s">
        <v>54</v>
      </c>
      <c r="AA1096">
        <v>13</v>
      </c>
      <c r="AB1096">
        <v>3</v>
      </c>
      <c r="AC1096">
        <v>2</v>
      </c>
      <c r="AD1096">
        <v>80</v>
      </c>
      <c r="AE1096">
        <v>1</v>
      </c>
      <c r="AF1096">
        <v>18</v>
      </c>
      <c r="AG1096">
        <v>3</v>
      </c>
      <c r="AH1096">
        <v>4</v>
      </c>
      <c r="AI1096">
        <v>13</v>
      </c>
      <c r="AJ1096">
        <v>7</v>
      </c>
      <c r="AK1096">
        <v>5</v>
      </c>
      <c r="AL1096">
        <v>7</v>
      </c>
      <c r="AM1096" t="s">
        <v>55</v>
      </c>
      <c r="AN1096" t="s">
        <v>818</v>
      </c>
      <c r="AO1096" t="s">
        <v>82</v>
      </c>
      <c r="AP1096" t="s">
        <v>57</v>
      </c>
      <c r="AQ1096" t="s">
        <v>350</v>
      </c>
    </row>
    <row r="1097" spans="1:43" x14ac:dyDescent="0.35">
      <c r="A1097" t="s">
        <v>1177</v>
      </c>
      <c r="B1097">
        <v>42</v>
      </c>
      <c r="C1097" t="s">
        <v>818</v>
      </c>
      <c r="D1097" t="s">
        <v>54</v>
      </c>
      <c r="E1097" t="s">
        <v>46</v>
      </c>
      <c r="F1097">
        <v>419</v>
      </c>
      <c r="G1097" t="s">
        <v>60</v>
      </c>
      <c r="H1097">
        <v>12</v>
      </c>
      <c r="I1097">
        <v>4</v>
      </c>
      <c r="J1097" t="s">
        <v>67</v>
      </c>
      <c r="K1097">
        <v>1</v>
      </c>
      <c r="L1097">
        <v>1943</v>
      </c>
      <c r="M1097">
        <v>2</v>
      </c>
      <c r="N1097" t="s">
        <v>49</v>
      </c>
      <c r="O1097">
        <v>77</v>
      </c>
      <c r="P1097">
        <v>3</v>
      </c>
      <c r="Q1097">
        <v>2</v>
      </c>
      <c r="R1097" t="s">
        <v>152</v>
      </c>
      <c r="S1097">
        <v>4</v>
      </c>
      <c r="T1097" t="s">
        <v>116</v>
      </c>
      <c r="U1097">
        <v>5087</v>
      </c>
      <c r="V1097" t="s">
        <v>178</v>
      </c>
      <c r="W1097">
        <v>2900</v>
      </c>
      <c r="X1097">
        <v>3</v>
      </c>
      <c r="Y1097" t="s">
        <v>53</v>
      </c>
      <c r="Z1097" t="s">
        <v>45</v>
      </c>
      <c r="AA1097">
        <v>12</v>
      </c>
      <c r="AB1097">
        <v>3</v>
      </c>
      <c r="AC1097">
        <v>3</v>
      </c>
      <c r="AD1097">
        <v>80</v>
      </c>
      <c r="AE1097">
        <v>2</v>
      </c>
      <c r="AF1097">
        <v>14</v>
      </c>
      <c r="AG1097">
        <v>4</v>
      </c>
      <c r="AH1097">
        <v>3</v>
      </c>
      <c r="AI1097">
        <v>0</v>
      </c>
      <c r="AJ1097">
        <v>0</v>
      </c>
      <c r="AK1097">
        <v>0</v>
      </c>
      <c r="AL1097">
        <v>0</v>
      </c>
      <c r="AM1097" t="s">
        <v>55</v>
      </c>
      <c r="AN1097" t="s">
        <v>818</v>
      </c>
      <c r="AO1097" t="s">
        <v>72</v>
      </c>
      <c r="AP1097" t="s">
        <v>57</v>
      </c>
      <c r="AQ1097" t="s">
        <v>350</v>
      </c>
    </row>
    <row r="1098" spans="1:43" x14ac:dyDescent="0.35">
      <c r="A1098" t="s">
        <v>1178</v>
      </c>
      <c r="B1098">
        <v>42</v>
      </c>
      <c r="C1098" t="s">
        <v>818</v>
      </c>
      <c r="D1098" t="s">
        <v>54</v>
      </c>
      <c r="E1098" t="s">
        <v>70</v>
      </c>
      <c r="F1098">
        <v>335</v>
      </c>
      <c r="G1098" t="s">
        <v>47</v>
      </c>
      <c r="H1098">
        <v>23</v>
      </c>
      <c r="I1098">
        <v>2</v>
      </c>
      <c r="J1098" t="s">
        <v>48</v>
      </c>
      <c r="K1098">
        <v>1</v>
      </c>
      <c r="L1098">
        <v>1976</v>
      </c>
      <c r="M1098">
        <v>4</v>
      </c>
      <c r="N1098" t="s">
        <v>49</v>
      </c>
      <c r="O1098">
        <v>37</v>
      </c>
      <c r="P1098">
        <v>2</v>
      </c>
      <c r="Q1098">
        <v>2</v>
      </c>
      <c r="R1098" t="s">
        <v>71</v>
      </c>
      <c r="S1098">
        <v>3</v>
      </c>
      <c r="T1098" t="s">
        <v>51</v>
      </c>
      <c r="U1098">
        <v>4332</v>
      </c>
      <c r="V1098" t="s">
        <v>52</v>
      </c>
      <c r="W1098">
        <v>14811</v>
      </c>
      <c r="X1098">
        <v>1</v>
      </c>
      <c r="Y1098" t="s">
        <v>53</v>
      </c>
      <c r="Z1098" t="s">
        <v>54</v>
      </c>
      <c r="AA1098">
        <v>12</v>
      </c>
      <c r="AB1098">
        <v>3</v>
      </c>
      <c r="AC1098">
        <v>4</v>
      </c>
      <c r="AD1098">
        <v>80</v>
      </c>
      <c r="AE1098">
        <v>0</v>
      </c>
      <c r="AF1098">
        <v>20</v>
      </c>
      <c r="AG1098">
        <v>2</v>
      </c>
      <c r="AH1098">
        <v>3</v>
      </c>
      <c r="AI1098">
        <v>20</v>
      </c>
      <c r="AJ1098">
        <v>9</v>
      </c>
      <c r="AK1098">
        <v>3</v>
      </c>
      <c r="AL1098">
        <v>7</v>
      </c>
      <c r="AM1098" t="s">
        <v>55</v>
      </c>
      <c r="AN1098" t="s">
        <v>818</v>
      </c>
      <c r="AO1098" t="s">
        <v>56</v>
      </c>
      <c r="AP1098" t="s">
        <v>57</v>
      </c>
      <c r="AQ1098" t="s">
        <v>350</v>
      </c>
    </row>
    <row r="1099" spans="1:43" x14ac:dyDescent="0.35">
      <c r="A1099" t="s">
        <v>1179</v>
      </c>
      <c r="B1099">
        <v>42</v>
      </c>
      <c r="C1099" t="s">
        <v>818</v>
      </c>
      <c r="D1099" t="s">
        <v>54</v>
      </c>
      <c r="E1099" t="s">
        <v>46</v>
      </c>
      <c r="F1099">
        <v>557</v>
      </c>
      <c r="G1099" t="s">
        <v>47</v>
      </c>
      <c r="H1099">
        <v>18</v>
      </c>
      <c r="I1099">
        <v>4</v>
      </c>
      <c r="J1099" t="s">
        <v>48</v>
      </c>
      <c r="K1099">
        <v>1</v>
      </c>
      <c r="L1099">
        <v>1998</v>
      </c>
      <c r="M1099">
        <v>4</v>
      </c>
      <c r="N1099" t="s">
        <v>49</v>
      </c>
      <c r="O1099">
        <v>35</v>
      </c>
      <c r="P1099">
        <v>3</v>
      </c>
      <c r="Q1099">
        <v>2</v>
      </c>
      <c r="R1099" t="s">
        <v>71</v>
      </c>
      <c r="S1099">
        <v>1</v>
      </c>
      <c r="T1099" t="s">
        <v>116</v>
      </c>
      <c r="U1099">
        <v>5410</v>
      </c>
      <c r="V1099" t="s">
        <v>178</v>
      </c>
      <c r="W1099">
        <v>11189</v>
      </c>
      <c r="X1099">
        <v>6</v>
      </c>
      <c r="Y1099" t="s">
        <v>53</v>
      </c>
      <c r="Z1099" t="s">
        <v>45</v>
      </c>
      <c r="AA1099">
        <v>17</v>
      </c>
      <c r="AB1099">
        <v>3</v>
      </c>
      <c r="AC1099">
        <v>3</v>
      </c>
      <c r="AD1099">
        <v>80</v>
      </c>
      <c r="AE1099">
        <v>1</v>
      </c>
      <c r="AF1099">
        <v>9</v>
      </c>
      <c r="AG1099">
        <v>3</v>
      </c>
      <c r="AH1099">
        <v>2</v>
      </c>
      <c r="AI1099">
        <v>4</v>
      </c>
      <c r="AJ1099">
        <v>3</v>
      </c>
      <c r="AK1099">
        <v>1</v>
      </c>
      <c r="AL1099">
        <v>2</v>
      </c>
      <c r="AM1099" t="s">
        <v>55</v>
      </c>
      <c r="AN1099" t="s">
        <v>818</v>
      </c>
      <c r="AO1099" t="s">
        <v>82</v>
      </c>
      <c r="AP1099" t="s">
        <v>57</v>
      </c>
      <c r="AQ1099" t="s">
        <v>58</v>
      </c>
    </row>
    <row r="1100" spans="1:43" x14ac:dyDescent="0.35">
      <c r="A1100" t="s">
        <v>1180</v>
      </c>
      <c r="B1100">
        <v>42</v>
      </c>
      <c r="C1100" t="s">
        <v>818</v>
      </c>
      <c r="D1100" t="s">
        <v>54</v>
      </c>
      <c r="E1100" t="s">
        <v>46</v>
      </c>
      <c r="F1100">
        <v>300</v>
      </c>
      <c r="G1100" t="s">
        <v>47</v>
      </c>
      <c r="H1100">
        <v>2</v>
      </c>
      <c r="I1100">
        <v>3</v>
      </c>
      <c r="J1100" t="s">
        <v>48</v>
      </c>
      <c r="K1100">
        <v>1</v>
      </c>
      <c r="L1100">
        <v>2031</v>
      </c>
      <c r="M1100">
        <v>1</v>
      </c>
      <c r="N1100" t="s">
        <v>49</v>
      </c>
      <c r="O1100">
        <v>56</v>
      </c>
      <c r="P1100">
        <v>3</v>
      </c>
      <c r="Q1100">
        <v>5</v>
      </c>
      <c r="R1100" t="s">
        <v>458</v>
      </c>
      <c r="S1100">
        <v>3</v>
      </c>
      <c r="T1100" t="s">
        <v>119</v>
      </c>
      <c r="U1100">
        <v>18880</v>
      </c>
      <c r="V1100" t="s">
        <v>384</v>
      </c>
      <c r="W1100">
        <v>17312</v>
      </c>
      <c r="X1100">
        <v>5</v>
      </c>
      <c r="Y1100" t="s">
        <v>53</v>
      </c>
      <c r="Z1100" t="s">
        <v>54</v>
      </c>
      <c r="AA1100">
        <v>11</v>
      </c>
      <c r="AB1100">
        <v>3</v>
      </c>
      <c r="AC1100">
        <v>1</v>
      </c>
      <c r="AD1100">
        <v>80</v>
      </c>
      <c r="AE1100">
        <v>0</v>
      </c>
      <c r="AF1100">
        <v>24</v>
      </c>
      <c r="AG1100">
        <v>2</v>
      </c>
      <c r="AH1100">
        <v>2</v>
      </c>
      <c r="AI1100">
        <v>22</v>
      </c>
      <c r="AJ1100">
        <v>6</v>
      </c>
      <c r="AK1100">
        <v>4</v>
      </c>
      <c r="AL1100">
        <v>14</v>
      </c>
      <c r="AM1100" t="s">
        <v>55</v>
      </c>
      <c r="AN1100" t="s">
        <v>818</v>
      </c>
      <c r="AO1100" t="s">
        <v>56</v>
      </c>
      <c r="AP1100" t="s">
        <v>57</v>
      </c>
      <c r="AQ1100" t="s">
        <v>1001</v>
      </c>
    </row>
    <row r="1101" spans="1:43" x14ac:dyDescent="0.35">
      <c r="A1101" t="s">
        <v>1181</v>
      </c>
      <c r="B1101">
        <v>43</v>
      </c>
      <c r="C1101" t="s">
        <v>818</v>
      </c>
      <c r="D1101" t="s">
        <v>54</v>
      </c>
      <c r="E1101" t="s">
        <v>46</v>
      </c>
      <c r="F1101">
        <v>1273</v>
      </c>
      <c r="G1101" t="s">
        <v>47</v>
      </c>
      <c r="H1101">
        <v>2</v>
      </c>
      <c r="I1101">
        <v>2</v>
      </c>
      <c r="J1101" t="s">
        <v>61</v>
      </c>
      <c r="K1101">
        <v>1</v>
      </c>
      <c r="L1101">
        <v>46</v>
      </c>
      <c r="M1101">
        <v>4</v>
      </c>
      <c r="N1101" t="s">
        <v>62</v>
      </c>
      <c r="O1101">
        <v>72</v>
      </c>
      <c r="P1101">
        <v>4</v>
      </c>
      <c r="Q1101">
        <v>1</v>
      </c>
      <c r="R1101" t="s">
        <v>71</v>
      </c>
      <c r="S1101">
        <v>3</v>
      </c>
      <c r="T1101" t="s">
        <v>116</v>
      </c>
      <c r="U1101">
        <v>2645</v>
      </c>
      <c r="V1101" t="s">
        <v>52</v>
      </c>
      <c r="W1101">
        <v>21923</v>
      </c>
      <c r="X1101">
        <v>1</v>
      </c>
      <c r="Y1101" t="s">
        <v>53</v>
      </c>
      <c r="Z1101" t="s">
        <v>54</v>
      </c>
      <c r="AA1101">
        <v>12</v>
      </c>
      <c r="AB1101">
        <v>3</v>
      </c>
      <c r="AC1101">
        <v>4</v>
      </c>
      <c r="AD1101">
        <v>80</v>
      </c>
      <c r="AE1101">
        <v>2</v>
      </c>
      <c r="AF1101">
        <v>6</v>
      </c>
      <c r="AG1101">
        <v>3</v>
      </c>
      <c r="AH1101">
        <v>2</v>
      </c>
      <c r="AI1101">
        <v>5</v>
      </c>
      <c r="AJ1101">
        <v>3</v>
      </c>
      <c r="AK1101">
        <v>1</v>
      </c>
      <c r="AL1101">
        <v>4</v>
      </c>
      <c r="AM1101" t="s">
        <v>55</v>
      </c>
      <c r="AN1101" t="s">
        <v>818</v>
      </c>
      <c r="AO1101" t="s">
        <v>56</v>
      </c>
      <c r="AP1101" t="s">
        <v>57</v>
      </c>
      <c r="AQ1101" t="s">
        <v>58</v>
      </c>
    </row>
    <row r="1102" spans="1:43" x14ac:dyDescent="0.35">
      <c r="A1102" t="s">
        <v>1182</v>
      </c>
      <c r="B1102">
        <v>43</v>
      </c>
      <c r="C1102" t="s">
        <v>818</v>
      </c>
      <c r="D1102" t="s">
        <v>54</v>
      </c>
      <c r="E1102" t="s">
        <v>66</v>
      </c>
      <c r="F1102">
        <v>394</v>
      </c>
      <c r="G1102" t="s">
        <v>60</v>
      </c>
      <c r="H1102">
        <v>26</v>
      </c>
      <c r="I1102">
        <v>2</v>
      </c>
      <c r="J1102" t="s">
        <v>48</v>
      </c>
      <c r="K1102">
        <v>1</v>
      </c>
      <c r="L1102">
        <v>158</v>
      </c>
      <c r="M1102">
        <v>3</v>
      </c>
      <c r="N1102" t="s">
        <v>49</v>
      </c>
      <c r="O1102">
        <v>92</v>
      </c>
      <c r="P1102">
        <v>3</v>
      </c>
      <c r="Q1102">
        <v>4</v>
      </c>
      <c r="R1102" t="s">
        <v>458</v>
      </c>
      <c r="S1102">
        <v>4</v>
      </c>
      <c r="T1102" t="s">
        <v>119</v>
      </c>
      <c r="U1102">
        <v>16959</v>
      </c>
      <c r="V1102" t="s">
        <v>384</v>
      </c>
      <c r="W1102">
        <v>19494</v>
      </c>
      <c r="X1102">
        <v>1</v>
      </c>
      <c r="Y1102" t="s">
        <v>53</v>
      </c>
      <c r="Z1102" t="s">
        <v>45</v>
      </c>
      <c r="AA1102">
        <v>12</v>
      </c>
      <c r="AB1102">
        <v>3</v>
      </c>
      <c r="AC1102">
        <v>4</v>
      </c>
      <c r="AD1102">
        <v>80</v>
      </c>
      <c r="AE1102">
        <v>2</v>
      </c>
      <c r="AF1102">
        <v>25</v>
      </c>
      <c r="AG1102">
        <v>3</v>
      </c>
      <c r="AH1102">
        <v>4</v>
      </c>
      <c r="AI1102">
        <v>25</v>
      </c>
      <c r="AJ1102">
        <v>12</v>
      </c>
      <c r="AK1102">
        <v>4</v>
      </c>
      <c r="AL1102">
        <v>12</v>
      </c>
      <c r="AM1102" t="s">
        <v>55</v>
      </c>
      <c r="AN1102" t="s">
        <v>818</v>
      </c>
      <c r="AO1102" t="s">
        <v>72</v>
      </c>
      <c r="AP1102" t="s">
        <v>57</v>
      </c>
      <c r="AQ1102" t="s">
        <v>1001</v>
      </c>
    </row>
    <row r="1103" spans="1:43" x14ac:dyDescent="0.35">
      <c r="A1103" t="s">
        <v>1183</v>
      </c>
      <c r="B1103">
        <v>43</v>
      </c>
      <c r="C1103" t="s">
        <v>818</v>
      </c>
      <c r="D1103" t="s">
        <v>54</v>
      </c>
      <c r="E1103" t="s">
        <v>66</v>
      </c>
      <c r="F1103">
        <v>957</v>
      </c>
      <c r="G1103" t="s">
        <v>47</v>
      </c>
      <c r="H1103">
        <v>28</v>
      </c>
      <c r="I1103">
        <v>3</v>
      </c>
      <c r="J1103" t="s">
        <v>61</v>
      </c>
      <c r="K1103">
        <v>1</v>
      </c>
      <c r="L1103">
        <v>171</v>
      </c>
      <c r="M1103">
        <v>2</v>
      </c>
      <c r="N1103" t="s">
        <v>62</v>
      </c>
      <c r="O1103">
        <v>72</v>
      </c>
      <c r="P1103">
        <v>4</v>
      </c>
      <c r="Q1103">
        <v>1</v>
      </c>
      <c r="R1103" t="s">
        <v>71</v>
      </c>
      <c r="S1103">
        <v>3</v>
      </c>
      <c r="T1103" t="s">
        <v>51</v>
      </c>
      <c r="U1103">
        <v>4739</v>
      </c>
      <c r="V1103" t="s">
        <v>52</v>
      </c>
      <c r="W1103">
        <v>16090</v>
      </c>
      <c r="X1103">
        <v>4</v>
      </c>
      <c r="Y1103" t="s">
        <v>53</v>
      </c>
      <c r="Z1103" t="s">
        <v>54</v>
      </c>
      <c r="AA1103">
        <v>12</v>
      </c>
      <c r="AB1103">
        <v>3</v>
      </c>
      <c r="AC1103">
        <v>4</v>
      </c>
      <c r="AD1103">
        <v>80</v>
      </c>
      <c r="AE1103">
        <v>0</v>
      </c>
      <c r="AF1103">
        <v>18</v>
      </c>
      <c r="AG1103">
        <v>2</v>
      </c>
      <c r="AH1103">
        <v>3</v>
      </c>
      <c r="AI1103">
        <v>3</v>
      </c>
      <c r="AJ1103">
        <v>2</v>
      </c>
      <c r="AK1103">
        <v>1</v>
      </c>
      <c r="AL1103">
        <v>2</v>
      </c>
      <c r="AM1103" t="s">
        <v>55</v>
      </c>
      <c r="AN1103" t="s">
        <v>818</v>
      </c>
      <c r="AO1103" t="s">
        <v>56</v>
      </c>
      <c r="AP1103" t="s">
        <v>57</v>
      </c>
      <c r="AQ1103" t="s">
        <v>350</v>
      </c>
    </row>
    <row r="1104" spans="1:43" x14ac:dyDescent="0.35">
      <c r="A1104" t="s">
        <v>1184</v>
      </c>
      <c r="B1104">
        <v>43</v>
      </c>
      <c r="C1104" t="s">
        <v>818</v>
      </c>
      <c r="D1104" t="s">
        <v>54</v>
      </c>
      <c r="E1104" t="s">
        <v>70</v>
      </c>
      <c r="F1104">
        <v>1344</v>
      </c>
      <c r="G1104" t="s">
        <v>47</v>
      </c>
      <c r="H1104">
        <v>7</v>
      </c>
      <c r="I1104">
        <v>3</v>
      </c>
      <c r="J1104" t="s">
        <v>61</v>
      </c>
      <c r="K1104">
        <v>1</v>
      </c>
      <c r="L1104">
        <v>262</v>
      </c>
      <c r="M1104">
        <v>4</v>
      </c>
      <c r="N1104" t="s">
        <v>49</v>
      </c>
      <c r="O1104">
        <v>37</v>
      </c>
      <c r="P1104">
        <v>4</v>
      </c>
      <c r="Q1104">
        <v>1</v>
      </c>
      <c r="R1104" t="s">
        <v>71</v>
      </c>
      <c r="S1104">
        <v>4</v>
      </c>
      <c r="T1104" t="s">
        <v>116</v>
      </c>
      <c r="U1104">
        <v>2089</v>
      </c>
      <c r="V1104" t="s">
        <v>52</v>
      </c>
      <c r="W1104">
        <v>5228</v>
      </c>
      <c r="X1104">
        <v>4</v>
      </c>
      <c r="Y1104" t="s">
        <v>53</v>
      </c>
      <c r="Z1104" t="s">
        <v>54</v>
      </c>
      <c r="AA1104">
        <v>14</v>
      </c>
      <c r="AB1104">
        <v>3</v>
      </c>
      <c r="AC1104">
        <v>4</v>
      </c>
      <c r="AD1104">
        <v>80</v>
      </c>
      <c r="AE1104">
        <v>3</v>
      </c>
      <c r="AF1104">
        <v>7</v>
      </c>
      <c r="AG1104">
        <v>3</v>
      </c>
      <c r="AH1104">
        <v>4</v>
      </c>
      <c r="AI1104">
        <v>5</v>
      </c>
      <c r="AJ1104">
        <v>4</v>
      </c>
      <c r="AK1104">
        <v>2</v>
      </c>
      <c r="AL1104">
        <v>2</v>
      </c>
      <c r="AM1104" t="s">
        <v>55</v>
      </c>
      <c r="AN1104" t="s">
        <v>818</v>
      </c>
      <c r="AO1104" t="s">
        <v>72</v>
      </c>
      <c r="AP1104" t="s">
        <v>57</v>
      </c>
      <c r="AQ1104" t="s">
        <v>58</v>
      </c>
    </row>
    <row r="1105" spans="1:43" x14ac:dyDescent="0.35">
      <c r="A1105" t="s">
        <v>1185</v>
      </c>
      <c r="B1105">
        <v>43</v>
      </c>
      <c r="C1105" t="s">
        <v>818</v>
      </c>
      <c r="D1105" t="s">
        <v>54</v>
      </c>
      <c r="E1105" t="s">
        <v>46</v>
      </c>
      <c r="F1105">
        <v>1034</v>
      </c>
      <c r="G1105" t="s">
        <v>60</v>
      </c>
      <c r="H1105">
        <v>16</v>
      </c>
      <c r="I1105">
        <v>3</v>
      </c>
      <c r="J1105" t="s">
        <v>67</v>
      </c>
      <c r="K1105">
        <v>1</v>
      </c>
      <c r="L1105">
        <v>327</v>
      </c>
      <c r="M1105">
        <v>4</v>
      </c>
      <c r="N1105" t="s">
        <v>62</v>
      </c>
      <c r="O1105">
        <v>80</v>
      </c>
      <c r="P1105">
        <v>3</v>
      </c>
      <c r="Q1105">
        <v>4</v>
      </c>
      <c r="R1105" t="s">
        <v>458</v>
      </c>
      <c r="S1105">
        <v>4</v>
      </c>
      <c r="T1105" t="s">
        <v>119</v>
      </c>
      <c r="U1105">
        <v>16064</v>
      </c>
      <c r="V1105" t="s">
        <v>384</v>
      </c>
      <c r="W1105">
        <v>7744</v>
      </c>
      <c r="X1105">
        <v>5</v>
      </c>
      <c r="Y1105" t="s">
        <v>53</v>
      </c>
      <c r="Z1105" t="s">
        <v>45</v>
      </c>
      <c r="AA1105">
        <v>22</v>
      </c>
      <c r="AB1105">
        <v>4</v>
      </c>
      <c r="AC1105">
        <v>3</v>
      </c>
      <c r="AD1105">
        <v>80</v>
      </c>
      <c r="AE1105">
        <v>1</v>
      </c>
      <c r="AF1105">
        <v>22</v>
      </c>
      <c r="AG1105">
        <v>3</v>
      </c>
      <c r="AH1105">
        <v>3</v>
      </c>
      <c r="AI1105">
        <v>17</v>
      </c>
      <c r="AJ1105">
        <v>13</v>
      </c>
      <c r="AK1105">
        <v>1</v>
      </c>
      <c r="AL1105">
        <v>9</v>
      </c>
      <c r="AM1105" t="s">
        <v>81</v>
      </c>
      <c r="AN1105" t="s">
        <v>818</v>
      </c>
      <c r="AO1105" t="s">
        <v>72</v>
      </c>
      <c r="AP1105" t="s">
        <v>57</v>
      </c>
      <c r="AQ1105" t="s">
        <v>1001</v>
      </c>
    </row>
    <row r="1106" spans="1:43" x14ac:dyDescent="0.35">
      <c r="A1106" t="s">
        <v>1186</v>
      </c>
      <c r="B1106">
        <v>43</v>
      </c>
      <c r="C1106" t="s">
        <v>818</v>
      </c>
      <c r="D1106" t="s">
        <v>54</v>
      </c>
      <c r="E1106" t="s">
        <v>66</v>
      </c>
      <c r="F1106">
        <v>185</v>
      </c>
      <c r="G1106" t="s">
        <v>47</v>
      </c>
      <c r="H1106">
        <v>10</v>
      </c>
      <c r="I1106">
        <v>4</v>
      </c>
      <c r="J1106" t="s">
        <v>48</v>
      </c>
      <c r="K1106">
        <v>1</v>
      </c>
      <c r="L1106">
        <v>430</v>
      </c>
      <c r="M1106">
        <v>3</v>
      </c>
      <c r="N1106" t="s">
        <v>62</v>
      </c>
      <c r="O1106">
        <v>33</v>
      </c>
      <c r="P1106">
        <v>3</v>
      </c>
      <c r="Q1106">
        <v>1</v>
      </c>
      <c r="R1106" t="s">
        <v>50</v>
      </c>
      <c r="S1106">
        <v>4</v>
      </c>
      <c r="T1106" t="s">
        <v>51</v>
      </c>
      <c r="U1106">
        <v>2455</v>
      </c>
      <c r="V1106" t="s">
        <v>52</v>
      </c>
      <c r="W1106">
        <v>10675</v>
      </c>
      <c r="X1106">
        <v>0</v>
      </c>
      <c r="Y1106" t="s">
        <v>53</v>
      </c>
      <c r="Z1106" t="s">
        <v>54</v>
      </c>
      <c r="AA1106">
        <v>19</v>
      </c>
      <c r="AB1106">
        <v>3</v>
      </c>
      <c r="AC1106">
        <v>1</v>
      </c>
      <c r="AD1106">
        <v>80</v>
      </c>
      <c r="AE1106">
        <v>0</v>
      </c>
      <c r="AF1106">
        <v>9</v>
      </c>
      <c r="AG1106">
        <v>5</v>
      </c>
      <c r="AH1106">
        <v>3</v>
      </c>
      <c r="AI1106">
        <v>8</v>
      </c>
      <c r="AJ1106">
        <v>7</v>
      </c>
      <c r="AK1106">
        <v>1</v>
      </c>
      <c r="AL1106">
        <v>7</v>
      </c>
      <c r="AM1106" t="s">
        <v>55</v>
      </c>
      <c r="AN1106" t="s">
        <v>818</v>
      </c>
      <c r="AO1106" t="s">
        <v>72</v>
      </c>
      <c r="AP1106" t="s">
        <v>64</v>
      </c>
      <c r="AQ1106" t="s">
        <v>58</v>
      </c>
    </row>
    <row r="1107" spans="1:43" x14ac:dyDescent="0.35">
      <c r="A1107" t="s">
        <v>1187</v>
      </c>
      <c r="B1107">
        <v>43</v>
      </c>
      <c r="C1107" t="s">
        <v>818</v>
      </c>
      <c r="D1107" t="s">
        <v>54</v>
      </c>
      <c r="E1107" t="s">
        <v>66</v>
      </c>
      <c r="F1107">
        <v>559</v>
      </c>
      <c r="G1107" t="s">
        <v>47</v>
      </c>
      <c r="H1107">
        <v>10</v>
      </c>
      <c r="I1107">
        <v>4</v>
      </c>
      <c r="J1107" t="s">
        <v>48</v>
      </c>
      <c r="K1107">
        <v>1</v>
      </c>
      <c r="L1107">
        <v>448</v>
      </c>
      <c r="M1107">
        <v>3</v>
      </c>
      <c r="N1107" t="s">
        <v>62</v>
      </c>
      <c r="O1107">
        <v>82</v>
      </c>
      <c r="P1107">
        <v>2</v>
      </c>
      <c r="Q1107">
        <v>2</v>
      </c>
      <c r="R1107" t="s">
        <v>50</v>
      </c>
      <c r="S1107">
        <v>3</v>
      </c>
      <c r="T1107" t="s">
        <v>116</v>
      </c>
      <c r="U1107">
        <v>5257</v>
      </c>
      <c r="V1107" t="s">
        <v>178</v>
      </c>
      <c r="W1107">
        <v>6227</v>
      </c>
      <c r="X1107">
        <v>1</v>
      </c>
      <c r="Y1107" t="s">
        <v>53</v>
      </c>
      <c r="Z1107" t="s">
        <v>54</v>
      </c>
      <c r="AA1107">
        <v>11</v>
      </c>
      <c r="AB1107">
        <v>3</v>
      </c>
      <c r="AC1107">
        <v>2</v>
      </c>
      <c r="AD1107">
        <v>80</v>
      </c>
      <c r="AE1107">
        <v>1</v>
      </c>
      <c r="AF1107">
        <v>9</v>
      </c>
      <c r="AG1107">
        <v>3</v>
      </c>
      <c r="AH1107">
        <v>4</v>
      </c>
      <c r="AI1107">
        <v>9</v>
      </c>
      <c r="AJ1107">
        <v>7</v>
      </c>
      <c r="AK1107">
        <v>0</v>
      </c>
      <c r="AL1107">
        <v>0</v>
      </c>
      <c r="AM1107" t="s">
        <v>55</v>
      </c>
      <c r="AN1107" t="s">
        <v>818</v>
      </c>
      <c r="AO1107" t="s">
        <v>56</v>
      </c>
      <c r="AP1107" t="s">
        <v>64</v>
      </c>
      <c r="AQ1107" t="s">
        <v>58</v>
      </c>
    </row>
    <row r="1108" spans="1:43" x14ac:dyDescent="0.35">
      <c r="A1108" t="s">
        <v>1188</v>
      </c>
      <c r="B1108">
        <v>43</v>
      </c>
      <c r="C1108" t="s">
        <v>818</v>
      </c>
      <c r="D1108" t="s">
        <v>54</v>
      </c>
      <c r="E1108" t="s">
        <v>46</v>
      </c>
      <c r="F1108">
        <v>1001</v>
      </c>
      <c r="G1108" t="s">
        <v>47</v>
      </c>
      <c r="H1108">
        <v>7</v>
      </c>
      <c r="I1108">
        <v>3</v>
      </c>
      <c r="J1108" t="s">
        <v>48</v>
      </c>
      <c r="K1108">
        <v>1</v>
      </c>
      <c r="L1108">
        <v>451</v>
      </c>
      <c r="M1108">
        <v>3</v>
      </c>
      <c r="N1108" t="s">
        <v>62</v>
      </c>
      <c r="O1108">
        <v>43</v>
      </c>
      <c r="P1108">
        <v>3</v>
      </c>
      <c r="Q1108">
        <v>3</v>
      </c>
      <c r="R1108" t="s">
        <v>176</v>
      </c>
      <c r="S1108">
        <v>1</v>
      </c>
      <c r="T1108" t="s">
        <v>119</v>
      </c>
      <c r="U1108">
        <v>9985</v>
      </c>
      <c r="V1108" t="s">
        <v>178</v>
      </c>
      <c r="W1108">
        <v>9262</v>
      </c>
      <c r="X1108">
        <v>8</v>
      </c>
      <c r="Y1108" t="s">
        <v>53</v>
      </c>
      <c r="Z1108" t="s">
        <v>54</v>
      </c>
      <c r="AA1108">
        <v>16</v>
      </c>
      <c r="AB1108">
        <v>3</v>
      </c>
      <c r="AC1108">
        <v>1</v>
      </c>
      <c r="AD1108">
        <v>80</v>
      </c>
      <c r="AE1108">
        <v>1</v>
      </c>
      <c r="AF1108">
        <v>10</v>
      </c>
      <c r="AG1108">
        <v>1</v>
      </c>
      <c r="AH1108">
        <v>2</v>
      </c>
      <c r="AI1108">
        <v>1</v>
      </c>
      <c r="AJ1108">
        <v>0</v>
      </c>
      <c r="AK1108">
        <v>0</v>
      </c>
      <c r="AL1108">
        <v>0</v>
      </c>
      <c r="AM1108" t="s">
        <v>55</v>
      </c>
      <c r="AN1108" t="s">
        <v>818</v>
      </c>
      <c r="AO1108" t="s">
        <v>82</v>
      </c>
      <c r="AP1108" t="s">
        <v>57</v>
      </c>
      <c r="AQ1108" t="s">
        <v>58</v>
      </c>
    </row>
    <row r="1109" spans="1:43" x14ac:dyDescent="0.35">
      <c r="A1109" t="s">
        <v>1189</v>
      </c>
      <c r="B1109">
        <v>43</v>
      </c>
      <c r="C1109" t="s">
        <v>818</v>
      </c>
      <c r="D1109" t="s">
        <v>54</v>
      </c>
      <c r="E1109" t="s">
        <v>46</v>
      </c>
      <c r="F1109">
        <v>982</v>
      </c>
      <c r="G1109" t="s">
        <v>47</v>
      </c>
      <c r="H1109">
        <v>12</v>
      </c>
      <c r="I1109">
        <v>3</v>
      </c>
      <c r="J1109" t="s">
        <v>48</v>
      </c>
      <c r="K1109">
        <v>1</v>
      </c>
      <c r="L1109">
        <v>520</v>
      </c>
      <c r="M1109">
        <v>1</v>
      </c>
      <c r="N1109" t="s">
        <v>49</v>
      </c>
      <c r="O1109">
        <v>59</v>
      </c>
      <c r="P1109">
        <v>2</v>
      </c>
      <c r="Q1109">
        <v>4</v>
      </c>
      <c r="R1109" t="s">
        <v>267</v>
      </c>
      <c r="S1109">
        <v>2</v>
      </c>
      <c r="T1109" t="s">
        <v>116</v>
      </c>
      <c r="U1109">
        <v>14336</v>
      </c>
      <c r="V1109" t="s">
        <v>268</v>
      </c>
      <c r="W1109">
        <v>4345</v>
      </c>
      <c r="X1109">
        <v>1</v>
      </c>
      <c r="Y1109" t="s">
        <v>53</v>
      </c>
      <c r="Z1109" t="s">
        <v>54</v>
      </c>
      <c r="AA1109">
        <v>11</v>
      </c>
      <c r="AB1109">
        <v>3</v>
      </c>
      <c r="AC1109">
        <v>3</v>
      </c>
      <c r="AD1109">
        <v>80</v>
      </c>
      <c r="AE1109">
        <v>1</v>
      </c>
      <c r="AF1109">
        <v>25</v>
      </c>
      <c r="AG1109">
        <v>3</v>
      </c>
      <c r="AH1109">
        <v>3</v>
      </c>
      <c r="AI1109">
        <v>25</v>
      </c>
      <c r="AJ1109">
        <v>10</v>
      </c>
      <c r="AK1109">
        <v>3</v>
      </c>
      <c r="AL1109">
        <v>9</v>
      </c>
      <c r="AM1109" t="s">
        <v>55</v>
      </c>
      <c r="AN1109" t="s">
        <v>818</v>
      </c>
      <c r="AO1109" t="s">
        <v>68</v>
      </c>
      <c r="AP1109" t="s">
        <v>57</v>
      </c>
      <c r="AQ1109" t="s">
        <v>1001</v>
      </c>
    </row>
    <row r="1110" spans="1:43" x14ac:dyDescent="0.35">
      <c r="A1110" t="s">
        <v>1190</v>
      </c>
      <c r="B1110">
        <v>43</v>
      </c>
      <c r="C1110" t="s">
        <v>818</v>
      </c>
      <c r="D1110" t="s">
        <v>54</v>
      </c>
      <c r="E1110" t="s">
        <v>66</v>
      </c>
      <c r="F1110">
        <v>313</v>
      </c>
      <c r="G1110" t="s">
        <v>47</v>
      </c>
      <c r="H1110">
        <v>21</v>
      </c>
      <c r="I1110">
        <v>3</v>
      </c>
      <c r="J1110" t="s">
        <v>61</v>
      </c>
      <c r="K1110">
        <v>1</v>
      </c>
      <c r="L1110">
        <v>525</v>
      </c>
      <c r="M1110">
        <v>4</v>
      </c>
      <c r="N1110" t="s">
        <v>49</v>
      </c>
      <c r="O1110">
        <v>61</v>
      </c>
      <c r="P1110">
        <v>3</v>
      </c>
      <c r="Q1110">
        <v>1</v>
      </c>
      <c r="R1110" t="s">
        <v>50</v>
      </c>
      <c r="S1110">
        <v>4</v>
      </c>
      <c r="T1110" t="s">
        <v>119</v>
      </c>
      <c r="U1110">
        <v>2258</v>
      </c>
      <c r="V1110" t="s">
        <v>52</v>
      </c>
      <c r="W1110">
        <v>15238</v>
      </c>
      <c r="X1110">
        <v>7</v>
      </c>
      <c r="Y1110" t="s">
        <v>53</v>
      </c>
      <c r="Z1110" t="s">
        <v>54</v>
      </c>
      <c r="AA1110">
        <v>20</v>
      </c>
      <c r="AB1110">
        <v>4</v>
      </c>
      <c r="AC1110">
        <v>1</v>
      </c>
      <c r="AD1110">
        <v>80</v>
      </c>
      <c r="AE1110">
        <v>1</v>
      </c>
      <c r="AF1110">
        <v>8</v>
      </c>
      <c r="AG1110">
        <v>1</v>
      </c>
      <c r="AH1110">
        <v>3</v>
      </c>
      <c r="AI1110">
        <v>3</v>
      </c>
      <c r="AJ1110">
        <v>2</v>
      </c>
      <c r="AK1110">
        <v>1</v>
      </c>
      <c r="AL1110">
        <v>2</v>
      </c>
      <c r="AM1110" t="s">
        <v>81</v>
      </c>
      <c r="AN1110" t="s">
        <v>818</v>
      </c>
      <c r="AO1110" t="s">
        <v>72</v>
      </c>
      <c r="AP1110" t="s">
        <v>57</v>
      </c>
      <c r="AQ1110" t="s">
        <v>58</v>
      </c>
    </row>
    <row r="1111" spans="1:43" x14ac:dyDescent="0.35">
      <c r="A1111" t="s">
        <v>1191</v>
      </c>
      <c r="B1111">
        <v>43</v>
      </c>
      <c r="C1111" t="s">
        <v>818</v>
      </c>
      <c r="D1111" t="s">
        <v>54</v>
      </c>
      <c r="E1111" t="s">
        <v>46</v>
      </c>
      <c r="F1111">
        <v>1473</v>
      </c>
      <c r="G1111" t="s">
        <v>47</v>
      </c>
      <c r="H1111">
        <v>8</v>
      </c>
      <c r="I1111">
        <v>4</v>
      </c>
      <c r="J1111" t="s">
        <v>87</v>
      </c>
      <c r="K1111">
        <v>1</v>
      </c>
      <c r="L1111">
        <v>526</v>
      </c>
      <c r="M1111">
        <v>3</v>
      </c>
      <c r="N1111" t="s">
        <v>62</v>
      </c>
      <c r="O1111">
        <v>74</v>
      </c>
      <c r="P1111">
        <v>3</v>
      </c>
      <c r="Q1111">
        <v>2</v>
      </c>
      <c r="R1111" t="s">
        <v>176</v>
      </c>
      <c r="S1111">
        <v>3</v>
      </c>
      <c r="T1111" t="s">
        <v>116</v>
      </c>
      <c r="U1111">
        <v>4522</v>
      </c>
      <c r="V1111" t="s">
        <v>52</v>
      </c>
      <c r="W1111">
        <v>2227</v>
      </c>
      <c r="X1111">
        <v>4</v>
      </c>
      <c r="Y1111" t="s">
        <v>53</v>
      </c>
      <c r="Z1111" t="s">
        <v>45</v>
      </c>
      <c r="AA1111">
        <v>14</v>
      </c>
      <c r="AB1111">
        <v>3</v>
      </c>
      <c r="AC1111">
        <v>4</v>
      </c>
      <c r="AD1111">
        <v>80</v>
      </c>
      <c r="AE1111">
        <v>0</v>
      </c>
      <c r="AF1111">
        <v>8</v>
      </c>
      <c r="AG1111">
        <v>3</v>
      </c>
      <c r="AH1111">
        <v>3</v>
      </c>
      <c r="AI1111">
        <v>5</v>
      </c>
      <c r="AJ1111">
        <v>2</v>
      </c>
      <c r="AK1111">
        <v>0</v>
      </c>
      <c r="AL1111">
        <v>2</v>
      </c>
      <c r="AM1111" t="s">
        <v>55</v>
      </c>
      <c r="AN1111" t="s">
        <v>818</v>
      </c>
      <c r="AO1111" t="s">
        <v>56</v>
      </c>
      <c r="AP1111" t="s">
        <v>57</v>
      </c>
      <c r="AQ1111" t="s">
        <v>58</v>
      </c>
    </row>
    <row r="1112" spans="1:43" x14ac:dyDescent="0.35">
      <c r="A1112" t="s">
        <v>1192</v>
      </c>
      <c r="B1112">
        <v>43</v>
      </c>
      <c r="C1112" t="s">
        <v>818</v>
      </c>
      <c r="D1112" t="s">
        <v>54</v>
      </c>
      <c r="E1112" t="s">
        <v>46</v>
      </c>
      <c r="F1112">
        <v>782</v>
      </c>
      <c r="G1112" t="s">
        <v>47</v>
      </c>
      <c r="H1112">
        <v>6</v>
      </c>
      <c r="I1112">
        <v>4</v>
      </c>
      <c r="J1112" t="s">
        <v>87</v>
      </c>
      <c r="K1112">
        <v>1</v>
      </c>
      <c r="L1112">
        <v>661</v>
      </c>
      <c r="M1112">
        <v>2</v>
      </c>
      <c r="N1112" t="s">
        <v>49</v>
      </c>
      <c r="O1112">
        <v>50</v>
      </c>
      <c r="P1112">
        <v>2</v>
      </c>
      <c r="Q1112">
        <v>4</v>
      </c>
      <c r="R1112" t="s">
        <v>267</v>
      </c>
      <c r="S1112">
        <v>4</v>
      </c>
      <c r="T1112" t="s">
        <v>116</v>
      </c>
      <c r="U1112">
        <v>16627</v>
      </c>
      <c r="V1112" t="s">
        <v>384</v>
      </c>
      <c r="W1112">
        <v>2671</v>
      </c>
      <c r="X1112">
        <v>4</v>
      </c>
      <c r="Y1112" t="s">
        <v>53</v>
      </c>
      <c r="Z1112" t="s">
        <v>45</v>
      </c>
      <c r="AA1112">
        <v>14</v>
      </c>
      <c r="AB1112">
        <v>3</v>
      </c>
      <c r="AC1112">
        <v>3</v>
      </c>
      <c r="AD1112">
        <v>80</v>
      </c>
      <c r="AE1112">
        <v>1</v>
      </c>
      <c r="AF1112">
        <v>21</v>
      </c>
      <c r="AG1112">
        <v>3</v>
      </c>
      <c r="AH1112">
        <v>2</v>
      </c>
      <c r="AI1112">
        <v>1</v>
      </c>
      <c r="AJ1112">
        <v>0</v>
      </c>
      <c r="AK1112">
        <v>0</v>
      </c>
      <c r="AL1112">
        <v>0</v>
      </c>
      <c r="AM1112" t="s">
        <v>55</v>
      </c>
      <c r="AN1112" t="s">
        <v>818</v>
      </c>
      <c r="AO1112" t="s">
        <v>72</v>
      </c>
      <c r="AP1112" t="s">
        <v>57</v>
      </c>
      <c r="AQ1112" t="s">
        <v>1001</v>
      </c>
    </row>
    <row r="1113" spans="1:43" x14ac:dyDescent="0.35">
      <c r="A1113" t="s">
        <v>1193</v>
      </c>
      <c r="B1113">
        <v>43</v>
      </c>
      <c r="C1113" t="s">
        <v>818</v>
      </c>
      <c r="D1113" t="s">
        <v>54</v>
      </c>
      <c r="E1113" t="s">
        <v>66</v>
      </c>
      <c r="F1113">
        <v>1001</v>
      </c>
      <c r="G1113" t="s">
        <v>47</v>
      </c>
      <c r="H1113">
        <v>9</v>
      </c>
      <c r="I1113">
        <v>5</v>
      </c>
      <c r="J1113" t="s">
        <v>61</v>
      </c>
      <c r="K1113">
        <v>1</v>
      </c>
      <c r="L1113">
        <v>663</v>
      </c>
      <c r="M1113">
        <v>4</v>
      </c>
      <c r="N1113" t="s">
        <v>49</v>
      </c>
      <c r="O1113">
        <v>72</v>
      </c>
      <c r="P1113">
        <v>3</v>
      </c>
      <c r="Q1113">
        <v>2</v>
      </c>
      <c r="R1113" t="s">
        <v>50</v>
      </c>
      <c r="S1113">
        <v>3</v>
      </c>
      <c r="T1113" t="s">
        <v>116</v>
      </c>
      <c r="U1113">
        <v>5679</v>
      </c>
      <c r="V1113" t="s">
        <v>178</v>
      </c>
      <c r="W1113">
        <v>19627</v>
      </c>
      <c r="X1113">
        <v>3</v>
      </c>
      <c r="Y1113" t="s">
        <v>53</v>
      </c>
      <c r="Z1113" t="s">
        <v>45</v>
      </c>
      <c r="AA1113">
        <v>13</v>
      </c>
      <c r="AB1113">
        <v>3</v>
      </c>
      <c r="AC1113">
        <v>2</v>
      </c>
      <c r="AD1113">
        <v>80</v>
      </c>
      <c r="AE1113">
        <v>1</v>
      </c>
      <c r="AF1113">
        <v>10</v>
      </c>
      <c r="AG1113">
        <v>3</v>
      </c>
      <c r="AH1113">
        <v>3</v>
      </c>
      <c r="AI1113">
        <v>8</v>
      </c>
      <c r="AJ1113">
        <v>7</v>
      </c>
      <c r="AK1113">
        <v>4</v>
      </c>
      <c r="AL1113">
        <v>7</v>
      </c>
      <c r="AM1113" t="s">
        <v>55</v>
      </c>
      <c r="AN1113" t="s">
        <v>818</v>
      </c>
      <c r="AO1113" t="s">
        <v>56</v>
      </c>
      <c r="AP1113" t="s">
        <v>57</v>
      </c>
      <c r="AQ1113" t="s">
        <v>58</v>
      </c>
    </row>
    <row r="1114" spans="1:43" x14ac:dyDescent="0.35">
      <c r="A1114" t="s">
        <v>1194</v>
      </c>
      <c r="B1114">
        <v>43</v>
      </c>
      <c r="C1114" t="s">
        <v>818</v>
      </c>
      <c r="D1114" t="s">
        <v>54</v>
      </c>
      <c r="E1114" t="s">
        <v>66</v>
      </c>
      <c r="F1114">
        <v>775</v>
      </c>
      <c r="G1114" t="s">
        <v>60</v>
      </c>
      <c r="H1114">
        <v>15</v>
      </c>
      <c r="I1114">
        <v>3</v>
      </c>
      <c r="J1114" t="s">
        <v>48</v>
      </c>
      <c r="K1114">
        <v>1</v>
      </c>
      <c r="L1114">
        <v>754</v>
      </c>
      <c r="M1114">
        <v>4</v>
      </c>
      <c r="N1114" t="s">
        <v>49</v>
      </c>
      <c r="O1114">
        <v>47</v>
      </c>
      <c r="P1114">
        <v>2</v>
      </c>
      <c r="Q1114">
        <v>2</v>
      </c>
      <c r="R1114" t="s">
        <v>152</v>
      </c>
      <c r="S1114">
        <v>4</v>
      </c>
      <c r="T1114" t="s">
        <v>119</v>
      </c>
      <c r="U1114">
        <v>6804</v>
      </c>
      <c r="V1114" t="s">
        <v>178</v>
      </c>
      <c r="W1114">
        <v>23683</v>
      </c>
      <c r="X1114">
        <v>3</v>
      </c>
      <c r="Y1114" t="s">
        <v>53</v>
      </c>
      <c r="Z1114" t="s">
        <v>54</v>
      </c>
      <c r="AA1114">
        <v>18</v>
      </c>
      <c r="AB1114">
        <v>3</v>
      </c>
      <c r="AC1114">
        <v>3</v>
      </c>
      <c r="AD1114">
        <v>80</v>
      </c>
      <c r="AE1114">
        <v>1</v>
      </c>
      <c r="AF1114">
        <v>7</v>
      </c>
      <c r="AG1114">
        <v>5</v>
      </c>
      <c r="AH1114">
        <v>3</v>
      </c>
      <c r="AI1114">
        <v>2</v>
      </c>
      <c r="AJ1114">
        <v>2</v>
      </c>
      <c r="AK1114">
        <v>2</v>
      </c>
      <c r="AL1114">
        <v>2</v>
      </c>
      <c r="AM1114" t="s">
        <v>55</v>
      </c>
      <c r="AN1114" t="s">
        <v>818</v>
      </c>
      <c r="AO1114" t="s">
        <v>72</v>
      </c>
      <c r="AP1114" t="s">
        <v>57</v>
      </c>
      <c r="AQ1114" t="s">
        <v>58</v>
      </c>
    </row>
    <row r="1115" spans="1:43" x14ac:dyDescent="0.35">
      <c r="A1115" t="s">
        <v>1195</v>
      </c>
      <c r="B1115">
        <v>43</v>
      </c>
      <c r="C1115" t="s">
        <v>818</v>
      </c>
      <c r="D1115" t="s">
        <v>54</v>
      </c>
      <c r="E1115" t="s">
        <v>46</v>
      </c>
      <c r="F1115">
        <v>589</v>
      </c>
      <c r="G1115" t="s">
        <v>47</v>
      </c>
      <c r="H1115">
        <v>14</v>
      </c>
      <c r="I1115">
        <v>2</v>
      </c>
      <c r="J1115" t="s">
        <v>48</v>
      </c>
      <c r="K1115">
        <v>1</v>
      </c>
      <c r="L1115">
        <v>843</v>
      </c>
      <c r="M1115">
        <v>2</v>
      </c>
      <c r="N1115" t="s">
        <v>49</v>
      </c>
      <c r="O1115">
        <v>94</v>
      </c>
      <c r="P1115">
        <v>3</v>
      </c>
      <c r="Q1115">
        <v>4</v>
      </c>
      <c r="R1115" t="s">
        <v>267</v>
      </c>
      <c r="S1115">
        <v>1</v>
      </c>
      <c r="T1115" t="s">
        <v>119</v>
      </c>
      <c r="U1115">
        <v>17159</v>
      </c>
      <c r="V1115" t="s">
        <v>384</v>
      </c>
      <c r="W1115">
        <v>5200</v>
      </c>
      <c r="X1115">
        <v>6</v>
      </c>
      <c r="Y1115" t="s">
        <v>53</v>
      </c>
      <c r="Z1115" t="s">
        <v>54</v>
      </c>
      <c r="AA1115">
        <v>24</v>
      </c>
      <c r="AB1115">
        <v>4</v>
      </c>
      <c r="AC1115">
        <v>3</v>
      </c>
      <c r="AD1115">
        <v>80</v>
      </c>
      <c r="AE1115">
        <v>1</v>
      </c>
      <c r="AF1115">
        <v>22</v>
      </c>
      <c r="AG1115">
        <v>3</v>
      </c>
      <c r="AH1115">
        <v>3</v>
      </c>
      <c r="AI1115">
        <v>4</v>
      </c>
      <c r="AJ1115">
        <v>1</v>
      </c>
      <c r="AK1115">
        <v>1</v>
      </c>
      <c r="AL1115">
        <v>0</v>
      </c>
      <c r="AM1115" t="s">
        <v>81</v>
      </c>
      <c r="AN1115" t="s">
        <v>818</v>
      </c>
      <c r="AO1115" t="s">
        <v>82</v>
      </c>
      <c r="AP1115" t="s">
        <v>57</v>
      </c>
      <c r="AQ1115" t="s">
        <v>1001</v>
      </c>
    </row>
    <row r="1116" spans="1:43" x14ac:dyDescent="0.35">
      <c r="A1116" t="s">
        <v>1196</v>
      </c>
      <c r="B1116">
        <v>43</v>
      </c>
      <c r="C1116" t="s">
        <v>818</v>
      </c>
      <c r="D1116" t="s">
        <v>54</v>
      </c>
      <c r="E1116" t="s">
        <v>66</v>
      </c>
      <c r="F1116">
        <v>422</v>
      </c>
      <c r="G1116" t="s">
        <v>47</v>
      </c>
      <c r="H1116">
        <v>1</v>
      </c>
      <c r="I1116">
        <v>3</v>
      </c>
      <c r="J1116" t="s">
        <v>48</v>
      </c>
      <c r="K1116">
        <v>1</v>
      </c>
      <c r="L1116">
        <v>902</v>
      </c>
      <c r="M1116">
        <v>4</v>
      </c>
      <c r="N1116" t="s">
        <v>62</v>
      </c>
      <c r="O1116">
        <v>33</v>
      </c>
      <c r="P1116">
        <v>3</v>
      </c>
      <c r="Q1116">
        <v>2</v>
      </c>
      <c r="R1116" t="s">
        <v>176</v>
      </c>
      <c r="S1116">
        <v>4</v>
      </c>
      <c r="T1116" t="s">
        <v>119</v>
      </c>
      <c r="U1116">
        <v>5562</v>
      </c>
      <c r="V1116" t="s">
        <v>178</v>
      </c>
      <c r="W1116">
        <v>21782</v>
      </c>
      <c r="X1116">
        <v>4</v>
      </c>
      <c r="Y1116" t="s">
        <v>53</v>
      </c>
      <c r="Z1116" t="s">
        <v>54</v>
      </c>
      <c r="AA1116">
        <v>13</v>
      </c>
      <c r="AB1116">
        <v>3</v>
      </c>
      <c r="AC1116">
        <v>2</v>
      </c>
      <c r="AD1116">
        <v>80</v>
      </c>
      <c r="AE1116">
        <v>1</v>
      </c>
      <c r="AF1116">
        <v>12</v>
      </c>
      <c r="AG1116">
        <v>2</v>
      </c>
      <c r="AH1116">
        <v>2</v>
      </c>
      <c r="AI1116">
        <v>5</v>
      </c>
      <c r="AJ1116">
        <v>2</v>
      </c>
      <c r="AK1116">
        <v>2</v>
      </c>
      <c r="AL1116">
        <v>2</v>
      </c>
      <c r="AM1116" t="s">
        <v>55</v>
      </c>
      <c r="AN1116" t="s">
        <v>818</v>
      </c>
      <c r="AO1116" t="s">
        <v>72</v>
      </c>
      <c r="AP1116" t="s">
        <v>57</v>
      </c>
      <c r="AQ1116" t="s">
        <v>350</v>
      </c>
    </row>
    <row r="1117" spans="1:43" x14ac:dyDescent="0.35">
      <c r="A1117" t="s">
        <v>1197</v>
      </c>
      <c r="B1117">
        <v>43</v>
      </c>
      <c r="C1117" t="s">
        <v>818</v>
      </c>
      <c r="D1117" t="s">
        <v>54</v>
      </c>
      <c r="E1117" t="s">
        <v>46</v>
      </c>
      <c r="F1117">
        <v>177</v>
      </c>
      <c r="G1117" t="s">
        <v>47</v>
      </c>
      <c r="H1117">
        <v>8</v>
      </c>
      <c r="I1117">
        <v>3</v>
      </c>
      <c r="J1117" t="s">
        <v>48</v>
      </c>
      <c r="K1117">
        <v>1</v>
      </c>
      <c r="L1117">
        <v>920</v>
      </c>
      <c r="M1117">
        <v>1</v>
      </c>
      <c r="N1117" t="s">
        <v>62</v>
      </c>
      <c r="O1117">
        <v>55</v>
      </c>
      <c r="P1117">
        <v>3</v>
      </c>
      <c r="Q1117">
        <v>2</v>
      </c>
      <c r="R1117" t="s">
        <v>126</v>
      </c>
      <c r="S1117">
        <v>2</v>
      </c>
      <c r="T1117" t="s">
        <v>116</v>
      </c>
      <c r="U1117">
        <v>4765</v>
      </c>
      <c r="V1117" t="s">
        <v>52</v>
      </c>
      <c r="W1117">
        <v>23814</v>
      </c>
      <c r="X1117">
        <v>4</v>
      </c>
      <c r="Y1117" t="s">
        <v>53</v>
      </c>
      <c r="Z1117" t="s">
        <v>54</v>
      </c>
      <c r="AA1117">
        <v>21</v>
      </c>
      <c r="AB1117">
        <v>4</v>
      </c>
      <c r="AC1117">
        <v>3</v>
      </c>
      <c r="AD1117">
        <v>80</v>
      </c>
      <c r="AE1117">
        <v>1</v>
      </c>
      <c r="AF1117">
        <v>4</v>
      </c>
      <c r="AG1117">
        <v>2</v>
      </c>
      <c r="AH1117">
        <v>4</v>
      </c>
      <c r="AI1117">
        <v>1</v>
      </c>
      <c r="AJ1117">
        <v>0</v>
      </c>
      <c r="AK1117">
        <v>0</v>
      </c>
      <c r="AL1117">
        <v>0</v>
      </c>
      <c r="AM1117" t="s">
        <v>81</v>
      </c>
      <c r="AN1117" t="s">
        <v>818</v>
      </c>
      <c r="AO1117" t="s">
        <v>68</v>
      </c>
      <c r="AP1117" t="s">
        <v>57</v>
      </c>
      <c r="AQ1117" t="s">
        <v>58</v>
      </c>
    </row>
    <row r="1118" spans="1:43" x14ac:dyDescent="0.35">
      <c r="A1118" t="s">
        <v>1198</v>
      </c>
      <c r="B1118">
        <v>43</v>
      </c>
      <c r="C1118" t="s">
        <v>818</v>
      </c>
      <c r="D1118" t="s">
        <v>54</v>
      </c>
      <c r="E1118" t="s">
        <v>46</v>
      </c>
      <c r="F1118">
        <v>415</v>
      </c>
      <c r="G1118" t="s">
        <v>60</v>
      </c>
      <c r="H1118">
        <v>25</v>
      </c>
      <c r="I1118">
        <v>3</v>
      </c>
      <c r="J1118" t="s">
        <v>61</v>
      </c>
      <c r="K1118">
        <v>1</v>
      </c>
      <c r="L1118">
        <v>1076</v>
      </c>
      <c r="M1118">
        <v>3</v>
      </c>
      <c r="N1118" t="s">
        <v>49</v>
      </c>
      <c r="O1118">
        <v>79</v>
      </c>
      <c r="P1118">
        <v>2</v>
      </c>
      <c r="Q1118">
        <v>3</v>
      </c>
      <c r="R1118" t="s">
        <v>152</v>
      </c>
      <c r="S1118">
        <v>4</v>
      </c>
      <c r="T1118" t="s">
        <v>116</v>
      </c>
      <c r="U1118">
        <v>10798</v>
      </c>
      <c r="V1118" t="s">
        <v>268</v>
      </c>
      <c r="W1118">
        <v>5268</v>
      </c>
      <c r="X1118">
        <v>5</v>
      </c>
      <c r="Y1118" t="s">
        <v>53</v>
      </c>
      <c r="Z1118" t="s">
        <v>54</v>
      </c>
      <c r="AA1118">
        <v>13</v>
      </c>
      <c r="AB1118">
        <v>3</v>
      </c>
      <c r="AC1118">
        <v>3</v>
      </c>
      <c r="AD1118">
        <v>80</v>
      </c>
      <c r="AE1118">
        <v>1</v>
      </c>
      <c r="AF1118">
        <v>18</v>
      </c>
      <c r="AG1118">
        <v>5</v>
      </c>
      <c r="AH1118">
        <v>3</v>
      </c>
      <c r="AI1118">
        <v>1</v>
      </c>
      <c r="AJ1118">
        <v>0</v>
      </c>
      <c r="AK1118">
        <v>0</v>
      </c>
      <c r="AL1118">
        <v>0</v>
      </c>
      <c r="AM1118" t="s">
        <v>55</v>
      </c>
      <c r="AN1118" t="s">
        <v>818</v>
      </c>
      <c r="AO1118" t="s">
        <v>72</v>
      </c>
      <c r="AP1118" t="s">
        <v>57</v>
      </c>
      <c r="AQ1118" t="s">
        <v>350</v>
      </c>
    </row>
    <row r="1119" spans="1:43" x14ac:dyDescent="0.35">
      <c r="A1119" t="s">
        <v>1199</v>
      </c>
      <c r="B1119">
        <v>43</v>
      </c>
      <c r="C1119" t="s">
        <v>818</v>
      </c>
      <c r="D1119" t="s">
        <v>54</v>
      </c>
      <c r="E1119" t="s">
        <v>66</v>
      </c>
      <c r="F1119">
        <v>1082</v>
      </c>
      <c r="G1119" t="s">
        <v>47</v>
      </c>
      <c r="H1119">
        <v>27</v>
      </c>
      <c r="I1119">
        <v>3</v>
      </c>
      <c r="J1119" t="s">
        <v>48</v>
      </c>
      <c r="K1119">
        <v>1</v>
      </c>
      <c r="L1119">
        <v>1126</v>
      </c>
      <c r="M1119">
        <v>3</v>
      </c>
      <c r="N1119" t="s">
        <v>62</v>
      </c>
      <c r="O1119">
        <v>83</v>
      </c>
      <c r="P1119">
        <v>3</v>
      </c>
      <c r="Q1119">
        <v>3</v>
      </c>
      <c r="R1119" t="s">
        <v>126</v>
      </c>
      <c r="S1119">
        <v>1</v>
      </c>
      <c r="T1119" t="s">
        <v>119</v>
      </c>
      <c r="U1119">
        <v>10820</v>
      </c>
      <c r="V1119" t="s">
        <v>268</v>
      </c>
      <c r="W1119">
        <v>11535</v>
      </c>
      <c r="X1119">
        <v>8</v>
      </c>
      <c r="Y1119" t="s">
        <v>53</v>
      </c>
      <c r="Z1119" t="s">
        <v>54</v>
      </c>
      <c r="AA1119">
        <v>11</v>
      </c>
      <c r="AB1119">
        <v>3</v>
      </c>
      <c r="AC1119">
        <v>3</v>
      </c>
      <c r="AD1119">
        <v>80</v>
      </c>
      <c r="AE1119">
        <v>1</v>
      </c>
      <c r="AF1119">
        <v>18</v>
      </c>
      <c r="AG1119">
        <v>1</v>
      </c>
      <c r="AH1119">
        <v>3</v>
      </c>
      <c r="AI1119">
        <v>8</v>
      </c>
      <c r="AJ1119">
        <v>7</v>
      </c>
      <c r="AK1119">
        <v>0</v>
      </c>
      <c r="AL1119">
        <v>1</v>
      </c>
      <c r="AM1119" t="s">
        <v>55</v>
      </c>
      <c r="AN1119" t="s">
        <v>818</v>
      </c>
      <c r="AO1119" t="s">
        <v>82</v>
      </c>
      <c r="AP1119" t="s">
        <v>57</v>
      </c>
      <c r="AQ1119" t="s">
        <v>350</v>
      </c>
    </row>
    <row r="1120" spans="1:43" x14ac:dyDescent="0.35">
      <c r="A1120" t="s">
        <v>1200</v>
      </c>
      <c r="B1120">
        <v>43</v>
      </c>
      <c r="C1120" t="s">
        <v>818</v>
      </c>
      <c r="D1120" t="s">
        <v>45</v>
      </c>
      <c r="E1120" t="s">
        <v>46</v>
      </c>
      <c r="F1120">
        <v>1372</v>
      </c>
      <c r="G1120" t="s">
        <v>60</v>
      </c>
      <c r="H1120">
        <v>9</v>
      </c>
      <c r="I1120">
        <v>3</v>
      </c>
      <c r="J1120" t="s">
        <v>67</v>
      </c>
      <c r="K1120">
        <v>1</v>
      </c>
      <c r="L1120">
        <v>1188</v>
      </c>
      <c r="M1120">
        <v>1</v>
      </c>
      <c r="N1120" t="s">
        <v>62</v>
      </c>
      <c r="O1120">
        <v>85</v>
      </c>
      <c r="P1120">
        <v>1</v>
      </c>
      <c r="Q1120">
        <v>2</v>
      </c>
      <c r="R1120" t="s">
        <v>152</v>
      </c>
      <c r="S1120">
        <v>3</v>
      </c>
      <c r="T1120" t="s">
        <v>51</v>
      </c>
      <c r="U1120">
        <v>5346</v>
      </c>
      <c r="V1120" t="s">
        <v>178</v>
      </c>
      <c r="W1120">
        <v>9489</v>
      </c>
      <c r="X1120">
        <v>8</v>
      </c>
      <c r="Y1120" t="s">
        <v>53</v>
      </c>
      <c r="Z1120" t="s">
        <v>54</v>
      </c>
      <c r="AA1120">
        <v>13</v>
      </c>
      <c r="AB1120">
        <v>3</v>
      </c>
      <c r="AC1120">
        <v>2</v>
      </c>
      <c r="AD1120">
        <v>80</v>
      </c>
      <c r="AE1120">
        <v>0</v>
      </c>
      <c r="AF1120">
        <v>7</v>
      </c>
      <c r="AG1120">
        <v>2</v>
      </c>
      <c r="AH1120">
        <v>2</v>
      </c>
      <c r="AI1120">
        <v>4</v>
      </c>
      <c r="AJ1120">
        <v>3</v>
      </c>
      <c r="AK1120">
        <v>1</v>
      </c>
      <c r="AL1120">
        <v>3</v>
      </c>
      <c r="AM1120" t="s">
        <v>55</v>
      </c>
      <c r="AN1120" t="s">
        <v>818</v>
      </c>
      <c r="AO1120" t="s">
        <v>56</v>
      </c>
      <c r="AP1120" t="s">
        <v>57</v>
      </c>
      <c r="AQ1120" t="s">
        <v>58</v>
      </c>
    </row>
    <row r="1121" spans="1:43" x14ac:dyDescent="0.35">
      <c r="A1121" t="s">
        <v>1201</v>
      </c>
      <c r="B1121">
        <v>43</v>
      </c>
      <c r="C1121" t="s">
        <v>818</v>
      </c>
      <c r="D1121" t="s">
        <v>54</v>
      </c>
      <c r="E1121" t="s">
        <v>46</v>
      </c>
      <c r="F1121">
        <v>920</v>
      </c>
      <c r="G1121" t="s">
        <v>47</v>
      </c>
      <c r="H1121">
        <v>3</v>
      </c>
      <c r="I1121">
        <v>3</v>
      </c>
      <c r="J1121" t="s">
        <v>48</v>
      </c>
      <c r="K1121">
        <v>1</v>
      </c>
      <c r="L1121">
        <v>1255</v>
      </c>
      <c r="M1121">
        <v>3</v>
      </c>
      <c r="N1121" t="s">
        <v>49</v>
      </c>
      <c r="O1121">
        <v>96</v>
      </c>
      <c r="P1121">
        <v>1</v>
      </c>
      <c r="Q1121">
        <v>5</v>
      </c>
      <c r="R1121" t="s">
        <v>267</v>
      </c>
      <c r="S1121">
        <v>4</v>
      </c>
      <c r="T1121" t="s">
        <v>119</v>
      </c>
      <c r="U1121">
        <v>19740</v>
      </c>
      <c r="V1121" t="s">
        <v>384</v>
      </c>
      <c r="W1121">
        <v>18625</v>
      </c>
      <c r="X1121">
        <v>3</v>
      </c>
      <c r="Y1121" t="s">
        <v>53</v>
      </c>
      <c r="Z1121" t="s">
        <v>54</v>
      </c>
      <c r="AA1121">
        <v>14</v>
      </c>
      <c r="AB1121">
        <v>3</v>
      </c>
      <c r="AC1121">
        <v>2</v>
      </c>
      <c r="AD1121">
        <v>80</v>
      </c>
      <c r="AE1121">
        <v>1</v>
      </c>
      <c r="AF1121">
        <v>25</v>
      </c>
      <c r="AG1121">
        <v>2</v>
      </c>
      <c r="AH1121">
        <v>3</v>
      </c>
      <c r="AI1121">
        <v>8</v>
      </c>
      <c r="AJ1121">
        <v>7</v>
      </c>
      <c r="AK1121">
        <v>0</v>
      </c>
      <c r="AL1121">
        <v>7</v>
      </c>
      <c r="AM1121" t="s">
        <v>55</v>
      </c>
      <c r="AN1121" t="s">
        <v>818</v>
      </c>
      <c r="AO1121" t="s">
        <v>72</v>
      </c>
      <c r="AP1121" t="s">
        <v>57</v>
      </c>
      <c r="AQ1121" t="s">
        <v>1001</v>
      </c>
    </row>
    <row r="1122" spans="1:43" x14ac:dyDescent="0.35">
      <c r="A1122" t="s">
        <v>1202</v>
      </c>
      <c r="B1122">
        <v>43</v>
      </c>
      <c r="C1122" t="s">
        <v>818</v>
      </c>
      <c r="D1122" t="s">
        <v>54</v>
      </c>
      <c r="E1122" t="s">
        <v>46</v>
      </c>
      <c r="F1122">
        <v>531</v>
      </c>
      <c r="G1122" t="s">
        <v>60</v>
      </c>
      <c r="H1122">
        <v>4</v>
      </c>
      <c r="I1122">
        <v>4</v>
      </c>
      <c r="J1122" t="s">
        <v>67</v>
      </c>
      <c r="K1122">
        <v>1</v>
      </c>
      <c r="L1122">
        <v>1293</v>
      </c>
      <c r="M1122">
        <v>4</v>
      </c>
      <c r="N1122" t="s">
        <v>62</v>
      </c>
      <c r="O1122">
        <v>56</v>
      </c>
      <c r="P1122">
        <v>2</v>
      </c>
      <c r="Q1122">
        <v>3</v>
      </c>
      <c r="R1122" t="s">
        <v>152</v>
      </c>
      <c r="S1122">
        <v>4</v>
      </c>
      <c r="T1122" t="s">
        <v>51</v>
      </c>
      <c r="U1122">
        <v>10231</v>
      </c>
      <c r="V1122" t="s">
        <v>268</v>
      </c>
      <c r="W1122">
        <v>20364</v>
      </c>
      <c r="X1122">
        <v>3</v>
      </c>
      <c r="Y1122" t="s">
        <v>53</v>
      </c>
      <c r="Z1122" t="s">
        <v>54</v>
      </c>
      <c r="AA1122">
        <v>14</v>
      </c>
      <c r="AB1122">
        <v>3</v>
      </c>
      <c r="AC1122">
        <v>4</v>
      </c>
      <c r="AD1122">
        <v>80</v>
      </c>
      <c r="AE1122">
        <v>0</v>
      </c>
      <c r="AF1122">
        <v>23</v>
      </c>
      <c r="AG1122">
        <v>3</v>
      </c>
      <c r="AH1122">
        <v>4</v>
      </c>
      <c r="AI1122">
        <v>21</v>
      </c>
      <c r="AJ1122">
        <v>7</v>
      </c>
      <c r="AK1122">
        <v>15</v>
      </c>
      <c r="AL1122">
        <v>17</v>
      </c>
      <c r="AM1122" t="s">
        <v>55</v>
      </c>
      <c r="AN1122" t="s">
        <v>818</v>
      </c>
      <c r="AO1122" t="s">
        <v>72</v>
      </c>
      <c r="AP1122" t="s">
        <v>57</v>
      </c>
      <c r="AQ1122" t="s">
        <v>1001</v>
      </c>
    </row>
    <row r="1123" spans="1:43" x14ac:dyDescent="0.35">
      <c r="A1123" t="s">
        <v>1203</v>
      </c>
      <c r="B1123">
        <v>43</v>
      </c>
      <c r="C1123" t="s">
        <v>818</v>
      </c>
      <c r="D1123" t="s">
        <v>54</v>
      </c>
      <c r="E1123" t="s">
        <v>46</v>
      </c>
      <c r="F1123">
        <v>930</v>
      </c>
      <c r="G1123" t="s">
        <v>47</v>
      </c>
      <c r="H1123">
        <v>6</v>
      </c>
      <c r="I1123">
        <v>3</v>
      </c>
      <c r="J1123" t="s">
        <v>61</v>
      </c>
      <c r="K1123">
        <v>1</v>
      </c>
      <c r="L1123">
        <v>1402</v>
      </c>
      <c r="M1123">
        <v>1</v>
      </c>
      <c r="N1123" t="s">
        <v>62</v>
      </c>
      <c r="O1123">
        <v>73</v>
      </c>
      <c r="P1123">
        <v>2</v>
      </c>
      <c r="Q1123">
        <v>2</v>
      </c>
      <c r="R1123" t="s">
        <v>71</v>
      </c>
      <c r="S1123">
        <v>3</v>
      </c>
      <c r="T1123" t="s">
        <v>51</v>
      </c>
      <c r="U1123">
        <v>4081</v>
      </c>
      <c r="V1123" t="s">
        <v>52</v>
      </c>
      <c r="W1123">
        <v>20003</v>
      </c>
      <c r="X1123">
        <v>1</v>
      </c>
      <c r="Y1123" t="s">
        <v>53</v>
      </c>
      <c r="Z1123" t="s">
        <v>45</v>
      </c>
      <c r="AA1123">
        <v>14</v>
      </c>
      <c r="AB1123">
        <v>3</v>
      </c>
      <c r="AC1123">
        <v>1</v>
      </c>
      <c r="AD1123">
        <v>80</v>
      </c>
      <c r="AE1123">
        <v>0</v>
      </c>
      <c r="AF1123">
        <v>20</v>
      </c>
      <c r="AG1123">
        <v>3</v>
      </c>
      <c r="AH1123">
        <v>1</v>
      </c>
      <c r="AI1123">
        <v>20</v>
      </c>
      <c r="AJ1123">
        <v>7</v>
      </c>
      <c r="AK1123">
        <v>1</v>
      </c>
      <c r="AL1123">
        <v>8</v>
      </c>
      <c r="AM1123" t="s">
        <v>55</v>
      </c>
      <c r="AN1123" t="s">
        <v>818</v>
      </c>
      <c r="AO1123" t="s">
        <v>56</v>
      </c>
      <c r="AP1123" t="s">
        <v>57</v>
      </c>
      <c r="AQ1123" t="s">
        <v>350</v>
      </c>
    </row>
    <row r="1124" spans="1:43" x14ac:dyDescent="0.35">
      <c r="A1124" t="s">
        <v>1204</v>
      </c>
      <c r="B1124">
        <v>43</v>
      </c>
      <c r="C1124" t="s">
        <v>818</v>
      </c>
      <c r="D1124" t="s">
        <v>54</v>
      </c>
      <c r="E1124" t="s">
        <v>46</v>
      </c>
      <c r="F1124">
        <v>990</v>
      </c>
      <c r="G1124" t="s">
        <v>47</v>
      </c>
      <c r="H1124">
        <v>27</v>
      </c>
      <c r="I1124">
        <v>3</v>
      </c>
      <c r="J1124" t="s">
        <v>80</v>
      </c>
      <c r="K1124">
        <v>1</v>
      </c>
      <c r="L1124">
        <v>1599</v>
      </c>
      <c r="M1124">
        <v>4</v>
      </c>
      <c r="N1124" t="s">
        <v>49</v>
      </c>
      <c r="O1124">
        <v>87</v>
      </c>
      <c r="P1124">
        <v>4</v>
      </c>
      <c r="Q1124">
        <v>1</v>
      </c>
      <c r="R1124" t="s">
        <v>50</v>
      </c>
      <c r="S1124">
        <v>2</v>
      </c>
      <c r="T1124" t="s">
        <v>116</v>
      </c>
      <c r="U1124">
        <v>4876</v>
      </c>
      <c r="V1124" t="s">
        <v>52</v>
      </c>
      <c r="W1124">
        <v>5855</v>
      </c>
      <c r="X1124">
        <v>5</v>
      </c>
      <c r="Y1124" t="s">
        <v>53</v>
      </c>
      <c r="Z1124" t="s">
        <v>54</v>
      </c>
      <c r="AA1124">
        <v>12</v>
      </c>
      <c r="AB1124">
        <v>3</v>
      </c>
      <c r="AC1124">
        <v>3</v>
      </c>
      <c r="AD1124">
        <v>80</v>
      </c>
      <c r="AE1124">
        <v>1</v>
      </c>
      <c r="AF1124">
        <v>8</v>
      </c>
      <c r="AG1124">
        <v>0</v>
      </c>
      <c r="AH1124">
        <v>3</v>
      </c>
      <c r="AI1124">
        <v>6</v>
      </c>
      <c r="AJ1124">
        <v>4</v>
      </c>
      <c r="AK1124">
        <v>0</v>
      </c>
      <c r="AL1124">
        <v>2</v>
      </c>
      <c r="AM1124" t="s">
        <v>55</v>
      </c>
      <c r="AN1124" t="s">
        <v>818</v>
      </c>
      <c r="AO1124" t="s">
        <v>68</v>
      </c>
      <c r="AP1124" t="s">
        <v>57</v>
      </c>
      <c r="AQ1124" t="s">
        <v>58</v>
      </c>
    </row>
    <row r="1125" spans="1:43" x14ac:dyDescent="0.35">
      <c r="A1125" t="s">
        <v>1205</v>
      </c>
      <c r="B1125">
        <v>43</v>
      </c>
      <c r="C1125" t="s">
        <v>818</v>
      </c>
      <c r="D1125" t="s">
        <v>54</v>
      </c>
      <c r="E1125" t="s">
        <v>46</v>
      </c>
      <c r="F1125">
        <v>1291</v>
      </c>
      <c r="G1125" t="s">
        <v>47</v>
      </c>
      <c r="H1125">
        <v>15</v>
      </c>
      <c r="I1125">
        <v>2</v>
      </c>
      <c r="J1125" t="s">
        <v>48</v>
      </c>
      <c r="K1125">
        <v>1</v>
      </c>
      <c r="L1125">
        <v>1666</v>
      </c>
      <c r="M1125">
        <v>3</v>
      </c>
      <c r="N1125" t="s">
        <v>49</v>
      </c>
      <c r="O1125">
        <v>65</v>
      </c>
      <c r="P1125">
        <v>2</v>
      </c>
      <c r="Q1125">
        <v>4</v>
      </c>
      <c r="R1125" t="s">
        <v>267</v>
      </c>
      <c r="S1125">
        <v>3</v>
      </c>
      <c r="T1125" t="s">
        <v>119</v>
      </c>
      <c r="U1125">
        <v>17603</v>
      </c>
      <c r="V1125" t="s">
        <v>384</v>
      </c>
      <c r="W1125">
        <v>3525</v>
      </c>
      <c r="X1125">
        <v>1</v>
      </c>
      <c r="Y1125" t="s">
        <v>53</v>
      </c>
      <c r="Z1125" t="s">
        <v>54</v>
      </c>
      <c r="AA1125">
        <v>24</v>
      </c>
      <c r="AB1125">
        <v>4</v>
      </c>
      <c r="AC1125">
        <v>1</v>
      </c>
      <c r="AD1125">
        <v>80</v>
      </c>
      <c r="AE1125">
        <v>1</v>
      </c>
      <c r="AF1125">
        <v>14</v>
      </c>
      <c r="AG1125">
        <v>3</v>
      </c>
      <c r="AH1125">
        <v>3</v>
      </c>
      <c r="AI1125">
        <v>14</v>
      </c>
      <c r="AJ1125">
        <v>10</v>
      </c>
      <c r="AK1125">
        <v>6</v>
      </c>
      <c r="AL1125">
        <v>11</v>
      </c>
      <c r="AM1125" t="s">
        <v>81</v>
      </c>
      <c r="AN1125" t="s">
        <v>818</v>
      </c>
      <c r="AO1125" t="s">
        <v>56</v>
      </c>
      <c r="AP1125" t="s">
        <v>57</v>
      </c>
      <c r="AQ1125" t="s">
        <v>350</v>
      </c>
    </row>
    <row r="1126" spans="1:43" x14ac:dyDescent="0.35">
      <c r="A1126" t="s">
        <v>1206</v>
      </c>
      <c r="B1126">
        <v>43</v>
      </c>
      <c r="C1126" t="s">
        <v>818</v>
      </c>
      <c r="D1126" t="s">
        <v>54</v>
      </c>
      <c r="E1126" t="s">
        <v>46</v>
      </c>
      <c r="F1126">
        <v>1179</v>
      </c>
      <c r="G1126" t="s">
        <v>60</v>
      </c>
      <c r="H1126">
        <v>2</v>
      </c>
      <c r="I1126">
        <v>3</v>
      </c>
      <c r="J1126" t="s">
        <v>61</v>
      </c>
      <c r="K1126">
        <v>1</v>
      </c>
      <c r="L1126">
        <v>1706</v>
      </c>
      <c r="M1126">
        <v>4</v>
      </c>
      <c r="N1126" t="s">
        <v>49</v>
      </c>
      <c r="O1126">
        <v>73</v>
      </c>
      <c r="P1126">
        <v>3</v>
      </c>
      <c r="Q1126">
        <v>2</v>
      </c>
      <c r="R1126" t="s">
        <v>152</v>
      </c>
      <c r="S1126">
        <v>4</v>
      </c>
      <c r="T1126" t="s">
        <v>119</v>
      </c>
      <c r="U1126">
        <v>7847</v>
      </c>
      <c r="V1126" t="s">
        <v>178</v>
      </c>
      <c r="W1126">
        <v>6069</v>
      </c>
      <c r="X1126">
        <v>1</v>
      </c>
      <c r="Y1126" t="s">
        <v>53</v>
      </c>
      <c r="Z1126" t="s">
        <v>45</v>
      </c>
      <c r="AA1126">
        <v>17</v>
      </c>
      <c r="AB1126">
        <v>3</v>
      </c>
      <c r="AC1126">
        <v>1</v>
      </c>
      <c r="AD1126">
        <v>80</v>
      </c>
      <c r="AE1126">
        <v>1</v>
      </c>
      <c r="AF1126">
        <v>10</v>
      </c>
      <c r="AG1126">
        <v>3</v>
      </c>
      <c r="AH1126">
        <v>3</v>
      </c>
      <c r="AI1126">
        <v>10</v>
      </c>
      <c r="AJ1126">
        <v>9</v>
      </c>
      <c r="AK1126">
        <v>8</v>
      </c>
      <c r="AL1126">
        <v>8</v>
      </c>
      <c r="AM1126" t="s">
        <v>55</v>
      </c>
      <c r="AN1126" t="s">
        <v>818</v>
      </c>
      <c r="AO1126" t="s">
        <v>72</v>
      </c>
      <c r="AP1126" t="s">
        <v>57</v>
      </c>
      <c r="AQ1126" t="s">
        <v>58</v>
      </c>
    </row>
    <row r="1127" spans="1:43" x14ac:dyDescent="0.35">
      <c r="A1127" t="s">
        <v>1207</v>
      </c>
      <c r="B1127">
        <v>43</v>
      </c>
      <c r="C1127" t="s">
        <v>818</v>
      </c>
      <c r="D1127" t="s">
        <v>45</v>
      </c>
      <c r="E1127" t="s">
        <v>66</v>
      </c>
      <c r="F1127">
        <v>807</v>
      </c>
      <c r="G1127" t="s">
        <v>47</v>
      </c>
      <c r="H1127">
        <v>17</v>
      </c>
      <c r="I1127">
        <v>3</v>
      </c>
      <c r="J1127" t="s">
        <v>80</v>
      </c>
      <c r="K1127">
        <v>1</v>
      </c>
      <c r="L1127">
        <v>1767</v>
      </c>
      <c r="M1127">
        <v>3</v>
      </c>
      <c r="N1127" t="s">
        <v>49</v>
      </c>
      <c r="O1127">
        <v>38</v>
      </c>
      <c r="P1127">
        <v>2</v>
      </c>
      <c r="Q1127">
        <v>1</v>
      </c>
      <c r="R1127" t="s">
        <v>71</v>
      </c>
      <c r="S1127">
        <v>3</v>
      </c>
      <c r="T1127" t="s">
        <v>119</v>
      </c>
      <c r="U1127">
        <v>2437</v>
      </c>
      <c r="V1127" t="s">
        <v>52</v>
      </c>
      <c r="W1127">
        <v>15587</v>
      </c>
      <c r="X1127">
        <v>9</v>
      </c>
      <c r="Y1127" t="s">
        <v>53</v>
      </c>
      <c r="Z1127" t="s">
        <v>45</v>
      </c>
      <c r="AA1127">
        <v>16</v>
      </c>
      <c r="AB1127">
        <v>3</v>
      </c>
      <c r="AC1127">
        <v>4</v>
      </c>
      <c r="AD1127">
        <v>80</v>
      </c>
      <c r="AE1127">
        <v>1</v>
      </c>
      <c r="AF1127">
        <v>6</v>
      </c>
      <c r="AG1127">
        <v>4</v>
      </c>
      <c r="AH1127">
        <v>3</v>
      </c>
      <c r="AI1127">
        <v>1</v>
      </c>
      <c r="AJ1127">
        <v>0</v>
      </c>
      <c r="AK1127">
        <v>0</v>
      </c>
      <c r="AL1127">
        <v>0</v>
      </c>
      <c r="AM1127" t="s">
        <v>55</v>
      </c>
      <c r="AN1127" t="s">
        <v>818</v>
      </c>
      <c r="AO1127" t="s">
        <v>56</v>
      </c>
      <c r="AP1127" t="s">
        <v>57</v>
      </c>
      <c r="AQ1127" t="s">
        <v>58</v>
      </c>
    </row>
    <row r="1128" spans="1:43" x14ac:dyDescent="0.35">
      <c r="A1128" t="s">
        <v>1208</v>
      </c>
      <c r="B1128">
        <v>43</v>
      </c>
      <c r="C1128" t="s">
        <v>818</v>
      </c>
      <c r="D1128" t="s">
        <v>54</v>
      </c>
      <c r="E1128" t="s">
        <v>46</v>
      </c>
      <c r="F1128">
        <v>244</v>
      </c>
      <c r="G1128" t="s">
        <v>85</v>
      </c>
      <c r="H1128">
        <v>2</v>
      </c>
      <c r="I1128">
        <v>3</v>
      </c>
      <c r="J1128" t="s">
        <v>48</v>
      </c>
      <c r="K1128">
        <v>1</v>
      </c>
      <c r="L1128">
        <v>1778</v>
      </c>
      <c r="M1128">
        <v>2</v>
      </c>
      <c r="N1128" t="s">
        <v>49</v>
      </c>
      <c r="O1128">
        <v>97</v>
      </c>
      <c r="P1128">
        <v>3</v>
      </c>
      <c r="Q1128">
        <v>1</v>
      </c>
      <c r="R1128" t="s">
        <v>85</v>
      </c>
      <c r="S1128">
        <v>4</v>
      </c>
      <c r="T1128" t="s">
        <v>51</v>
      </c>
      <c r="U1128">
        <v>3539</v>
      </c>
      <c r="V1128" t="s">
        <v>52</v>
      </c>
      <c r="W1128">
        <v>5033</v>
      </c>
      <c r="X1128">
        <v>0</v>
      </c>
      <c r="Y1128" t="s">
        <v>53</v>
      </c>
      <c r="Z1128" t="s">
        <v>54</v>
      </c>
      <c r="AA1128">
        <v>13</v>
      </c>
      <c r="AB1128">
        <v>3</v>
      </c>
      <c r="AC1128">
        <v>2</v>
      </c>
      <c r="AD1128">
        <v>80</v>
      </c>
      <c r="AE1128">
        <v>0</v>
      </c>
      <c r="AF1128">
        <v>10</v>
      </c>
      <c r="AG1128">
        <v>5</v>
      </c>
      <c r="AH1128">
        <v>3</v>
      </c>
      <c r="AI1128">
        <v>9</v>
      </c>
      <c r="AJ1128">
        <v>7</v>
      </c>
      <c r="AK1128">
        <v>1</v>
      </c>
      <c r="AL1128">
        <v>8</v>
      </c>
      <c r="AM1128" t="s">
        <v>55</v>
      </c>
      <c r="AN1128" t="s">
        <v>818</v>
      </c>
      <c r="AO1128" t="s">
        <v>72</v>
      </c>
      <c r="AP1128" t="s">
        <v>57</v>
      </c>
      <c r="AQ1128" t="s">
        <v>58</v>
      </c>
    </row>
    <row r="1129" spans="1:43" x14ac:dyDescent="0.35">
      <c r="A1129" t="s">
        <v>1209</v>
      </c>
      <c r="B1129">
        <v>43</v>
      </c>
      <c r="C1129" t="s">
        <v>818</v>
      </c>
      <c r="D1129" t="s">
        <v>54</v>
      </c>
      <c r="E1129" t="s">
        <v>70</v>
      </c>
      <c r="F1129">
        <v>343</v>
      </c>
      <c r="G1129" t="s">
        <v>47</v>
      </c>
      <c r="H1129">
        <v>9</v>
      </c>
      <c r="I1129">
        <v>3</v>
      </c>
      <c r="J1129" t="s">
        <v>48</v>
      </c>
      <c r="K1129">
        <v>1</v>
      </c>
      <c r="L1129">
        <v>1813</v>
      </c>
      <c r="M1129">
        <v>1</v>
      </c>
      <c r="N1129" t="s">
        <v>49</v>
      </c>
      <c r="O1129">
        <v>52</v>
      </c>
      <c r="P1129">
        <v>3</v>
      </c>
      <c r="Q1129">
        <v>1</v>
      </c>
      <c r="R1129" t="s">
        <v>71</v>
      </c>
      <c r="S1129">
        <v>3</v>
      </c>
      <c r="T1129" t="s">
        <v>51</v>
      </c>
      <c r="U1129">
        <v>2438</v>
      </c>
      <c r="V1129" t="s">
        <v>52</v>
      </c>
      <c r="W1129">
        <v>24978</v>
      </c>
      <c r="X1129">
        <v>4</v>
      </c>
      <c r="Y1129" t="s">
        <v>53</v>
      </c>
      <c r="Z1129" t="s">
        <v>54</v>
      </c>
      <c r="AA1129">
        <v>13</v>
      </c>
      <c r="AB1129">
        <v>3</v>
      </c>
      <c r="AC1129">
        <v>3</v>
      </c>
      <c r="AD1129">
        <v>80</v>
      </c>
      <c r="AE1129">
        <v>0</v>
      </c>
      <c r="AF1129">
        <v>7</v>
      </c>
      <c r="AG1129">
        <v>2</v>
      </c>
      <c r="AH1129">
        <v>2</v>
      </c>
      <c r="AI1129">
        <v>3</v>
      </c>
      <c r="AJ1129">
        <v>2</v>
      </c>
      <c r="AK1129">
        <v>1</v>
      </c>
      <c r="AL1129">
        <v>2</v>
      </c>
      <c r="AM1129" t="s">
        <v>55</v>
      </c>
      <c r="AN1129" t="s">
        <v>818</v>
      </c>
      <c r="AO1129" t="s">
        <v>56</v>
      </c>
      <c r="AP1129" t="s">
        <v>57</v>
      </c>
      <c r="AQ1129" t="s">
        <v>58</v>
      </c>
    </row>
    <row r="1130" spans="1:43" x14ac:dyDescent="0.35">
      <c r="A1130" t="s">
        <v>1210</v>
      </c>
      <c r="B1130">
        <v>43</v>
      </c>
      <c r="C1130" t="s">
        <v>818</v>
      </c>
      <c r="D1130" t="s">
        <v>54</v>
      </c>
      <c r="E1130" t="s">
        <v>66</v>
      </c>
      <c r="F1130">
        <v>1422</v>
      </c>
      <c r="G1130" t="s">
        <v>60</v>
      </c>
      <c r="H1130">
        <v>2</v>
      </c>
      <c r="I1130">
        <v>4</v>
      </c>
      <c r="J1130" t="s">
        <v>48</v>
      </c>
      <c r="K1130">
        <v>1</v>
      </c>
      <c r="L1130">
        <v>1849</v>
      </c>
      <c r="M1130">
        <v>1</v>
      </c>
      <c r="N1130" t="s">
        <v>49</v>
      </c>
      <c r="O1130">
        <v>92</v>
      </c>
      <c r="P1130">
        <v>3</v>
      </c>
      <c r="Q1130">
        <v>2</v>
      </c>
      <c r="R1130" t="s">
        <v>152</v>
      </c>
      <c r="S1130">
        <v>4</v>
      </c>
      <c r="T1130" t="s">
        <v>119</v>
      </c>
      <c r="U1130">
        <v>5675</v>
      </c>
      <c r="V1130" t="s">
        <v>178</v>
      </c>
      <c r="W1130">
        <v>19246</v>
      </c>
      <c r="X1130">
        <v>1</v>
      </c>
      <c r="Y1130" t="s">
        <v>53</v>
      </c>
      <c r="Z1130" t="s">
        <v>54</v>
      </c>
      <c r="AA1130">
        <v>20</v>
      </c>
      <c r="AB1130">
        <v>4</v>
      </c>
      <c r="AC1130">
        <v>3</v>
      </c>
      <c r="AD1130">
        <v>80</v>
      </c>
      <c r="AE1130">
        <v>1</v>
      </c>
      <c r="AF1130">
        <v>7</v>
      </c>
      <c r="AG1130">
        <v>5</v>
      </c>
      <c r="AH1130">
        <v>3</v>
      </c>
      <c r="AI1130">
        <v>7</v>
      </c>
      <c r="AJ1130">
        <v>7</v>
      </c>
      <c r="AK1130">
        <v>7</v>
      </c>
      <c r="AL1130">
        <v>7</v>
      </c>
      <c r="AM1130" t="s">
        <v>81</v>
      </c>
      <c r="AN1130" t="s">
        <v>818</v>
      </c>
      <c r="AO1130" t="s">
        <v>72</v>
      </c>
      <c r="AP1130" t="s">
        <v>57</v>
      </c>
      <c r="AQ1130" t="s">
        <v>58</v>
      </c>
    </row>
    <row r="1131" spans="1:43" x14ac:dyDescent="0.35">
      <c r="A1131" t="s">
        <v>1211</v>
      </c>
      <c r="B1131">
        <v>43</v>
      </c>
      <c r="C1131" t="s">
        <v>818</v>
      </c>
      <c r="D1131" t="s">
        <v>54</v>
      </c>
      <c r="E1131" t="s">
        <v>46</v>
      </c>
      <c r="F1131">
        <v>823</v>
      </c>
      <c r="G1131" t="s">
        <v>47</v>
      </c>
      <c r="H1131">
        <v>6</v>
      </c>
      <c r="I1131">
        <v>3</v>
      </c>
      <c r="J1131" t="s">
        <v>61</v>
      </c>
      <c r="K1131">
        <v>1</v>
      </c>
      <c r="L1131">
        <v>1866</v>
      </c>
      <c r="M1131">
        <v>1</v>
      </c>
      <c r="N1131" t="s">
        <v>62</v>
      </c>
      <c r="O1131">
        <v>81</v>
      </c>
      <c r="P1131">
        <v>2</v>
      </c>
      <c r="Q1131">
        <v>5</v>
      </c>
      <c r="R1131" t="s">
        <v>458</v>
      </c>
      <c r="S1131">
        <v>3</v>
      </c>
      <c r="T1131" t="s">
        <v>119</v>
      </c>
      <c r="U1131">
        <v>19392</v>
      </c>
      <c r="V1131" t="s">
        <v>384</v>
      </c>
      <c r="W1131">
        <v>22539</v>
      </c>
      <c r="X1131">
        <v>7</v>
      </c>
      <c r="Y1131" t="s">
        <v>53</v>
      </c>
      <c r="Z1131" t="s">
        <v>54</v>
      </c>
      <c r="AA1131">
        <v>13</v>
      </c>
      <c r="AB1131">
        <v>3</v>
      </c>
      <c r="AC1131">
        <v>4</v>
      </c>
      <c r="AD1131">
        <v>80</v>
      </c>
      <c r="AE1131">
        <v>0</v>
      </c>
      <c r="AF1131">
        <v>21</v>
      </c>
      <c r="AG1131">
        <v>2</v>
      </c>
      <c r="AH1131">
        <v>3</v>
      </c>
      <c r="AI1131">
        <v>16</v>
      </c>
      <c r="AJ1131">
        <v>12</v>
      </c>
      <c r="AK1131">
        <v>6</v>
      </c>
      <c r="AL1131">
        <v>14</v>
      </c>
      <c r="AM1131" t="s">
        <v>55</v>
      </c>
      <c r="AN1131" t="s">
        <v>818</v>
      </c>
      <c r="AO1131" t="s">
        <v>56</v>
      </c>
      <c r="AP1131" t="s">
        <v>57</v>
      </c>
      <c r="AQ1131" t="s">
        <v>1001</v>
      </c>
    </row>
    <row r="1132" spans="1:43" x14ac:dyDescent="0.35">
      <c r="A1132" t="s">
        <v>1212</v>
      </c>
      <c r="B1132">
        <v>43</v>
      </c>
      <c r="C1132" t="s">
        <v>818</v>
      </c>
      <c r="D1132" t="s">
        <v>54</v>
      </c>
      <c r="E1132" t="s">
        <v>46</v>
      </c>
      <c r="F1132">
        <v>574</v>
      </c>
      <c r="G1132" t="s">
        <v>47</v>
      </c>
      <c r="H1132">
        <v>11</v>
      </c>
      <c r="I1132">
        <v>3</v>
      </c>
      <c r="J1132" t="s">
        <v>48</v>
      </c>
      <c r="K1132">
        <v>1</v>
      </c>
      <c r="L1132">
        <v>1971</v>
      </c>
      <c r="M1132">
        <v>1</v>
      </c>
      <c r="N1132" t="s">
        <v>49</v>
      </c>
      <c r="O1132">
        <v>30</v>
      </c>
      <c r="P1132">
        <v>3</v>
      </c>
      <c r="Q1132">
        <v>3</v>
      </c>
      <c r="R1132" t="s">
        <v>176</v>
      </c>
      <c r="S1132">
        <v>3</v>
      </c>
      <c r="T1132" t="s">
        <v>119</v>
      </c>
      <c r="U1132">
        <v>7510</v>
      </c>
      <c r="V1132" t="s">
        <v>178</v>
      </c>
      <c r="W1132">
        <v>16873</v>
      </c>
      <c r="X1132">
        <v>1</v>
      </c>
      <c r="Y1132" t="s">
        <v>53</v>
      </c>
      <c r="Z1132" t="s">
        <v>54</v>
      </c>
      <c r="AA1132">
        <v>17</v>
      </c>
      <c r="AB1132">
        <v>3</v>
      </c>
      <c r="AC1132">
        <v>2</v>
      </c>
      <c r="AD1132">
        <v>80</v>
      </c>
      <c r="AE1132">
        <v>1</v>
      </c>
      <c r="AF1132">
        <v>10</v>
      </c>
      <c r="AG1132">
        <v>1</v>
      </c>
      <c r="AH1132">
        <v>3</v>
      </c>
      <c r="AI1132">
        <v>10</v>
      </c>
      <c r="AJ1132">
        <v>9</v>
      </c>
      <c r="AK1132">
        <v>0</v>
      </c>
      <c r="AL1132">
        <v>9</v>
      </c>
      <c r="AM1132" t="s">
        <v>55</v>
      </c>
      <c r="AN1132" t="s">
        <v>818</v>
      </c>
      <c r="AO1132" t="s">
        <v>56</v>
      </c>
      <c r="AP1132" t="s">
        <v>57</v>
      </c>
      <c r="AQ1132" t="s">
        <v>58</v>
      </c>
    </row>
    <row r="1133" spans="1:43" x14ac:dyDescent="0.35">
      <c r="A1133" t="s">
        <v>1213</v>
      </c>
      <c r="B1133">
        <v>44</v>
      </c>
      <c r="C1133" t="s">
        <v>818</v>
      </c>
      <c r="D1133" t="s">
        <v>54</v>
      </c>
      <c r="E1133" t="s">
        <v>46</v>
      </c>
      <c r="F1133">
        <v>477</v>
      </c>
      <c r="G1133" t="s">
        <v>47</v>
      </c>
      <c r="H1133">
        <v>7</v>
      </c>
      <c r="I1133">
        <v>4</v>
      </c>
      <c r="J1133" t="s">
        <v>61</v>
      </c>
      <c r="K1133">
        <v>1</v>
      </c>
      <c r="L1133">
        <v>36</v>
      </c>
      <c r="M1133">
        <v>1</v>
      </c>
      <c r="N1133" t="s">
        <v>62</v>
      </c>
      <c r="O1133">
        <v>42</v>
      </c>
      <c r="P1133">
        <v>2</v>
      </c>
      <c r="Q1133">
        <v>3</v>
      </c>
      <c r="R1133" t="s">
        <v>176</v>
      </c>
      <c r="S1133">
        <v>4</v>
      </c>
      <c r="T1133" t="s">
        <v>119</v>
      </c>
      <c r="U1133">
        <v>10248</v>
      </c>
      <c r="V1133" t="s">
        <v>268</v>
      </c>
      <c r="W1133">
        <v>2094</v>
      </c>
      <c r="X1133">
        <v>3</v>
      </c>
      <c r="Y1133" t="s">
        <v>53</v>
      </c>
      <c r="Z1133" t="s">
        <v>54</v>
      </c>
      <c r="AA1133">
        <v>14</v>
      </c>
      <c r="AB1133">
        <v>3</v>
      </c>
      <c r="AC1133">
        <v>4</v>
      </c>
      <c r="AD1133">
        <v>80</v>
      </c>
      <c r="AE1133">
        <v>1</v>
      </c>
      <c r="AF1133">
        <v>24</v>
      </c>
      <c r="AG1133">
        <v>4</v>
      </c>
      <c r="AH1133">
        <v>3</v>
      </c>
      <c r="AI1133">
        <v>22</v>
      </c>
      <c r="AJ1133">
        <v>6</v>
      </c>
      <c r="AK1133">
        <v>5</v>
      </c>
      <c r="AM1133" t="s">
        <v>55</v>
      </c>
      <c r="AN1133" t="s">
        <v>818</v>
      </c>
      <c r="AO1133" t="s">
        <v>72</v>
      </c>
      <c r="AP1133" t="s">
        <v>57</v>
      </c>
      <c r="AQ1133" t="s">
        <v>1001</v>
      </c>
    </row>
    <row r="1134" spans="1:43" x14ac:dyDescent="0.35">
      <c r="A1134" t="s">
        <v>1214</v>
      </c>
      <c r="B1134">
        <v>44</v>
      </c>
      <c r="C1134" t="s">
        <v>818</v>
      </c>
      <c r="D1134" t="s">
        <v>54</v>
      </c>
      <c r="E1134" t="s">
        <v>46</v>
      </c>
      <c r="F1134">
        <v>1459</v>
      </c>
      <c r="G1134" t="s">
        <v>47</v>
      </c>
      <c r="H1134">
        <v>10</v>
      </c>
      <c r="I1134">
        <v>4</v>
      </c>
      <c r="J1134" t="s">
        <v>87</v>
      </c>
      <c r="K1134">
        <v>1</v>
      </c>
      <c r="L1134">
        <v>40</v>
      </c>
      <c r="M1134">
        <v>4</v>
      </c>
      <c r="N1134" t="s">
        <v>49</v>
      </c>
      <c r="O1134">
        <v>41</v>
      </c>
      <c r="P1134">
        <v>3</v>
      </c>
      <c r="Q1134">
        <v>2</v>
      </c>
      <c r="R1134" t="s">
        <v>176</v>
      </c>
      <c r="S1134">
        <v>4</v>
      </c>
      <c r="T1134" t="s">
        <v>119</v>
      </c>
      <c r="U1134">
        <v>6465</v>
      </c>
      <c r="V1134" t="s">
        <v>178</v>
      </c>
      <c r="W1134">
        <v>19121</v>
      </c>
      <c r="X1134">
        <v>2</v>
      </c>
      <c r="Y1134" t="s">
        <v>53</v>
      </c>
      <c r="Z1134" t="s">
        <v>45</v>
      </c>
      <c r="AA1134">
        <v>13</v>
      </c>
      <c r="AB1134">
        <v>3</v>
      </c>
      <c r="AC1134">
        <v>4</v>
      </c>
      <c r="AD1134">
        <v>80</v>
      </c>
      <c r="AE1134">
        <v>0</v>
      </c>
      <c r="AF1134">
        <v>9</v>
      </c>
      <c r="AG1134">
        <v>5</v>
      </c>
      <c r="AH1134">
        <v>4</v>
      </c>
      <c r="AI1134">
        <v>4</v>
      </c>
      <c r="AJ1134">
        <v>2</v>
      </c>
      <c r="AK1134">
        <v>1</v>
      </c>
      <c r="AL1134">
        <v>3</v>
      </c>
      <c r="AM1134" t="s">
        <v>55</v>
      </c>
      <c r="AN1134" t="s">
        <v>818</v>
      </c>
      <c r="AO1134" t="s">
        <v>72</v>
      </c>
      <c r="AP1134" t="s">
        <v>64</v>
      </c>
      <c r="AQ1134" t="s">
        <v>58</v>
      </c>
    </row>
    <row r="1135" spans="1:43" x14ac:dyDescent="0.35">
      <c r="A1135" t="s">
        <v>1215</v>
      </c>
      <c r="B1135">
        <v>44</v>
      </c>
      <c r="C1135" t="s">
        <v>818</v>
      </c>
      <c r="D1135" t="s">
        <v>54</v>
      </c>
      <c r="E1135" t="s">
        <v>46</v>
      </c>
      <c r="F1135">
        <v>1488</v>
      </c>
      <c r="G1135" t="s">
        <v>60</v>
      </c>
      <c r="H1135">
        <v>1</v>
      </c>
      <c r="I1135">
        <v>5</v>
      </c>
      <c r="J1135" t="s">
        <v>67</v>
      </c>
      <c r="K1135">
        <v>1</v>
      </c>
      <c r="L1135">
        <v>68</v>
      </c>
      <c r="M1135">
        <v>2</v>
      </c>
      <c r="N1135" t="s">
        <v>62</v>
      </c>
      <c r="O1135">
        <v>75</v>
      </c>
      <c r="P1135">
        <v>3</v>
      </c>
      <c r="Q1135">
        <v>2</v>
      </c>
      <c r="R1135" t="s">
        <v>152</v>
      </c>
      <c r="S1135">
        <v>1</v>
      </c>
      <c r="T1135" t="s">
        <v>116</v>
      </c>
      <c r="U1135">
        <v>5454</v>
      </c>
      <c r="V1135" t="s">
        <v>178</v>
      </c>
      <c r="W1135">
        <v>4009</v>
      </c>
      <c r="X1135">
        <v>5</v>
      </c>
      <c r="Y1135" t="s">
        <v>53</v>
      </c>
      <c r="Z1135" t="s">
        <v>45</v>
      </c>
      <c r="AA1135">
        <v>21</v>
      </c>
      <c r="AB1135">
        <v>4</v>
      </c>
      <c r="AC1135">
        <v>3</v>
      </c>
      <c r="AD1135">
        <v>80</v>
      </c>
      <c r="AE1135">
        <v>1</v>
      </c>
      <c r="AF1135">
        <v>9</v>
      </c>
      <c r="AG1135">
        <v>2</v>
      </c>
      <c r="AH1135">
        <v>2</v>
      </c>
      <c r="AI1135">
        <v>4</v>
      </c>
      <c r="AJ1135">
        <v>3</v>
      </c>
      <c r="AK1135">
        <v>1</v>
      </c>
      <c r="AL1135">
        <v>3</v>
      </c>
      <c r="AM1135" t="s">
        <v>81</v>
      </c>
      <c r="AN1135" t="s">
        <v>818</v>
      </c>
      <c r="AO1135" t="s">
        <v>82</v>
      </c>
      <c r="AP1135" t="s">
        <v>57</v>
      </c>
      <c r="AQ1135" t="s">
        <v>58</v>
      </c>
    </row>
    <row r="1136" spans="1:43" x14ac:dyDescent="0.35">
      <c r="A1136" t="s">
        <v>1216</v>
      </c>
      <c r="B1136">
        <v>44</v>
      </c>
      <c r="C1136" t="s">
        <v>818</v>
      </c>
      <c r="D1136" t="s">
        <v>54</v>
      </c>
      <c r="E1136" t="s">
        <v>70</v>
      </c>
      <c r="F1136">
        <v>489</v>
      </c>
      <c r="G1136" t="s">
        <v>47</v>
      </c>
      <c r="H1136">
        <v>23</v>
      </c>
      <c r="I1136">
        <v>3</v>
      </c>
      <c r="J1136" t="s">
        <v>61</v>
      </c>
      <c r="K1136">
        <v>1</v>
      </c>
      <c r="L1136">
        <v>132</v>
      </c>
      <c r="M1136">
        <v>2</v>
      </c>
      <c r="N1136" t="s">
        <v>49</v>
      </c>
      <c r="O1136">
        <v>67</v>
      </c>
      <c r="P1136">
        <v>3</v>
      </c>
      <c r="Q1136">
        <v>2</v>
      </c>
      <c r="R1136" t="s">
        <v>50</v>
      </c>
      <c r="S1136">
        <v>2</v>
      </c>
      <c r="T1136" t="s">
        <v>119</v>
      </c>
      <c r="U1136">
        <v>2042</v>
      </c>
      <c r="V1136" t="s">
        <v>52</v>
      </c>
      <c r="W1136">
        <v>25043</v>
      </c>
      <c r="X1136">
        <v>4</v>
      </c>
      <c r="Y1136" t="s">
        <v>53</v>
      </c>
      <c r="Z1136" t="s">
        <v>54</v>
      </c>
      <c r="AA1136">
        <v>12</v>
      </c>
      <c r="AB1136">
        <v>3</v>
      </c>
      <c r="AC1136">
        <v>3</v>
      </c>
      <c r="AD1136">
        <v>80</v>
      </c>
      <c r="AE1136">
        <v>1</v>
      </c>
      <c r="AF1136">
        <v>17</v>
      </c>
      <c r="AG1136">
        <v>3</v>
      </c>
      <c r="AH1136">
        <v>4</v>
      </c>
      <c r="AI1136">
        <v>3</v>
      </c>
      <c r="AJ1136">
        <v>2</v>
      </c>
      <c r="AK1136">
        <v>1</v>
      </c>
      <c r="AL1136">
        <v>2</v>
      </c>
      <c r="AM1136" t="s">
        <v>55</v>
      </c>
      <c r="AN1136" t="s">
        <v>818</v>
      </c>
      <c r="AO1136" t="s">
        <v>68</v>
      </c>
      <c r="AP1136" t="s">
        <v>57</v>
      </c>
      <c r="AQ1136" t="s">
        <v>350</v>
      </c>
    </row>
    <row r="1137" spans="1:43" x14ac:dyDescent="0.35">
      <c r="A1137" t="s">
        <v>1217</v>
      </c>
      <c r="B1137">
        <v>44</v>
      </c>
      <c r="C1137" t="s">
        <v>818</v>
      </c>
      <c r="D1137" t="s">
        <v>45</v>
      </c>
      <c r="E1137" t="s">
        <v>66</v>
      </c>
      <c r="F1137">
        <v>920</v>
      </c>
      <c r="G1137" t="s">
        <v>47</v>
      </c>
      <c r="H1137">
        <v>24</v>
      </c>
      <c r="I1137">
        <v>3</v>
      </c>
      <c r="J1137" t="s">
        <v>48</v>
      </c>
      <c r="K1137">
        <v>1</v>
      </c>
      <c r="L1137">
        <v>392</v>
      </c>
      <c r="M1137">
        <v>4</v>
      </c>
      <c r="N1137" t="s">
        <v>49</v>
      </c>
      <c r="O1137">
        <v>43</v>
      </c>
      <c r="P1137">
        <v>3</v>
      </c>
      <c r="Q1137">
        <v>1</v>
      </c>
      <c r="R1137" t="s">
        <v>50</v>
      </c>
      <c r="S1137">
        <v>3</v>
      </c>
      <c r="T1137" t="s">
        <v>116</v>
      </c>
      <c r="U1137">
        <v>3161</v>
      </c>
      <c r="V1137" t="s">
        <v>52</v>
      </c>
      <c r="W1137">
        <v>19920</v>
      </c>
      <c r="X1137">
        <v>3</v>
      </c>
      <c r="Y1137" t="s">
        <v>53</v>
      </c>
      <c r="Z1137" t="s">
        <v>45</v>
      </c>
      <c r="AA1137">
        <v>22</v>
      </c>
      <c r="AB1137">
        <v>4</v>
      </c>
      <c r="AC1137">
        <v>4</v>
      </c>
      <c r="AD1137">
        <v>80</v>
      </c>
      <c r="AE1137">
        <v>1</v>
      </c>
      <c r="AF1137">
        <v>19</v>
      </c>
      <c r="AG1137">
        <v>0</v>
      </c>
      <c r="AH1137">
        <v>1</v>
      </c>
      <c r="AI1137">
        <v>1</v>
      </c>
      <c r="AJ1137">
        <v>0</v>
      </c>
      <c r="AK1137">
        <v>0</v>
      </c>
      <c r="AL1137">
        <v>0</v>
      </c>
      <c r="AM1137" t="s">
        <v>81</v>
      </c>
      <c r="AN1137" t="s">
        <v>818</v>
      </c>
      <c r="AO1137" t="s">
        <v>56</v>
      </c>
      <c r="AP1137" t="s">
        <v>57</v>
      </c>
      <c r="AQ1137" t="s">
        <v>350</v>
      </c>
    </row>
    <row r="1138" spans="1:43" x14ac:dyDescent="0.35">
      <c r="A1138" t="s">
        <v>1218</v>
      </c>
      <c r="B1138">
        <v>44</v>
      </c>
      <c r="C1138" t="s">
        <v>818</v>
      </c>
      <c r="D1138" t="s">
        <v>54</v>
      </c>
      <c r="E1138" t="s">
        <v>46</v>
      </c>
      <c r="F1138">
        <v>1112</v>
      </c>
      <c r="G1138" t="s">
        <v>85</v>
      </c>
      <c r="H1138">
        <v>1</v>
      </c>
      <c r="I1138">
        <v>4</v>
      </c>
      <c r="J1138" t="s">
        <v>48</v>
      </c>
      <c r="K1138">
        <v>1</v>
      </c>
      <c r="L1138">
        <v>665</v>
      </c>
      <c r="M1138">
        <v>1</v>
      </c>
      <c r="N1138" t="s">
        <v>62</v>
      </c>
      <c r="O1138">
        <v>50</v>
      </c>
      <c r="P1138">
        <v>2</v>
      </c>
      <c r="Q1138">
        <v>2</v>
      </c>
      <c r="R1138" t="s">
        <v>85</v>
      </c>
      <c r="S1138">
        <v>3</v>
      </c>
      <c r="T1138" t="s">
        <v>51</v>
      </c>
      <c r="U1138">
        <v>5985</v>
      </c>
      <c r="V1138" t="s">
        <v>178</v>
      </c>
      <c r="W1138">
        <v>26894</v>
      </c>
      <c r="X1138">
        <v>4</v>
      </c>
      <c r="Y1138" t="s">
        <v>53</v>
      </c>
      <c r="Z1138" t="s">
        <v>54</v>
      </c>
      <c r="AA1138">
        <v>11</v>
      </c>
      <c r="AB1138">
        <v>3</v>
      </c>
      <c r="AC1138">
        <v>2</v>
      </c>
      <c r="AD1138">
        <v>80</v>
      </c>
      <c r="AE1138">
        <v>0</v>
      </c>
      <c r="AF1138">
        <v>10</v>
      </c>
      <c r="AG1138">
        <v>1</v>
      </c>
      <c r="AH1138">
        <v>4</v>
      </c>
      <c r="AI1138">
        <v>2</v>
      </c>
      <c r="AJ1138">
        <v>2</v>
      </c>
      <c r="AK1138">
        <v>0</v>
      </c>
      <c r="AL1138">
        <v>2</v>
      </c>
      <c r="AM1138" t="s">
        <v>55</v>
      </c>
      <c r="AN1138" t="s">
        <v>818</v>
      </c>
      <c r="AO1138" t="s">
        <v>56</v>
      </c>
      <c r="AP1138" t="s">
        <v>57</v>
      </c>
      <c r="AQ1138" t="s">
        <v>58</v>
      </c>
    </row>
    <row r="1139" spans="1:43" x14ac:dyDescent="0.35">
      <c r="A1139" t="s">
        <v>1219</v>
      </c>
      <c r="B1139">
        <v>44</v>
      </c>
      <c r="C1139" t="s">
        <v>818</v>
      </c>
      <c r="D1139" t="s">
        <v>54</v>
      </c>
      <c r="E1139" t="s">
        <v>46</v>
      </c>
      <c r="F1139">
        <v>1315</v>
      </c>
      <c r="G1139" t="s">
        <v>47</v>
      </c>
      <c r="H1139">
        <v>3</v>
      </c>
      <c r="I1139">
        <v>4</v>
      </c>
      <c r="J1139" t="s">
        <v>87</v>
      </c>
      <c r="K1139">
        <v>1</v>
      </c>
      <c r="L1139">
        <v>671</v>
      </c>
      <c r="M1139">
        <v>4</v>
      </c>
      <c r="N1139" t="s">
        <v>49</v>
      </c>
      <c r="O1139">
        <v>35</v>
      </c>
      <c r="P1139">
        <v>3</v>
      </c>
      <c r="Q1139">
        <v>5</v>
      </c>
      <c r="R1139" t="s">
        <v>458</v>
      </c>
      <c r="S1139">
        <v>4</v>
      </c>
      <c r="T1139" t="s">
        <v>119</v>
      </c>
      <c r="U1139">
        <v>19513</v>
      </c>
      <c r="V1139" t="s">
        <v>384</v>
      </c>
      <c r="W1139">
        <v>9358</v>
      </c>
      <c r="X1139">
        <v>4</v>
      </c>
      <c r="Y1139" t="s">
        <v>53</v>
      </c>
      <c r="Z1139" t="s">
        <v>45</v>
      </c>
      <c r="AA1139">
        <v>12</v>
      </c>
      <c r="AB1139">
        <v>3</v>
      </c>
      <c r="AC1139">
        <v>1</v>
      </c>
      <c r="AD1139">
        <v>80</v>
      </c>
      <c r="AE1139">
        <v>1</v>
      </c>
      <c r="AF1139">
        <v>26</v>
      </c>
      <c r="AG1139">
        <v>2</v>
      </c>
      <c r="AH1139">
        <v>4</v>
      </c>
      <c r="AI1139">
        <v>2</v>
      </c>
      <c r="AJ1139">
        <v>2</v>
      </c>
      <c r="AK1139">
        <v>0</v>
      </c>
      <c r="AL1139">
        <v>1</v>
      </c>
      <c r="AM1139" t="s">
        <v>55</v>
      </c>
      <c r="AN1139" t="s">
        <v>818</v>
      </c>
      <c r="AO1139" t="s">
        <v>72</v>
      </c>
      <c r="AP1139" t="s">
        <v>57</v>
      </c>
      <c r="AQ1139" t="s">
        <v>1001</v>
      </c>
    </row>
    <row r="1140" spans="1:43" x14ac:dyDescent="0.35">
      <c r="A1140" t="s">
        <v>1220</v>
      </c>
      <c r="B1140">
        <v>44</v>
      </c>
      <c r="C1140" t="s">
        <v>818</v>
      </c>
      <c r="D1140" t="s">
        <v>54</v>
      </c>
      <c r="E1140" t="s">
        <v>70</v>
      </c>
      <c r="F1140">
        <v>381</v>
      </c>
      <c r="G1140" t="s">
        <v>47</v>
      </c>
      <c r="H1140">
        <v>24</v>
      </c>
      <c r="I1140">
        <v>3</v>
      </c>
      <c r="J1140" t="s">
        <v>61</v>
      </c>
      <c r="K1140">
        <v>1</v>
      </c>
      <c r="L1140">
        <v>744</v>
      </c>
      <c r="M1140">
        <v>1</v>
      </c>
      <c r="N1140" t="s">
        <v>49</v>
      </c>
      <c r="O1140">
        <v>49</v>
      </c>
      <c r="P1140">
        <v>1</v>
      </c>
      <c r="Q1140">
        <v>1</v>
      </c>
      <c r="R1140" t="s">
        <v>50</v>
      </c>
      <c r="S1140">
        <v>3</v>
      </c>
      <c r="T1140" t="s">
        <v>51</v>
      </c>
      <c r="U1140">
        <v>3708</v>
      </c>
      <c r="V1140" t="s">
        <v>52</v>
      </c>
      <c r="W1140">
        <v>2104</v>
      </c>
      <c r="X1140">
        <v>2</v>
      </c>
      <c r="Y1140" t="s">
        <v>53</v>
      </c>
      <c r="Z1140" t="s">
        <v>54</v>
      </c>
      <c r="AA1140">
        <v>14</v>
      </c>
      <c r="AB1140">
        <v>3</v>
      </c>
      <c r="AC1140">
        <v>3</v>
      </c>
      <c r="AD1140">
        <v>80</v>
      </c>
      <c r="AE1140">
        <v>0</v>
      </c>
      <c r="AF1140">
        <v>9</v>
      </c>
      <c r="AG1140">
        <v>5</v>
      </c>
      <c r="AH1140">
        <v>3</v>
      </c>
      <c r="AI1140">
        <v>5</v>
      </c>
      <c r="AJ1140">
        <v>2</v>
      </c>
      <c r="AK1140">
        <v>1</v>
      </c>
      <c r="AL1140">
        <v>4</v>
      </c>
      <c r="AM1140" t="s">
        <v>55</v>
      </c>
      <c r="AN1140" t="s">
        <v>818</v>
      </c>
      <c r="AO1140" t="s">
        <v>56</v>
      </c>
      <c r="AP1140" t="s">
        <v>57</v>
      </c>
      <c r="AQ1140" t="s">
        <v>58</v>
      </c>
    </row>
    <row r="1141" spans="1:43" x14ac:dyDescent="0.35">
      <c r="A1141" t="s">
        <v>1221</v>
      </c>
      <c r="B1141">
        <v>44</v>
      </c>
      <c r="C1141" t="s">
        <v>818</v>
      </c>
      <c r="D1141" t="s">
        <v>54</v>
      </c>
      <c r="E1141" t="s">
        <v>46</v>
      </c>
      <c r="F1141">
        <v>625</v>
      </c>
      <c r="G1141" t="s">
        <v>47</v>
      </c>
      <c r="H1141">
        <v>4</v>
      </c>
      <c r="I1141">
        <v>3</v>
      </c>
      <c r="J1141" t="s">
        <v>61</v>
      </c>
      <c r="K1141">
        <v>1</v>
      </c>
      <c r="L1141">
        <v>852</v>
      </c>
      <c r="M1141">
        <v>4</v>
      </c>
      <c r="N1141" t="s">
        <v>49</v>
      </c>
      <c r="O1141">
        <v>50</v>
      </c>
      <c r="P1141">
        <v>3</v>
      </c>
      <c r="Q1141">
        <v>2</v>
      </c>
      <c r="R1141" t="s">
        <v>176</v>
      </c>
      <c r="S1141">
        <v>2</v>
      </c>
      <c r="T1141" t="s">
        <v>51</v>
      </c>
      <c r="U1141">
        <v>5933</v>
      </c>
      <c r="V1141" t="s">
        <v>178</v>
      </c>
      <c r="W1141">
        <v>5197</v>
      </c>
      <c r="X1141">
        <v>9</v>
      </c>
      <c r="Y1141" t="s">
        <v>53</v>
      </c>
      <c r="Z1141" t="s">
        <v>54</v>
      </c>
      <c r="AA1141">
        <v>12</v>
      </c>
      <c r="AB1141">
        <v>3</v>
      </c>
      <c r="AC1141">
        <v>4</v>
      </c>
      <c r="AD1141">
        <v>80</v>
      </c>
      <c r="AE1141">
        <v>0</v>
      </c>
      <c r="AF1141">
        <v>10</v>
      </c>
      <c r="AG1141">
        <v>2</v>
      </c>
      <c r="AH1141">
        <v>2</v>
      </c>
      <c r="AI1141">
        <v>5</v>
      </c>
      <c r="AJ1141">
        <v>2</v>
      </c>
      <c r="AK1141">
        <v>2</v>
      </c>
      <c r="AL1141">
        <v>3</v>
      </c>
      <c r="AM1141" t="s">
        <v>55</v>
      </c>
      <c r="AN1141" t="s">
        <v>818</v>
      </c>
      <c r="AO1141" t="s">
        <v>68</v>
      </c>
      <c r="AP1141" t="s">
        <v>57</v>
      </c>
      <c r="AQ1141" t="s">
        <v>58</v>
      </c>
    </row>
    <row r="1142" spans="1:43" x14ac:dyDescent="0.35">
      <c r="A1142" t="s">
        <v>1222</v>
      </c>
      <c r="B1142">
        <v>44</v>
      </c>
      <c r="C1142" t="s">
        <v>818</v>
      </c>
      <c r="D1142" t="s">
        <v>54</v>
      </c>
      <c r="E1142" t="s">
        <v>46</v>
      </c>
      <c r="F1142">
        <v>986</v>
      </c>
      <c r="G1142" t="s">
        <v>47</v>
      </c>
      <c r="H1142">
        <v>8</v>
      </c>
      <c r="I1142">
        <v>4</v>
      </c>
      <c r="J1142" t="s">
        <v>48</v>
      </c>
      <c r="K1142">
        <v>1</v>
      </c>
      <c r="L1142">
        <v>874</v>
      </c>
      <c r="M1142">
        <v>1</v>
      </c>
      <c r="N1142" t="s">
        <v>49</v>
      </c>
      <c r="O1142">
        <v>62</v>
      </c>
      <c r="P1142">
        <v>4</v>
      </c>
      <c r="Q1142">
        <v>1</v>
      </c>
      <c r="R1142" t="s">
        <v>50</v>
      </c>
      <c r="S1142">
        <v>4</v>
      </c>
      <c r="T1142" t="s">
        <v>119</v>
      </c>
      <c r="U1142">
        <v>2818</v>
      </c>
      <c r="V1142" t="s">
        <v>52</v>
      </c>
      <c r="W1142">
        <v>5044</v>
      </c>
      <c r="X1142">
        <v>2</v>
      </c>
      <c r="Y1142" t="s">
        <v>53</v>
      </c>
      <c r="Z1142" t="s">
        <v>45</v>
      </c>
      <c r="AA1142">
        <v>24</v>
      </c>
      <c r="AB1142">
        <v>4</v>
      </c>
      <c r="AC1142">
        <v>3</v>
      </c>
      <c r="AD1142">
        <v>80</v>
      </c>
      <c r="AE1142">
        <v>1</v>
      </c>
      <c r="AF1142">
        <v>10</v>
      </c>
      <c r="AG1142">
        <v>2</v>
      </c>
      <c r="AH1142">
        <v>2</v>
      </c>
      <c r="AI1142">
        <v>3</v>
      </c>
      <c r="AJ1142">
        <v>2</v>
      </c>
      <c r="AK1142">
        <v>0</v>
      </c>
      <c r="AL1142">
        <v>2</v>
      </c>
      <c r="AM1142" t="s">
        <v>81</v>
      </c>
      <c r="AN1142" t="s">
        <v>818</v>
      </c>
      <c r="AO1142" t="s">
        <v>72</v>
      </c>
      <c r="AP1142" t="s">
        <v>57</v>
      </c>
      <c r="AQ1142" t="s">
        <v>58</v>
      </c>
    </row>
    <row r="1143" spans="1:43" x14ac:dyDescent="0.35">
      <c r="A1143" t="s">
        <v>1223</v>
      </c>
      <c r="B1143">
        <v>44</v>
      </c>
      <c r="C1143" t="s">
        <v>818</v>
      </c>
      <c r="D1143" t="s">
        <v>54</v>
      </c>
      <c r="E1143" t="s">
        <v>46</v>
      </c>
      <c r="F1143">
        <v>661</v>
      </c>
      <c r="G1143" t="s">
        <v>47</v>
      </c>
      <c r="H1143">
        <v>9</v>
      </c>
      <c r="I1143">
        <v>2</v>
      </c>
      <c r="J1143" t="s">
        <v>48</v>
      </c>
      <c r="K1143">
        <v>1</v>
      </c>
      <c r="L1143">
        <v>913</v>
      </c>
      <c r="M1143">
        <v>2</v>
      </c>
      <c r="N1143" t="s">
        <v>49</v>
      </c>
      <c r="O1143">
        <v>61</v>
      </c>
      <c r="P1143">
        <v>3</v>
      </c>
      <c r="Q1143">
        <v>1</v>
      </c>
      <c r="R1143" t="s">
        <v>71</v>
      </c>
      <c r="S1143">
        <v>1</v>
      </c>
      <c r="T1143" t="s">
        <v>119</v>
      </c>
      <c r="U1143">
        <v>2559</v>
      </c>
      <c r="V1143" t="s">
        <v>52</v>
      </c>
      <c r="W1143">
        <v>7508</v>
      </c>
      <c r="X1143">
        <v>1</v>
      </c>
      <c r="Y1143" t="s">
        <v>53</v>
      </c>
      <c r="Z1143" t="s">
        <v>45</v>
      </c>
      <c r="AA1143">
        <v>13</v>
      </c>
      <c r="AB1143">
        <v>3</v>
      </c>
      <c r="AC1143">
        <v>4</v>
      </c>
      <c r="AD1143">
        <v>80</v>
      </c>
      <c r="AE1143">
        <v>0</v>
      </c>
      <c r="AF1143">
        <v>8</v>
      </c>
      <c r="AG1143">
        <v>0</v>
      </c>
      <c r="AH1143">
        <v>3</v>
      </c>
      <c r="AI1143">
        <v>8</v>
      </c>
      <c r="AJ1143">
        <v>7</v>
      </c>
      <c r="AK1143">
        <v>7</v>
      </c>
      <c r="AL1143">
        <v>1</v>
      </c>
      <c r="AM1143" t="s">
        <v>55</v>
      </c>
      <c r="AN1143" t="s">
        <v>818</v>
      </c>
      <c r="AO1143" t="s">
        <v>82</v>
      </c>
      <c r="AP1143" t="s">
        <v>57</v>
      </c>
      <c r="AQ1143" t="s">
        <v>58</v>
      </c>
    </row>
    <row r="1144" spans="1:43" x14ac:dyDescent="0.35">
      <c r="A1144" t="s">
        <v>1224</v>
      </c>
      <c r="B1144">
        <v>44</v>
      </c>
      <c r="C1144" t="s">
        <v>818</v>
      </c>
      <c r="D1144" t="s">
        <v>54</v>
      </c>
      <c r="E1144" t="s">
        <v>46</v>
      </c>
      <c r="F1144">
        <v>1448</v>
      </c>
      <c r="G1144" t="s">
        <v>60</v>
      </c>
      <c r="H1144">
        <v>28</v>
      </c>
      <c r="I1144">
        <v>3</v>
      </c>
      <c r="J1144" t="s">
        <v>61</v>
      </c>
      <c r="K1144">
        <v>1</v>
      </c>
      <c r="L1144">
        <v>1039</v>
      </c>
      <c r="M1144">
        <v>4</v>
      </c>
      <c r="N1144" t="s">
        <v>62</v>
      </c>
      <c r="O1144">
        <v>53</v>
      </c>
      <c r="P1144">
        <v>4</v>
      </c>
      <c r="Q1144">
        <v>4</v>
      </c>
      <c r="R1144" t="s">
        <v>152</v>
      </c>
      <c r="S1144">
        <v>4</v>
      </c>
      <c r="T1144" t="s">
        <v>119</v>
      </c>
      <c r="U1144">
        <v>13320</v>
      </c>
      <c r="V1144" t="s">
        <v>268</v>
      </c>
      <c r="W1144">
        <v>11737</v>
      </c>
      <c r="X1144">
        <v>3</v>
      </c>
      <c r="Y1144" t="s">
        <v>53</v>
      </c>
      <c r="Z1144" t="s">
        <v>45</v>
      </c>
      <c r="AA1144">
        <v>18</v>
      </c>
      <c r="AB1144">
        <v>3</v>
      </c>
      <c r="AC1144">
        <v>3</v>
      </c>
      <c r="AD1144">
        <v>80</v>
      </c>
      <c r="AE1144">
        <v>1</v>
      </c>
      <c r="AF1144">
        <v>23</v>
      </c>
      <c r="AG1144">
        <v>2</v>
      </c>
      <c r="AH1144">
        <v>3</v>
      </c>
      <c r="AI1144">
        <v>12</v>
      </c>
      <c r="AJ1144">
        <v>11</v>
      </c>
      <c r="AK1144">
        <v>11</v>
      </c>
      <c r="AL1144">
        <v>11</v>
      </c>
      <c r="AM1144" t="s">
        <v>55</v>
      </c>
      <c r="AN1144" t="s">
        <v>818</v>
      </c>
      <c r="AO1144" t="s">
        <v>72</v>
      </c>
      <c r="AP1144" t="s">
        <v>57</v>
      </c>
      <c r="AQ1144" t="s">
        <v>1001</v>
      </c>
    </row>
    <row r="1145" spans="1:43" x14ac:dyDescent="0.35">
      <c r="A1145" t="s">
        <v>1225</v>
      </c>
      <c r="B1145">
        <v>44</v>
      </c>
      <c r="C1145" t="s">
        <v>818</v>
      </c>
      <c r="D1145" t="s">
        <v>45</v>
      </c>
      <c r="E1145" t="s">
        <v>46</v>
      </c>
      <c r="F1145">
        <v>1376</v>
      </c>
      <c r="G1145" t="s">
        <v>85</v>
      </c>
      <c r="H1145">
        <v>1</v>
      </c>
      <c r="I1145">
        <v>2</v>
      </c>
      <c r="J1145" t="s">
        <v>61</v>
      </c>
      <c r="K1145">
        <v>1</v>
      </c>
      <c r="L1145">
        <v>1098</v>
      </c>
      <c r="M1145">
        <v>2</v>
      </c>
      <c r="N1145" t="s">
        <v>49</v>
      </c>
      <c r="O1145">
        <v>91</v>
      </c>
      <c r="P1145">
        <v>2</v>
      </c>
      <c r="Q1145">
        <v>3</v>
      </c>
      <c r="R1145" t="s">
        <v>85</v>
      </c>
      <c r="S1145">
        <v>1</v>
      </c>
      <c r="T1145" t="s">
        <v>119</v>
      </c>
      <c r="U1145">
        <v>10482</v>
      </c>
      <c r="V1145" t="s">
        <v>268</v>
      </c>
      <c r="W1145">
        <v>2326</v>
      </c>
      <c r="X1145">
        <v>9</v>
      </c>
      <c r="Y1145" t="s">
        <v>53</v>
      </c>
      <c r="Z1145" t="s">
        <v>54</v>
      </c>
      <c r="AA1145">
        <v>14</v>
      </c>
      <c r="AB1145">
        <v>3</v>
      </c>
      <c r="AC1145">
        <v>4</v>
      </c>
      <c r="AD1145">
        <v>80</v>
      </c>
      <c r="AE1145">
        <v>1</v>
      </c>
      <c r="AF1145">
        <v>24</v>
      </c>
      <c r="AG1145">
        <v>1</v>
      </c>
      <c r="AH1145">
        <v>3</v>
      </c>
      <c r="AI1145">
        <v>20</v>
      </c>
      <c r="AJ1145">
        <v>6</v>
      </c>
      <c r="AK1145">
        <v>3</v>
      </c>
      <c r="AL1145">
        <v>6</v>
      </c>
      <c r="AM1145" t="s">
        <v>55</v>
      </c>
      <c r="AN1145" t="s">
        <v>818</v>
      </c>
      <c r="AO1145" t="s">
        <v>82</v>
      </c>
      <c r="AP1145" t="s">
        <v>57</v>
      </c>
      <c r="AQ1145" t="s">
        <v>1001</v>
      </c>
    </row>
    <row r="1146" spans="1:43" x14ac:dyDescent="0.35">
      <c r="A1146" t="s">
        <v>1226</v>
      </c>
      <c r="B1146">
        <v>44</v>
      </c>
      <c r="C1146" t="s">
        <v>818</v>
      </c>
      <c r="D1146" t="s">
        <v>45</v>
      </c>
      <c r="E1146" t="s">
        <v>46</v>
      </c>
      <c r="F1146">
        <v>1097</v>
      </c>
      <c r="G1146" t="s">
        <v>47</v>
      </c>
      <c r="H1146">
        <v>10</v>
      </c>
      <c r="I1146">
        <v>4</v>
      </c>
      <c r="J1146" t="s">
        <v>48</v>
      </c>
      <c r="K1146">
        <v>1</v>
      </c>
      <c r="L1146">
        <v>1200</v>
      </c>
      <c r="M1146">
        <v>3</v>
      </c>
      <c r="N1146" t="s">
        <v>49</v>
      </c>
      <c r="O1146">
        <v>96</v>
      </c>
      <c r="P1146">
        <v>3</v>
      </c>
      <c r="Q1146">
        <v>1</v>
      </c>
      <c r="R1146" t="s">
        <v>71</v>
      </c>
      <c r="S1146">
        <v>3</v>
      </c>
      <c r="T1146" t="s">
        <v>51</v>
      </c>
      <c r="U1146">
        <v>2936</v>
      </c>
      <c r="V1146" t="s">
        <v>52</v>
      </c>
      <c r="W1146">
        <v>10826</v>
      </c>
      <c r="X1146">
        <v>1</v>
      </c>
      <c r="Y1146" t="s">
        <v>53</v>
      </c>
      <c r="Z1146" t="s">
        <v>45</v>
      </c>
      <c r="AA1146">
        <v>11</v>
      </c>
      <c r="AB1146">
        <v>3</v>
      </c>
      <c r="AC1146">
        <v>3</v>
      </c>
      <c r="AD1146">
        <v>80</v>
      </c>
      <c r="AE1146">
        <v>0</v>
      </c>
      <c r="AF1146">
        <v>6</v>
      </c>
      <c r="AG1146">
        <v>4</v>
      </c>
      <c r="AH1146">
        <v>3</v>
      </c>
      <c r="AI1146">
        <v>6</v>
      </c>
      <c r="AJ1146">
        <v>4</v>
      </c>
      <c r="AK1146">
        <v>0</v>
      </c>
      <c r="AL1146">
        <v>2</v>
      </c>
      <c r="AM1146" t="s">
        <v>55</v>
      </c>
      <c r="AN1146" t="s">
        <v>818</v>
      </c>
      <c r="AO1146" t="s">
        <v>56</v>
      </c>
      <c r="AP1146" t="s">
        <v>64</v>
      </c>
      <c r="AQ1146" t="s">
        <v>58</v>
      </c>
    </row>
    <row r="1147" spans="1:43" x14ac:dyDescent="0.35">
      <c r="A1147" t="s">
        <v>1227</v>
      </c>
      <c r="B1147">
        <v>44</v>
      </c>
      <c r="C1147" t="s">
        <v>818</v>
      </c>
      <c r="D1147" t="s">
        <v>54</v>
      </c>
      <c r="E1147" t="s">
        <v>70</v>
      </c>
      <c r="F1147">
        <v>111</v>
      </c>
      <c r="G1147" t="s">
        <v>47</v>
      </c>
      <c r="H1147">
        <v>17</v>
      </c>
      <c r="I1147">
        <v>3</v>
      </c>
      <c r="J1147" t="s">
        <v>48</v>
      </c>
      <c r="K1147">
        <v>1</v>
      </c>
      <c r="L1147">
        <v>1206</v>
      </c>
      <c r="M1147">
        <v>4</v>
      </c>
      <c r="N1147" t="s">
        <v>49</v>
      </c>
      <c r="O1147">
        <v>74</v>
      </c>
      <c r="P1147">
        <v>1</v>
      </c>
      <c r="Q1147">
        <v>1</v>
      </c>
      <c r="R1147" t="s">
        <v>71</v>
      </c>
      <c r="S1147">
        <v>3</v>
      </c>
      <c r="T1147" t="s">
        <v>51</v>
      </c>
      <c r="U1147">
        <v>2290</v>
      </c>
      <c r="V1147" t="s">
        <v>52</v>
      </c>
      <c r="W1147">
        <v>4279</v>
      </c>
      <c r="X1147">
        <v>2</v>
      </c>
      <c r="Y1147" t="s">
        <v>53</v>
      </c>
      <c r="Z1147" t="s">
        <v>54</v>
      </c>
      <c r="AA1147">
        <v>13</v>
      </c>
      <c r="AB1147">
        <v>3</v>
      </c>
      <c r="AC1147">
        <v>4</v>
      </c>
      <c r="AD1147">
        <v>80</v>
      </c>
      <c r="AE1147">
        <v>0</v>
      </c>
      <c r="AF1147">
        <v>6</v>
      </c>
      <c r="AG1147">
        <v>3</v>
      </c>
      <c r="AH1147">
        <v>3</v>
      </c>
      <c r="AI1147">
        <v>0</v>
      </c>
      <c r="AJ1147">
        <v>0</v>
      </c>
      <c r="AK1147">
        <v>0</v>
      </c>
      <c r="AL1147">
        <v>0</v>
      </c>
      <c r="AM1147" t="s">
        <v>55</v>
      </c>
      <c r="AN1147" t="s">
        <v>818</v>
      </c>
      <c r="AO1147" t="s">
        <v>56</v>
      </c>
      <c r="AP1147" t="s">
        <v>57</v>
      </c>
      <c r="AQ1147" t="s">
        <v>58</v>
      </c>
    </row>
    <row r="1148" spans="1:43" x14ac:dyDescent="0.35">
      <c r="A1148" t="s">
        <v>1228</v>
      </c>
      <c r="B1148">
        <v>44</v>
      </c>
      <c r="C1148" t="s">
        <v>818</v>
      </c>
      <c r="D1148" t="s">
        <v>54</v>
      </c>
      <c r="E1148" t="s">
        <v>46</v>
      </c>
      <c r="F1148">
        <v>200</v>
      </c>
      <c r="G1148" t="s">
        <v>47</v>
      </c>
      <c r="H1148">
        <v>29</v>
      </c>
      <c r="I1148">
        <v>4</v>
      </c>
      <c r="J1148" t="s">
        <v>87</v>
      </c>
      <c r="K1148">
        <v>1</v>
      </c>
      <c r="L1148">
        <v>1225</v>
      </c>
      <c r="M1148">
        <v>4</v>
      </c>
      <c r="N1148" t="s">
        <v>49</v>
      </c>
      <c r="O1148">
        <v>32</v>
      </c>
      <c r="P1148">
        <v>3</v>
      </c>
      <c r="Q1148">
        <v>2</v>
      </c>
      <c r="R1148" t="s">
        <v>71</v>
      </c>
      <c r="S1148">
        <v>4</v>
      </c>
      <c r="T1148" t="s">
        <v>51</v>
      </c>
      <c r="U1148">
        <v>4541</v>
      </c>
      <c r="V1148" t="s">
        <v>52</v>
      </c>
      <c r="W1148">
        <v>7744</v>
      </c>
      <c r="X1148">
        <v>1</v>
      </c>
      <c r="Y1148" t="s">
        <v>53</v>
      </c>
      <c r="Z1148" t="s">
        <v>54</v>
      </c>
      <c r="AA1148">
        <v>25</v>
      </c>
      <c r="AB1148">
        <v>4</v>
      </c>
      <c r="AC1148">
        <v>2</v>
      </c>
      <c r="AD1148">
        <v>80</v>
      </c>
      <c r="AE1148">
        <v>0</v>
      </c>
      <c r="AF1148">
        <v>20</v>
      </c>
      <c r="AG1148">
        <v>3</v>
      </c>
      <c r="AH1148">
        <v>3</v>
      </c>
      <c r="AI1148">
        <v>20</v>
      </c>
      <c r="AJ1148">
        <v>11</v>
      </c>
      <c r="AK1148">
        <v>13</v>
      </c>
      <c r="AL1148">
        <v>17</v>
      </c>
      <c r="AM1148" t="s">
        <v>81</v>
      </c>
      <c r="AN1148" t="s">
        <v>818</v>
      </c>
      <c r="AO1148" t="s">
        <v>72</v>
      </c>
      <c r="AP1148" t="s">
        <v>57</v>
      </c>
      <c r="AQ1148" t="s">
        <v>350</v>
      </c>
    </row>
    <row r="1149" spans="1:43" x14ac:dyDescent="0.35">
      <c r="A1149" t="s">
        <v>1229</v>
      </c>
      <c r="B1149">
        <v>44</v>
      </c>
      <c r="C1149" t="s">
        <v>818</v>
      </c>
      <c r="D1149" t="s">
        <v>54</v>
      </c>
      <c r="E1149" t="s">
        <v>46</v>
      </c>
      <c r="F1149">
        <v>1117</v>
      </c>
      <c r="G1149" t="s">
        <v>47</v>
      </c>
      <c r="H1149">
        <v>2</v>
      </c>
      <c r="I1149">
        <v>1</v>
      </c>
      <c r="J1149" t="s">
        <v>48</v>
      </c>
      <c r="K1149">
        <v>1</v>
      </c>
      <c r="L1149">
        <v>1246</v>
      </c>
      <c r="M1149">
        <v>1</v>
      </c>
      <c r="N1149" t="s">
        <v>62</v>
      </c>
      <c r="O1149">
        <v>72</v>
      </c>
      <c r="P1149">
        <v>4</v>
      </c>
      <c r="Q1149">
        <v>1</v>
      </c>
      <c r="R1149" t="s">
        <v>71</v>
      </c>
      <c r="S1149">
        <v>4</v>
      </c>
      <c r="T1149" t="s">
        <v>119</v>
      </c>
      <c r="U1149">
        <v>2011</v>
      </c>
      <c r="V1149" t="s">
        <v>52</v>
      </c>
      <c r="W1149">
        <v>19982</v>
      </c>
      <c r="X1149">
        <v>1</v>
      </c>
      <c r="Y1149" t="s">
        <v>53</v>
      </c>
      <c r="Z1149" t="s">
        <v>54</v>
      </c>
      <c r="AA1149">
        <v>13</v>
      </c>
      <c r="AB1149">
        <v>3</v>
      </c>
      <c r="AC1149">
        <v>4</v>
      </c>
      <c r="AD1149">
        <v>80</v>
      </c>
      <c r="AE1149">
        <v>1</v>
      </c>
      <c r="AF1149">
        <v>10</v>
      </c>
      <c r="AG1149">
        <v>5</v>
      </c>
      <c r="AH1149">
        <v>3</v>
      </c>
      <c r="AI1149">
        <v>10</v>
      </c>
      <c r="AJ1149">
        <v>5</v>
      </c>
      <c r="AK1149">
        <v>7</v>
      </c>
      <c r="AL1149">
        <v>7</v>
      </c>
      <c r="AM1149" t="s">
        <v>55</v>
      </c>
      <c r="AN1149" t="s">
        <v>818</v>
      </c>
      <c r="AO1149" t="s">
        <v>72</v>
      </c>
      <c r="AP1149" t="s">
        <v>57</v>
      </c>
      <c r="AQ1149" t="s">
        <v>58</v>
      </c>
    </row>
    <row r="1150" spans="1:43" x14ac:dyDescent="0.35">
      <c r="A1150" t="s">
        <v>1230</v>
      </c>
      <c r="B1150">
        <v>44</v>
      </c>
      <c r="C1150" t="s">
        <v>818</v>
      </c>
      <c r="D1150" t="s">
        <v>54</v>
      </c>
      <c r="E1150" t="s">
        <v>46</v>
      </c>
      <c r="F1150">
        <v>1099</v>
      </c>
      <c r="G1150" t="s">
        <v>60</v>
      </c>
      <c r="H1150">
        <v>5</v>
      </c>
      <c r="I1150">
        <v>3</v>
      </c>
      <c r="J1150" t="s">
        <v>67</v>
      </c>
      <c r="K1150">
        <v>1</v>
      </c>
      <c r="L1150">
        <v>1267</v>
      </c>
      <c r="M1150">
        <v>2</v>
      </c>
      <c r="N1150" t="s">
        <v>49</v>
      </c>
      <c r="O1150">
        <v>88</v>
      </c>
      <c r="P1150">
        <v>3</v>
      </c>
      <c r="Q1150">
        <v>5</v>
      </c>
      <c r="R1150" t="s">
        <v>458</v>
      </c>
      <c r="S1150">
        <v>2</v>
      </c>
      <c r="T1150" t="s">
        <v>119</v>
      </c>
      <c r="U1150">
        <v>18213</v>
      </c>
      <c r="V1150" t="s">
        <v>384</v>
      </c>
      <c r="W1150">
        <v>8751</v>
      </c>
      <c r="X1150">
        <v>7</v>
      </c>
      <c r="Y1150" t="s">
        <v>53</v>
      </c>
      <c r="Z1150" t="s">
        <v>54</v>
      </c>
      <c r="AA1150">
        <v>11</v>
      </c>
      <c r="AB1150">
        <v>3</v>
      </c>
      <c r="AC1150">
        <v>3</v>
      </c>
      <c r="AD1150">
        <v>80</v>
      </c>
      <c r="AE1150">
        <v>1</v>
      </c>
      <c r="AF1150">
        <v>26</v>
      </c>
      <c r="AG1150">
        <v>5</v>
      </c>
      <c r="AH1150">
        <v>3</v>
      </c>
      <c r="AI1150">
        <v>22</v>
      </c>
      <c r="AJ1150">
        <v>9</v>
      </c>
      <c r="AK1150">
        <v>3</v>
      </c>
      <c r="AL1150">
        <v>10</v>
      </c>
      <c r="AM1150" t="s">
        <v>55</v>
      </c>
      <c r="AN1150" t="s">
        <v>818</v>
      </c>
      <c r="AO1150" t="s">
        <v>68</v>
      </c>
      <c r="AP1150" t="s">
        <v>57</v>
      </c>
      <c r="AQ1150" t="s">
        <v>1001</v>
      </c>
    </row>
    <row r="1151" spans="1:43" x14ac:dyDescent="0.35">
      <c r="A1151" t="s">
        <v>1231</v>
      </c>
      <c r="B1151">
        <v>44</v>
      </c>
      <c r="C1151" t="s">
        <v>818</v>
      </c>
      <c r="D1151" t="s">
        <v>54</v>
      </c>
      <c r="E1151" t="s">
        <v>46</v>
      </c>
      <c r="F1151">
        <v>1199</v>
      </c>
      <c r="G1151" t="s">
        <v>47</v>
      </c>
      <c r="H1151">
        <v>4</v>
      </c>
      <c r="I1151">
        <v>2</v>
      </c>
      <c r="J1151" t="s">
        <v>48</v>
      </c>
      <c r="K1151">
        <v>1</v>
      </c>
      <c r="L1151">
        <v>1288</v>
      </c>
      <c r="M1151">
        <v>3</v>
      </c>
      <c r="N1151" t="s">
        <v>49</v>
      </c>
      <c r="O1151">
        <v>92</v>
      </c>
      <c r="P1151">
        <v>4</v>
      </c>
      <c r="Q1151">
        <v>5</v>
      </c>
      <c r="R1151" t="s">
        <v>458</v>
      </c>
      <c r="S1151">
        <v>1</v>
      </c>
      <c r="T1151" t="s">
        <v>116</v>
      </c>
      <c r="U1151">
        <v>19190</v>
      </c>
      <c r="V1151" t="s">
        <v>384</v>
      </c>
      <c r="W1151">
        <v>17477</v>
      </c>
      <c r="X1151">
        <v>1</v>
      </c>
      <c r="Y1151" t="s">
        <v>53</v>
      </c>
      <c r="Z1151" t="s">
        <v>54</v>
      </c>
      <c r="AA1151">
        <v>14</v>
      </c>
      <c r="AB1151">
        <v>3</v>
      </c>
      <c r="AC1151">
        <v>4</v>
      </c>
      <c r="AD1151">
        <v>80</v>
      </c>
      <c r="AE1151">
        <v>2</v>
      </c>
      <c r="AF1151">
        <v>26</v>
      </c>
      <c r="AG1151">
        <v>4</v>
      </c>
      <c r="AH1151">
        <v>2</v>
      </c>
      <c r="AI1151">
        <v>25</v>
      </c>
      <c r="AJ1151">
        <v>9</v>
      </c>
      <c r="AK1151">
        <v>14</v>
      </c>
      <c r="AL1151">
        <v>13</v>
      </c>
      <c r="AM1151" t="s">
        <v>55</v>
      </c>
      <c r="AN1151" t="s">
        <v>818</v>
      </c>
      <c r="AO1151" t="s">
        <v>82</v>
      </c>
      <c r="AP1151" t="s">
        <v>57</v>
      </c>
      <c r="AQ1151" t="s">
        <v>1001</v>
      </c>
    </row>
    <row r="1152" spans="1:43" x14ac:dyDescent="0.35">
      <c r="A1152" t="s">
        <v>1232</v>
      </c>
      <c r="B1152">
        <v>44</v>
      </c>
      <c r="C1152" t="s">
        <v>818</v>
      </c>
      <c r="D1152" t="s">
        <v>45</v>
      </c>
      <c r="E1152" t="s">
        <v>46</v>
      </c>
      <c r="F1152">
        <v>621</v>
      </c>
      <c r="G1152" t="s">
        <v>47</v>
      </c>
      <c r="H1152">
        <v>15</v>
      </c>
      <c r="I1152">
        <v>3</v>
      </c>
      <c r="J1152" t="s">
        <v>61</v>
      </c>
      <c r="K1152">
        <v>1</v>
      </c>
      <c r="L1152">
        <v>1295</v>
      </c>
      <c r="M1152">
        <v>1</v>
      </c>
      <c r="N1152" t="s">
        <v>62</v>
      </c>
      <c r="O1152">
        <v>73</v>
      </c>
      <c r="P1152">
        <v>3</v>
      </c>
      <c r="Q1152">
        <v>3</v>
      </c>
      <c r="R1152" t="s">
        <v>176</v>
      </c>
      <c r="S1152">
        <v>4</v>
      </c>
      <c r="T1152" t="s">
        <v>119</v>
      </c>
      <c r="U1152">
        <v>7978</v>
      </c>
      <c r="V1152" t="s">
        <v>178</v>
      </c>
      <c r="W1152">
        <v>14075</v>
      </c>
      <c r="X1152">
        <v>1</v>
      </c>
      <c r="Y1152" t="s">
        <v>53</v>
      </c>
      <c r="Z1152" t="s">
        <v>54</v>
      </c>
      <c r="AA1152">
        <v>11</v>
      </c>
      <c r="AB1152">
        <v>3</v>
      </c>
      <c r="AC1152">
        <v>4</v>
      </c>
      <c r="AD1152">
        <v>80</v>
      </c>
      <c r="AE1152">
        <v>1</v>
      </c>
      <c r="AF1152">
        <v>10</v>
      </c>
      <c r="AG1152">
        <v>2</v>
      </c>
      <c r="AH1152">
        <v>3</v>
      </c>
      <c r="AI1152">
        <v>10</v>
      </c>
      <c r="AJ1152">
        <v>7</v>
      </c>
      <c r="AK1152">
        <v>0</v>
      </c>
      <c r="AL1152">
        <v>5</v>
      </c>
      <c r="AM1152" t="s">
        <v>55</v>
      </c>
      <c r="AN1152" t="s">
        <v>818</v>
      </c>
      <c r="AO1152" t="s">
        <v>72</v>
      </c>
      <c r="AP1152" t="s">
        <v>57</v>
      </c>
      <c r="AQ1152" t="s">
        <v>58</v>
      </c>
    </row>
    <row r="1153" spans="1:43" x14ac:dyDescent="0.35">
      <c r="A1153" t="s">
        <v>1233</v>
      </c>
      <c r="B1153">
        <v>44</v>
      </c>
      <c r="C1153" t="s">
        <v>818</v>
      </c>
      <c r="D1153" t="s">
        <v>45</v>
      </c>
      <c r="E1153" t="s">
        <v>46</v>
      </c>
      <c r="F1153">
        <v>935</v>
      </c>
      <c r="G1153" t="s">
        <v>47</v>
      </c>
      <c r="H1153">
        <v>3</v>
      </c>
      <c r="I1153">
        <v>3</v>
      </c>
      <c r="J1153" t="s">
        <v>48</v>
      </c>
      <c r="K1153">
        <v>1</v>
      </c>
      <c r="L1153">
        <v>1333</v>
      </c>
      <c r="M1153">
        <v>1</v>
      </c>
      <c r="N1153" t="s">
        <v>49</v>
      </c>
      <c r="O1153">
        <v>89</v>
      </c>
      <c r="P1153">
        <v>3</v>
      </c>
      <c r="Q1153">
        <v>1</v>
      </c>
      <c r="R1153" t="s">
        <v>50</v>
      </c>
      <c r="S1153">
        <v>1</v>
      </c>
      <c r="T1153" t="s">
        <v>119</v>
      </c>
      <c r="U1153">
        <v>2362</v>
      </c>
      <c r="V1153" t="s">
        <v>52</v>
      </c>
      <c r="W1153">
        <v>14669</v>
      </c>
      <c r="X1153">
        <v>4</v>
      </c>
      <c r="Y1153" t="s">
        <v>53</v>
      </c>
      <c r="Z1153" t="s">
        <v>54</v>
      </c>
      <c r="AA1153">
        <v>12</v>
      </c>
      <c r="AB1153">
        <v>3</v>
      </c>
      <c r="AC1153">
        <v>3</v>
      </c>
      <c r="AD1153">
        <v>80</v>
      </c>
      <c r="AE1153">
        <v>0</v>
      </c>
      <c r="AF1153">
        <v>10</v>
      </c>
      <c r="AG1153">
        <v>4</v>
      </c>
      <c r="AH1153">
        <v>4</v>
      </c>
      <c r="AI1153">
        <v>3</v>
      </c>
      <c r="AJ1153">
        <v>2</v>
      </c>
      <c r="AK1153">
        <v>1</v>
      </c>
      <c r="AL1153">
        <v>2</v>
      </c>
      <c r="AM1153" t="s">
        <v>55</v>
      </c>
      <c r="AN1153" t="s">
        <v>818</v>
      </c>
      <c r="AO1153" t="s">
        <v>82</v>
      </c>
      <c r="AP1153" t="s">
        <v>57</v>
      </c>
      <c r="AQ1153" t="s">
        <v>58</v>
      </c>
    </row>
    <row r="1154" spans="1:43" x14ac:dyDescent="0.35">
      <c r="A1154" t="s">
        <v>1234</v>
      </c>
      <c r="B1154">
        <v>44</v>
      </c>
      <c r="C1154" t="s">
        <v>818</v>
      </c>
      <c r="D1154" t="s">
        <v>54</v>
      </c>
      <c r="E1154" t="s">
        <v>70</v>
      </c>
      <c r="F1154">
        <v>981</v>
      </c>
      <c r="G1154" t="s">
        <v>47</v>
      </c>
      <c r="H1154">
        <v>5</v>
      </c>
      <c r="I1154">
        <v>3</v>
      </c>
      <c r="J1154" t="s">
        <v>48</v>
      </c>
      <c r="K1154">
        <v>1</v>
      </c>
      <c r="L1154">
        <v>1471</v>
      </c>
      <c r="M1154">
        <v>3</v>
      </c>
      <c r="N1154" t="s">
        <v>49</v>
      </c>
      <c r="O1154">
        <v>90</v>
      </c>
      <c r="P1154">
        <v>2</v>
      </c>
      <c r="Q1154">
        <v>1</v>
      </c>
      <c r="R1154" t="s">
        <v>50</v>
      </c>
      <c r="S1154">
        <v>3</v>
      </c>
      <c r="T1154" t="s">
        <v>51</v>
      </c>
      <c r="U1154">
        <v>3162</v>
      </c>
      <c r="V1154" t="s">
        <v>52</v>
      </c>
      <c r="W1154">
        <v>7973</v>
      </c>
      <c r="X1154">
        <v>3</v>
      </c>
      <c r="Y1154" t="s">
        <v>53</v>
      </c>
      <c r="Z1154" t="s">
        <v>54</v>
      </c>
      <c r="AA1154">
        <v>14</v>
      </c>
      <c r="AB1154">
        <v>3</v>
      </c>
      <c r="AC1154">
        <v>4</v>
      </c>
      <c r="AD1154">
        <v>80</v>
      </c>
      <c r="AE1154">
        <v>0</v>
      </c>
      <c r="AF1154">
        <v>7</v>
      </c>
      <c r="AG1154">
        <v>5</v>
      </c>
      <c r="AH1154">
        <v>3</v>
      </c>
      <c r="AI1154">
        <v>5</v>
      </c>
      <c r="AJ1154">
        <v>2</v>
      </c>
      <c r="AK1154">
        <v>0</v>
      </c>
      <c r="AL1154">
        <v>3</v>
      </c>
      <c r="AM1154" t="s">
        <v>55</v>
      </c>
      <c r="AN1154" t="s">
        <v>818</v>
      </c>
      <c r="AO1154" t="s">
        <v>56</v>
      </c>
      <c r="AP1154" t="s">
        <v>57</v>
      </c>
      <c r="AQ1154" t="s">
        <v>58</v>
      </c>
    </row>
    <row r="1155" spans="1:43" x14ac:dyDescent="0.35">
      <c r="A1155" t="s">
        <v>1235</v>
      </c>
      <c r="B1155">
        <v>44</v>
      </c>
      <c r="C1155" t="s">
        <v>818</v>
      </c>
      <c r="D1155" t="s">
        <v>54</v>
      </c>
      <c r="E1155" t="s">
        <v>46</v>
      </c>
      <c r="F1155">
        <v>1467</v>
      </c>
      <c r="G1155" t="s">
        <v>47</v>
      </c>
      <c r="H1155">
        <v>20</v>
      </c>
      <c r="I1155">
        <v>3</v>
      </c>
      <c r="J1155" t="s">
        <v>48</v>
      </c>
      <c r="K1155">
        <v>1</v>
      </c>
      <c r="L1155">
        <v>1475</v>
      </c>
      <c r="M1155">
        <v>4</v>
      </c>
      <c r="N1155" t="s">
        <v>49</v>
      </c>
      <c r="O1155">
        <v>49</v>
      </c>
      <c r="P1155">
        <v>3</v>
      </c>
      <c r="Q1155">
        <v>1</v>
      </c>
      <c r="R1155" t="s">
        <v>71</v>
      </c>
      <c r="S1155">
        <v>2</v>
      </c>
      <c r="T1155" t="s">
        <v>51</v>
      </c>
      <c r="U1155">
        <v>3420</v>
      </c>
      <c r="V1155" t="s">
        <v>52</v>
      </c>
      <c r="W1155">
        <v>21158</v>
      </c>
      <c r="X1155">
        <v>1</v>
      </c>
      <c r="Y1155" t="s">
        <v>53</v>
      </c>
      <c r="Z1155" t="s">
        <v>54</v>
      </c>
      <c r="AA1155">
        <v>13</v>
      </c>
      <c r="AB1155">
        <v>3</v>
      </c>
      <c r="AC1155">
        <v>3</v>
      </c>
      <c r="AD1155">
        <v>80</v>
      </c>
      <c r="AE1155">
        <v>0</v>
      </c>
      <c r="AF1155">
        <v>6</v>
      </c>
      <c r="AG1155">
        <v>3</v>
      </c>
      <c r="AH1155">
        <v>2</v>
      </c>
      <c r="AI1155">
        <v>5</v>
      </c>
      <c r="AJ1155">
        <v>2</v>
      </c>
      <c r="AK1155">
        <v>1</v>
      </c>
      <c r="AL1155">
        <v>3</v>
      </c>
      <c r="AM1155" t="s">
        <v>55</v>
      </c>
      <c r="AN1155" t="s">
        <v>818</v>
      </c>
      <c r="AO1155" t="s">
        <v>68</v>
      </c>
      <c r="AP1155" t="s">
        <v>142</v>
      </c>
      <c r="AQ1155" t="s">
        <v>58</v>
      </c>
    </row>
    <row r="1156" spans="1:43" x14ac:dyDescent="0.35">
      <c r="A1156" t="s">
        <v>1236</v>
      </c>
      <c r="B1156">
        <v>44</v>
      </c>
      <c r="C1156" t="s">
        <v>818</v>
      </c>
      <c r="D1156" t="s">
        <v>54</v>
      </c>
      <c r="E1156" t="s">
        <v>66</v>
      </c>
      <c r="F1156">
        <v>383</v>
      </c>
      <c r="G1156" t="s">
        <v>60</v>
      </c>
      <c r="H1156">
        <v>1</v>
      </c>
      <c r="I1156">
        <v>5</v>
      </c>
      <c r="J1156" t="s">
        <v>67</v>
      </c>
      <c r="K1156">
        <v>1</v>
      </c>
      <c r="L1156">
        <v>1481</v>
      </c>
      <c r="M1156">
        <v>1</v>
      </c>
      <c r="N1156" t="s">
        <v>62</v>
      </c>
      <c r="O1156">
        <v>79</v>
      </c>
      <c r="P1156">
        <v>3</v>
      </c>
      <c r="Q1156">
        <v>2</v>
      </c>
      <c r="R1156" t="s">
        <v>152</v>
      </c>
      <c r="S1156">
        <v>3</v>
      </c>
      <c r="T1156" t="s">
        <v>119</v>
      </c>
      <c r="U1156">
        <v>4768</v>
      </c>
      <c r="V1156" t="s">
        <v>52</v>
      </c>
      <c r="W1156">
        <v>9282</v>
      </c>
      <c r="X1156">
        <v>7</v>
      </c>
      <c r="Y1156" t="s">
        <v>53</v>
      </c>
      <c r="Z1156" t="s">
        <v>54</v>
      </c>
      <c r="AA1156">
        <v>12</v>
      </c>
      <c r="AB1156">
        <v>3</v>
      </c>
      <c r="AC1156">
        <v>3</v>
      </c>
      <c r="AD1156">
        <v>80</v>
      </c>
      <c r="AE1156">
        <v>1</v>
      </c>
      <c r="AF1156">
        <v>11</v>
      </c>
      <c r="AG1156">
        <v>4</v>
      </c>
      <c r="AH1156">
        <v>2</v>
      </c>
      <c r="AI1156">
        <v>1</v>
      </c>
      <c r="AJ1156">
        <v>0</v>
      </c>
      <c r="AK1156">
        <v>0</v>
      </c>
      <c r="AL1156">
        <v>0</v>
      </c>
      <c r="AM1156" t="s">
        <v>55</v>
      </c>
      <c r="AN1156" t="s">
        <v>818</v>
      </c>
      <c r="AO1156" t="s">
        <v>56</v>
      </c>
      <c r="AP1156" t="s">
        <v>57</v>
      </c>
      <c r="AQ1156" t="s">
        <v>350</v>
      </c>
    </row>
    <row r="1157" spans="1:43" x14ac:dyDescent="0.35">
      <c r="A1157" t="s">
        <v>1237</v>
      </c>
      <c r="B1157">
        <v>44</v>
      </c>
      <c r="C1157" t="s">
        <v>818</v>
      </c>
      <c r="D1157" t="s">
        <v>54</v>
      </c>
      <c r="E1157" t="s">
        <v>66</v>
      </c>
      <c r="F1157">
        <v>1193</v>
      </c>
      <c r="G1157" t="s">
        <v>47</v>
      </c>
      <c r="H1157">
        <v>2</v>
      </c>
      <c r="I1157">
        <v>1</v>
      </c>
      <c r="J1157" t="s">
        <v>61</v>
      </c>
      <c r="K1157">
        <v>1</v>
      </c>
      <c r="L1157">
        <v>1496</v>
      </c>
      <c r="M1157">
        <v>2</v>
      </c>
      <c r="N1157" t="s">
        <v>49</v>
      </c>
      <c r="O1157">
        <v>86</v>
      </c>
      <c r="P1157">
        <v>3</v>
      </c>
      <c r="Q1157">
        <v>3</v>
      </c>
      <c r="R1157" t="s">
        <v>126</v>
      </c>
      <c r="S1157">
        <v>3</v>
      </c>
      <c r="T1157" t="s">
        <v>51</v>
      </c>
      <c r="U1157">
        <v>10209</v>
      </c>
      <c r="V1157" t="s">
        <v>268</v>
      </c>
      <c r="W1157">
        <v>19719</v>
      </c>
      <c r="X1157">
        <v>5</v>
      </c>
      <c r="Y1157" t="s">
        <v>53</v>
      </c>
      <c r="Z1157" t="s">
        <v>45</v>
      </c>
      <c r="AA1157">
        <v>18</v>
      </c>
      <c r="AB1157">
        <v>3</v>
      </c>
      <c r="AC1157">
        <v>2</v>
      </c>
      <c r="AD1157">
        <v>80</v>
      </c>
      <c r="AE1157">
        <v>0</v>
      </c>
      <c r="AF1157">
        <v>16</v>
      </c>
      <c r="AG1157">
        <v>2</v>
      </c>
      <c r="AH1157">
        <v>2</v>
      </c>
      <c r="AI1157">
        <v>2</v>
      </c>
      <c r="AJ1157">
        <v>2</v>
      </c>
      <c r="AK1157">
        <v>2</v>
      </c>
      <c r="AL1157">
        <v>2</v>
      </c>
      <c r="AM1157" t="s">
        <v>55</v>
      </c>
      <c r="AN1157" t="s">
        <v>818</v>
      </c>
      <c r="AO1157" t="s">
        <v>56</v>
      </c>
      <c r="AP1157" t="s">
        <v>57</v>
      </c>
      <c r="AQ1157" t="s">
        <v>350</v>
      </c>
    </row>
    <row r="1158" spans="1:43" x14ac:dyDescent="0.35">
      <c r="A1158" t="s">
        <v>1238</v>
      </c>
      <c r="B1158">
        <v>44</v>
      </c>
      <c r="C1158" t="s">
        <v>818</v>
      </c>
      <c r="D1158" t="s">
        <v>54</v>
      </c>
      <c r="E1158" t="s">
        <v>46</v>
      </c>
      <c r="F1158">
        <v>136</v>
      </c>
      <c r="G1158" t="s">
        <v>47</v>
      </c>
      <c r="H1158">
        <v>28</v>
      </c>
      <c r="I1158">
        <v>3</v>
      </c>
      <c r="J1158" t="s">
        <v>48</v>
      </c>
      <c r="K1158">
        <v>1</v>
      </c>
      <c r="L1158">
        <v>1523</v>
      </c>
      <c r="M1158">
        <v>4</v>
      </c>
      <c r="N1158" t="s">
        <v>49</v>
      </c>
      <c r="O1158">
        <v>32</v>
      </c>
      <c r="P1158">
        <v>3</v>
      </c>
      <c r="Q1158">
        <v>4</v>
      </c>
      <c r="R1158" t="s">
        <v>267</v>
      </c>
      <c r="S1158">
        <v>1</v>
      </c>
      <c r="T1158" t="s">
        <v>119</v>
      </c>
      <c r="U1158">
        <v>16328</v>
      </c>
      <c r="V1158" t="s">
        <v>384</v>
      </c>
      <c r="W1158">
        <v>22074</v>
      </c>
      <c r="X1158">
        <v>3</v>
      </c>
      <c r="Y1158" t="s">
        <v>53</v>
      </c>
      <c r="Z1158" t="s">
        <v>54</v>
      </c>
      <c r="AA1158">
        <v>13</v>
      </c>
      <c r="AB1158">
        <v>3</v>
      </c>
      <c r="AC1158">
        <v>3</v>
      </c>
      <c r="AD1158">
        <v>80</v>
      </c>
      <c r="AE1158">
        <v>1</v>
      </c>
      <c r="AF1158">
        <v>24</v>
      </c>
      <c r="AG1158">
        <v>1</v>
      </c>
      <c r="AH1158">
        <v>4</v>
      </c>
      <c r="AI1158">
        <v>20</v>
      </c>
      <c r="AJ1158">
        <v>6</v>
      </c>
      <c r="AK1158">
        <v>14</v>
      </c>
      <c r="AL1158">
        <v>17</v>
      </c>
      <c r="AM1158" t="s">
        <v>55</v>
      </c>
      <c r="AN1158" t="s">
        <v>818</v>
      </c>
      <c r="AO1158" t="s">
        <v>82</v>
      </c>
      <c r="AP1158" t="s">
        <v>57</v>
      </c>
      <c r="AQ1158" t="s">
        <v>1001</v>
      </c>
    </row>
    <row r="1159" spans="1:43" x14ac:dyDescent="0.35">
      <c r="A1159" t="s">
        <v>1239</v>
      </c>
      <c r="B1159">
        <v>44</v>
      </c>
      <c r="C1159" t="s">
        <v>818</v>
      </c>
      <c r="D1159" t="s">
        <v>54</v>
      </c>
      <c r="E1159" t="s">
        <v>46</v>
      </c>
      <c r="F1159">
        <v>1313</v>
      </c>
      <c r="G1159" t="s">
        <v>47</v>
      </c>
      <c r="H1159">
        <v>7</v>
      </c>
      <c r="I1159">
        <v>3</v>
      </c>
      <c r="J1159" t="s">
        <v>61</v>
      </c>
      <c r="K1159">
        <v>1</v>
      </c>
      <c r="L1159">
        <v>1608</v>
      </c>
      <c r="M1159">
        <v>2</v>
      </c>
      <c r="N1159" t="s">
        <v>62</v>
      </c>
      <c r="O1159">
        <v>31</v>
      </c>
      <c r="P1159">
        <v>3</v>
      </c>
      <c r="Q1159">
        <v>5</v>
      </c>
      <c r="R1159" t="s">
        <v>267</v>
      </c>
      <c r="S1159">
        <v>4</v>
      </c>
      <c r="T1159" t="s">
        <v>116</v>
      </c>
      <c r="U1159">
        <v>19049</v>
      </c>
      <c r="V1159" t="s">
        <v>384</v>
      </c>
      <c r="W1159">
        <v>3549</v>
      </c>
      <c r="X1159">
        <v>0</v>
      </c>
      <c r="Y1159" t="s">
        <v>53</v>
      </c>
      <c r="Z1159" t="s">
        <v>45</v>
      </c>
      <c r="AA1159">
        <v>14</v>
      </c>
      <c r="AB1159">
        <v>3</v>
      </c>
      <c r="AC1159">
        <v>4</v>
      </c>
      <c r="AD1159">
        <v>80</v>
      </c>
      <c r="AE1159">
        <v>1</v>
      </c>
      <c r="AF1159">
        <v>23</v>
      </c>
      <c r="AG1159">
        <v>4</v>
      </c>
      <c r="AH1159">
        <v>2</v>
      </c>
      <c r="AI1159">
        <v>22</v>
      </c>
      <c r="AJ1159">
        <v>7</v>
      </c>
      <c r="AK1159">
        <v>1</v>
      </c>
      <c r="AL1159">
        <v>10</v>
      </c>
      <c r="AM1159" t="s">
        <v>55</v>
      </c>
      <c r="AN1159" t="s">
        <v>818</v>
      </c>
      <c r="AO1159" t="s">
        <v>72</v>
      </c>
      <c r="AP1159" t="s">
        <v>57</v>
      </c>
      <c r="AQ1159" t="s">
        <v>1001</v>
      </c>
    </row>
    <row r="1160" spans="1:43" x14ac:dyDescent="0.35">
      <c r="A1160" t="s">
        <v>1240</v>
      </c>
      <c r="B1160">
        <v>44</v>
      </c>
      <c r="C1160" t="s">
        <v>818</v>
      </c>
      <c r="D1160" t="s">
        <v>54</v>
      </c>
      <c r="E1160" t="s">
        <v>66</v>
      </c>
      <c r="F1160">
        <v>602</v>
      </c>
      <c r="G1160" t="s">
        <v>85</v>
      </c>
      <c r="H1160">
        <v>1</v>
      </c>
      <c r="I1160">
        <v>5</v>
      </c>
      <c r="J1160" t="s">
        <v>85</v>
      </c>
      <c r="K1160">
        <v>1</v>
      </c>
      <c r="L1160">
        <v>1642</v>
      </c>
      <c r="M1160">
        <v>1</v>
      </c>
      <c r="N1160" t="s">
        <v>49</v>
      </c>
      <c r="O1160">
        <v>37</v>
      </c>
      <c r="P1160">
        <v>3</v>
      </c>
      <c r="Q1160">
        <v>2</v>
      </c>
      <c r="R1160" t="s">
        <v>85</v>
      </c>
      <c r="S1160">
        <v>4</v>
      </c>
      <c r="T1160" t="s">
        <v>119</v>
      </c>
      <c r="U1160">
        <v>5743</v>
      </c>
      <c r="V1160" t="s">
        <v>178</v>
      </c>
      <c r="W1160">
        <v>10503</v>
      </c>
      <c r="X1160">
        <v>4</v>
      </c>
      <c r="Y1160" t="s">
        <v>53</v>
      </c>
      <c r="Z1160" t="s">
        <v>45</v>
      </c>
      <c r="AA1160">
        <v>11</v>
      </c>
      <c r="AB1160">
        <v>3</v>
      </c>
      <c r="AC1160">
        <v>3</v>
      </c>
      <c r="AD1160">
        <v>80</v>
      </c>
      <c r="AE1160">
        <v>0</v>
      </c>
      <c r="AF1160">
        <v>14</v>
      </c>
      <c r="AG1160">
        <v>3</v>
      </c>
      <c r="AH1160">
        <v>3</v>
      </c>
      <c r="AI1160">
        <v>10</v>
      </c>
      <c r="AJ1160">
        <v>7</v>
      </c>
      <c r="AK1160">
        <v>0</v>
      </c>
      <c r="AL1160">
        <v>2</v>
      </c>
      <c r="AM1160" t="s">
        <v>55</v>
      </c>
      <c r="AN1160" t="s">
        <v>818</v>
      </c>
      <c r="AO1160" t="s">
        <v>72</v>
      </c>
      <c r="AP1160" t="s">
        <v>57</v>
      </c>
      <c r="AQ1160" t="s">
        <v>350</v>
      </c>
    </row>
    <row r="1161" spans="1:43" x14ac:dyDescent="0.35">
      <c r="A1161" t="s">
        <v>1241</v>
      </c>
      <c r="B1161">
        <v>44</v>
      </c>
      <c r="C1161" t="s">
        <v>818</v>
      </c>
      <c r="D1161" t="s">
        <v>54</v>
      </c>
      <c r="E1161" t="s">
        <v>46</v>
      </c>
      <c r="F1161">
        <v>528</v>
      </c>
      <c r="G1161" t="s">
        <v>85</v>
      </c>
      <c r="H1161">
        <v>1</v>
      </c>
      <c r="I1161">
        <v>3</v>
      </c>
      <c r="J1161" t="s">
        <v>48</v>
      </c>
      <c r="K1161">
        <v>1</v>
      </c>
      <c r="L1161">
        <v>1683</v>
      </c>
      <c r="M1161">
        <v>3</v>
      </c>
      <c r="N1161" t="s">
        <v>62</v>
      </c>
      <c r="O1161">
        <v>44</v>
      </c>
      <c r="P1161">
        <v>3</v>
      </c>
      <c r="Q1161">
        <v>1</v>
      </c>
      <c r="R1161" t="s">
        <v>85</v>
      </c>
      <c r="S1161">
        <v>4</v>
      </c>
      <c r="T1161" t="s">
        <v>116</v>
      </c>
      <c r="U1161">
        <v>3195</v>
      </c>
      <c r="V1161" t="s">
        <v>52</v>
      </c>
      <c r="W1161">
        <v>4167</v>
      </c>
      <c r="X1161">
        <v>4</v>
      </c>
      <c r="Y1161" t="s">
        <v>53</v>
      </c>
      <c r="Z1161" t="s">
        <v>45</v>
      </c>
      <c r="AA1161">
        <v>18</v>
      </c>
      <c r="AB1161">
        <v>3</v>
      </c>
      <c r="AC1161">
        <v>1</v>
      </c>
      <c r="AD1161">
        <v>80</v>
      </c>
      <c r="AE1161">
        <v>3</v>
      </c>
      <c r="AF1161">
        <v>8</v>
      </c>
      <c r="AG1161">
        <v>2</v>
      </c>
      <c r="AH1161">
        <v>3</v>
      </c>
      <c r="AI1161">
        <v>2</v>
      </c>
      <c r="AJ1161">
        <v>2</v>
      </c>
      <c r="AK1161">
        <v>2</v>
      </c>
      <c r="AL1161">
        <v>2</v>
      </c>
      <c r="AM1161" t="s">
        <v>55</v>
      </c>
      <c r="AN1161" t="s">
        <v>818</v>
      </c>
      <c r="AO1161" t="s">
        <v>72</v>
      </c>
      <c r="AP1161" t="s">
        <v>57</v>
      </c>
      <c r="AQ1161" t="s">
        <v>58</v>
      </c>
    </row>
    <row r="1162" spans="1:43" x14ac:dyDescent="0.35">
      <c r="A1162" t="s">
        <v>1242</v>
      </c>
      <c r="B1162">
        <v>44</v>
      </c>
      <c r="C1162" t="s">
        <v>818</v>
      </c>
      <c r="D1162" t="s">
        <v>54</v>
      </c>
      <c r="E1162" t="s">
        <v>46</v>
      </c>
      <c r="F1162">
        <v>921</v>
      </c>
      <c r="G1162" t="s">
        <v>47</v>
      </c>
      <c r="H1162">
        <v>2</v>
      </c>
      <c r="I1162">
        <v>3</v>
      </c>
      <c r="J1162" t="s">
        <v>48</v>
      </c>
      <c r="K1162">
        <v>1</v>
      </c>
      <c r="L1162">
        <v>1703</v>
      </c>
      <c r="M1162">
        <v>3</v>
      </c>
      <c r="N1162" t="s">
        <v>62</v>
      </c>
      <c r="O1162">
        <v>96</v>
      </c>
      <c r="P1162">
        <v>4</v>
      </c>
      <c r="Q1162">
        <v>3</v>
      </c>
      <c r="R1162" t="s">
        <v>176</v>
      </c>
      <c r="S1162">
        <v>4</v>
      </c>
      <c r="T1162" t="s">
        <v>119</v>
      </c>
      <c r="U1162">
        <v>7879</v>
      </c>
      <c r="V1162" t="s">
        <v>178</v>
      </c>
      <c r="W1162">
        <v>14810</v>
      </c>
      <c r="X1162">
        <v>1</v>
      </c>
      <c r="Y1162" t="s">
        <v>53</v>
      </c>
      <c r="Z1162" t="s">
        <v>45</v>
      </c>
      <c r="AA1162">
        <v>19</v>
      </c>
      <c r="AB1162">
        <v>3</v>
      </c>
      <c r="AC1162">
        <v>2</v>
      </c>
      <c r="AD1162">
        <v>80</v>
      </c>
      <c r="AE1162">
        <v>1</v>
      </c>
      <c r="AF1162">
        <v>9</v>
      </c>
      <c r="AG1162">
        <v>2</v>
      </c>
      <c r="AH1162">
        <v>3</v>
      </c>
      <c r="AI1162">
        <v>8</v>
      </c>
      <c r="AJ1162">
        <v>7</v>
      </c>
      <c r="AK1162">
        <v>6</v>
      </c>
      <c r="AL1162">
        <v>7</v>
      </c>
      <c r="AM1162" t="s">
        <v>55</v>
      </c>
      <c r="AN1162" t="s">
        <v>818</v>
      </c>
      <c r="AO1162" t="s">
        <v>72</v>
      </c>
      <c r="AP1162" t="s">
        <v>57</v>
      </c>
      <c r="AQ1162" t="s">
        <v>58</v>
      </c>
    </row>
    <row r="1163" spans="1:43" x14ac:dyDescent="0.35">
      <c r="A1163" t="s">
        <v>1243</v>
      </c>
      <c r="B1163">
        <v>44</v>
      </c>
      <c r="C1163" t="s">
        <v>818</v>
      </c>
      <c r="D1163" t="s">
        <v>45</v>
      </c>
      <c r="E1163" t="s">
        <v>66</v>
      </c>
      <c r="F1163">
        <v>429</v>
      </c>
      <c r="G1163" t="s">
        <v>47</v>
      </c>
      <c r="H1163">
        <v>1</v>
      </c>
      <c r="I1163">
        <v>2</v>
      </c>
      <c r="J1163" t="s">
        <v>61</v>
      </c>
      <c r="K1163">
        <v>1</v>
      </c>
      <c r="L1163">
        <v>1792</v>
      </c>
      <c r="M1163">
        <v>3</v>
      </c>
      <c r="N1163" t="s">
        <v>49</v>
      </c>
      <c r="O1163">
        <v>99</v>
      </c>
      <c r="P1163">
        <v>3</v>
      </c>
      <c r="Q1163">
        <v>1</v>
      </c>
      <c r="R1163" t="s">
        <v>71</v>
      </c>
      <c r="S1163">
        <v>2</v>
      </c>
      <c r="T1163" t="s">
        <v>116</v>
      </c>
      <c r="U1163">
        <v>2342</v>
      </c>
      <c r="V1163" t="s">
        <v>52</v>
      </c>
      <c r="W1163">
        <v>11092</v>
      </c>
      <c r="X1163">
        <v>1</v>
      </c>
      <c r="Y1163" t="s">
        <v>53</v>
      </c>
      <c r="Z1163" t="s">
        <v>45</v>
      </c>
      <c r="AA1163">
        <v>12</v>
      </c>
      <c r="AB1163">
        <v>3</v>
      </c>
      <c r="AC1163">
        <v>3</v>
      </c>
      <c r="AD1163">
        <v>80</v>
      </c>
      <c r="AE1163">
        <v>3</v>
      </c>
      <c r="AF1163">
        <v>6</v>
      </c>
      <c r="AG1163">
        <v>2</v>
      </c>
      <c r="AH1163">
        <v>2</v>
      </c>
      <c r="AI1163">
        <v>5</v>
      </c>
      <c r="AJ1163">
        <v>3</v>
      </c>
      <c r="AK1163">
        <v>2</v>
      </c>
      <c r="AL1163">
        <v>3</v>
      </c>
      <c r="AM1163" t="s">
        <v>55</v>
      </c>
      <c r="AN1163" t="s">
        <v>818</v>
      </c>
      <c r="AO1163" t="s">
        <v>68</v>
      </c>
      <c r="AP1163" t="s">
        <v>57</v>
      </c>
      <c r="AQ1163" t="s">
        <v>58</v>
      </c>
    </row>
    <row r="1164" spans="1:43" x14ac:dyDescent="0.35">
      <c r="A1164" t="s">
        <v>1244</v>
      </c>
      <c r="B1164">
        <v>44</v>
      </c>
      <c r="C1164" t="s">
        <v>818</v>
      </c>
      <c r="D1164" t="s">
        <v>54</v>
      </c>
      <c r="E1164" t="s">
        <v>46</v>
      </c>
      <c r="F1164">
        <v>170</v>
      </c>
      <c r="G1164" t="s">
        <v>47</v>
      </c>
      <c r="H1164">
        <v>1</v>
      </c>
      <c r="I1164">
        <v>4</v>
      </c>
      <c r="J1164" t="s">
        <v>48</v>
      </c>
      <c r="K1164">
        <v>1</v>
      </c>
      <c r="L1164">
        <v>1903</v>
      </c>
      <c r="M1164">
        <v>2</v>
      </c>
      <c r="N1164" t="s">
        <v>49</v>
      </c>
      <c r="O1164">
        <v>78</v>
      </c>
      <c r="P1164">
        <v>4</v>
      </c>
      <c r="Q1164">
        <v>2</v>
      </c>
      <c r="R1164" t="s">
        <v>176</v>
      </c>
      <c r="S1164">
        <v>1</v>
      </c>
      <c r="T1164" t="s">
        <v>119</v>
      </c>
      <c r="U1164">
        <v>5033</v>
      </c>
      <c r="V1164" t="s">
        <v>178</v>
      </c>
      <c r="W1164">
        <v>9364</v>
      </c>
      <c r="X1164">
        <v>2</v>
      </c>
      <c r="Y1164" t="s">
        <v>53</v>
      </c>
      <c r="Z1164" t="s">
        <v>54</v>
      </c>
      <c r="AA1164">
        <v>15</v>
      </c>
      <c r="AB1164">
        <v>3</v>
      </c>
      <c r="AC1164">
        <v>4</v>
      </c>
      <c r="AD1164">
        <v>80</v>
      </c>
      <c r="AE1164">
        <v>1</v>
      </c>
      <c r="AF1164">
        <v>10</v>
      </c>
      <c r="AG1164">
        <v>5</v>
      </c>
      <c r="AH1164">
        <v>3</v>
      </c>
      <c r="AI1164">
        <v>2</v>
      </c>
      <c r="AJ1164">
        <v>0</v>
      </c>
      <c r="AK1164">
        <v>2</v>
      </c>
      <c r="AL1164">
        <v>2</v>
      </c>
      <c r="AM1164" t="s">
        <v>55</v>
      </c>
      <c r="AN1164" t="s">
        <v>818</v>
      </c>
      <c r="AO1164" t="s">
        <v>82</v>
      </c>
      <c r="AP1164" t="s">
        <v>57</v>
      </c>
      <c r="AQ1164" t="s">
        <v>58</v>
      </c>
    </row>
    <row r="1165" spans="1:43" x14ac:dyDescent="0.35">
      <c r="A1165" t="s">
        <v>1245</v>
      </c>
      <c r="B1165">
        <v>44</v>
      </c>
      <c r="C1165" t="s">
        <v>818</v>
      </c>
      <c r="D1165" t="s">
        <v>54</v>
      </c>
      <c r="E1165" t="s">
        <v>46</v>
      </c>
      <c r="F1165">
        <v>1037</v>
      </c>
      <c r="G1165" t="s">
        <v>47</v>
      </c>
      <c r="H1165">
        <v>1</v>
      </c>
      <c r="I1165">
        <v>3</v>
      </c>
      <c r="J1165" t="s">
        <v>61</v>
      </c>
      <c r="K1165">
        <v>1</v>
      </c>
      <c r="L1165">
        <v>2020</v>
      </c>
      <c r="M1165">
        <v>2</v>
      </c>
      <c r="N1165" t="s">
        <v>49</v>
      </c>
      <c r="O1165">
        <v>42</v>
      </c>
      <c r="P1165">
        <v>3</v>
      </c>
      <c r="Q1165">
        <v>1</v>
      </c>
      <c r="R1165" t="s">
        <v>71</v>
      </c>
      <c r="S1165">
        <v>4</v>
      </c>
      <c r="T1165" t="s">
        <v>51</v>
      </c>
      <c r="U1165">
        <v>2436</v>
      </c>
      <c r="V1165" t="s">
        <v>52</v>
      </c>
      <c r="W1165">
        <v>13422</v>
      </c>
      <c r="X1165">
        <v>6</v>
      </c>
      <c r="Y1165" t="s">
        <v>53</v>
      </c>
      <c r="Z1165" t="s">
        <v>45</v>
      </c>
      <c r="AA1165">
        <v>12</v>
      </c>
      <c r="AB1165">
        <v>3</v>
      </c>
      <c r="AC1165">
        <v>3</v>
      </c>
      <c r="AD1165">
        <v>80</v>
      </c>
      <c r="AE1165">
        <v>0</v>
      </c>
      <c r="AF1165">
        <v>6</v>
      </c>
      <c r="AG1165">
        <v>2</v>
      </c>
      <c r="AH1165">
        <v>3</v>
      </c>
      <c r="AI1165">
        <v>4</v>
      </c>
      <c r="AJ1165">
        <v>3</v>
      </c>
      <c r="AK1165">
        <v>1</v>
      </c>
      <c r="AL1165">
        <v>2</v>
      </c>
      <c r="AM1165" t="s">
        <v>55</v>
      </c>
      <c r="AN1165" t="s">
        <v>818</v>
      </c>
      <c r="AO1165" t="s">
        <v>72</v>
      </c>
      <c r="AP1165" t="s">
        <v>57</v>
      </c>
      <c r="AQ1165" t="s">
        <v>58</v>
      </c>
    </row>
    <row r="1166" spans="1:43" x14ac:dyDescent="0.35">
      <c r="A1166" t="s">
        <v>1246</v>
      </c>
      <c r="B1166">
        <v>45</v>
      </c>
      <c r="C1166" t="s">
        <v>818</v>
      </c>
      <c r="D1166" t="s">
        <v>54</v>
      </c>
      <c r="E1166" t="s">
        <v>46</v>
      </c>
      <c r="F1166">
        <v>1339</v>
      </c>
      <c r="G1166" t="s">
        <v>47</v>
      </c>
      <c r="H1166">
        <v>7</v>
      </c>
      <c r="I1166">
        <v>3</v>
      </c>
      <c r="J1166" t="s">
        <v>48</v>
      </c>
      <c r="K1166">
        <v>1</v>
      </c>
      <c r="L1166">
        <v>86</v>
      </c>
      <c r="M1166">
        <v>2</v>
      </c>
      <c r="N1166" t="s">
        <v>49</v>
      </c>
      <c r="O1166">
        <v>59</v>
      </c>
      <c r="P1166">
        <v>3</v>
      </c>
      <c r="Q1166">
        <v>3</v>
      </c>
      <c r="R1166" t="s">
        <v>71</v>
      </c>
      <c r="S1166">
        <v>1</v>
      </c>
      <c r="T1166" t="s">
        <v>116</v>
      </c>
      <c r="U1166">
        <v>9724</v>
      </c>
      <c r="V1166" t="s">
        <v>178</v>
      </c>
      <c r="W1166">
        <v>18787</v>
      </c>
      <c r="X1166">
        <v>2</v>
      </c>
      <c r="Y1166" t="s">
        <v>53</v>
      </c>
      <c r="Z1166" t="s">
        <v>54</v>
      </c>
      <c r="AA1166">
        <v>17</v>
      </c>
      <c r="AB1166">
        <v>3</v>
      </c>
      <c r="AC1166">
        <v>3</v>
      </c>
      <c r="AD1166">
        <v>80</v>
      </c>
      <c r="AE1166">
        <v>1</v>
      </c>
      <c r="AF1166">
        <v>25</v>
      </c>
      <c r="AG1166">
        <v>2</v>
      </c>
      <c r="AH1166">
        <v>3</v>
      </c>
      <c r="AI1166">
        <v>1</v>
      </c>
      <c r="AJ1166">
        <v>0</v>
      </c>
      <c r="AK1166">
        <v>0</v>
      </c>
      <c r="AL1166">
        <v>0</v>
      </c>
      <c r="AM1166" t="s">
        <v>55</v>
      </c>
      <c r="AN1166" t="s">
        <v>818</v>
      </c>
      <c r="AO1166" t="s">
        <v>82</v>
      </c>
      <c r="AP1166" t="s">
        <v>57</v>
      </c>
      <c r="AQ1166" t="s">
        <v>1001</v>
      </c>
    </row>
    <row r="1167" spans="1:43" x14ac:dyDescent="0.35">
      <c r="A1167" t="s">
        <v>1247</v>
      </c>
      <c r="B1167">
        <v>45</v>
      </c>
      <c r="C1167" t="s">
        <v>818</v>
      </c>
      <c r="D1167" t="s">
        <v>54</v>
      </c>
      <c r="E1167" t="s">
        <v>46</v>
      </c>
      <c r="F1167">
        <v>193</v>
      </c>
      <c r="G1167" t="s">
        <v>47</v>
      </c>
      <c r="H1167">
        <v>6</v>
      </c>
      <c r="I1167">
        <v>4</v>
      </c>
      <c r="J1167" t="s">
        <v>87</v>
      </c>
      <c r="K1167">
        <v>1</v>
      </c>
      <c r="L1167">
        <v>101</v>
      </c>
      <c r="M1167">
        <v>4</v>
      </c>
      <c r="N1167" t="s">
        <v>49</v>
      </c>
      <c r="O1167">
        <v>52</v>
      </c>
      <c r="P1167">
        <v>3</v>
      </c>
      <c r="Q1167">
        <v>3</v>
      </c>
      <c r="R1167" t="s">
        <v>267</v>
      </c>
      <c r="S1167">
        <v>1</v>
      </c>
      <c r="T1167" t="s">
        <v>119</v>
      </c>
      <c r="U1167">
        <v>13245</v>
      </c>
      <c r="V1167" t="s">
        <v>268</v>
      </c>
      <c r="W1167">
        <v>15067</v>
      </c>
      <c r="X1167">
        <v>4</v>
      </c>
      <c r="Y1167" t="s">
        <v>53</v>
      </c>
      <c r="Z1167" t="s">
        <v>45</v>
      </c>
      <c r="AA1167">
        <v>14</v>
      </c>
      <c r="AB1167">
        <v>3</v>
      </c>
      <c r="AC1167">
        <v>2</v>
      </c>
      <c r="AD1167">
        <v>80</v>
      </c>
      <c r="AE1167">
        <v>0</v>
      </c>
      <c r="AF1167">
        <v>17</v>
      </c>
      <c r="AG1167">
        <v>3</v>
      </c>
      <c r="AH1167">
        <v>4</v>
      </c>
      <c r="AI1167">
        <v>0</v>
      </c>
      <c r="AJ1167">
        <v>0</v>
      </c>
      <c r="AK1167">
        <v>0</v>
      </c>
      <c r="AM1167" t="s">
        <v>55</v>
      </c>
      <c r="AN1167" t="s">
        <v>818</v>
      </c>
      <c r="AO1167" t="s">
        <v>82</v>
      </c>
      <c r="AP1167" t="s">
        <v>57</v>
      </c>
      <c r="AQ1167" t="s">
        <v>350</v>
      </c>
    </row>
    <row r="1168" spans="1:43" x14ac:dyDescent="0.35">
      <c r="A1168" t="s">
        <v>1248</v>
      </c>
      <c r="B1168">
        <v>45</v>
      </c>
      <c r="C1168" t="s">
        <v>818</v>
      </c>
      <c r="D1168" t="s">
        <v>54</v>
      </c>
      <c r="E1168" t="s">
        <v>46</v>
      </c>
      <c r="F1168">
        <v>1316</v>
      </c>
      <c r="G1168" t="s">
        <v>47</v>
      </c>
      <c r="H1168">
        <v>29</v>
      </c>
      <c r="I1168">
        <v>3</v>
      </c>
      <c r="J1168" t="s">
        <v>61</v>
      </c>
      <c r="K1168">
        <v>1</v>
      </c>
      <c r="L1168">
        <v>192</v>
      </c>
      <c r="M1168">
        <v>3</v>
      </c>
      <c r="N1168" t="s">
        <v>49</v>
      </c>
      <c r="O1168">
        <v>83</v>
      </c>
      <c r="P1168">
        <v>3</v>
      </c>
      <c r="Q1168">
        <v>1</v>
      </c>
      <c r="R1168" t="s">
        <v>71</v>
      </c>
      <c r="S1168">
        <v>4</v>
      </c>
      <c r="T1168" t="s">
        <v>51</v>
      </c>
      <c r="U1168">
        <v>3452</v>
      </c>
      <c r="V1168" t="s">
        <v>52</v>
      </c>
      <c r="W1168">
        <v>9752</v>
      </c>
      <c r="X1168">
        <v>5</v>
      </c>
      <c r="Y1168" t="s">
        <v>53</v>
      </c>
      <c r="Z1168" t="s">
        <v>54</v>
      </c>
      <c r="AA1168">
        <v>13</v>
      </c>
      <c r="AB1168">
        <v>3</v>
      </c>
      <c r="AC1168">
        <v>2</v>
      </c>
      <c r="AD1168">
        <v>80</v>
      </c>
      <c r="AE1168">
        <v>0</v>
      </c>
      <c r="AF1168">
        <v>9</v>
      </c>
      <c r="AG1168">
        <v>2</v>
      </c>
      <c r="AH1168">
        <v>2</v>
      </c>
      <c r="AI1168">
        <v>6</v>
      </c>
      <c r="AJ1168">
        <v>5</v>
      </c>
      <c r="AK1168">
        <v>0</v>
      </c>
      <c r="AM1168" t="s">
        <v>55</v>
      </c>
      <c r="AN1168" t="s">
        <v>818</v>
      </c>
      <c r="AO1168" t="s">
        <v>72</v>
      </c>
      <c r="AP1168" t="s">
        <v>57</v>
      </c>
      <c r="AQ1168" t="s">
        <v>58</v>
      </c>
    </row>
    <row r="1169" spans="1:43" x14ac:dyDescent="0.35">
      <c r="A1169" t="s">
        <v>1249</v>
      </c>
      <c r="B1169">
        <v>45</v>
      </c>
      <c r="C1169" t="s">
        <v>818</v>
      </c>
      <c r="D1169" t="s">
        <v>54</v>
      </c>
      <c r="E1169" t="s">
        <v>46</v>
      </c>
      <c r="F1169">
        <v>194</v>
      </c>
      <c r="G1169" t="s">
        <v>47</v>
      </c>
      <c r="H1169">
        <v>9</v>
      </c>
      <c r="I1169">
        <v>3</v>
      </c>
      <c r="J1169" t="s">
        <v>48</v>
      </c>
      <c r="K1169">
        <v>1</v>
      </c>
      <c r="L1169">
        <v>206</v>
      </c>
      <c r="M1169">
        <v>2</v>
      </c>
      <c r="N1169" t="s">
        <v>49</v>
      </c>
      <c r="O1169">
        <v>60</v>
      </c>
      <c r="P1169">
        <v>3</v>
      </c>
      <c r="Q1169">
        <v>2</v>
      </c>
      <c r="R1169" t="s">
        <v>50</v>
      </c>
      <c r="S1169">
        <v>2</v>
      </c>
      <c r="T1169" t="s">
        <v>116</v>
      </c>
      <c r="U1169">
        <v>2348</v>
      </c>
      <c r="V1169" t="s">
        <v>52</v>
      </c>
      <c r="W1169">
        <v>10901</v>
      </c>
      <c r="X1169">
        <v>8</v>
      </c>
      <c r="Y1169" t="s">
        <v>53</v>
      </c>
      <c r="Z1169" t="s">
        <v>54</v>
      </c>
      <c r="AA1169">
        <v>18</v>
      </c>
      <c r="AB1169">
        <v>3</v>
      </c>
      <c r="AC1169">
        <v>3</v>
      </c>
      <c r="AD1169">
        <v>80</v>
      </c>
      <c r="AE1169">
        <v>1</v>
      </c>
      <c r="AF1169">
        <v>20</v>
      </c>
      <c r="AG1169">
        <v>2</v>
      </c>
      <c r="AH1169">
        <v>1</v>
      </c>
      <c r="AI1169">
        <v>17</v>
      </c>
      <c r="AJ1169">
        <v>9</v>
      </c>
      <c r="AK1169">
        <v>0</v>
      </c>
      <c r="AL1169">
        <v>15</v>
      </c>
      <c r="AM1169" t="s">
        <v>55</v>
      </c>
      <c r="AN1169" t="s">
        <v>818</v>
      </c>
      <c r="AO1169" t="s">
        <v>68</v>
      </c>
      <c r="AP1169" t="s">
        <v>57</v>
      </c>
      <c r="AQ1169" t="s">
        <v>350</v>
      </c>
    </row>
    <row r="1170" spans="1:43" x14ac:dyDescent="0.35">
      <c r="A1170" t="s">
        <v>1250</v>
      </c>
      <c r="B1170">
        <v>45</v>
      </c>
      <c r="C1170" t="s">
        <v>818</v>
      </c>
      <c r="D1170" t="s">
        <v>54</v>
      </c>
      <c r="E1170" t="s">
        <v>46</v>
      </c>
      <c r="F1170">
        <v>1268</v>
      </c>
      <c r="G1170" t="s">
        <v>60</v>
      </c>
      <c r="H1170">
        <v>4</v>
      </c>
      <c r="I1170">
        <v>2</v>
      </c>
      <c r="J1170" t="s">
        <v>48</v>
      </c>
      <c r="K1170">
        <v>1</v>
      </c>
      <c r="L1170">
        <v>240</v>
      </c>
      <c r="M1170">
        <v>3</v>
      </c>
      <c r="N1170" t="s">
        <v>62</v>
      </c>
      <c r="O1170">
        <v>30</v>
      </c>
      <c r="P1170">
        <v>3</v>
      </c>
      <c r="Q1170">
        <v>2</v>
      </c>
      <c r="R1170" t="s">
        <v>152</v>
      </c>
      <c r="S1170">
        <v>1</v>
      </c>
      <c r="T1170" t="s">
        <v>116</v>
      </c>
      <c r="U1170">
        <v>5006</v>
      </c>
      <c r="V1170" t="s">
        <v>178</v>
      </c>
      <c r="W1170">
        <v>6319</v>
      </c>
      <c r="X1170">
        <v>4</v>
      </c>
      <c r="Y1170" t="s">
        <v>53</v>
      </c>
      <c r="Z1170" t="s">
        <v>45</v>
      </c>
      <c r="AA1170">
        <v>11</v>
      </c>
      <c r="AB1170">
        <v>3</v>
      </c>
      <c r="AC1170">
        <v>1</v>
      </c>
      <c r="AD1170">
        <v>80</v>
      </c>
      <c r="AE1170">
        <v>1</v>
      </c>
      <c r="AF1170">
        <v>9</v>
      </c>
      <c r="AG1170">
        <v>3</v>
      </c>
      <c r="AH1170">
        <v>4</v>
      </c>
      <c r="AI1170">
        <v>5</v>
      </c>
      <c r="AJ1170">
        <v>4</v>
      </c>
      <c r="AK1170">
        <v>0</v>
      </c>
      <c r="AL1170">
        <v>3</v>
      </c>
      <c r="AM1170" t="s">
        <v>55</v>
      </c>
      <c r="AN1170" t="s">
        <v>818</v>
      </c>
      <c r="AO1170" t="s">
        <v>82</v>
      </c>
      <c r="AP1170" t="s">
        <v>57</v>
      </c>
      <c r="AQ1170" t="s">
        <v>58</v>
      </c>
    </row>
    <row r="1171" spans="1:43" x14ac:dyDescent="0.35">
      <c r="A1171" t="s">
        <v>1251</v>
      </c>
      <c r="B1171">
        <v>45</v>
      </c>
      <c r="C1171" t="s">
        <v>818</v>
      </c>
      <c r="D1171" t="s">
        <v>54</v>
      </c>
      <c r="E1171" t="s">
        <v>70</v>
      </c>
      <c r="F1171">
        <v>1195</v>
      </c>
      <c r="G1171" t="s">
        <v>47</v>
      </c>
      <c r="H1171">
        <v>2</v>
      </c>
      <c r="I1171">
        <v>2</v>
      </c>
      <c r="J1171" t="s">
        <v>61</v>
      </c>
      <c r="K1171">
        <v>1</v>
      </c>
      <c r="L1171">
        <v>264</v>
      </c>
      <c r="M1171">
        <v>1</v>
      </c>
      <c r="N1171" t="s">
        <v>49</v>
      </c>
      <c r="O1171">
        <v>65</v>
      </c>
      <c r="P1171">
        <v>2</v>
      </c>
      <c r="Q1171">
        <v>4</v>
      </c>
      <c r="R1171" t="s">
        <v>458</v>
      </c>
      <c r="S1171">
        <v>4</v>
      </c>
      <c r="T1171" t="s">
        <v>119</v>
      </c>
      <c r="U1171">
        <v>16792</v>
      </c>
      <c r="V1171" t="s">
        <v>384</v>
      </c>
      <c r="W1171">
        <v>20462</v>
      </c>
      <c r="X1171">
        <v>9</v>
      </c>
      <c r="Y1171" t="s">
        <v>53</v>
      </c>
      <c r="Z1171" t="s">
        <v>54</v>
      </c>
      <c r="AA1171">
        <v>23</v>
      </c>
      <c r="AB1171">
        <v>4</v>
      </c>
      <c r="AC1171">
        <v>4</v>
      </c>
      <c r="AD1171">
        <v>80</v>
      </c>
      <c r="AE1171">
        <v>1</v>
      </c>
      <c r="AF1171">
        <v>22</v>
      </c>
      <c r="AG1171">
        <v>1</v>
      </c>
      <c r="AH1171">
        <v>3</v>
      </c>
      <c r="AI1171">
        <v>20</v>
      </c>
      <c r="AJ1171">
        <v>8</v>
      </c>
      <c r="AK1171">
        <v>11</v>
      </c>
      <c r="AL1171">
        <v>8</v>
      </c>
      <c r="AM1171" t="s">
        <v>81</v>
      </c>
      <c r="AN1171" t="s">
        <v>818</v>
      </c>
      <c r="AO1171" t="s">
        <v>72</v>
      </c>
      <c r="AP1171" t="s">
        <v>57</v>
      </c>
      <c r="AQ1171" t="s">
        <v>1001</v>
      </c>
    </row>
    <row r="1172" spans="1:43" x14ac:dyDescent="0.35">
      <c r="A1172" t="s">
        <v>1252</v>
      </c>
      <c r="B1172">
        <v>45</v>
      </c>
      <c r="C1172" t="s">
        <v>818</v>
      </c>
      <c r="D1172" t="s">
        <v>54</v>
      </c>
      <c r="E1172" t="s">
        <v>70</v>
      </c>
      <c r="F1172">
        <v>1052</v>
      </c>
      <c r="G1172" t="s">
        <v>60</v>
      </c>
      <c r="H1172">
        <v>6</v>
      </c>
      <c r="I1172">
        <v>3</v>
      </c>
      <c r="J1172" t="s">
        <v>61</v>
      </c>
      <c r="K1172">
        <v>1</v>
      </c>
      <c r="L1172">
        <v>302</v>
      </c>
      <c r="M1172">
        <v>4</v>
      </c>
      <c r="N1172" t="s">
        <v>62</v>
      </c>
      <c r="O1172">
        <v>57</v>
      </c>
      <c r="P1172">
        <v>2</v>
      </c>
      <c r="Q1172">
        <v>3</v>
      </c>
      <c r="R1172" t="s">
        <v>152</v>
      </c>
      <c r="S1172">
        <v>4</v>
      </c>
      <c r="T1172" t="s">
        <v>51</v>
      </c>
      <c r="U1172">
        <v>8865</v>
      </c>
      <c r="V1172" t="s">
        <v>178</v>
      </c>
      <c r="W1172">
        <v>16840</v>
      </c>
      <c r="X1172">
        <v>6</v>
      </c>
      <c r="Y1172" t="s">
        <v>53</v>
      </c>
      <c r="Z1172" t="s">
        <v>54</v>
      </c>
      <c r="AA1172">
        <v>12</v>
      </c>
      <c r="AB1172">
        <v>3</v>
      </c>
      <c r="AC1172">
        <v>4</v>
      </c>
      <c r="AD1172">
        <v>80</v>
      </c>
      <c r="AE1172">
        <v>0</v>
      </c>
      <c r="AF1172">
        <v>23</v>
      </c>
      <c r="AG1172">
        <v>2</v>
      </c>
      <c r="AH1172">
        <v>3</v>
      </c>
      <c r="AI1172">
        <v>19</v>
      </c>
      <c r="AJ1172">
        <v>7</v>
      </c>
      <c r="AK1172">
        <v>12</v>
      </c>
      <c r="AL1172">
        <v>8</v>
      </c>
      <c r="AM1172" t="s">
        <v>55</v>
      </c>
      <c r="AN1172" t="s">
        <v>818</v>
      </c>
      <c r="AO1172" t="s">
        <v>72</v>
      </c>
      <c r="AP1172" t="s">
        <v>57</v>
      </c>
      <c r="AQ1172" t="s">
        <v>1001</v>
      </c>
    </row>
    <row r="1173" spans="1:43" x14ac:dyDescent="0.35">
      <c r="A1173" t="s">
        <v>1253</v>
      </c>
      <c r="B1173">
        <v>45</v>
      </c>
      <c r="C1173" t="s">
        <v>818</v>
      </c>
      <c r="D1173" t="s">
        <v>54</v>
      </c>
      <c r="E1173" t="s">
        <v>46</v>
      </c>
      <c r="F1173">
        <v>252</v>
      </c>
      <c r="G1173" t="s">
        <v>47</v>
      </c>
      <c r="H1173">
        <v>1</v>
      </c>
      <c r="I1173">
        <v>3</v>
      </c>
      <c r="J1173" t="s">
        <v>87</v>
      </c>
      <c r="K1173">
        <v>1</v>
      </c>
      <c r="L1173">
        <v>336</v>
      </c>
      <c r="M1173">
        <v>3</v>
      </c>
      <c r="N1173" t="s">
        <v>49</v>
      </c>
      <c r="O1173">
        <v>70</v>
      </c>
      <c r="P1173">
        <v>4</v>
      </c>
      <c r="Q1173">
        <v>5</v>
      </c>
      <c r="R1173" t="s">
        <v>458</v>
      </c>
      <c r="S1173">
        <v>4</v>
      </c>
      <c r="T1173" t="s">
        <v>119</v>
      </c>
      <c r="U1173">
        <v>19202</v>
      </c>
      <c r="V1173" t="s">
        <v>384</v>
      </c>
      <c r="W1173">
        <v>15970</v>
      </c>
      <c r="X1173">
        <v>0</v>
      </c>
      <c r="Y1173" t="s">
        <v>53</v>
      </c>
      <c r="Z1173" t="s">
        <v>54</v>
      </c>
      <c r="AA1173">
        <v>11</v>
      </c>
      <c r="AB1173">
        <v>3</v>
      </c>
      <c r="AC1173">
        <v>3</v>
      </c>
      <c r="AD1173">
        <v>80</v>
      </c>
      <c r="AE1173">
        <v>1</v>
      </c>
      <c r="AF1173">
        <v>25</v>
      </c>
      <c r="AG1173">
        <v>2</v>
      </c>
      <c r="AH1173">
        <v>3</v>
      </c>
      <c r="AI1173">
        <v>24</v>
      </c>
      <c r="AJ1173">
        <v>0</v>
      </c>
      <c r="AK1173">
        <v>1</v>
      </c>
      <c r="AL1173">
        <v>7</v>
      </c>
      <c r="AM1173" t="s">
        <v>55</v>
      </c>
      <c r="AN1173" t="s">
        <v>818</v>
      </c>
      <c r="AO1173" t="s">
        <v>72</v>
      </c>
      <c r="AP1173" t="s">
        <v>57</v>
      </c>
      <c r="AQ1173" t="s">
        <v>1001</v>
      </c>
    </row>
    <row r="1174" spans="1:43" x14ac:dyDescent="0.35">
      <c r="A1174" t="s">
        <v>1254</v>
      </c>
      <c r="B1174">
        <v>45</v>
      </c>
      <c r="C1174" t="s">
        <v>818</v>
      </c>
      <c r="D1174" t="s">
        <v>54</v>
      </c>
      <c r="E1174" t="s">
        <v>66</v>
      </c>
      <c r="F1174">
        <v>1199</v>
      </c>
      <c r="G1174" t="s">
        <v>47</v>
      </c>
      <c r="H1174">
        <v>7</v>
      </c>
      <c r="I1174">
        <v>4</v>
      </c>
      <c r="J1174" t="s">
        <v>48</v>
      </c>
      <c r="K1174">
        <v>1</v>
      </c>
      <c r="L1174">
        <v>341</v>
      </c>
      <c r="M1174">
        <v>1</v>
      </c>
      <c r="N1174" t="s">
        <v>49</v>
      </c>
      <c r="O1174">
        <v>77</v>
      </c>
      <c r="P1174">
        <v>4</v>
      </c>
      <c r="Q1174">
        <v>2</v>
      </c>
      <c r="R1174" t="s">
        <v>126</v>
      </c>
      <c r="S1174">
        <v>3</v>
      </c>
      <c r="T1174" t="s">
        <v>119</v>
      </c>
      <c r="U1174">
        <v>6434</v>
      </c>
      <c r="V1174" t="s">
        <v>178</v>
      </c>
      <c r="W1174">
        <v>5118</v>
      </c>
      <c r="X1174">
        <v>4</v>
      </c>
      <c r="Y1174" t="s">
        <v>53</v>
      </c>
      <c r="Z1174" t="s">
        <v>54</v>
      </c>
      <c r="AA1174">
        <v>17</v>
      </c>
      <c r="AB1174">
        <v>3</v>
      </c>
      <c r="AC1174">
        <v>4</v>
      </c>
      <c r="AD1174">
        <v>80</v>
      </c>
      <c r="AE1174">
        <v>1</v>
      </c>
      <c r="AF1174">
        <v>9</v>
      </c>
      <c r="AG1174">
        <v>1</v>
      </c>
      <c r="AH1174">
        <v>3</v>
      </c>
      <c r="AI1174">
        <v>3</v>
      </c>
      <c r="AJ1174">
        <v>2</v>
      </c>
      <c r="AK1174">
        <v>0</v>
      </c>
      <c r="AM1174" t="s">
        <v>55</v>
      </c>
      <c r="AN1174" t="s">
        <v>818</v>
      </c>
      <c r="AO1174" t="s">
        <v>56</v>
      </c>
      <c r="AP1174" t="s">
        <v>57</v>
      </c>
      <c r="AQ1174" t="s">
        <v>58</v>
      </c>
    </row>
    <row r="1175" spans="1:43" x14ac:dyDescent="0.35">
      <c r="A1175" t="s">
        <v>1255</v>
      </c>
      <c r="B1175">
        <v>45</v>
      </c>
      <c r="C1175" t="s">
        <v>818</v>
      </c>
      <c r="D1175" t="s">
        <v>54</v>
      </c>
      <c r="E1175" t="s">
        <v>46</v>
      </c>
      <c r="F1175">
        <v>1385</v>
      </c>
      <c r="G1175" t="s">
        <v>47</v>
      </c>
      <c r="H1175">
        <v>20</v>
      </c>
      <c r="I1175">
        <v>2</v>
      </c>
      <c r="J1175" t="s">
        <v>61</v>
      </c>
      <c r="K1175">
        <v>1</v>
      </c>
      <c r="L1175">
        <v>372</v>
      </c>
      <c r="M1175">
        <v>3</v>
      </c>
      <c r="N1175" t="s">
        <v>49</v>
      </c>
      <c r="O1175">
        <v>79</v>
      </c>
      <c r="P1175">
        <v>3</v>
      </c>
      <c r="Q1175">
        <v>4</v>
      </c>
      <c r="R1175" t="s">
        <v>176</v>
      </c>
      <c r="S1175">
        <v>4</v>
      </c>
      <c r="T1175" t="s">
        <v>119</v>
      </c>
      <c r="U1175">
        <v>13496</v>
      </c>
      <c r="V1175" t="s">
        <v>268</v>
      </c>
      <c r="W1175">
        <v>7501</v>
      </c>
      <c r="X1175">
        <v>0</v>
      </c>
      <c r="Y1175" t="s">
        <v>53</v>
      </c>
      <c r="Z1175" t="s">
        <v>45</v>
      </c>
      <c r="AA1175">
        <v>14</v>
      </c>
      <c r="AB1175">
        <v>3</v>
      </c>
      <c r="AC1175">
        <v>2</v>
      </c>
      <c r="AD1175">
        <v>80</v>
      </c>
      <c r="AE1175">
        <v>0</v>
      </c>
      <c r="AF1175">
        <v>21</v>
      </c>
      <c r="AG1175">
        <v>2</v>
      </c>
      <c r="AH1175">
        <v>3</v>
      </c>
      <c r="AI1175">
        <v>20</v>
      </c>
      <c r="AJ1175">
        <v>7</v>
      </c>
      <c r="AK1175">
        <v>4</v>
      </c>
      <c r="AL1175">
        <v>10</v>
      </c>
      <c r="AM1175" t="s">
        <v>55</v>
      </c>
      <c r="AN1175" t="s">
        <v>818</v>
      </c>
      <c r="AO1175" t="s">
        <v>72</v>
      </c>
      <c r="AP1175" t="s">
        <v>142</v>
      </c>
      <c r="AQ1175" t="s">
        <v>1001</v>
      </c>
    </row>
    <row r="1176" spans="1:43" x14ac:dyDescent="0.35">
      <c r="A1176" t="s">
        <v>1256</v>
      </c>
      <c r="B1176">
        <v>45</v>
      </c>
      <c r="C1176" t="s">
        <v>818</v>
      </c>
      <c r="D1176" t="s">
        <v>54</v>
      </c>
      <c r="E1176" t="s">
        <v>66</v>
      </c>
      <c r="F1176">
        <v>1249</v>
      </c>
      <c r="G1176" t="s">
        <v>47</v>
      </c>
      <c r="H1176">
        <v>7</v>
      </c>
      <c r="I1176">
        <v>3</v>
      </c>
      <c r="J1176" t="s">
        <v>48</v>
      </c>
      <c r="K1176">
        <v>1</v>
      </c>
      <c r="L1176">
        <v>425</v>
      </c>
      <c r="M1176">
        <v>1</v>
      </c>
      <c r="N1176" t="s">
        <v>49</v>
      </c>
      <c r="O1176">
        <v>97</v>
      </c>
      <c r="P1176">
        <v>3</v>
      </c>
      <c r="Q1176">
        <v>3</v>
      </c>
      <c r="R1176" t="s">
        <v>50</v>
      </c>
      <c r="S1176">
        <v>1</v>
      </c>
      <c r="T1176" t="s">
        <v>116</v>
      </c>
      <c r="U1176">
        <v>5210</v>
      </c>
      <c r="V1176" t="s">
        <v>178</v>
      </c>
      <c r="W1176">
        <v>20308</v>
      </c>
      <c r="X1176">
        <v>1</v>
      </c>
      <c r="Y1176" t="s">
        <v>53</v>
      </c>
      <c r="Z1176" t="s">
        <v>54</v>
      </c>
      <c r="AA1176">
        <v>18</v>
      </c>
      <c r="AB1176">
        <v>3</v>
      </c>
      <c r="AC1176">
        <v>1</v>
      </c>
      <c r="AD1176">
        <v>80</v>
      </c>
      <c r="AE1176">
        <v>1</v>
      </c>
      <c r="AF1176">
        <v>24</v>
      </c>
      <c r="AG1176">
        <v>2</v>
      </c>
      <c r="AH1176">
        <v>3</v>
      </c>
      <c r="AI1176">
        <v>24</v>
      </c>
      <c r="AJ1176">
        <v>9</v>
      </c>
      <c r="AK1176">
        <v>9</v>
      </c>
      <c r="AL1176">
        <v>11</v>
      </c>
      <c r="AM1176" t="s">
        <v>55</v>
      </c>
      <c r="AN1176" t="s">
        <v>818</v>
      </c>
      <c r="AO1176" t="s">
        <v>82</v>
      </c>
      <c r="AP1176" t="s">
        <v>57</v>
      </c>
      <c r="AQ1176" t="s">
        <v>1001</v>
      </c>
    </row>
    <row r="1177" spans="1:43" x14ac:dyDescent="0.35">
      <c r="A1177" t="s">
        <v>1257</v>
      </c>
      <c r="B1177">
        <v>45</v>
      </c>
      <c r="C1177" t="s">
        <v>818</v>
      </c>
      <c r="D1177" t="s">
        <v>54</v>
      </c>
      <c r="E1177" t="s">
        <v>46</v>
      </c>
      <c r="F1177">
        <v>549</v>
      </c>
      <c r="G1177" t="s">
        <v>47</v>
      </c>
      <c r="H1177">
        <v>8</v>
      </c>
      <c r="I1177">
        <v>4</v>
      </c>
      <c r="J1177" t="s">
        <v>87</v>
      </c>
      <c r="K1177">
        <v>1</v>
      </c>
      <c r="L1177">
        <v>452</v>
      </c>
      <c r="M1177">
        <v>4</v>
      </c>
      <c r="N1177" t="s">
        <v>49</v>
      </c>
      <c r="O1177">
        <v>75</v>
      </c>
      <c r="P1177">
        <v>3</v>
      </c>
      <c r="Q1177">
        <v>2</v>
      </c>
      <c r="R1177" t="s">
        <v>71</v>
      </c>
      <c r="S1177">
        <v>4</v>
      </c>
      <c r="T1177" t="s">
        <v>119</v>
      </c>
      <c r="U1177">
        <v>3697</v>
      </c>
      <c r="V1177" t="s">
        <v>52</v>
      </c>
      <c r="W1177">
        <v>9278</v>
      </c>
      <c r="X1177">
        <v>9</v>
      </c>
      <c r="Y1177" t="s">
        <v>53</v>
      </c>
      <c r="Z1177" t="s">
        <v>54</v>
      </c>
      <c r="AA1177">
        <v>14</v>
      </c>
      <c r="AB1177">
        <v>3</v>
      </c>
      <c r="AC1177">
        <v>1</v>
      </c>
      <c r="AD1177">
        <v>80</v>
      </c>
      <c r="AE1177">
        <v>2</v>
      </c>
      <c r="AF1177">
        <v>12</v>
      </c>
      <c r="AG1177">
        <v>3</v>
      </c>
      <c r="AH1177">
        <v>3</v>
      </c>
      <c r="AI1177">
        <v>10</v>
      </c>
      <c r="AJ1177">
        <v>9</v>
      </c>
      <c r="AK1177">
        <v>9</v>
      </c>
      <c r="AL1177">
        <v>8</v>
      </c>
      <c r="AM1177" t="s">
        <v>55</v>
      </c>
      <c r="AN1177" t="s">
        <v>818</v>
      </c>
      <c r="AO1177" t="s">
        <v>72</v>
      </c>
      <c r="AP1177" t="s">
        <v>57</v>
      </c>
      <c r="AQ1177" t="s">
        <v>350</v>
      </c>
    </row>
    <row r="1178" spans="1:43" x14ac:dyDescent="0.35">
      <c r="A1178" t="s">
        <v>1258</v>
      </c>
      <c r="B1178">
        <v>45</v>
      </c>
      <c r="C1178" t="s">
        <v>818</v>
      </c>
      <c r="D1178" t="s">
        <v>54</v>
      </c>
      <c r="E1178" t="s">
        <v>46</v>
      </c>
      <c r="F1178">
        <v>192</v>
      </c>
      <c r="G1178" t="s">
        <v>47</v>
      </c>
      <c r="H1178">
        <v>10</v>
      </c>
      <c r="I1178">
        <v>2</v>
      </c>
      <c r="J1178" t="s">
        <v>48</v>
      </c>
      <c r="K1178">
        <v>1</v>
      </c>
      <c r="L1178">
        <v>544</v>
      </c>
      <c r="M1178">
        <v>1</v>
      </c>
      <c r="N1178" t="s">
        <v>49</v>
      </c>
      <c r="O1178">
        <v>69</v>
      </c>
      <c r="P1178">
        <v>3</v>
      </c>
      <c r="Q1178">
        <v>1</v>
      </c>
      <c r="R1178" t="s">
        <v>71</v>
      </c>
      <c r="S1178">
        <v>4</v>
      </c>
      <c r="T1178" t="s">
        <v>119</v>
      </c>
      <c r="U1178">
        <v>2654</v>
      </c>
      <c r="V1178" t="s">
        <v>52</v>
      </c>
      <c r="W1178">
        <v>9655</v>
      </c>
      <c r="X1178">
        <v>3</v>
      </c>
      <c r="Y1178" t="s">
        <v>53</v>
      </c>
      <c r="Z1178" t="s">
        <v>54</v>
      </c>
      <c r="AA1178">
        <v>21</v>
      </c>
      <c r="AB1178">
        <v>4</v>
      </c>
      <c r="AC1178">
        <v>4</v>
      </c>
      <c r="AD1178">
        <v>80</v>
      </c>
      <c r="AE1178">
        <v>2</v>
      </c>
      <c r="AF1178">
        <v>8</v>
      </c>
      <c r="AG1178">
        <v>3</v>
      </c>
      <c r="AH1178">
        <v>2</v>
      </c>
      <c r="AI1178">
        <v>2</v>
      </c>
      <c r="AJ1178">
        <v>2</v>
      </c>
      <c r="AK1178">
        <v>0</v>
      </c>
      <c r="AM1178" t="s">
        <v>81</v>
      </c>
      <c r="AN1178" t="s">
        <v>818</v>
      </c>
      <c r="AO1178" t="s">
        <v>72</v>
      </c>
      <c r="AP1178" t="s">
        <v>64</v>
      </c>
      <c r="AQ1178" t="s">
        <v>58</v>
      </c>
    </row>
    <row r="1179" spans="1:43" x14ac:dyDescent="0.35">
      <c r="A1179" t="s">
        <v>1259</v>
      </c>
      <c r="B1179">
        <v>45</v>
      </c>
      <c r="C1179" t="s">
        <v>818</v>
      </c>
      <c r="D1179" t="s">
        <v>54</v>
      </c>
      <c r="E1179" t="s">
        <v>46</v>
      </c>
      <c r="F1179">
        <v>561</v>
      </c>
      <c r="G1179" t="s">
        <v>60</v>
      </c>
      <c r="H1179">
        <v>2</v>
      </c>
      <c r="I1179">
        <v>3</v>
      </c>
      <c r="J1179" t="s">
        <v>87</v>
      </c>
      <c r="K1179">
        <v>1</v>
      </c>
      <c r="L1179">
        <v>606</v>
      </c>
      <c r="M1179">
        <v>4</v>
      </c>
      <c r="N1179" t="s">
        <v>49</v>
      </c>
      <c r="O1179">
        <v>61</v>
      </c>
      <c r="P1179">
        <v>3</v>
      </c>
      <c r="Q1179">
        <v>2</v>
      </c>
      <c r="R1179" t="s">
        <v>152</v>
      </c>
      <c r="S1179">
        <v>2</v>
      </c>
      <c r="T1179" t="s">
        <v>119</v>
      </c>
      <c r="U1179">
        <v>4805</v>
      </c>
      <c r="V1179" t="s">
        <v>52</v>
      </c>
      <c r="W1179">
        <v>16177</v>
      </c>
      <c r="X1179">
        <v>0</v>
      </c>
      <c r="Y1179" t="s">
        <v>53</v>
      </c>
      <c r="Z1179" t="s">
        <v>54</v>
      </c>
      <c r="AA1179">
        <v>19</v>
      </c>
      <c r="AB1179">
        <v>3</v>
      </c>
      <c r="AC1179">
        <v>2</v>
      </c>
      <c r="AD1179">
        <v>80</v>
      </c>
      <c r="AE1179">
        <v>1</v>
      </c>
      <c r="AF1179">
        <v>9</v>
      </c>
      <c r="AG1179">
        <v>3</v>
      </c>
      <c r="AH1179">
        <v>4</v>
      </c>
      <c r="AI1179">
        <v>8</v>
      </c>
      <c r="AJ1179">
        <v>7</v>
      </c>
      <c r="AK1179">
        <v>3</v>
      </c>
      <c r="AL1179">
        <v>7</v>
      </c>
      <c r="AM1179" t="s">
        <v>55</v>
      </c>
      <c r="AN1179" t="s">
        <v>818</v>
      </c>
      <c r="AO1179" t="s">
        <v>68</v>
      </c>
      <c r="AP1179" t="s">
        <v>57</v>
      </c>
      <c r="AQ1179" t="s">
        <v>58</v>
      </c>
    </row>
    <row r="1180" spans="1:43" x14ac:dyDescent="0.35">
      <c r="A1180" t="s">
        <v>1260</v>
      </c>
      <c r="B1180">
        <v>45</v>
      </c>
      <c r="C1180" t="s">
        <v>818</v>
      </c>
      <c r="D1180" t="s">
        <v>45</v>
      </c>
      <c r="E1180" t="s">
        <v>66</v>
      </c>
      <c r="F1180">
        <v>306</v>
      </c>
      <c r="G1180" t="s">
        <v>60</v>
      </c>
      <c r="H1180">
        <v>26</v>
      </c>
      <c r="I1180">
        <v>4</v>
      </c>
      <c r="J1180" t="s">
        <v>48</v>
      </c>
      <c r="K1180">
        <v>1</v>
      </c>
      <c r="L1180">
        <v>684</v>
      </c>
      <c r="M1180">
        <v>1</v>
      </c>
      <c r="N1180" t="s">
        <v>62</v>
      </c>
      <c r="O1180">
        <v>100</v>
      </c>
      <c r="P1180">
        <v>3</v>
      </c>
      <c r="Q1180">
        <v>2</v>
      </c>
      <c r="R1180" t="s">
        <v>152</v>
      </c>
      <c r="S1180">
        <v>1</v>
      </c>
      <c r="T1180" t="s">
        <v>119</v>
      </c>
      <c r="U1180">
        <v>4286</v>
      </c>
      <c r="V1180" t="s">
        <v>52</v>
      </c>
      <c r="W1180">
        <v>5630</v>
      </c>
      <c r="X1180">
        <v>2</v>
      </c>
      <c r="Y1180" t="s">
        <v>53</v>
      </c>
      <c r="Z1180" t="s">
        <v>54</v>
      </c>
      <c r="AA1180">
        <v>14</v>
      </c>
      <c r="AB1180">
        <v>3</v>
      </c>
      <c r="AC1180">
        <v>4</v>
      </c>
      <c r="AD1180">
        <v>80</v>
      </c>
      <c r="AE1180">
        <v>2</v>
      </c>
      <c r="AF1180">
        <v>5</v>
      </c>
      <c r="AG1180">
        <v>4</v>
      </c>
      <c r="AH1180">
        <v>3</v>
      </c>
      <c r="AI1180">
        <v>1</v>
      </c>
      <c r="AJ1180">
        <v>1</v>
      </c>
      <c r="AK1180">
        <v>0</v>
      </c>
      <c r="AL1180">
        <v>0</v>
      </c>
      <c r="AM1180" t="s">
        <v>55</v>
      </c>
      <c r="AN1180" t="s">
        <v>818</v>
      </c>
      <c r="AO1180" t="s">
        <v>82</v>
      </c>
      <c r="AP1180" t="s">
        <v>57</v>
      </c>
      <c r="AQ1180" t="s">
        <v>58</v>
      </c>
    </row>
    <row r="1181" spans="1:43" x14ac:dyDescent="0.35">
      <c r="A1181" t="s">
        <v>1261</v>
      </c>
      <c r="B1181">
        <v>45</v>
      </c>
      <c r="C1181" t="s">
        <v>818</v>
      </c>
      <c r="D1181" t="s">
        <v>54</v>
      </c>
      <c r="E1181" t="s">
        <v>46</v>
      </c>
      <c r="F1181">
        <v>954</v>
      </c>
      <c r="G1181" t="s">
        <v>60</v>
      </c>
      <c r="H1181">
        <v>2</v>
      </c>
      <c r="I1181">
        <v>2</v>
      </c>
      <c r="J1181" t="s">
        <v>80</v>
      </c>
      <c r="K1181">
        <v>1</v>
      </c>
      <c r="L1181">
        <v>783</v>
      </c>
      <c r="M1181">
        <v>2</v>
      </c>
      <c r="N1181" t="s">
        <v>49</v>
      </c>
      <c r="O1181">
        <v>46</v>
      </c>
      <c r="P1181">
        <v>1</v>
      </c>
      <c r="Q1181">
        <v>2</v>
      </c>
      <c r="R1181" t="s">
        <v>63</v>
      </c>
      <c r="S1181">
        <v>3</v>
      </c>
      <c r="T1181" t="s">
        <v>51</v>
      </c>
      <c r="U1181">
        <v>6632</v>
      </c>
      <c r="V1181" t="s">
        <v>178</v>
      </c>
      <c r="W1181">
        <v>12388</v>
      </c>
      <c r="X1181">
        <v>0</v>
      </c>
      <c r="Y1181" t="s">
        <v>53</v>
      </c>
      <c r="Z1181" t="s">
        <v>54</v>
      </c>
      <c r="AA1181">
        <v>13</v>
      </c>
      <c r="AB1181">
        <v>3</v>
      </c>
      <c r="AC1181">
        <v>1</v>
      </c>
      <c r="AD1181">
        <v>80</v>
      </c>
      <c r="AE1181">
        <v>0</v>
      </c>
      <c r="AF1181">
        <v>9</v>
      </c>
      <c r="AG1181">
        <v>3</v>
      </c>
      <c r="AH1181">
        <v>3</v>
      </c>
      <c r="AI1181">
        <v>8</v>
      </c>
      <c r="AJ1181">
        <v>7</v>
      </c>
      <c r="AK1181">
        <v>3</v>
      </c>
      <c r="AL1181">
        <v>1</v>
      </c>
      <c r="AM1181" t="s">
        <v>55</v>
      </c>
      <c r="AN1181" t="s">
        <v>818</v>
      </c>
      <c r="AO1181" t="s">
        <v>56</v>
      </c>
      <c r="AP1181" t="s">
        <v>57</v>
      </c>
      <c r="AQ1181" t="s">
        <v>58</v>
      </c>
    </row>
    <row r="1182" spans="1:43" x14ac:dyDescent="0.35">
      <c r="A1182" t="s">
        <v>1262</v>
      </c>
      <c r="B1182">
        <v>45</v>
      </c>
      <c r="C1182" t="s">
        <v>818</v>
      </c>
      <c r="D1182" t="s">
        <v>54</v>
      </c>
      <c r="E1182" t="s">
        <v>46</v>
      </c>
      <c r="F1182">
        <v>252</v>
      </c>
      <c r="G1182" t="s">
        <v>47</v>
      </c>
      <c r="H1182">
        <v>2</v>
      </c>
      <c r="I1182">
        <v>3</v>
      </c>
      <c r="J1182" t="s">
        <v>48</v>
      </c>
      <c r="K1182">
        <v>1</v>
      </c>
      <c r="L1182">
        <v>834</v>
      </c>
      <c r="M1182">
        <v>2</v>
      </c>
      <c r="N1182" t="s">
        <v>62</v>
      </c>
      <c r="O1182">
        <v>95</v>
      </c>
      <c r="P1182">
        <v>2</v>
      </c>
      <c r="Q1182">
        <v>1</v>
      </c>
      <c r="R1182" t="s">
        <v>71</v>
      </c>
      <c r="S1182">
        <v>3</v>
      </c>
      <c r="T1182" t="s">
        <v>51</v>
      </c>
      <c r="U1182">
        <v>2274</v>
      </c>
      <c r="V1182" t="s">
        <v>52</v>
      </c>
      <c r="W1182">
        <v>6153</v>
      </c>
      <c r="X1182">
        <v>1</v>
      </c>
      <c r="Y1182" t="s">
        <v>53</v>
      </c>
      <c r="Z1182" t="s">
        <v>54</v>
      </c>
      <c r="AA1182">
        <v>14</v>
      </c>
      <c r="AB1182">
        <v>3</v>
      </c>
      <c r="AC1182">
        <v>4</v>
      </c>
      <c r="AD1182">
        <v>80</v>
      </c>
      <c r="AE1182">
        <v>0</v>
      </c>
      <c r="AF1182">
        <v>1</v>
      </c>
      <c r="AG1182">
        <v>3</v>
      </c>
      <c r="AH1182">
        <v>3</v>
      </c>
      <c r="AI1182">
        <v>1</v>
      </c>
      <c r="AJ1182">
        <v>0</v>
      </c>
      <c r="AK1182">
        <v>0</v>
      </c>
      <c r="AL1182">
        <v>0</v>
      </c>
      <c r="AM1182" t="s">
        <v>55</v>
      </c>
      <c r="AN1182" t="s">
        <v>818</v>
      </c>
      <c r="AO1182" t="s">
        <v>56</v>
      </c>
      <c r="AP1182" t="s">
        <v>57</v>
      </c>
      <c r="AQ1182" t="s">
        <v>58</v>
      </c>
    </row>
    <row r="1183" spans="1:43" x14ac:dyDescent="0.35">
      <c r="A1183" t="s">
        <v>1263</v>
      </c>
      <c r="B1183">
        <v>45</v>
      </c>
      <c r="C1183" t="s">
        <v>818</v>
      </c>
      <c r="D1183" t="s">
        <v>54</v>
      </c>
      <c r="E1183" t="s">
        <v>46</v>
      </c>
      <c r="F1183">
        <v>930</v>
      </c>
      <c r="G1183" t="s">
        <v>60</v>
      </c>
      <c r="H1183">
        <v>9</v>
      </c>
      <c r="I1183">
        <v>3</v>
      </c>
      <c r="J1183" t="s">
        <v>67</v>
      </c>
      <c r="K1183">
        <v>1</v>
      </c>
      <c r="L1183">
        <v>864</v>
      </c>
      <c r="M1183">
        <v>4</v>
      </c>
      <c r="N1183" t="s">
        <v>49</v>
      </c>
      <c r="O1183">
        <v>74</v>
      </c>
      <c r="P1183">
        <v>3</v>
      </c>
      <c r="Q1183">
        <v>3</v>
      </c>
      <c r="R1183" t="s">
        <v>152</v>
      </c>
      <c r="S1183">
        <v>1</v>
      </c>
      <c r="T1183" t="s">
        <v>116</v>
      </c>
      <c r="U1183">
        <v>10761</v>
      </c>
      <c r="V1183" t="s">
        <v>268</v>
      </c>
      <c r="W1183">
        <v>19239</v>
      </c>
      <c r="X1183">
        <v>4</v>
      </c>
      <c r="Y1183" t="s">
        <v>53</v>
      </c>
      <c r="Z1183" t="s">
        <v>45</v>
      </c>
      <c r="AA1183">
        <v>12</v>
      </c>
      <c r="AB1183">
        <v>3</v>
      </c>
      <c r="AC1183">
        <v>3</v>
      </c>
      <c r="AD1183">
        <v>80</v>
      </c>
      <c r="AE1183">
        <v>1</v>
      </c>
      <c r="AF1183">
        <v>18</v>
      </c>
      <c r="AG1183">
        <v>2</v>
      </c>
      <c r="AH1183">
        <v>3</v>
      </c>
      <c r="AI1183">
        <v>5</v>
      </c>
      <c r="AJ1183">
        <v>4</v>
      </c>
      <c r="AK1183">
        <v>0</v>
      </c>
      <c r="AL1183">
        <v>2</v>
      </c>
      <c r="AM1183" t="s">
        <v>55</v>
      </c>
      <c r="AN1183" t="s">
        <v>818</v>
      </c>
      <c r="AO1183" t="s">
        <v>82</v>
      </c>
      <c r="AP1183" t="s">
        <v>57</v>
      </c>
      <c r="AQ1183" t="s">
        <v>350</v>
      </c>
    </row>
    <row r="1184" spans="1:43" x14ac:dyDescent="0.35">
      <c r="A1184" t="s">
        <v>1264</v>
      </c>
      <c r="B1184">
        <v>45</v>
      </c>
      <c r="C1184" t="s">
        <v>818</v>
      </c>
      <c r="D1184" t="s">
        <v>54</v>
      </c>
      <c r="E1184" t="s">
        <v>70</v>
      </c>
      <c r="F1184">
        <v>805</v>
      </c>
      <c r="G1184" t="s">
        <v>47</v>
      </c>
      <c r="H1184">
        <v>4</v>
      </c>
      <c r="I1184">
        <v>2</v>
      </c>
      <c r="J1184" t="s">
        <v>48</v>
      </c>
      <c r="K1184">
        <v>1</v>
      </c>
      <c r="L1184">
        <v>972</v>
      </c>
      <c r="M1184">
        <v>3</v>
      </c>
      <c r="N1184" t="s">
        <v>49</v>
      </c>
      <c r="O1184">
        <v>57</v>
      </c>
      <c r="P1184">
        <v>3</v>
      </c>
      <c r="Q1184">
        <v>2</v>
      </c>
      <c r="R1184" t="s">
        <v>50</v>
      </c>
      <c r="S1184">
        <v>2</v>
      </c>
      <c r="T1184" t="s">
        <v>119</v>
      </c>
      <c r="U1184">
        <v>4447</v>
      </c>
      <c r="V1184" t="s">
        <v>52</v>
      </c>
      <c r="W1184">
        <v>23163</v>
      </c>
      <c r="X1184">
        <v>1</v>
      </c>
      <c r="Y1184" t="s">
        <v>53</v>
      </c>
      <c r="Z1184" t="s">
        <v>54</v>
      </c>
      <c r="AA1184">
        <v>12</v>
      </c>
      <c r="AB1184">
        <v>3</v>
      </c>
      <c r="AC1184">
        <v>2</v>
      </c>
      <c r="AD1184">
        <v>80</v>
      </c>
      <c r="AE1184">
        <v>0</v>
      </c>
      <c r="AF1184">
        <v>9</v>
      </c>
      <c r="AG1184">
        <v>5</v>
      </c>
      <c r="AH1184">
        <v>2</v>
      </c>
      <c r="AI1184">
        <v>9</v>
      </c>
      <c r="AJ1184">
        <v>7</v>
      </c>
      <c r="AK1184">
        <v>0</v>
      </c>
      <c r="AL1184">
        <v>8</v>
      </c>
      <c r="AM1184" t="s">
        <v>55</v>
      </c>
      <c r="AN1184" t="s">
        <v>818</v>
      </c>
      <c r="AO1184" t="s">
        <v>68</v>
      </c>
      <c r="AP1184" t="s">
        <v>57</v>
      </c>
      <c r="AQ1184" t="s">
        <v>58</v>
      </c>
    </row>
    <row r="1185" spans="1:43" x14ac:dyDescent="0.35">
      <c r="A1185" t="s">
        <v>1265</v>
      </c>
      <c r="B1185">
        <v>45</v>
      </c>
      <c r="C1185" t="s">
        <v>818</v>
      </c>
      <c r="D1185" t="s">
        <v>54</v>
      </c>
      <c r="E1185" t="s">
        <v>46</v>
      </c>
      <c r="F1185">
        <v>974</v>
      </c>
      <c r="G1185" t="s">
        <v>47</v>
      </c>
      <c r="H1185">
        <v>1</v>
      </c>
      <c r="I1185">
        <v>4</v>
      </c>
      <c r="J1185" t="s">
        <v>61</v>
      </c>
      <c r="K1185">
        <v>1</v>
      </c>
      <c r="L1185">
        <v>996</v>
      </c>
      <c r="M1185">
        <v>4</v>
      </c>
      <c r="N1185" t="s">
        <v>62</v>
      </c>
      <c r="O1185">
        <v>91</v>
      </c>
      <c r="P1185">
        <v>3</v>
      </c>
      <c r="Q1185">
        <v>1</v>
      </c>
      <c r="R1185" t="s">
        <v>50</v>
      </c>
      <c r="S1185">
        <v>4</v>
      </c>
      <c r="T1185" t="s">
        <v>116</v>
      </c>
      <c r="U1185">
        <v>2270</v>
      </c>
      <c r="V1185" t="s">
        <v>52</v>
      </c>
      <c r="W1185">
        <v>11005</v>
      </c>
      <c r="X1185">
        <v>3</v>
      </c>
      <c r="Y1185" t="s">
        <v>53</v>
      </c>
      <c r="Z1185" t="s">
        <v>54</v>
      </c>
      <c r="AA1185">
        <v>14</v>
      </c>
      <c r="AB1185">
        <v>3</v>
      </c>
      <c r="AC1185">
        <v>4</v>
      </c>
      <c r="AD1185">
        <v>80</v>
      </c>
      <c r="AE1185">
        <v>2</v>
      </c>
      <c r="AF1185">
        <v>8</v>
      </c>
      <c r="AG1185">
        <v>2</v>
      </c>
      <c r="AH1185">
        <v>3</v>
      </c>
      <c r="AI1185">
        <v>5</v>
      </c>
      <c r="AJ1185">
        <v>3</v>
      </c>
      <c r="AK1185">
        <v>0</v>
      </c>
      <c r="AL1185">
        <v>2</v>
      </c>
      <c r="AM1185" t="s">
        <v>55</v>
      </c>
      <c r="AN1185" t="s">
        <v>818</v>
      </c>
      <c r="AO1185" t="s">
        <v>72</v>
      </c>
      <c r="AP1185" t="s">
        <v>57</v>
      </c>
      <c r="AQ1185" t="s">
        <v>58</v>
      </c>
    </row>
    <row r="1186" spans="1:43" x14ac:dyDescent="0.35">
      <c r="A1186" t="s">
        <v>1266</v>
      </c>
      <c r="B1186">
        <v>45</v>
      </c>
      <c r="C1186" t="s">
        <v>818</v>
      </c>
      <c r="D1186" t="s">
        <v>54</v>
      </c>
      <c r="E1186" t="s">
        <v>70</v>
      </c>
      <c r="F1186">
        <v>248</v>
      </c>
      <c r="G1186" t="s">
        <v>47</v>
      </c>
      <c r="H1186">
        <v>23</v>
      </c>
      <c r="I1186">
        <v>2</v>
      </c>
      <c r="J1186" t="s">
        <v>48</v>
      </c>
      <c r="K1186">
        <v>1</v>
      </c>
      <c r="L1186">
        <v>1002</v>
      </c>
      <c r="M1186">
        <v>4</v>
      </c>
      <c r="N1186" t="s">
        <v>49</v>
      </c>
      <c r="O1186">
        <v>42</v>
      </c>
      <c r="P1186">
        <v>3</v>
      </c>
      <c r="Q1186">
        <v>2</v>
      </c>
      <c r="R1186" t="s">
        <v>50</v>
      </c>
      <c r="S1186">
        <v>1</v>
      </c>
      <c r="T1186" t="s">
        <v>119</v>
      </c>
      <c r="U1186">
        <v>3633</v>
      </c>
      <c r="V1186" t="s">
        <v>52</v>
      </c>
      <c r="W1186">
        <v>14039</v>
      </c>
      <c r="X1186">
        <v>1</v>
      </c>
      <c r="Y1186" t="s">
        <v>53</v>
      </c>
      <c r="Z1186" t="s">
        <v>45</v>
      </c>
      <c r="AA1186">
        <v>15</v>
      </c>
      <c r="AB1186">
        <v>3</v>
      </c>
      <c r="AC1186">
        <v>3</v>
      </c>
      <c r="AD1186">
        <v>80</v>
      </c>
      <c r="AE1186">
        <v>1</v>
      </c>
      <c r="AF1186">
        <v>9</v>
      </c>
      <c r="AG1186">
        <v>2</v>
      </c>
      <c r="AH1186">
        <v>3</v>
      </c>
      <c r="AI1186">
        <v>9</v>
      </c>
      <c r="AJ1186">
        <v>8</v>
      </c>
      <c r="AK1186">
        <v>0</v>
      </c>
      <c r="AL1186">
        <v>8</v>
      </c>
      <c r="AM1186" t="s">
        <v>55</v>
      </c>
      <c r="AN1186" t="s">
        <v>818</v>
      </c>
      <c r="AO1186" t="s">
        <v>82</v>
      </c>
      <c r="AP1186" t="s">
        <v>57</v>
      </c>
      <c r="AQ1186" t="s">
        <v>58</v>
      </c>
    </row>
    <row r="1187" spans="1:43" x14ac:dyDescent="0.35">
      <c r="A1187" t="s">
        <v>1267</v>
      </c>
      <c r="B1187">
        <v>45</v>
      </c>
      <c r="C1187" t="s">
        <v>818</v>
      </c>
      <c r="D1187" t="s">
        <v>54</v>
      </c>
      <c r="E1187" t="s">
        <v>46</v>
      </c>
      <c r="F1187">
        <v>1234</v>
      </c>
      <c r="G1187" t="s">
        <v>60</v>
      </c>
      <c r="H1187">
        <v>11</v>
      </c>
      <c r="I1187">
        <v>2</v>
      </c>
      <c r="J1187" t="s">
        <v>48</v>
      </c>
      <c r="K1187">
        <v>1</v>
      </c>
      <c r="L1187">
        <v>1045</v>
      </c>
      <c r="M1187">
        <v>4</v>
      </c>
      <c r="N1187" t="s">
        <v>62</v>
      </c>
      <c r="O1187">
        <v>90</v>
      </c>
      <c r="P1187">
        <v>3</v>
      </c>
      <c r="Q1187">
        <v>4</v>
      </c>
      <c r="R1187" t="s">
        <v>458</v>
      </c>
      <c r="S1187">
        <v>4</v>
      </c>
      <c r="T1187" t="s">
        <v>119</v>
      </c>
      <c r="U1187">
        <v>17650</v>
      </c>
      <c r="V1187" t="s">
        <v>384</v>
      </c>
      <c r="W1187">
        <v>5404</v>
      </c>
      <c r="X1187">
        <v>3</v>
      </c>
      <c r="Y1187" t="s">
        <v>53</v>
      </c>
      <c r="Z1187" t="s">
        <v>54</v>
      </c>
      <c r="AA1187">
        <v>13</v>
      </c>
      <c r="AB1187">
        <v>3</v>
      </c>
      <c r="AC1187">
        <v>2</v>
      </c>
      <c r="AD1187">
        <v>80</v>
      </c>
      <c r="AE1187">
        <v>1</v>
      </c>
      <c r="AF1187">
        <v>26</v>
      </c>
      <c r="AG1187">
        <v>4</v>
      </c>
      <c r="AH1187">
        <v>4</v>
      </c>
      <c r="AI1187">
        <v>9</v>
      </c>
      <c r="AJ1187">
        <v>3</v>
      </c>
      <c r="AK1187">
        <v>1</v>
      </c>
      <c r="AL1187">
        <v>1</v>
      </c>
      <c r="AM1187" t="s">
        <v>55</v>
      </c>
      <c r="AN1187" t="s">
        <v>818</v>
      </c>
      <c r="AO1187" t="s">
        <v>72</v>
      </c>
      <c r="AP1187" t="s">
        <v>57</v>
      </c>
      <c r="AQ1187" t="s">
        <v>1001</v>
      </c>
    </row>
    <row r="1188" spans="1:43" x14ac:dyDescent="0.35">
      <c r="A1188" t="s">
        <v>1268</v>
      </c>
      <c r="B1188">
        <v>45</v>
      </c>
      <c r="C1188" t="s">
        <v>818</v>
      </c>
      <c r="D1188" t="s">
        <v>54</v>
      </c>
      <c r="E1188" t="s">
        <v>46</v>
      </c>
      <c r="F1188">
        <v>788</v>
      </c>
      <c r="G1188" t="s">
        <v>85</v>
      </c>
      <c r="H1188">
        <v>24</v>
      </c>
      <c r="I1188">
        <v>4</v>
      </c>
      <c r="J1188" t="s">
        <v>61</v>
      </c>
      <c r="K1188">
        <v>1</v>
      </c>
      <c r="L1188">
        <v>1049</v>
      </c>
      <c r="M1188">
        <v>2</v>
      </c>
      <c r="N1188" t="s">
        <v>49</v>
      </c>
      <c r="O1188">
        <v>36</v>
      </c>
      <c r="P1188">
        <v>3</v>
      </c>
      <c r="Q1188">
        <v>1</v>
      </c>
      <c r="R1188" t="s">
        <v>85</v>
      </c>
      <c r="S1188">
        <v>2</v>
      </c>
      <c r="T1188" t="s">
        <v>51</v>
      </c>
      <c r="U1188">
        <v>2177</v>
      </c>
      <c r="V1188" t="s">
        <v>52</v>
      </c>
      <c r="W1188">
        <v>8318</v>
      </c>
      <c r="X1188">
        <v>1</v>
      </c>
      <c r="Y1188" t="s">
        <v>53</v>
      </c>
      <c r="Z1188" t="s">
        <v>54</v>
      </c>
      <c r="AA1188">
        <v>16</v>
      </c>
      <c r="AB1188">
        <v>3</v>
      </c>
      <c r="AC1188">
        <v>1</v>
      </c>
      <c r="AD1188">
        <v>80</v>
      </c>
      <c r="AE1188">
        <v>0</v>
      </c>
      <c r="AF1188">
        <v>6</v>
      </c>
      <c r="AG1188">
        <v>3</v>
      </c>
      <c r="AH1188">
        <v>3</v>
      </c>
      <c r="AI1188">
        <v>6</v>
      </c>
      <c r="AJ1188">
        <v>3</v>
      </c>
      <c r="AK1188">
        <v>0</v>
      </c>
      <c r="AL1188">
        <v>4</v>
      </c>
      <c r="AM1188" t="s">
        <v>55</v>
      </c>
      <c r="AN1188" t="s">
        <v>818</v>
      </c>
      <c r="AO1188" t="s">
        <v>68</v>
      </c>
      <c r="AP1188" t="s">
        <v>57</v>
      </c>
      <c r="AQ1188" t="s">
        <v>58</v>
      </c>
    </row>
    <row r="1189" spans="1:43" x14ac:dyDescent="0.35">
      <c r="A1189" t="s">
        <v>1269</v>
      </c>
      <c r="B1189">
        <v>45</v>
      </c>
      <c r="C1189" t="s">
        <v>818</v>
      </c>
      <c r="D1189" t="s">
        <v>54</v>
      </c>
      <c r="E1189" t="s">
        <v>70</v>
      </c>
      <c r="F1189">
        <v>1050</v>
      </c>
      <c r="G1189" t="s">
        <v>60</v>
      </c>
      <c r="H1189">
        <v>9</v>
      </c>
      <c r="I1189">
        <v>4</v>
      </c>
      <c r="J1189" t="s">
        <v>48</v>
      </c>
      <c r="K1189">
        <v>1</v>
      </c>
      <c r="L1189">
        <v>1117</v>
      </c>
      <c r="M1189">
        <v>2</v>
      </c>
      <c r="N1189" t="s">
        <v>62</v>
      </c>
      <c r="O1189">
        <v>65</v>
      </c>
      <c r="P1189">
        <v>2</v>
      </c>
      <c r="Q1189">
        <v>2</v>
      </c>
      <c r="R1189" t="s">
        <v>152</v>
      </c>
      <c r="S1189">
        <v>3</v>
      </c>
      <c r="T1189" t="s">
        <v>119</v>
      </c>
      <c r="U1189">
        <v>5593</v>
      </c>
      <c r="V1189" t="s">
        <v>178</v>
      </c>
      <c r="W1189">
        <v>17970</v>
      </c>
      <c r="X1189">
        <v>1</v>
      </c>
      <c r="Y1189" t="s">
        <v>53</v>
      </c>
      <c r="Z1189" t="s">
        <v>54</v>
      </c>
      <c r="AA1189">
        <v>13</v>
      </c>
      <c r="AB1189">
        <v>3</v>
      </c>
      <c r="AC1189">
        <v>4</v>
      </c>
      <c r="AD1189">
        <v>80</v>
      </c>
      <c r="AE1189">
        <v>1</v>
      </c>
      <c r="AF1189">
        <v>15</v>
      </c>
      <c r="AG1189">
        <v>2</v>
      </c>
      <c r="AH1189">
        <v>3</v>
      </c>
      <c r="AI1189">
        <v>15</v>
      </c>
      <c r="AJ1189">
        <v>10</v>
      </c>
      <c r="AK1189">
        <v>4</v>
      </c>
      <c r="AL1189">
        <v>12</v>
      </c>
      <c r="AM1189" t="s">
        <v>55</v>
      </c>
      <c r="AN1189" t="s">
        <v>818</v>
      </c>
      <c r="AO1189" t="s">
        <v>56</v>
      </c>
      <c r="AP1189" t="s">
        <v>57</v>
      </c>
      <c r="AQ1189" t="s">
        <v>350</v>
      </c>
    </row>
    <row r="1190" spans="1:43" x14ac:dyDescent="0.35">
      <c r="A1190" t="s">
        <v>1270</v>
      </c>
      <c r="B1190">
        <v>45</v>
      </c>
      <c r="C1190" t="s">
        <v>818</v>
      </c>
      <c r="D1190" t="s">
        <v>54</v>
      </c>
      <c r="E1190" t="s">
        <v>46</v>
      </c>
      <c r="F1190">
        <v>1457</v>
      </c>
      <c r="G1190" t="s">
        <v>47</v>
      </c>
      <c r="H1190">
        <v>7</v>
      </c>
      <c r="I1190">
        <v>3</v>
      </c>
      <c r="J1190" t="s">
        <v>61</v>
      </c>
      <c r="K1190">
        <v>1</v>
      </c>
      <c r="L1190">
        <v>1195</v>
      </c>
      <c r="M1190">
        <v>1</v>
      </c>
      <c r="N1190" t="s">
        <v>62</v>
      </c>
      <c r="O1190">
        <v>83</v>
      </c>
      <c r="P1190">
        <v>3</v>
      </c>
      <c r="Q1190">
        <v>1</v>
      </c>
      <c r="R1190" t="s">
        <v>71</v>
      </c>
      <c r="S1190">
        <v>3</v>
      </c>
      <c r="T1190" t="s">
        <v>119</v>
      </c>
      <c r="U1190">
        <v>4477</v>
      </c>
      <c r="V1190" t="s">
        <v>52</v>
      </c>
      <c r="W1190">
        <v>20100</v>
      </c>
      <c r="X1190">
        <v>4</v>
      </c>
      <c r="Y1190" t="s">
        <v>53</v>
      </c>
      <c r="Z1190" t="s">
        <v>45</v>
      </c>
      <c r="AA1190">
        <v>19</v>
      </c>
      <c r="AB1190">
        <v>3</v>
      </c>
      <c r="AC1190">
        <v>3</v>
      </c>
      <c r="AD1190">
        <v>80</v>
      </c>
      <c r="AE1190">
        <v>1</v>
      </c>
      <c r="AF1190">
        <v>7</v>
      </c>
      <c r="AG1190">
        <v>2</v>
      </c>
      <c r="AH1190">
        <v>2</v>
      </c>
      <c r="AI1190">
        <v>3</v>
      </c>
      <c r="AJ1190">
        <v>2</v>
      </c>
      <c r="AK1190">
        <v>0</v>
      </c>
      <c r="AL1190">
        <v>2</v>
      </c>
      <c r="AM1190" t="s">
        <v>55</v>
      </c>
      <c r="AN1190" t="s">
        <v>818</v>
      </c>
      <c r="AO1190" t="s">
        <v>56</v>
      </c>
      <c r="AP1190" t="s">
        <v>57</v>
      </c>
      <c r="AQ1190" t="s">
        <v>58</v>
      </c>
    </row>
    <row r="1191" spans="1:43" x14ac:dyDescent="0.35">
      <c r="A1191" t="s">
        <v>1271</v>
      </c>
      <c r="B1191">
        <v>45</v>
      </c>
      <c r="C1191" t="s">
        <v>818</v>
      </c>
      <c r="D1191" t="s">
        <v>45</v>
      </c>
      <c r="E1191" t="s">
        <v>46</v>
      </c>
      <c r="F1191">
        <v>1449</v>
      </c>
      <c r="G1191" t="s">
        <v>60</v>
      </c>
      <c r="H1191">
        <v>2</v>
      </c>
      <c r="I1191">
        <v>3</v>
      </c>
      <c r="J1191" t="s">
        <v>67</v>
      </c>
      <c r="K1191">
        <v>1</v>
      </c>
      <c r="L1191">
        <v>1277</v>
      </c>
      <c r="M1191">
        <v>1</v>
      </c>
      <c r="N1191" t="s">
        <v>62</v>
      </c>
      <c r="O1191">
        <v>94</v>
      </c>
      <c r="P1191">
        <v>1</v>
      </c>
      <c r="Q1191">
        <v>5</v>
      </c>
      <c r="R1191" t="s">
        <v>458</v>
      </c>
      <c r="S1191">
        <v>2</v>
      </c>
      <c r="T1191" t="s">
        <v>51</v>
      </c>
      <c r="U1191">
        <v>18824</v>
      </c>
      <c r="V1191" t="s">
        <v>384</v>
      </c>
      <c r="W1191">
        <v>2493</v>
      </c>
      <c r="X1191">
        <v>2</v>
      </c>
      <c r="Y1191" t="s">
        <v>53</v>
      </c>
      <c r="Z1191" t="s">
        <v>45</v>
      </c>
      <c r="AA1191">
        <v>16</v>
      </c>
      <c r="AB1191">
        <v>3</v>
      </c>
      <c r="AC1191">
        <v>1</v>
      </c>
      <c r="AD1191">
        <v>80</v>
      </c>
      <c r="AE1191">
        <v>0</v>
      </c>
      <c r="AF1191">
        <v>26</v>
      </c>
      <c r="AG1191">
        <v>2</v>
      </c>
      <c r="AH1191">
        <v>3</v>
      </c>
      <c r="AI1191">
        <v>24</v>
      </c>
      <c r="AJ1191">
        <v>10</v>
      </c>
      <c r="AK1191">
        <v>1</v>
      </c>
      <c r="AL1191">
        <v>11</v>
      </c>
      <c r="AM1191" t="s">
        <v>55</v>
      </c>
      <c r="AN1191" t="s">
        <v>818</v>
      </c>
      <c r="AO1191" t="s">
        <v>68</v>
      </c>
      <c r="AP1191" t="s">
        <v>57</v>
      </c>
      <c r="AQ1191" t="s">
        <v>1001</v>
      </c>
    </row>
    <row r="1192" spans="1:43" x14ac:dyDescent="0.35">
      <c r="A1192" t="s">
        <v>1272</v>
      </c>
      <c r="B1192">
        <v>45</v>
      </c>
      <c r="C1192" t="s">
        <v>818</v>
      </c>
      <c r="D1192" t="s">
        <v>54</v>
      </c>
      <c r="E1192" t="s">
        <v>66</v>
      </c>
      <c r="F1192">
        <v>364</v>
      </c>
      <c r="G1192" t="s">
        <v>47</v>
      </c>
      <c r="H1192">
        <v>25</v>
      </c>
      <c r="I1192">
        <v>3</v>
      </c>
      <c r="J1192" t="s">
        <v>61</v>
      </c>
      <c r="K1192">
        <v>1</v>
      </c>
      <c r="L1192">
        <v>1306</v>
      </c>
      <c r="M1192">
        <v>2</v>
      </c>
      <c r="N1192" t="s">
        <v>62</v>
      </c>
      <c r="O1192">
        <v>83</v>
      </c>
      <c r="P1192">
        <v>3</v>
      </c>
      <c r="Q1192">
        <v>5</v>
      </c>
      <c r="R1192" t="s">
        <v>458</v>
      </c>
      <c r="S1192">
        <v>2</v>
      </c>
      <c r="T1192" t="s">
        <v>51</v>
      </c>
      <c r="U1192">
        <v>18061</v>
      </c>
      <c r="V1192" t="s">
        <v>384</v>
      </c>
      <c r="W1192">
        <v>13035</v>
      </c>
      <c r="X1192">
        <v>3</v>
      </c>
      <c r="Y1192" t="s">
        <v>53</v>
      </c>
      <c r="Z1192" t="s">
        <v>54</v>
      </c>
      <c r="AA1192">
        <v>22</v>
      </c>
      <c r="AB1192">
        <v>4</v>
      </c>
      <c r="AC1192">
        <v>3</v>
      </c>
      <c r="AD1192">
        <v>80</v>
      </c>
      <c r="AE1192">
        <v>0</v>
      </c>
      <c r="AF1192">
        <v>22</v>
      </c>
      <c r="AG1192">
        <v>4</v>
      </c>
      <c r="AH1192">
        <v>3</v>
      </c>
      <c r="AI1192">
        <v>0</v>
      </c>
      <c r="AJ1192">
        <v>0</v>
      </c>
      <c r="AK1192">
        <v>0</v>
      </c>
      <c r="AL1192">
        <v>0</v>
      </c>
      <c r="AM1192" t="s">
        <v>81</v>
      </c>
      <c r="AN1192" t="s">
        <v>818</v>
      </c>
      <c r="AO1192" t="s">
        <v>68</v>
      </c>
      <c r="AP1192" t="s">
        <v>57</v>
      </c>
      <c r="AQ1192" t="s">
        <v>1001</v>
      </c>
    </row>
    <row r="1193" spans="1:43" x14ac:dyDescent="0.35">
      <c r="A1193" t="s">
        <v>1273</v>
      </c>
      <c r="B1193">
        <v>45</v>
      </c>
      <c r="C1193" t="s">
        <v>818</v>
      </c>
      <c r="D1193" t="s">
        <v>54</v>
      </c>
      <c r="E1193" t="s">
        <v>46</v>
      </c>
      <c r="F1193">
        <v>1038</v>
      </c>
      <c r="G1193" t="s">
        <v>47</v>
      </c>
      <c r="H1193">
        <v>20</v>
      </c>
      <c r="I1193">
        <v>3</v>
      </c>
      <c r="J1193" t="s">
        <v>61</v>
      </c>
      <c r="K1193">
        <v>1</v>
      </c>
      <c r="L1193">
        <v>1460</v>
      </c>
      <c r="M1193">
        <v>2</v>
      </c>
      <c r="N1193" t="s">
        <v>49</v>
      </c>
      <c r="O1193">
        <v>95</v>
      </c>
      <c r="P1193">
        <v>1</v>
      </c>
      <c r="Q1193">
        <v>3</v>
      </c>
      <c r="R1193" t="s">
        <v>176</v>
      </c>
      <c r="S1193">
        <v>1</v>
      </c>
      <c r="T1193" t="s">
        <v>116</v>
      </c>
      <c r="U1193">
        <v>10851</v>
      </c>
      <c r="V1193" t="s">
        <v>268</v>
      </c>
      <c r="W1193">
        <v>19863</v>
      </c>
      <c r="X1193">
        <v>2</v>
      </c>
      <c r="Y1193" t="s">
        <v>53</v>
      </c>
      <c r="Z1193" t="s">
        <v>45</v>
      </c>
      <c r="AA1193">
        <v>18</v>
      </c>
      <c r="AB1193">
        <v>3</v>
      </c>
      <c r="AC1193">
        <v>2</v>
      </c>
      <c r="AD1193">
        <v>80</v>
      </c>
      <c r="AE1193">
        <v>1</v>
      </c>
      <c r="AF1193">
        <v>24</v>
      </c>
      <c r="AG1193">
        <v>2</v>
      </c>
      <c r="AH1193">
        <v>3</v>
      </c>
      <c r="AI1193">
        <v>7</v>
      </c>
      <c r="AJ1193">
        <v>7</v>
      </c>
      <c r="AK1193">
        <v>0</v>
      </c>
      <c r="AL1193">
        <v>7</v>
      </c>
      <c r="AM1193" t="s">
        <v>55</v>
      </c>
      <c r="AN1193" t="s">
        <v>818</v>
      </c>
      <c r="AO1193" t="s">
        <v>82</v>
      </c>
      <c r="AP1193" t="s">
        <v>142</v>
      </c>
      <c r="AQ1193" t="s">
        <v>1001</v>
      </c>
    </row>
    <row r="1194" spans="1:43" x14ac:dyDescent="0.35">
      <c r="A1194" t="s">
        <v>1274</v>
      </c>
      <c r="B1194">
        <v>45</v>
      </c>
      <c r="C1194" t="s">
        <v>818</v>
      </c>
      <c r="D1194" t="s">
        <v>54</v>
      </c>
      <c r="E1194" t="s">
        <v>46</v>
      </c>
      <c r="F1194">
        <v>1448</v>
      </c>
      <c r="G1194" t="s">
        <v>47</v>
      </c>
      <c r="H1194">
        <v>29</v>
      </c>
      <c r="I1194">
        <v>3</v>
      </c>
      <c r="J1194" t="s">
        <v>80</v>
      </c>
      <c r="K1194">
        <v>1</v>
      </c>
      <c r="L1194">
        <v>1465</v>
      </c>
      <c r="M1194">
        <v>2</v>
      </c>
      <c r="N1194" t="s">
        <v>49</v>
      </c>
      <c r="O1194">
        <v>55</v>
      </c>
      <c r="P1194">
        <v>3</v>
      </c>
      <c r="Q1194">
        <v>3</v>
      </c>
      <c r="R1194" t="s">
        <v>126</v>
      </c>
      <c r="S1194">
        <v>4</v>
      </c>
      <c r="T1194" t="s">
        <v>119</v>
      </c>
      <c r="U1194">
        <v>9380</v>
      </c>
      <c r="V1194" t="s">
        <v>178</v>
      </c>
      <c r="W1194">
        <v>14720</v>
      </c>
      <c r="X1194">
        <v>4</v>
      </c>
      <c r="Y1194" t="s">
        <v>53</v>
      </c>
      <c r="Z1194" t="s">
        <v>45</v>
      </c>
      <c r="AA1194">
        <v>18</v>
      </c>
      <c r="AB1194">
        <v>3</v>
      </c>
      <c r="AC1194">
        <v>4</v>
      </c>
      <c r="AD1194">
        <v>80</v>
      </c>
      <c r="AE1194">
        <v>2</v>
      </c>
      <c r="AF1194">
        <v>10</v>
      </c>
      <c r="AG1194">
        <v>4</v>
      </c>
      <c r="AH1194">
        <v>4</v>
      </c>
      <c r="AI1194">
        <v>3</v>
      </c>
      <c r="AJ1194">
        <v>1</v>
      </c>
      <c r="AK1194">
        <v>1</v>
      </c>
      <c r="AL1194">
        <v>2</v>
      </c>
      <c r="AM1194" t="s">
        <v>55</v>
      </c>
      <c r="AN1194" t="s">
        <v>818</v>
      </c>
      <c r="AO1194" t="s">
        <v>72</v>
      </c>
      <c r="AP1194" t="s">
        <v>57</v>
      </c>
      <c r="AQ1194" t="s">
        <v>58</v>
      </c>
    </row>
    <row r="1195" spans="1:43" x14ac:dyDescent="0.35">
      <c r="A1195" t="s">
        <v>1275</v>
      </c>
      <c r="B1195">
        <v>45</v>
      </c>
      <c r="C1195" t="s">
        <v>818</v>
      </c>
      <c r="D1195" t="s">
        <v>54</v>
      </c>
      <c r="E1195" t="s">
        <v>46</v>
      </c>
      <c r="F1195">
        <v>950</v>
      </c>
      <c r="G1195" t="s">
        <v>47</v>
      </c>
      <c r="H1195">
        <v>28</v>
      </c>
      <c r="I1195">
        <v>3</v>
      </c>
      <c r="J1195" t="s">
        <v>80</v>
      </c>
      <c r="K1195">
        <v>1</v>
      </c>
      <c r="L1195">
        <v>1546</v>
      </c>
      <c r="M1195">
        <v>4</v>
      </c>
      <c r="N1195" t="s">
        <v>49</v>
      </c>
      <c r="O1195">
        <v>97</v>
      </c>
      <c r="P1195">
        <v>3</v>
      </c>
      <c r="Q1195">
        <v>1</v>
      </c>
      <c r="R1195" t="s">
        <v>71</v>
      </c>
      <c r="S1195">
        <v>4</v>
      </c>
      <c r="T1195" t="s">
        <v>119</v>
      </c>
      <c r="U1195">
        <v>2132</v>
      </c>
      <c r="V1195" t="s">
        <v>52</v>
      </c>
      <c r="W1195">
        <v>4585</v>
      </c>
      <c r="X1195">
        <v>4</v>
      </c>
      <c r="Y1195" t="s">
        <v>53</v>
      </c>
      <c r="Z1195" t="s">
        <v>54</v>
      </c>
      <c r="AA1195">
        <v>20</v>
      </c>
      <c r="AB1195">
        <v>4</v>
      </c>
      <c r="AC1195">
        <v>4</v>
      </c>
      <c r="AD1195">
        <v>80</v>
      </c>
      <c r="AE1195">
        <v>1</v>
      </c>
      <c r="AF1195">
        <v>8</v>
      </c>
      <c r="AG1195">
        <v>3</v>
      </c>
      <c r="AH1195">
        <v>3</v>
      </c>
      <c r="AI1195">
        <v>5</v>
      </c>
      <c r="AJ1195">
        <v>4</v>
      </c>
      <c r="AK1195">
        <v>0</v>
      </c>
      <c r="AL1195">
        <v>3</v>
      </c>
      <c r="AM1195" t="s">
        <v>81</v>
      </c>
      <c r="AN1195" t="s">
        <v>818</v>
      </c>
      <c r="AO1195" t="s">
        <v>72</v>
      </c>
      <c r="AP1195" t="s">
        <v>57</v>
      </c>
      <c r="AQ1195" t="s">
        <v>58</v>
      </c>
    </row>
    <row r="1196" spans="1:43" x14ac:dyDescent="0.35">
      <c r="A1196" t="s">
        <v>1276</v>
      </c>
      <c r="B1196">
        <v>45</v>
      </c>
      <c r="C1196" t="s">
        <v>818</v>
      </c>
      <c r="D1196" t="s">
        <v>54</v>
      </c>
      <c r="E1196" t="s">
        <v>46</v>
      </c>
      <c r="F1196">
        <v>538</v>
      </c>
      <c r="G1196" t="s">
        <v>47</v>
      </c>
      <c r="H1196">
        <v>1</v>
      </c>
      <c r="I1196">
        <v>4</v>
      </c>
      <c r="J1196" t="s">
        <v>80</v>
      </c>
      <c r="K1196">
        <v>1</v>
      </c>
      <c r="L1196">
        <v>1553</v>
      </c>
      <c r="M1196">
        <v>1</v>
      </c>
      <c r="N1196" t="s">
        <v>49</v>
      </c>
      <c r="O1196">
        <v>66</v>
      </c>
      <c r="P1196">
        <v>3</v>
      </c>
      <c r="Q1196">
        <v>3</v>
      </c>
      <c r="R1196" t="s">
        <v>176</v>
      </c>
      <c r="S1196">
        <v>2</v>
      </c>
      <c r="T1196" t="s">
        <v>116</v>
      </c>
      <c r="U1196">
        <v>7441</v>
      </c>
      <c r="V1196" t="s">
        <v>178</v>
      </c>
      <c r="W1196">
        <v>20933</v>
      </c>
      <c r="X1196">
        <v>1</v>
      </c>
      <c r="Y1196" t="s">
        <v>53</v>
      </c>
      <c r="Z1196" t="s">
        <v>54</v>
      </c>
      <c r="AA1196">
        <v>12</v>
      </c>
      <c r="AB1196">
        <v>3</v>
      </c>
      <c r="AC1196">
        <v>1</v>
      </c>
      <c r="AD1196">
        <v>80</v>
      </c>
      <c r="AE1196">
        <v>3</v>
      </c>
      <c r="AF1196">
        <v>10</v>
      </c>
      <c r="AG1196">
        <v>4</v>
      </c>
      <c r="AH1196">
        <v>3</v>
      </c>
      <c r="AI1196">
        <v>10</v>
      </c>
      <c r="AJ1196">
        <v>8</v>
      </c>
      <c r="AK1196">
        <v>7</v>
      </c>
      <c r="AL1196">
        <v>7</v>
      </c>
      <c r="AM1196" t="s">
        <v>55</v>
      </c>
      <c r="AN1196" t="s">
        <v>818</v>
      </c>
      <c r="AO1196" t="s">
        <v>68</v>
      </c>
      <c r="AP1196" t="s">
        <v>57</v>
      </c>
      <c r="AQ1196" t="s">
        <v>58</v>
      </c>
    </row>
    <row r="1197" spans="1:43" x14ac:dyDescent="0.35">
      <c r="A1197" t="s">
        <v>1277</v>
      </c>
      <c r="B1197">
        <v>45</v>
      </c>
      <c r="C1197" t="s">
        <v>818</v>
      </c>
      <c r="D1197" t="s">
        <v>54</v>
      </c>
      <c r="E1197" t="s">
        <v>46</v>
      </c>
      <c r="F1197">
        <v>1015</v>
      </c>
      <c r="G1197" t="s">
        <v>47</v>
      </c>
      <c r="H1197">
        <v>5</v>
      </c>
      <c r="I1197">
        <v>5</v>
      </c>
      <c r="J1197" t="s">
        <v>61</v>
      </c>
      <c r="K1197">
        <v>1</v>
      </c>
      <c r="L1197">
        <v>1611</v>
      </c>
      <c r="M1197">
        <v>3</v>
      </c>
      <c r="N1197" t="s">
        <v>62</v>
      </c>
      <c r="O1197">
        <v>50</v>
      </c>
      <c r="P1197">
        <v>1</v>
      </c>
      <c r="Q1197">
        <v>2</v>
      </c>
      <c r="R1197" t="s">
        <v>50</v>
      </c>
      <c r="S1197">
        <v>1</v>
      </c>
      <c r="T1197" t="s">
        <v>51</v>
      </c>
      <c r="U1197">
        <v>5769</v>
      </c>
      <c r="V1197" t="s">
        <v>178</v>
      </c>
      <c r="W1197">
        <v>23447</v>
      </c>
      <c r="X1197">
        <v>1</v>
      </c>
      <c r="Y1197" t="s">
        <v>53</v>
      </c>
      <c r="Z1197" t="s">
        <v>45</v>
      </c>
      <c r="AA1197">
        <v>14</v>
      </c>
      <c r="AB1197">
        <v>3</v>
      </c>
      <c r="AC1197">
        <v>1</v>
      </c>
      <c r="AD1197">
        <v>80</v>
      </c>
      <c r="AE1197">
        <v>0</v>
      </c>
      <c r="AF1197">
        <v>10</v>
      </c>
      <c r="AG1197">
        <v>3</v>
      </c>
      <c r="AH1197">
        <v>3</v>
      </c>
      <c r="AI1197">
        <v>10</v>
      </c>
      <c r="AJ1197">
        <v>7</v>
      </c>
      <c r="AK1197">
        <v>1</v>
      </c>
      <c r="AL1197">
        <v>4</v>
      </c>
      <c r="AM1197" t="s">
        <v>55</v>
      </c>
      <c r="AN1197" t="s">
        <v>818</v>
      </c>
      <c r="AO1197" t="s">
        <v>82</v>
      </c>
      <c r="AP1197" t="s">
        <v>57</v>
      </c>
      <c r="AQ1197" t="s">
        <v>58</v>
      </c>
    </row>
    <row r="1198" spans="1:43" x14ac:dyDescent="0.35">
      <c r="A1198" t="s">
        <v>1278</v>
      </c>
      <c r="B1198">
        <v>45</v>
      </c>
      <c r="C1198" t="s">
        <v>818</v>
      </c>
      <c r="D1198" t="s">
        <v>54</v>
      </c>
      <c r="E1198" t="s">
        <v>70</v>
      </c>
      <c r="F1198">
        <v>336</v>
      </c>
      <c r="G1198" t="s">
        <v>60</v>
      </c>
      <c r="H1198">
        <v>26</v>
      </c>
      <c r="I1198">
        <v>3</v>
      </c>
      <c r="J1198" t="s">
        <v>67</v>
      </c>
      <c r="K1198">
        <v>1</v>
      </c>
      <c r="L1198">
        <v>1612</v>
      </c>
      <c r="M1198">
        <v>1</v>
      </c>
      <c r="N1198" t="s">
        <v>49</v>
      </c>
      <c r="O1198">
        <v>52</v>
      </c>
      <c r="P1198">
        <v>2</v>
      </c>
      <c r="Q1198">
        <v>2</v>
      </c>
      <c r="R1198" t="s">
        <v>152</v>
      </c>
      <c r="S1198">
        <v>1</v>
      </c>
      <c r="T1198" t="s">
        <v>119</v>
      </c>
      <c r="U1198">
        <v>4385</v>
      </c>
      <c r="V1198" t="s">
        <v>52</v>
      </c>
      <c r="W1198">
        <v>24162</v>
      </c>
      <c r="X1198">
        <v>1</v>
      </c>
      <c r="Y1198" t="s">
        <v>53</v>
      </c>
      <c r="Z1198" t="s">
        <v>54</v>
      </c>
      <c r="AA1198">
        <v>15</v>
      </c>
      <c r="AB1198">
        <v>3</v>
      </c>
      <c r="AC1198">
        <v>1</v>
      </c>
      <c r="AD1198">
        <v>80</v>
      </c>
      <c r="AE1198">
        <v>1</v>
      </c>
      <c r="AF1198">
        <v>10</v>
      </c>
      <c r="AG1198">
        <v>2</v>
      </c>
      <c r="AH1198">
        <v>3</v>
      </c>
      <c r="AI1198">
        <v>10</v>
      </c>
      <c r="AJ1198">
        <v>7</v>
      </c>
      <c r="AK1198">
        <v>4</v>
      </c>
      <c r="AL1198">
        <v>5</v>
      </c>
      <c r="AM1198" t="s">
        <v>55</v>
      </c>
      <c r="AN1198" t="s">
        <v>818</v>
      </c>
      <c r="AO1198" t="s">
        <v>82</v>
      </c>
      <c r="AP1198" t="s">
        <v>57</v>
      </c>
      <c r="AQ1198" t="s">
        <v>58</v>
      </c>
    </row>
    <row r="1199" spans="1:43" x14ac:dyDescent="0.35">
      <c r="A1199" t="s">
        <v>1279</v>
      </c>
      <c r="B1199">
        <v>45</v>
      </c>
      <c r="C1199" t="s">
        <v>818</v>
      </c>
      <c r="D1199" t="s">
        <v>54</v>
      </c>
      <c r="E1199" t="s">
        <v>46</v>
      </c>
      <c r="F1199">
        <v>1329</v>
      </c>
      <c r="G1199" t="s">
        <v>47</v>
      </c>
      <c r="H1199">
        <v>2</v>
      </c>
      <c r="I1199">
        <v>2</v>
      </c>
      <c r="J1199" t="s">
        <v>87</v>
      </c>
      <c r="K1199">
        <v>1</v>
      </c>
      <c r="L1199">
        <v>1635</v>
      </c>
      <c r="M1199">
        <v>4</v>
      </c>
      <c r="N1199" t="s">
        <v>62</v>
      </c>
      <c r="O1199">
        <v>59</v>
      </c>
      <c r="P1199">
        <v>2</v>
      </c>
      <c r="Q1199">
        <v>2</v>
      </c>
      <c r="R1199" t="s">
        <v>126</v>
      </c>
      <c r="S1199">
        <v>4</v>
      </c>
      <c r="T1199" t="s">
        <v>116</v>
      </c>
      <c r="U1199">
        <v>5770</v>
      </c>
      <c r="V1199" t="s">
        <v>178</v>
      </c>
      <c r="W1199">
        <v>5388</v>
      </c>
      <c r="X1199">
        <v>1</v>
      </c>
      <c r="Y1199" t="s">
        <v>53</v>
      </c>
      <c r="Z1199" t="s">
        <v>54</v>
      </c>
      <c r="AA1199">
        <v>19</v>
      </c>
      <c r="AB1199">
        <v>3</v>
      </c>
      <c r="AC1199">
        <v>1</v>
      </c>
      <c r="AD1199">
        <v>80</v>
      </c>
      <c r="AE1199">
        <v>2</v>
      </c>
      <c r="AF1199">
        <v>10</v>
      </c>
      <c r="AG1199">
        <v>3</v>
      </c>
      <c r="AH1199">
        <v>3</v>
      </c>
      <c r="AI1199">
        <v>10</v>
      </c>
      <c r="AJ1199">
        <v>7</v>
      </c>
      <c r="AK1199">
        <v>3</v>
      </c>
      <c r="AL1199">
        <v>9</v>
      </c>
      <c r="AM1199" t="s">
        <v>55</v>
      </c>
      <c r="AN1199" t="s">
        <v>818</v>
      </c>
      <c r="AO1199" t="s">
        <v>72</v>
      </c>
      <c r="AP1199" t="s">
        <v>57</v>
      </c>
      <c r="AQ1199" t="s">
        <v>58</v>
      </c>
    </row>
    <row r="1200" spans="1:43" x14ac:dyDescent="0.35">
      <c r="A1200" t="s">
        <v>1280</v>
      </c>
      <c r="B1200">
        <v>45</v>
      </c>
      <c r="C1200" t="s">
        <v>818</v>
      </c>
      <c r="D1200" t="s">
        <v>54</v>
      </c>
      <c r="E1200" t="s">
        <v>70</v>
      </c>
      <c r="F1200">
        <v>1238</v>
      </c>
      <c r="G1200" t="s">
        <v>47</v>
      </c>
      <c r="H1200">
        <v>1</v>
      </c>
      <c r="I1200">
        <v>1</v>
      </c>
      <c r="J1200" t="s">
        <v>48</v>
      </c>
      <c r="K1200">
        <v>1</v>
      </c>
      <c r="L1200">
        <v>1712</v>
      </c>
      <c r="M1200">
        <v>3</v>
      </c>
      <c r="N1200" t="s">
        <v>49</v>
      </c>
      <c r="O1200">
        <v>74</v>
      </c>
      <c r="P1200">
        <v>2</v>
      </c>
      <c r="Q1200">
        <v>3</v>
      </c>
      <c r="R1200" t="s">
        <v>176</v>
      </c>
      <c r="S1200">
        <v>3</v>
      </c>
      <c r="T1200" t="s">
        <v>119</v>
      </c>
      <c r="U1200">
        <v>10748</v>
      </c>
      <c r="V1200" t="s">
        <v>268</v>
      </c>
      <c r="W1200">
        <v>3395</v>
      </c>
      <c r="X1200">
        <v>3</v>
      </c>
      <c r="Y1200" t="s">
        <v>53</v>
      </c>
      <c r="Z1200" t="s">
        <v>54</v>
      </c>
      <c r="AA1200">
        <v>23</v>
      </c>
      <c r="AB1200">
        <v>4</v>
      </c>
      <c r="AC1200">
        <v>4</v>
      </c>
      <c r="AD1200">
        <v>80</v>
      </c>
      <c r="AE1200">
        <v>1</v>
      </c>
      <c r="AF1200">
        <v>25</v>
      </c>
      <c r="AG1200">
        <v>3</v>
      </c>
      <c r="AH1200">
        <v>2</v>
      </c>
      <c r="AI1200">
        <v>23</v>
      </c>
      <c r="AJ1200">
        <v>15</v>
      </c>
      <c r="AK1200">
        <v>14</v>
      </c>
      <c r="AL1200">
        <v>4</v>
      </c>
      <c r="AM1200" t="s">
        <v>81</v>
      </c>
      <c r="AN1200" t="s">
        <v>818</v>
      </c>
      <c r="AO1200" t="s">
        <v>56</v>
      </c>
      <c r="AP1200" t="s">
        <v>57</v>
      </c>
      <c r="AQ1200" t="s">
        <v>1001</v>
      </c>
    </row>
    <row r="1201" spans="1:43" x14ac:dyDescent="0.35">
      <c r="A1201" t="s">
        <v>1281</v>
      </c>
      <c r="B1201">
        <v>45</v>
      </c>
      <c r="C1201" t="s">
        <v>818</v>
      </c>
      <c r="D1201" t="s">
        <v>54</v>
      </c>
      <c r="E1201" t="s">
        <v>46</v>
      </c>
      <c r="F1201">
        <v>1005</v>
      </c>
      <c r="G1201" t="s">
        <v>47</v>
      </c>
      <c r="H1201">
        <v>28</v>
      </c>
      <c r="I1201">
        <v>2</v>
      </c>
      <c r="J1201" t="s">
        <v>80</v>
      </c>
      <c r="K1201">
        <v>1</v>
      </c>
      <c r="L1201">
        <v>1719</v>
      </c>
      <c r="M1201">
        <v>4</v>
      </c>
      <c r="N1201" t="s">
        <v>62</v>
      </c>
      <c r="O1201">
        <v>48</v>
      </c>
      <c r="P1201">
        <v>2</v>
      </c>
      <c r="Q1201">
        <v>4</v>
      </c>
      <c r="R1201" t="s">
        <v>267</v>
      </c>
      <c r="S1201">
        <v>2</v>
      </c>
      <c r="T1201" t="s">
        <v>51</v>
      </c>
      <c r="U1201">
        <v>16704</v>
      </c>
      <c r="V1201" t="s">
        <v>384</v>
      </c>
      <c r="W1201">
        <v>17119</v>
      </c>
      <c r="X1201">
        <v>1</v>
      </c>
      <c r="Y1201" t="s">
        <v>53</v>
      </c>
      <c r="Z1201" t="s">
        <v>54</v>
      </c>
      <c r="AA1201">
        <v>11</v>
      </c>
      <c r="AB1201">
        <v>3</v>
      </c>
      <c r="AC1201">
        <v>3</v>
      </c>
      <c r="AD1201">
        <v>80</v>
      </c>
      <c r="AE1201">
        <v>0</v>
      </c>
      <c r="AF1201">
        <v>21</v>
      </c>
      <c r="AG1201">
        <v>2</v>
      </c>
      <c r="AH1201">
        <v>3</v>
      </c>
      <c r="AI1201">
        <v>21</v>
      </c>
      <c r="AJ1201">
        <v>6</v>
      </c>
      <c r="AK1201">
        <v>8</v>
      </c>
      <c r="AL1201">
        <v>6</v>
      </c>
      <c r="AM1201" t="s">
        <v>55</v>
      </c>
      <c r="AN1201" t="s">
        <v>818</v>
      </c>
      <c r="AO1201" t="s">
        <v>68</v>
      </c>
      <c r="AP1201" t="s">
        <v>57</v>
      </c>
      <c r="AQ1201" t="s">
        <v>1001</v>
      </c>
    </row>
    <row r="1202" spans="1:43" x14ac:dyDescent="0.35">
      <c r="A1202" t="s">
        <v>1282</v>
      </c>
      <c r="B1202">
        <v>45</v>
      </c>
      <c r="C1202" t="s">
        <v>818</v>
      </c>
      <c r="D1202" t="s">
        <v>54</v>
      </c>
      <c r="E1202" t="s">
        <v>46</v>
      </c>
      <c r="F1202">
        <v>176</v>
      </c>
      <c r="G1202" t="s">
        <v>85</v>
      </c>
      <c r="H1202">
        <v>4</v>
      </c>
      <c r="I1202">
        <v>3</v>
      </c>
      <c r="J1202" t="s">
        <v>48</v>
      </c>
      <c r="K1202">
        <v>1</v>
      </c>
      <c r="L1202">
        <v>1744</v>
      </c>
      <c r="M1202">
        <v>3</v>
      </c>
      <c r="N1202" t="s">
        <v>62</v>
      </c>
      <c r="O1202">
        <v>56</v>
      </c>
      <c r="P1202">
        <v>1</v>
      </c>
      <c r="Q1202">
        <v>3</v>
      </c>
      <c r="R1202" t="s">
        <v>85</v>
      </c>
      <c r="S1202">
        <v>3</v>
      </c>
      <c r="T1202" t="s">
        <v>119</v>
      </c>
      <c r="U1202">
        <v>9756</v>
      </c>
      <c r="V1202" t="s">
        <v>178</v>
      </c>
      <c r="W1202">
        <v>6595</v>
      </c>
      <c r="X1202">
        <v>4</v>
      </c>
      <c r="Y1202" t="s">
        <v>53</v>
      </c>
      <c r="Z1202" t="s">
        <v>54</v>
      </c>
      <c r="AA1202">
        <v>21</v>
      </c>
      <c r="AB1202">
        <v>4</v>
      </c>
      <c r="AC1202">
        <v>3</v>
      </c>
      <c r="AD1202">
        <v>80</v>
      </c>
      <c r="AE1202">
        <v>2</v>
      </c>
      <c r="AF1202">
        <v>9</v>
      </c>
      <c r="AG1202">
        <v>2</v>
      </c>
      <c r="AH1202">
        <v>4</v>
      </c>
      <c r="AI1202">
        <v>5</v>
      </c>
      <c r="AJ1202">
        <v>0</v>
      </c>
      <c r="AK1202">
        <v>0</v>
      </c>
      <c r="AL1202">
        <v>3</v>
      </c>
      <c r="AM1202" t="s">
        <v>81</v>
      </c>
      <c r="AN1202" t="s">
        <v>818</v>
      </c>
      <c r="AO1202" t="s">
        <v>56</v>
      </c>
      <c r="AP1202" t="s">
        <v>57</v>
      </c>
      <c r="AQ1202" t="s">
        <v>58</v>
      </c>
    </row>
    <row r="1203" spans="1:43" x14ac:dyDescent="0.35">
      <c r="A1203" t="s">
        <v>1283</v>
      </c>
      <c r="B1203">
        <v>45</v>
      </c>
      <c r="C1203" t="s">
        <v>818</v>
      </c>
      <c r="D1203" t="s">
        <v>54</v>
      </c>
      <c r="E1203" t="s">
        <v>70</v>
      </c>
      <c r="F1203">
        <v>589</v>
      </c>
      <c r="G1203" t="s">
        <v>60</v>
      </c>
      <c r="H1203">
        <v>2</v>
      </c>
      <c r="I1203">
        <v>4</v>
      </c>
      <c r="J1203" t="s">
        <v>48</v>
      </c>
      <c r="K1203">
        <v>1</v>
      </c>
      <c r="L1203">
        <v>1845</v>
      </c>
      <c r="M1203">
        <v>3</v>
      </c>
      <c r="N1203" t="s">
        <v>62</v>
      </c>
      <c r="O1203">
        <v>67</v>
      </c>
      <c r="P1203">
        <v>3</v>
      </c>
      <c r="Q1203">
        <v>2</v>
      </c>
      <c r="R1203" t="s">
        <v>152</v>
      </c>
      <c r="S1203">
        <v>3</v>
      </c>
      <c r="T1203" t="s">
        <v>119</v>
      </c>
      <c r="U1203">
        <v>5154</v>
      </c>
      <c r="V1203" t="s">
        <v>178</v>
      </c>
      <c r="W1203">
        <v>19665</v>
      </c>
      <c r="X1203">
        <v>4</v>
      </c>
      <c r="Y1203" t="s">
        <v>53</v>
      </c>
      <c r="Z1203" t="s">
        <v>54</v>
      </c>
      <c r="AA1203">
        <v>22</v>
      </c>
      <c r="AB1203">
        <v>4</v>
      </c>
      <c r="AC1203">
        <v>2</v>
      </c>
      <c r="AD1203">
        <v>80</v>
      </c>
      <c r="AE1203">
        <v>2</v>
      </c>
      <c r="AF1203">
        <v>10</v>
      </c>
      <c r="AG1203">
        <v>3</v>
      </c>
      <c r="AH1203">
        <v>4</v>
      </c>
      <c r="AI1203">
        <v>8</v>
      </c>
      <c r="AJ1203">
        <v>7</v>
      </c>
      <c r="AK1203">
        <v>5</v>
      </c>
      <c r="AL1203">
        <v>7</v>
      </c>
      <c r="AM1203" t="s">
        <v>81</v>
      </c>
      <c r="AN1203" t="s">
        <v>818</v>
      </c>
      <c r="AO1203" t="s">
        <v>56</v>
      </c>
      <c r="AP1203" t="s">
        <v>57</v>
      </c>
      <c r="AQ1203" t="s">
        <v>58</v>
      </c>
    </row>
    <row r="1204" spans="1:43" x14ac:dyDescent="0.35">
      <c r="A1204" t="s">
        <v>1284</v>
      </c>
      <c r="B1204">
        <v>45</v>
      </c>
      <c r="C1204" t="s">
        <v>818</v>
      </c>
      <c r="D1204" t="s">
        <v>54</v>
      </c>
      <c r="E1204" t="s">
        <v>46</v>
      </c>
      <c r="F1204">
        <v>556</v>
      </c>
      <c r="G1204" t="s">
        <v>47</v>
      </c>
      <c r="H1204">
        <v>25</v>
      </c>
      <c r="I1204">
        <v>2</v>
      </c>
      <c r="J1204" t="s">
        <v>48</v>
      </c>
      <c r="K1204">
        <v>1</v>
      </c>
      <c r="L1204">
        <v>1888</v>
      </c>
      <c r="M1204">
        <v>2</v>
      </c>
      <c r="N1204" t="s">
        <v>62</v>
      </c>
      <c r="O1204">
        <v>93</v>
      </c>
      <c r="P1204">
        <v>2</v>
      </c>
      <c r="Q1204">
        <v>2</v>
      </c>
      <c r="R1204" t="s">
        <v>126</v>
      </c>
      <c r="S1204">
        <v>4</v>
      </c>
      <c r="T1204" t="s">
        <v>119</v>
      </c>
      <c r="U1204">
        <v>5906</v>
      </c>
      <c r="V1204" t="s">
        <v>178</v>
      </c>
      <c r="W1204">
        <v>23888</v>
      </c>
      <c r="X1204">
        <v>0</v>
      </c>
      <c r="Y1204" t="s">
        <v>53</v>
      </c>
      <c r="Z1204" t="s">
        <v>54</v>
      </c>
      <c r="AA1204">
        <v>13</v>
      </c>
      <c r="AB1204">
        <v>3</v>
      </c>
      <c r="AC1204">
        <v>4</v>
      </c>
      <c r="AD1204">
        <v>80</v>
      </c>
      <c r="AE1204">
        <v>2</v>
      </c>
      <c r="AF1204">
        <v>10</v>
      </c>
      <c r="AG1204">
        <v>2</v>
      </c>
      <c r="AH1204">
        <v>2</v>
      </c>
      <c r="AI1204">
        <v>9</v>
      </c>
      <c r="AJ1204">
        <v>8</v>
      </c>
      <c r="AK1204">
        <v>3</v>
      </c>
      <c r="AL1204">
        <v>8</v>
      </c>
      <c r="AM1204" t="s">
        <v>55</v>
      </c>
      <c r="AN1204" t="s">
        <v>818</v>
      </c>
      <c r="AO1204" t="s">
        <v>72</v>
      </c>
      <c r="AP1204" t="s">
        <v>57</v>
      </c>
      <c r="AQ1204" t="s">
        <v>58</v>
      </c>
    </row>
    <row r="1205" spans="1:43" x14ac:dyDescent="0.35">
      <c r="A1205" t="s">
        <v>1285</v>
      </c>
      <c r="B1205">
        <v>45</v>
      </c>
      <c r="C1205" t="s">
        <v>818</v>
      </c>
      <c r="D1205" t="s">
        <v>54</v>
      </c>
      <c r="E1205" t="s">
        <v>66</v>
      </c>
      <c r="F1205">
        <v>1297</v>
      </c>
      <c r="G1205" t="s">
        <v>47</v>
      </c>
      <c r="H1205">
        <v>1</v>
      </c>
      <c r="I1205">
        <v>4</v>
      </c>
      <c r="J1205" t="s">
        <v>61</v>
      </c>
      <c r="K1205">
        <v>1</v>
      </c>
      <c r="L1205">
        <v>1922</v>
      </c>
      <c r="M1205">
        <v>2</v>
      </c>
      <c r="N1205" t="s">
        <v>49</v>
      </c>
      <c r="O1205">
        <v>44</v>
      </c>
      <c r="P1205">
        <v>3</v>
      </c>
      <c r="Q1205">
        <v>2</v>
      </c>
      <c r="R1205" t="s">
        <v>176</v>
      </c>
      <c r="S1205">
        <v>3</v>
      </c>
      <c r="T1205" t="s">
        <v>51</v>
      </c>
      <c r="U1205">
        <v>5399</v>
      </c>
      <c r="V1205" t="s">
        <v>178</v>
      </c>
      <c r="W1205">
        <v>14511</v>
      </c>
      <c r="X1205">
        <v>4</v>
      </c>
      <c r="Y1205" t="s">
        <v>53</v>
      </c>
      <c r="Z1205" t="s">
        <v>54</v>
      </c>
      <c r="AA1205">
        <v>12</v>
      </c>
      <c r="AB1205">
        <v>3</v>
      </c>
      <c r="AC1205">
        <v>3</v>
      </c>
      <c r="AD1205">
        <v>80</v>
      </c>
      <c r="AE1205">
        <v>0</v>
      </c>
      <c r="AF1205">
        <v>12</v>
      </c>
      <c r="AG1205">
        <v>3</v>
      </c>
      <c r="AH1205">
        <v>3</v>
      </c>
      <c r="AI1205">
        <v>4</v>
      </c>
      <c r="AJ1205">
        <v>2</v>
      </c>
      <c r="AK1205">
        <v>0</v>
      </c>
      <c r="AL1205">
        <v>3</v>
      </c>
      <c r="AM1205" t="s">
        <v>55</v>
      </c>
      <c r="AN1205" t="s">
        <v>818</v>
      </c>
      <c r="AO1205" t="s">
        <v>56</v>
      </c>
      <c r="AP1205" t="s">
        <v>57</v>
      </c>
      <c r="AQ1205" t="s">
        <v>350</v>
      </c>
    </row>
    <row r="1206" spans="1:43" x14ac:dyDescent="0.35">
      <c r="A1206" t="s">
        <v>1286</v>
      </c>
      <c r="B1206">
        <v>45</v>
      </c>
      <c r="C1206" t="s">
        <v>818</v>
      </c>
      <c r="D1206" t="s">
        <v>54</v>
      </c>
      <c r="E1206" t="s">
        <v>46</v>
      </c>
      <c r="F1206">
        <v>374</v>
      </c>
      <c r="G1206" t="s">
        <v>60</v>
      </c>
      <c r="H1206">
        <v>20</v>
      </c>
      <c r="I1206">
        <v>3</v>
      </c>
      <c r="J1206" t="s">
        <v>48</v>
      </c>
      <c r="K1206">
        <v>1</v>
      </c>
      <c r="L1206">
        <v>2046</v>
      </c>
      <c r="M1206">
        <v>4</v>
      </c>
      <c r="N1206" t="s">
        <v>62</v>
      </c>
      <c r="O1206">
        <v>50</v>
      </c>
      <c r="P1206">
        <v>3</v>
      </c>
      <c r="Q1206">
        <v>2</v>
      </c>
      <c r="R1206" t="s">
        <v>152</v>
      </c>
      <c r="S1206">
        <v>3</v>
      </c>
      <c r="T1206" t="s">
        <v>51</v>
      </c>
      <c r="U1206">
        <v>4850</v>
      </c>
      <c r="V1206" t="s">
        <v>52</v>
      </c>
      <c r="W1206">
        <v>23333</v>
      </c>
      <c r="X1206">
        <v>8</v>
      </c>
      <c r="Y1206" t="s">
        <v>53</v>
      </c>
      <c r="Z1206" t="s">
        <v>54</v>
      </c>
      <c r="AA1206">
        <v>15</v>
      </c>
      <c r="AB1206">
        <v>3</v>
      </c>
      <c r="AC1206">
        <v>3</v>
      </c>
      <c r="AD1206">
        <v>80</v>
      </c>
      <c r="AE1206">
        <v>0</v>
      </c>
      <c r="AF1206">
        <v>8</v>
      </c>
      <c r="AG1206">
        <v>3</v>
      </c>
      <c r="AH1206">
        <v>3</v>
      </c>
      <c r="AI1206">
        <v>5</v>
      </c>
      <c r="AJ1206">
        <v>3</v>
      </c>
      <c r="AK1206">
        <v>0</v>
      </c>
      <c r="AL1206">
        <v>1</v>
      </c>
      <c r="AM1206" t="s">
        <v>55</v>
      </c>
      <c r="AN1206" t="s">
        <v>818</v>
      </c>
      <c r="AO1206" t="s">
        <v>56</v>
      </c>
      <c r="AP1206" t="s">
        <v>142</v>
      </c>
      <c r="AQ1206" t="s">
        <v>58</v>
      </c>
    </row>
    <row r="1207" spans="1:43" x14ac:dyDescent="0.35">
      <c r="A1207" t="s">
        <v>1287</v>
      </c>
      <c r="B1207">
        <v>46</v>
      </c>
      <c r="C1207" t="s">
        <v>1288</v>
      </c>
      <c r="D1207" t="s">
        <v>54</v>
      </c>
      <c r="E1207" t="s">
        <v>46</v>
      </c>
      <c r="F1207">
        <v>705</v>
      </c>
      <c r="G1207" t="s">
        <v>60</v>
      </c>
      <c r="H1207">
        <v>2</v>
      </c>
      <c r="I1207">
        <v>4</v>
      </c>
      <c r="J1207" t="s">
        <v>67</v>
      </c>
      <c r="K1207">
        <v>1</v>
      </c>
      <c r="L1207">
        <v>38</v>
      </c>
      <c r="M1207">
        <v>2</v>
      </c>
      <c r="N1207" t="s">
        <v>62</v>
      </c>
      <c r="O1207">
        <v>83</v>
      </c>
      <c r="P1207">
        <v>3</v>
      </c>
      <c r="Q1207">
        <v>5</v>
      </c>
      <c r="R1207" t="s">
        <v>458</v>
      </c>
      <c r="S1207">
        <v>1</v>
      </c>
      <c r="T1207" t="s">
        <v>51</v>
      </c>
      <c r="U1207">
        <v>18947</v>
      </c>
      <c r="V1207" t="s">
        <v>384</v>
      </c>
      <c r="W1207">
        <v>22822</v>
      </c>
      <c r="X1207">
        <v>3</v>
      </c>
      <c r="Y1207" t="s">
        <v>53</v>
      </c>
      <c r="Z1207" t="s">
        <v>54</v>
      </c>
      <c r="AA1207">
        <v>12</v>
      </c>
      <c r="AB1207">
        <v>3</v>
      </c>
      <c r="AC1207">
        <v>4</v>
      </c>
      <c r="AD1207">
        <v>80</v>
      </c>
      <c r="AE1207">
        <v>0</v>
      </c>
      <c r="AF1207">
        <v>22</v>
      </c>
      <c r="AG1207">
        <v>2</v>
      </c>
      <c r="AH1207">
        <v>2</v>
      </c>
      <c r="AI1207">
        <v>2</v>
      </c>
      <c r="AJ1207">
        <v>2</v>
      </c>
      <c r="AK1207">
        <v>2</v>
      </c>
      <c r="AM1207" t="s">
        <v>55</v>
      </c>
      <c r="AN1207" t="s">
        <v>1288</v>
      </c>
      <c r="AO1207" t="s">
        <v>82</v>
      </c>
      <c r="AP1207" t="s">
        <v>57</v>
      </c>
      <c r="AQ1207" t="s">
        <v>1001</v>
      </c>
    </row>
    <row r="1208" spans="1:43" x14ac:dyDescent="0.35">
      <c r="A1208" t="s">
        <v>1289</v>
      </c>
      <c r="B1208">
        <v>46</v>
      </c>
      <c r="C1208" t="s">
        <v>1288</v>
      </c>
      <c r="D1208" t="s">
        <v>54</v>
      </c>
      <c r="E1208" t="s">
        <v>66</v>
      </c>
      <c r="F1208">
        <v>1211</v>
      </c>
      <c r="G1208" t="s">
        <v>60</v>
      </c>
      <c r="H1208">
        <v>5</v>
      </c>
      <c r="I1208">
        <v>4</v>
      </c>
      <c r="J1208" t="s">
        <v>67</v>
      </c>
      <c r="K1208">
        <v>1</v>
      </c>
      <c r="L1208">
        <v>62</v>
      </c>
      <c r="M1208">
        <v>1</v>
      </c>
      <c r="N1208" t="s">
        <v>49</v>
      </c>
      <c r="O1208">
        <v>98</v>
      </c>
      <c r="P1208">
        <v>3</v>
      </c>
      <c r="Q1208">
        <v>2</v>
      </c>
      <c r="R1208" t="s">
        <v>152</v>
      </c>
      <c r="S1208">
        <v>4</v>
      </c>
      <c r="T1208" t="s">
        <v>51</v>
      </c>
      <c r="U1208">
        <v>5772</v>
      </c>
      <c r="V1208" t="s">
        <v>178</v>
      </c>
      <c r="W1208">
        <v>20445</v>
      </c>
      <c r="X1208">
        <v>4</v>
      </c>
      <c r="Y1208" t="s">
        <v>53</v>
      </c>
      <c r="Z1208" t="s">
        <v>45</v>
      </c>
      <c r="AA1208">
        <v>21</v>
      </c>
      <c r="AB1208">
        <v>4</v>
      </c>
      <c r="AC1208">
        <v>3</v>
      </c>
      <c r="AD1208">
        <v>80</v>
      </c>
      <c r="AE1208">
        <v>0</v>
      </c>
      <c r="AF1208">
        <v>14</v>
      </c>
      <c r="AG1208">
        <v>4</v>
      </c>
      <c r="AH1208">
        <v>3</v>
      </c>
      <c r="AI1208">
        <v>9</v>
      </c>
      <c r="AJ1208">
        <v>6</v>
      </c>
      <c r="AK1208">
        <v>0</v>
      </c>
      <c r="AL1208">
        <v>8</v>
      </c>
      <c r="AM1208" t="s">
        <v>81</v>
      </c>
      <c r="AN1208" t="s">
        <v>1288</v>
      </c>
      <c r="AO1208" t="s">
        <v>72</v>
      </c>
      <c r="AP1208" t="s">
        <v>57</v>
      </c>
      <c r="AQ1208" t="s">
        <v>350</v>
      </c>
    </row>
    <row r="1209" spans="1:43" x14ac:dyDescent="0.35">
      <c r="A1209" t="s">
        <v>1290</v>
      </c>
      <c r="B1209">
        <v>46</v>
      </c>
      <c r="C1209" t="s">
        <v>1288</v>
      </c>
      <c r="D1209" t="s">
        <v>54</v>
      </c>
      <c r="E1209" t="s">
        <v>46</v>
      </c>
      <c r="F1209">
        <v>945</v>
      </c>
      <c r="G1209" t="s">
        <v>85</v>
      </c>
      <c r="H1209">
        <v>5</v>
      </c>
      <c r="I1209">
        <v>2</v>
      </c>
      <c r="J1209" t="s">
        <v>61</v>
      </c>
      <c r="K1209">
        <v>1</v>
      </c>
      <c r="L1209">
        <v>103</v>
      </c>
      <c r="M1209">
        <v>2</v>
      </c>
      <c r="N1209" t="s">
        <v>49</v>
      </c>
      <c r="O1209">
        <v>80</v>
      </c>
      <c r="P1209">
        <v>3</v>
      </c>
      <c r="Q1209">
        <v>2</v>
      </c>
      <c r="R1209" t="s">
        <v>85</v>
      </c>
      <c r="S1209">
        <v>2</v>
      </c>
      <c r="T1209" t="s">
        <v>116</v>
      </c>
      <c r="U1209">
        <v>5021</v>
      </c>
      <c r="V1209" t="s">
        <v>178</v>
      </c>
      <c r="W1209">
        <v>10425</v>
      </c>
      <c r="X1209">
        <v>8</v>
      </c>
      <c r="Y1209" t="s">
        <v>53</v>
      </c>
      <c r="Z1209" t="s">
        <v>45</v>
      </c>
      <c r="AA1209">
        <v>22</v>
      </c>
      <c r="AB1209">
        <v>4</v>
      </c>
      <c r="AC1209">
        <v>4</v>
      </c>
      <c r="AD1209">
        <v>80</v>
      </c>
      <c r="AE1209">
        <v>1</v>
      </c>
      <c r="AF1209">
        <v>16</v>
      </c>
      <c r="AG1209">
        <v>2</v>
      </c>
      <c r="AH1209">
        <v>3</v>
      </c>
      <c r="AI1209">
        <v>4</v>
      </c>
      <c r="AJ1209">
        <v>2</v>
      </c>
      <c r="AK1209">
        <v>0</v>
      </c>
      <c r="AL1209">
        <v>2</v>
      </c>
      <c r="AM1209" t="s">
        <v>81</v>
      </c>
      <c r="AN1209" t="s">
        <v>1288</v>
      </c>
      <c r="AO1209" t="s">
        <v>68</v>
      </c>
      <c r="AP1209" t="s">
        <v>57</v>
      </c>
      <c r="AQ1209" t="s">
        <v>350</v>
      </c>
    </row>
    <row r="1210" spans="1:43" x14ac:dyDescent="0.35">
      <c r="A1210" t="s">
        <v>1291</v>
      </c>
      <c r="B1210">
        <v>46</v>
      </c>
      <c r="C1210" t="s">
        <v>1288</v>
      </c>
      <c r="D1210" t="s">
        <v>45</v>
      </c>
      <c r="E1210" t="s">
        <v>46</v>
      </c>
      <c r="F1210">
        <v>669</v>
      </c>
      <c r="G1210" t="s">
        <v>60</v>
      </c>
      <c r="H1210">
        <v>9</v>
      </c>
      <c r="I1210">
        <v>2</v>
      </c>
      <c r="J1210" t="s">
        <v>61</v>
      </c>
      <c r="K1210">
        <v>1</v>
      </c>
      <c r="L1210">
        <v>118</v>
      </c>
      <c r="M1210">
        <v>3</v>
      </c>
      <c r="N1210" t="s">
        <v>49</v>
      </c>
      <c r="O1210">
        <v>64</v>
      </c>
      <c r="P1210">
        <v>2</v>
      </c>
      <c r="Q1210">
        <v>3</v>
      </c>
      <c r="R1210" t="s">
        <v>152</v>
      </c>
      <c r="S1210">
        <v>4</v>
      </c>
      <c r="T1210" t="s">
        <v>51</v>
      </c>
      <c r="U1210">
        <v>9619</v>
      </c>
      <c r="V1210" t="s">
        <v>178</v>
      </c>
      <c r="W1210">
        <v>13596</v>
      </c>
      <c r="X1210">
        <v>1</v>
      </c>
      <c r="Y1210" t="s">
        <v>53</v>
      </c>
      <c r="Z1210" t="s">
        <v>54</v>
      </c>
      <c r="AA1210">
        <v>16</v>
      </c>
      <c r="AB1210">
        <v>3</v>
      </c>
      <c r="AC1210">
        <v>4</v>
      </c>
      <c r="AD1210">
        <v>80</v>
      </c>
      <c r="AE1210">
        <v>0</v>
      </c>
      <c r="AF1210">
        <v>9</v>
      </c>
      <c r="AG1210">
        <v>3</v>
      </c>
      <c r="AH1210">
        <v>3</v>
      </c>
      <c r="AI1210">
        <v>9</v>
      </c>
      <c r="AJ1210">
        <v>8</v>
      </c>
      <c r="AK1210">
        <v>4</v>
      </c>
      <c r="AL1210">
        <v>7</v>
      </c>
      <c r="AM1210" t="s">
        <v>55</v>
      </c>
      <c r="AN1210" t="s">
        <v>1288</v>
      </c>
      <c r="AO1210" t="s">
        <v>72</v>
      </c>
      <c r="AP1210" t="s">
        <v>57</v>
      </c>
      <c r="AQ1210" t="s">
        <v>58</v>
      </c>
    </row>
    <row r="1211" spans="1:43" x14ac:dyDescent="0.35">
      <c r="A1211" t="s">
        <v>1292</v>
      </c>
      <c r="B1211">
        <v>46</v>
      </c>
      <c r="C1211" t="s">
        <v>1288</v>
      </c>
      <c r="D1211" t="s">
        <v>54</v>
      </c>
      <c r="E1211" t="s">
        <v>66</v>
      </c>
      <c r="F1211">
        <v>638</v>
      </c>
      <c r="G1211" t="s">
        <v>47</v>
      </c>
      <c r="H1211">
        <v>1</v>
      </c>
      <c r="I1211">
        <v>3</v>
      </c>
      <c r="J1211" t="s">
        <v>61</v>
      </c>
      <c r="K1211">
        <v>1</v>
      </c>
      <c r="L1211">
        <v>124</v>
      </c>
      <c r="M1211">
        <v>3</v>
      </c>
      <c r="N1211" t="s">
        <v>49</v>
      </c>
      <c r="O1211">
        <v>40</v>
      </c>
      <c r="P1211">
        <v>2</v>
      </c>
      <c r="Q1211">
        <v>3</v>
      </c>
      <c r="R1211" t="s">
        <v>176</v>
      </c>
      <c r="S1211">
        <v>1</v>
      </c>
      <c r="T1211" t="s">
        <v>119</v>
      </c>
      <c r="U1211">
        <v>10673</v>
      </c>
      <c r="V1211" t="s">
        <v>268</v>
      </c>
      <c r="W1211">
        <v>3142</v>
      </c>
      <c r="X1211">
        <v>2</v>
      </c>
      <c r="Y1211" t="s">
        <v>53</v>
      </c>
      <c r="Z1211" t="s">
        <v>45</v>
      </c>
      <c r="AA1211">
        <v>13</v>
      </c>
      <c r="AB1211">
        <v>3</v>
      </c>
      <c r="AC1211">
        <v>3</v>
      </c>
      <c r="AD1211">
        <v>80</v>
      </c>
      <c r="AE1211">
        <v>1</v>
      </c>
      <c r="AF1211">
        <v>21</v>
      </c>
      <c r="AG1211">
        <v>5</v>
      </c>
      <c r="AH1211">
        <v>2</v>
      </c>
      <c r="AI1211">
        <v>10</v>
      </c>
      <c r="AJ1211">
        <v>9</v>
      </c>
      <c r="AK1211">
        <v>9</v>
      </c>
      <c r="AL1211">
        <v>5</v>
      </c>
      <c r="AM1211" t="s">
        <v>55</v>
      </c>
      <c r="AN1211" t="s">
        <v>1288</v>
      </c>
      <c r="AO1211" t="s">
        <v>82</v>
      </c>
      <c r="AP1211" t="s">
        <v>57</v>
      </c>
      <c r="AQ1211" t="s">
        <v>1001</v>
      </c>
    </row>
    <row r="1212" spans="1:43" x14ac:dyDescent="0.35">
      <c r="A1212" t="s">
        <v>1293</v>
      </c>
      <c r="B1212">
        <v>46</v>
      </c>
      <c r="C1212" t="s">
        <v>1288</v>
      </c>
      <c r="D1212" t="s">
        <v>54</v>
      </c>
      <c r="E1212" t="s">
        <v>46</v>
      </c>
      <c r="F1212">
        <v>526</v>
      </c>
      <c r="G1212" t="s">
        <v>60</v>
      </c>
      <c r="H1212">
        <v>1</v>
      </c>
      <c r="I1212">
        <v>2</v>
      </c>
      <c r="J1212" t="s">
        <v>67</v>
      </c>
      <c r="K1212">
        <v>1</v>
      </c>
      <c r="L1212">
        <v>244</v>
      </c>
      <c r="M1212">
        <v>2</v>
      </c>
      <c r="N1212" t="s">
        <v>62</v>
      </c>
      <c r="O1212">
        <v>92</v>
      </c>
      <c r="P1212">
        <v>3</v>
      </c>
      <c r="Q1212">
        <v>3</v>
      </c>
      <c r="R1212" t="s">
        <v>152</v>
      </c>
      <c r="S1212">
        <v>1</v>
      </c>
      <c r="T1212" t="s">
        <v>116</v>
      </c>
      <c r="U1212">
        <v>10453</v>
      </c>
      <c r="V1212" t="s">
        <v>268</v>
      </c>
      <c r="W1212">
        <v>2137</v>
      </c>
      <c r="X1212">
        <v>1</v>
      </c>
      <c r="Y1212" t="s">
        <v>53</v>
      </c>
      <c r="Z1212" t="s">
        <v>54</v>
      </c>
      <c r="AA1212">
        <v>25</v>
      </c>
      <c r="AB1212">
        <v>4</v>
      </c>
      <c r="AC1212">
        <v>3</v>
      </c>
      <c r="AD1212">
        <v>80</v>
      </c>
      <c r="AE1212">
        <v>3</v>
      </c>
      <c r="AF1212">
        <v>24</v>
      </c>
      <c r="AG1212">
        <v>2</v>
      </c>
      <c r="AH1212">
        <v>3</v>
      </c>
      <c r="AI1212">
        <v>24</v>
      </c>
      <c r="AJ1212">
        <v>13</v>
      </c>
      <c r="AK1212">
        <v>15</v>
      </c>
      <c r="AL1212">
        <v>7</v>
      </c>
      <c r="AM1212" t="s">
        <v>81</v>
      </c>
      <c r="AN1212" t="s">
        <v>1288</v>
      </c>
      <c r="AO1212" t="s">
        <v>82</v>
      </c>
      <c r="AP1212" t="s">
        <v>57</v>
      </c>
      <c r="AQ1212" t="s">
        <v>1001</v>
      </c>
    </row>
    <row r="1213" spans="1:43" x14ac:dyDescent="0.35">
      <c r="A1213" t="s">
        <v>1294</v>
      </c>
      <c r="B1213">
        <v>46</v>
      </c>
      <c r="C1213" t="s">
        <v>1288</v>
      </c>
      <c r="D1213" t="s">
        <v>54</v>
      </c>
      <c r="E1213" t="s">
        <v>46</v>
      </c>
      <c r="F1213">
        <v>644</v>
      </c>
      <c r="G1213" t="s">
        <v>47</v>
      </c>
      <c r="H1213">
        <v>1</v>
      </c>
      <c r="I1213">
        <v>4</v>
      </c>
      <c r="J1213" t="s">
        <v>61</v>
      </c>
      <c r="K1213">
        <v>1</v>
      </c>
      <c r="L1213">
        <v>288</v>
      </c>
      <c r="M1213">
        <v>4</v>
      </c>
      <c r="N1213" t="s">
        <v>49</v>
      </c>
      <c r="O1213">
        <v>97</v>
      </c>
      <c r="P1213">
        <v>3</v>
      </c>
      <c r="Q1213">
        <v>3</v>
      </c>
      <c r="R1213" t="s">
        <v>176</v>
      </c>
      <c r="S1213">
        <v>1</v>
      </c>
      <c r="T1213" t="s">
        <v>116</v>
      </c>
      <c r="U1213">
        <v>9396</v>
      </c>
      <c r="V1213" t="s">
        <v>178</v>
      </c>
      <c r="W1213">
        <v>12368</v>
      </c>
      <c r="X1213">
        <v>7</v>
      </c>
      <c r="Y1213" t="s">
        <v>53</v>
      </c>
      <c r="Z1213" t="s">
        <v>54</v>
      </c>
      <c r="AA1213">
        <v>16</v>
      </c>
      <c r="AB1213">
        <v>3</v>
      </c>
      <c r="AC1213">
        <v>3</v>
      </c>
      <c r="AD1213">
        <v>80</v>
      </c>
      <c r="AE1213">
        <v>1</v>
      </c>
      <c r="AF1213">
        <v>17</v>
      </c>
      <c r="AG1213">
        <v>3</v>
      </c>
      <c r="AH1213">
        <v>3</v>
      </c>
      <c r="AI1213">
        <v>4</v>
      </c>
      <c r="AJ1213">
        <v>2</v>
      </c>
      <c r="AK1213">
        <v>0</v>
      </c>
      <c r="AM1213" t="s">
        <v>55</v>
      </c>
      <c r="AN1213" t="s">
        <v>1288</v>
      </c>
      <c r="AO1213" t="s">
        <v>82</v>
      </c>
      <c r="AP1213" t="s">
        <v>57</v>
      </c>
      <c r="AQ1213" t="s">
        <v>350</v>
      </c>
    </row>
    <row r="1214" spans="1:43" x14ac:dyDescent="0.35">
      <c r="A1214" t="s">
        <v>1295</v>
      </c>
      <c r="B1214">
        <v>46</v>
      </c>
      <c r="C1214" t="s">
        <v>1288</v>
      </c>
      <c r="D1214" t="s">
        <v>54</v>
      </c>
      <c r="E1214" t="s">
        <v>46</v>
      </c>
      <c r="F1214">
        <v>488</v>
      </c>
      <c r="G1214" t="s">
        <v>60</v>
      </c>
      <c r="H1214">
        <v>2</v>
      </c>
      <c r="I1214">
        <v>3</v>
      </c>
      <c r="J1214" t="s">
        <v>80</v>
      </c>
      <c r="K1214">
        <v>1</v>
      </c>
      <c r="L1214">
        <v>363</v>
      </c>
      <c r="M1214">
        <v>3</v>
      </c>
      <c r="N1214" t="s">
        <v>62</v>
      </c>
      <c r="O1214">
        <v>75</v>
      </c>
      <c r="P1214">
        <v>1</v>
      </c>
      <c r="Q1214">
        <v>4</v>
      </c>
      <c r="R1214" t="s">
        <v>458</v>
      </c>
      <c r="S1214">
        <v>2</v>
      </c>
      <c r="T1214" t="s">
        <v>119</v>
      </c>
      <c r="U1214">
        <v>16872</v>
      </c>
      <c r="V1214" t="s">
        <v>384</v>
      </c>
      <c r="W1214">
        <v>14977</v>
      </c>
      <c r="X1214">
        <v>3</v>
      </c>
      <c r="Y1214" t="s">
        <v>53</v>
      </c>
      <c r="Z1214" t="s">
        <v>45</v>
      </c>
      <c r="AA1214">
        <v>12</v>
      </c>
      <c r="AB1214">
        <v>3</v>
      </c>
      <c r="AC1214">
        <v>2</v>
      </c>
      <c r="AD1214">
        <v>80</v>
      </c>
      <c r="AE1214">
        <v>1</v>
      </c>
      <c r="AF1214">
        <v>28</v>
      </c>
      <c r="AG1214">
        <v>2</v>
      </c>
      <c r="AH1214">
        <v>2</v>
      </c>
      <c r="AI1214">
        <v>7</v>
      </c>
      <c r="AJ1214">
        <v>7</v>
      </c>
      <c r="AK1214">
        <v>7</v>
      </c>
      <c r="AL1214">
        <v>7</v>
      </c>
      <c r="AM1214" t="s">
        <v>55</v>
      </c>
      <c r="AN1214" t="s">
        <v>1288</v>
      </c>
      <c r="AO1214" t="s">
        <v>68</v>
      </c>
      <c r="AP1214" t="s">
        <v>57</v>
      </c>
      <c r="AQ1214" t="s">
        <v>1001</v>
      </c>
    </row>
    <row r="1215" spans="1:43" x14ac:dyDescent="0.35">
      <c r="A1215" t="s">
        <v>1296</v>
      </c>
      <c r="B1215">
        <v>46</v>
      </c>
      <c r="C1215" t="s">
        <v>1288</v>
      </c>
      <c r="D1215" t="s">
        <v>54</v>
      </c>
      <c r="E1215" t="s">
        <v>70</v>
      </c>
      <c r="F1215">
        <v>1144</v>
      </c>
      <c r="G1215" t="s">
        <v>47</v>
      </c>
      <c r="H1215">
        <v>7</v>
      </c>
      <c r="I1215">
        <v>4</v>
      </c>
      <c r="J1215" t="s">
        <v>61</v>
      </c>
      <c r="K1215">
        <v>1</v>
      </c>
      <c r="L1215">
        <v>487</v>
      </c>
      <c r="M1215">
        <v>3</v>
      </c>
      <c r="N1215" t="s">
        <v>62</v>
      </c>
      <c r="O1215">
        <v>30</v>
      </c>
      <c r="P1215">
        <v>3</v>
      </c>
      <c r="Q1215">
        <v>2</v>
      </c>
      <c r="R1215" t="s">
        <v>126</v>
      </c>
      <c r="S1215">
        <v>3</v>
      </c>
      <c r="T1215" t="s">
        <v>119</v>
      </c>
      <c r="U1215">
        <v>5258</v>
      </c>
      <c r="V1215" t="s">
        <v>178</v>
      </c>
      <c r="W1215">
        <v>16044</v>
      </c>
      <c r="X1215">
        <v>2</v>
      </c>
      <c r="Y1215" t="s">
        <v>53</v>
      </c>
      <c r="Z1215" t="s">
        <v>54</v>
      </c>
      <c r="AA1215">
        <v>14</v>
      </c>
      <c r="AB1215">
        <v>3</v>
      </c>
      <c r="AC1215">
        <v>3</v>
      </c>
      <c r="AD1215">
        <v>80</v>
      </c>
      <c r="AE1215">
        <v>0</v>
      </c>
      <c r="AF1215">
        <v>7</v>
      </c>
      <c r="AG1215">
        <v>2</v>
      </c>
      <c r="AH1215">
        <v>4</v>
      </c>
      <c r="AI1215">
        <v>1</v>
      </c>
      <c r="AJ1215">
        <v>0</v>
      </c>
      <c r="AK1215">
        <v>0</v>
      </c>
      <c r="AL1215">
        <v>0</v>
      </c>
      <c r="AM1215" t="s">
        <v>55</v>
      </c>
      <c r="AN1215" t="s">
        <v>1288</v>
      </c>
      <c r="AO1215" t="s">
        <v>56</v>
      </c>
      <c r="AP1215" t="s">
        <v>57</v>
      </c>
      <c r="AQ1215" t="s">
        <v>58</v>
      </c>
    </row>
    <row r="1216" spans="1:43" x14ac:dyDescent="0.35">
      <c r="A1216" t="s">
        <v>1297</v>
      </c>
      <c r="B1216">
        <v>46</v>
      </c>
      <c r="C1216" t="s">
        <v>1288</v>
      </c>
      <c r="D1216" t="s">
        <v>54</v>
      </c>
      <c r="E1216" t="s">
        <v>46</v>
      </c>
      <c r="F1216">
        <v>1485</v>
      </c>
      <c r="G1216" t="s">
        <v>47</v>
      </c>
      <c r="H1216">
        <v>18</v>
      </c>
      <c r="I1216">
        <v>3</v>
      </c>
      <c r="J1216" t="s">
        <v>61</v>
      </c>
      <c r="K1216">
        <v>1</v>
      </c>
      <c r="L1216">
        <v>550</v>
      </c>
      <c r="M1216">
        <v>3</v>
      </c>
      <c r="N1216" t="s">
        <v>62</v>
      </c>
      <c r="O1216">
        <v>87</v>
      </c>
      <c r="P1216">
        <v>3</v>
      </c>
      <c r="Q1216">
        <v>2</v>
      </c>
      <c r="R1216" t="s">
        <v>126</v>
      </c>
      <c r="S1216">
        <v>3</v>
      </c>
      <c r="T1216" t="s">
        <v>116</v>
      </c>
      <c r="U1216">
        <v>4810</v>
      </c>
      <c r="V1216" t="s">
        <v>52</v>
      </c>
      <c r="W1216">
        <v>26314</v>
      </c>
      <c r="X1216">
        <v>2</v>
      </c>
      <c r="Y1216" t="s">
        <v>53</v>
      </c>
      <c r="Z1216" t="s">
        <v>54</v>
      </c>
      <c r="AA1216">
        <v>14</v>
      </c>
      <c r="AB1216">
        <v>3</v>
      </c>
      <c r="AC1216">
        <v>3</v>
      </c>
      <c r="AD1216">
        <v>80</v>
      </c>
      <c r="AE1216">
        <v>1</v>
      </c>
      <c r="AF1216">
        <v>19</v>
      </c>
      <c r="AG1216">
        <v>5</v>
      </c>
      <c r="AH1216">
        <v>2</v>
      </c>
      <c r="AI1216">
        <v>10</v>
      </c>
      <c r="AJ1216">
        <v>7</v>
      </c>
      <c r="AK1216">
        <v>0</v>
      </c>
      <c r="AL1216">
        <v>8</v>
      </c>
      <c r="AM1216" t="s">
        <v>55</v>
      </c>
      <c r="AN1216" t="s">
        <v>1288</v>
      </c>
      <c r="AO1216" t="s">
        <v>56</v>
      </c>
      <c r="AP1216" t="s">
        <v>57</v>
      </c>
      <c r="AQ1216" t="s">
        <v>350</v>
      </c>
    </row>
    <row r="1217" spans="1:43" x14ac:dyDescent="0.35">
      <c r="A1217" t="s">
        <v>1298</v>
      </c>
      <c r="B1217">
        <v>46</v>
      </c>
      <c r="C1217" t="s">
        <v>1288</v>
      </c>
      <c r="D1217" t="s">
        <v>54</v>
      </c>
      <c r="E1217" t="s">
        <v>46</v>
      </c>
      <c r="F1217">
        <v>1009</v>
      </c>
      <c r="G1217" t="s">
        <v>47</v>
      </c>
      <c r="H1217">
        <v>2</v>
      </c>
      <c r="I1217">
        <v>3</v>
      </c>
      <c r="J1217" t="s">
        <v>48</v>
      </c>
      <c r="K1217">
        <v>1</v>
      </c>
      <c r="L1217">
        <v>575</v>
      </c>
      <c r="M1217">
        <v>1</v>
      </c>
      <c r="N1217" t="s">
        <v>49</v>
      </c>
      <c r="O1217">
        <v>51</v>
      </c>
      <c r="P1217">
        <v>3</v>
      </c>
      <c r="Q1217">
        <v>4</v>
      </c>
      <c r="R1217" t="s">
        <v>267</v>
      </c>
      <c r="S1217">
        <v>3</v>
      </c>
      <c r="T1217" t="s">
        <v>119</v>
      </c>
      <c r="U1217">
        <v>17861</v>
      </c>
      <c r="V1217" t="s">
        <v>384</v>
      </c>
      <c r="W1217">
        <v>2288</v>
      </c>
      <c r="X1217">
        <v>6</v>
      </c>
      <c r="Y1217" t="s">
        <v>53</v>
      </c>
      <c r="Z1217" t="s">
        <v>54</v>
      </c>
      <c r="AA1217">
        <v>13</v>
      </c>
      <c r="AB1217">
        <v>3</v>
      </c>
      <c r="AC1217">
        <v>3</v>
      </c>
      <c r="AD1217">
        <v>80</v>
      </c>
      <c r="AE1217">
        <v>0</v>
      </c>
      <c r="AF1217">
        <v>26</v>
      </c>
      <c r="AG1217">
        <v>2</v>
      </c>
      <c r="AH1217">
        <v>1</v>
      </c>
      <c r="AI1217">
        <v>3</v>
      </c>
      <c r="AJ1217">
        <v>2</v>
      </c>
      <c r="AK1217">
        <v>0</v>
      </c>
      <c r="AL1217">
        <v>1</v>
      </c>
      <c r="AM1217" t="s">
        <v>55</v>
      </c>
      <c r="AN1217" t="s">
        <v>1288</v>
      </c>
      <c r="AO1217" t="s">
        <v>56</v>
      </c>
      <c r="AP1217" t="s">
        <v>57</v>
      </c>
      <c r="AQ1217" t="s">
        <v>1001</v>
      </c>
    </row>
    <row r="1218" spans="1:43" x14ac:dyDescent="0.35">
      <c r="A1218" t="s">
        <v>1299</v>
      </c>
      <c r="B1218">
        <v>46</v>
      </c>
      <c r="C1218" t="s">
        <v>1288</v>
      </c>
      <c r="D1218" t="s">
        <v>54</v>
      </c>
      <c r="E1218" t="s">
        <v>46</v>
      </c>
      <c r="F1218">
        <v>1125</v>
      </c>
      <c r="G1218" t="s">
        <v>60</v>
      </c>
      <c r="H1218">
        <v>10</v>
      </c>
      <c r="I1218">
        <v>3</v>
      </c>
      <c r="J1218" t="s">
        <v>67</v>
      </c>
      <c r="K1218">
        <v>1</v>
      </c>
      <c r="L1218">
        <v>580</v>
      </c>
      <c r="M1218">
        <v>3</v>
      </c>
      <c r="N1218" t="s">
        <v>62</v>
      </c>
      <c r="O1218">
        <v>94</v>
      </c>
      <c r="P1218">
        <v>2</v>
      </c>
      <c r="Q1218">
        <v>3</v>
      </c>
      <c r="R1218" t="s">
        <v>152</v>
      </c>
      <c r="S1218">
        <v>4</v>
      </c>
      <c r="T1218" t="s">
        <v>119</v>
      </c>
      <c r="U1218">
        <v>9071</v>
      </c>
      <c r="V1218" t="s">
        <v>178</v>
      </c>
      <c r="W1218">
        <v>11563</v>
      </c>
      <c r="X1218">
        <v>2</v>
      </c>
      <c r="Y1218" t="s">
        <v>53</v>
      </c>
      <c r="Z1218" t="s">
        <v>45</v>
      </c>
      <c r="AA1218">
        <v>19</v>
      </c>
      <c r="AB1218">
        <v>3</v>
      </c>
      <c r="AC1218">
        <v>3</v>
      </c>
      <c r="AD1218">
        <v>80</v>
      </c>
      <c r="AE1218">
        <v>1</v>
      </c>
      <c r="AF1218">
        <v>15</v>
      </c>
      <c r="AG1218">
        <v>3</v>
      </c>
      <c r="AH1218">
        <v>3</v>
      </c>
      <c r="AI1218">
        <v>3</v>
      </c>
      <c r="AJ1218">
        <v>2</v>
      </c>
      <c r="AK1218">
        <v>1</v>
      </c>
      <c r="AL1218">
        <v>2</v>
      </c>
      <c r="AM1218" t="s">
        <v>55</v>
      </c>
      <c r="AN1218" t="s">
        <v>1288</v>
      </c>
      <c r="AO1218" t="s">
        <v>72</v>
      </c>
      <c r="AP1218" t="s">
        <v>64</v>
      </c>
      <c r="AQ1218" t="s">
        <v>350</v>
      </c>
    </row>
    <row r="1219" spans="1:43" x14ac:dyDescent="0.35">
      <c r="A1219" t="s">
        <v>1300</v>
      </c>
      <c r="B1219">
        <v>46</v>
      </c>
      <c r="C1219" t="s">
        <v>1288</v>
      </c>
      <c r="D1219" t="s">
        <v>54</v>
      </c>
      <c r="E1219" t="s">
        <v>66</v>
      </c>
      <c r="F1219">
        <v>1034</v>
      </c>
      <c r="G1219" t="s">
        <v>47</v>
      </c>
      <c r="H1219">
        <v>18</v>
      </c>
      <c r="I1219">
        <v>1</v>
      </c>
      <c r="J1219" t="s">
        <v>61</v>
      </c>
      <c r="K1219">
        <v>1</v>
      </c>
      <c r="L1219">
        <v>624</v>
      </c>
      <c r="M1219">
        <v>1</v>
      </c>
      <c r="N1219" t="s">
        <v>62</v>
      </c>
      <c r="O1219">
        <v>86</v>
      </c>
      <c r="P1219">
        <v>3</v>
      </c>
      <c r="Q1219">
        <v>3</v>
      </c>
      <c r="R1219" t="s">
        <v>176</v>
      </c>
      <c r="S1219">
        <v>3</v>
      </c>
      <c r="T1219" t="s">
        <v>119</v>
      </c>
      <c r="U1219">
        <v>10527</v>
      </c>
      <c r="V1219" t="s">
        <v>268</v>
      </c>
      <c r="W1219">
        <v>8984</v>
      </c>
      <c r="X1219">
        <v>5</v>
      </c>
      <c r="Y1219" t="s">
        <v>53</v>
      </c>
      <c r="Z1219" t="s">
        <v>54</v>
      </c>
      <c r="AA1219">
        <v>11</v>
      </c>
      <c r="AB1219">
        <v>3</v>
      </c>
      <c r="AC1219">
        <v>4</v>
      </c>
      <c r="AD1219">
        <v>80</v>
      </c>
      <c r="AE1219">
        <v>0</v>
      </c>
      <c r="AF1219">
        <v>28</v>
      </c>
      <c r="AG1219">
        <v>3</v>
      </c>
      <c r="AH1219">
        <v>2</v>
      </c>
      <c r="AI1219">
        <v>2</v>
      </c>
      <c r="AJ1219">
        <v>2</v>
      </c>
      <c r="AK1219">
        <v>1</v>
      </c>
      <c r="AL1219">
        <v>2</v>
      </c>
      <c r="AM1219" t="s">
        <v>55</v>
      </c>
      <c r="AN1219" t="s">
        <v>1288</v>
      </c>
      <c r="AO1219" t="s">
        <v>56</v>
      </c>
      <c r="AP1219" t="s">
        <v>57</v>
      </c>
      <c r="AQ1219" t="s">
        <v>1001</v>
      </c>
    </row>
    <row r="1220" spans="1:43" x14ac:dyDescent="0.35">
      <c r="A1220" t="s">
        <v>1301</v>
      </c>
      <c r="B1220">
        <v>46</v>
      </c>
      <c r="C1220" t="s">
        <v>1288</v>
      </c>
      <c r="D1220" t="s">
        <v>54</v>
      </c>
      <c r="E1220" t="s">
        <v>46</v>
      </c>
      <c r="F1220">
        <v>566</v>
      </c>
      <c r="G1220" t="s">
        <v>47</v>
      </c>
      <c r="H1220">
        <v>7</v>
      </c>
      <c r="I1220">
        <v>2</v>
      </c>
      <c r="J1220" t="s">
        <v>61</v>
      </c>
      <c r="K1220">
        <v>1</v>
      </c>
      <c r="L1220">
        <v>1007</v>
      </c>
      <c r="M1220">
        <v>4</v>
      </c>
      <c r="N1220" t="s">
        <v>49</v>
      </c>
      <c r="O1220">
        <v>75</v>
      </c>
      <c r="P1220">
        <v>3</v>
      </c>
      <c r="Q1220">
        <v>3</v>
      </c>
      <c r="R1220" t="s">
        <v>126</v>
      </c>
      <c r="S1220">
        <v>3</v>
      </c>
      <c r="T1220" t="s">
        <v>116</v>
      </c>
      <c r="U1220">
        <v>10845</v>
      </c>
      <c r="V1220" t="s">
        <v>268</v>
      </c>
      <c r="W1220">
        <v>24208</v>
      </c>
      <c r="X1220">
        <v>6</v>
      </c>
      <c r="Y1220" t="s">
        <v>53</v>
      </c>
      <c r="Z1220" t="s">
        <v>54</v>
      </c>
      <c r="AA1220">
        <v>13</v>
      </c>
      <c r="AB1220">
        <v>3</v>
      </c>
      <c r="AC1220">
        <v>2</v>
      </c>
      <c r="AD1220">
        <v>80</v>
      </c>
      <c r="AE1220">
        <v>1</v>
      </c>
      <c r="AF1220">
        <v>13</v>
      </c>
      <c r="AG1220">
        <v>3</v>
      </c>
      <c r="AH1220">
        <v>3</v>
      </c>
      <c r="AI1220">
        <v>8</v>
      </c>
      <c r="AJ1220">
        <v>7</v>
      </c>
      <c r="AK1220">
        <v>0</v>
      </c>
      <c r="AL1220">
        <v>7</v>
      </c>
      <c r="AM1220" t="s">
        <v>55</v>
      </c>
      <c r="AN1220" t="s">
        <v>1288</v>
      </c>
      <c r="AO1220" t="s">
        <v>56</v>
      </c>
      <c r="AP1220" t="s">
        <v>57</v>
      </c>
      <c r="AQ1220" t="s">
        <v>350</v>
      </c>
    </row>
    <row r="1221" spans="1:43" x14ac:dyDescent="0.35">
      <c r="A1221" t="s">
        <v>1302</v>
      </c>
      <c r="B1221">
        <v>46</v>
      </c>
      <c r="C1221" t="s">
        <v>1288</v>
      </c>
      <c r="D1221" t="s">
        <v>54</v>
      </c>
      <c r="E1221" t="s">
        <v>46</v>
      </c>
      <c r="F1221">
        <v>430</v>
      </c>
      <c r="G1221" t="s">
        <v>47</v>
      </c>
      <c r="H1221">
        <v>1</v>
      </c>
      <c r="I1221">
        <v>4</v>
      </c>
      <c r="J1221" t="s">
        <v>61</v>
      </c>
      <c r="K1221">
        <v>1</v>
      </c>
      <c r="L1221">
        <v>1069</v>
      </c>
      <c r="M1221">
        <v>4</v>
      </c>
      <c r="N1221" t="s">
        <v>49</v>
      </c>
      <c r="O1221">
        <v>40</v>
      </c>
      <c r="P1221">
        <v>3</v>
      </c>
      <c r="Q1221">
        <v>5</v>
      </c>
      <c r="R1221" t="s">
        <v>267</v>
      </c>
      <c r="S1221">
        <v>4</v>
      </c>
      <c r="T1221" t="s">
        <v>116</v>
      </c>
      <c r="U1221">
        <v>19627</v>
      </c>
      <c r="V1221" t="s">
        <v>384</v>
      </c>
      <c r="W1221">
        <v>21445</v>
      </c>
      <c r="X1221">
        <v>9</v>
      </c>
      <c r="Y1221" t="s">
        <v>53</v>
      </c>
      <c r="Z1221" t="s">
        <v>54</v>
      </c>
      <c r="AA1221">
        <v>17</v>
      </c>
      <c r="AB1221">
        <v>3</v>
      </c>
      <c r="AC1221">
        <v>4</v>
      </c>
      <c r="AD1221">
        <v>80</v>
      </c>
      <c r="AE1221">
        <v>2</v>
      </c>
      <c r="AF1221">
        <v>23</v>
      </c>
      <c r="AG1221">
        <v>0</v>
      </c>
      <c r="AH1221">
        <v>3</v>
      </c>
      <c r="AI1221">
        <v>2</v>
      </c>
      <c r="AJ1221">
        <v>2</v>
      </c>
      <c r="AK1221">
        <v>2</v>
      </c>
      <c r="AL1221">
        <v>2</v>
      </c>
      <c r="AM1221" t="s">
        <v>55</v>
      </c>
      <c r="AN1221" t="s">
        <v>1288</v>
      </c>
      <c r="AO1221" t="s">
        <v>72</v>
      </c>
      <c r="AP1221" t="s">
        <v>57</v>
      </c>
      <c r="AQ1221" t="s">
        <v>1001</v>
      </c>
    </row>
    <row r="1222" spans="1:43" x14ac:dyDescent="0.35">
      <c r="A1222" t="s">
        <v>1303</v>
      </c>
      <c r="B1222">
        <v>46</v>
      </c>
      <c r="C1222" t="s">
        <v>1288</v>
      </c>
      <c r="D1222" t="s">
        <v>54</v>
      </c>
      <c r="E1222" t="s">
        <v>46</v>
      </c>
      <c r="F1222">
        <v>1003</v>
      </c>
      <c r="G1222" t="s">
        <v>47</v>
      </c>
      <c r="H1222">
        <v>8</v>
      </c>
      <c r="I1222">
        <v>4</v>
      </c>
      <c r="J1222" t="s">
        <v>48</v>
      </c>
      <c r="K1222">
        <v>1</v>
      </c>
      <c r="L1222">
        <v>1080</v>
      </c>
      <c r="M1222">
        <v>4</v>
      </c>
      <c r="N1222" t="s">
        <v>62</v>
      </c>
      <c r="O1222">
        <v>74</v>
      </c>
      <c r="P1222">
        <v>2</v>
      </c>
      <c r="Q1222">
        <v>2</v>
      </c>
      <c r="R1222" t="s">
        <v>71</v>
      </c>
      <c r="S1222">
        <v>1</v>
      </c>
      <c r="T1222" t="s">
        <v>116</v>
      </c>
      <c r="U1222">
        <v>4615</v>
      </c>
      <c r="V1222" t="s">
        <v>52</v>
      </c>
      <c r="W1222">
        <v>21029</v>
      </c>
      <c r="X1222">
        <v>8</v>
      </c>
      <c r="Y1222" t="s">
        <v>53</v>
      </c>
      <c r="Z1222" t="s">
        <v>45</v>
      </c>
      <c r="AA1222">
        <v>23</v>
      </c>
      <c r="AB1222">
        <v>4</v>
      </c>
      <c r="AC1222">
        <v>1</v>
      </c>
      <c r="AD1222">
        <v>80</v>
      </c>
      <c r="AE1222">
        <v>3</v>
      </c>
      <c r="AF1222">
        <v>19</v>
      </c>
      <c r="AG1222">
        <v>2</v>
      </c>
      <c r="AH1222">
        <v>3</v>
      </c>
      <c r="AI1222">
        <v>16</v>
      </c>
      <c r="AJ1222">
        <v>13</v>
      </c>
      <c r="AK1222">
        <v>1</v>
      </c>
      <c r="AL1222">
        <v>7</v>
      </c>
      <c r="AM1222" t="s">
        <v>81</v>
      </c>
      <c r="AN1222" t="s">
        <v>1288</v>
      </c>
      <c r="AO1222" t="s">
        <v>82</v>
      </c>
      <c r="AP1222" t="s">
        <v>57</v>
      </c>
      <c r="AQ1222" t="s">
        <v>350</v>
      </c>
    </row>
    <row r="1223" spans="1:43" x14ac:dyDescent="0.35">
      <c r="A1223" t="s">
        <v>1304</v>
      </c>
      <c r="B1223">
        <v>46</v>
      </c>
      <c r="C1223" t="s">
        <v>1288</v>
      </c>
      <c r="D1223" t="s">
        <v>54</v>
      </c>
      <c r="E1223" t="s">
        <v>46</v>
      </c>
      <c r="F1223">
        <v>406</v>
      </c>
      <c r="G1223" t="s">
        <v>60</v>
      </c>
      <c r="H1223">
        <v>3</v>
      </c>
      <c r="I1223">
        <v>1</v>
      </c>
      <c r="J1223" t="s">
        <v>67</v>
      </c>
      <c r="K1223">
        <v>1</v>
      </c>
      <c r="L1223">
        <v>1124</v>
      </c>
      <c r="M1223">
        <v>1</v>
      </c>
      <c r="N1223" t="s">
        <v>49</v>
      </c>
      <c r="O1223">
        <v>52</v>
      </c>
      <c r="P1223">
        <v>3</v>
      </c>
      <c r="Q1223">
        <v>4</v>
      </c>
      <c r="R1223" t="s">
        <v>458</v>
      </c>
      <c r="S1223">
        <v>3</v>
      </c>
      <c r="T1223" t="s">
        <v>119</v>
      </c>
      <c r="U1223">
        <v>17465</v>
      </c>
      <c r="V1223" t="s">
        <v>384</v>
      </c>
      <c r="W1223">
        <v>15596</v>
      </c>
      <c r="X1223">
        <v>3</v>
      </c>
      <c r="Y1223" t="s">
        <v>53</v>
      </c>
      <c r="Z1223" t="s">
        <v>54</v>
      </c>
      <c r="AA1223">
        <v>12</v>
      </c>
      <c r="AB1223">
        <v>3</v>
      </c>
      <c r="AC1223">
        <v>4</v>
      </c>
      <c r="AD1223">
        <v>80</v>
      </c>
      <c r="AE1223">
        <v>1</v>
      </c>
      <c r="AF1223">
        <v>23</v>
      </c>
      <c r="AG1223">
        <v>3</v>
      </c>
      <c r="AH1223">
        <v>3</v>
      </c>
      <c r="AI1223">
        <v>12</v>
      </c>
      <c r="AJ1223">
        <v>9</v>
      </c>
      <c r="AK1223">
        <v>4</v>
      </c>
      <c r="AL1223">
        <v>9</v>
      </c>
      <c r="AM1223" t="s">
        <v>55</v>
      </c>
      <c r="AN1223" t="s">
        <v>1288</v>
      </c>
      <c r="AO1223" t="s">
        <v>56</v>
      </c>
      <c r="AP1223" t="s">
        <v>57</v>
      </c>
      <c r="AQ1223" t="s">
        <v>1001</v>
      </c>
    </row>
    <row r="1224" spans="1:43" x14ac:dyDescent="0.35">
      <c r="A1224" t="s">
        <v>1305</v>
      </c>
      <c r="B1224">
        <v>46</v>
      </c>
      <c r="C1224" t="s">
        <v>1288</v>
      </c>
      <c r="D1224" t="s">
        <v>54</v>
      </c>
      <c r="E1224" t="s">
        <v>46</v>
      </c>
      <c r="F1224">
        <v>1402</v>
      </c>
      <c r="G1224" t="s">
        <v>60</v>
      </c>
      <c r="H1224">
        <v>2</v>
      </c>
      <c r="I1224">
        <v>3</v>
      </c>
      <c r="J1224" t="s">
        <v>67</v>
      </c>
      <c r="K1224">
        <v>1</v>
      </c>
      <c r="L1224">
        <v>1204</v>
      </c>
      <c r="M1224">
        <v>3</v>
      </c>
      <c r="N1224" t="s">
        <v>62</v>
      </c>
      <c r="O1224">
        <v>69</v>
      </c>
      <c r="P1224">
        <v>3</v>
      </c>
      <c r="Q1224">
        <v>4</v>
      </c>
      <c r="R1224" t="s">
        <v>458</v>
      </c>
      <c r="S1224">
        <v>1</v>
      </c>
      <c r="T1224" t="s">
        <v>119</v>
      </c>
      <c r="U1224">
        <v>17048</v>
      </c>
      <c r="V1224" t="s">
        <v>384</v>
      </c>
      <c r="W1224">
        <v>24097</v>
      </c>
      <c r="X1224">
        <v>8</v>
      </c>
      <c r="Y1224" t="s">
        <v>53</v>
      </c>
      <c r="Z1224" t="s">
        <v>54</v>
      </c>
      <c r="AA1224">
        <v>23</v>
      </c>
      <c r="AB1224">
        <v>4</v>
      </c>
      <c r="AC1224">
        <v>1</v>
      </c>
      <c r="AD1224">
        <v>80</v>
      </c>
      <c r="AE1224">
        <v>0</v>
      </c>
      <c r="AF1224">
        <v>28</v>
      </c>
      <c r="AG1224">
        <v>2</v>
      </c>
      <c r="AH1224">
        <v>3</v>
      </c>
      <c r="AI1224">
        <v>26</v>
      </c>
      <c r="AJ1224">
        <v>15</v>
      </c>
      <c r="AK1224">
        <v>15</v>
      </c>
      <c r="AL1224">
        <v>9</v>
      </c>
      <c r="AM1224" t="s">
        <v>81</v>
      </c>
      <c r="AN1224" t="s">
        <v>1288</v>
      </c>
      <c r="AO1224" t="s">
        <v>82</v>
      </c>
      <c r="AP1224" t="s">
        <v>57</v>
      </c>
      <c r="AQ1224" t="s">
        <v>1001</v>
      </c>
    </row>
    <row r="1225" spans="1:43" x14ac:dyDescent="0.35">
      <c r="A1225" t="s">
        <v>1306</v>
      </c>
      <c r="B1225">
        <v>46</v>
      </c>
      <c r="C1225" t="s">
        <v>1288</v>
      </c>
      <c r="D1225" t="s">
        <v>54</v>
      </c>
      <c r="E1225" t="s">
        <v>46</v>
      </c>
      <c r="F1225">
        <v>1450</v>
      </c>
      <c r="G1225" t="s">
        <v>47</v>
      </c>
      <c r="H1225">
        <v>15</v>
      </c>
      <c r="I1225">
        <v>2</v>
      </c>
      <c r="J1225" t="s">
        <v>48</v>
      </c>
      <c r="K1225">
        <v>1</v>
      </c>
      <c r="L1225">
        <v>1217</v>
      </c>
      <c r="M1225">
        <v>4</v>
      </c>
      <c r="N1225" t="s">
        <v>49</v>
      </c>
      <c r="O1225">
        <v>52</v>
      </c>
      <c r="P1225">
        <v>3</v>
      </c>
      <c r="Q1225">
        <v>5</v>
      </c>
      <c r="R1225" t="s">
        <v>267</v>
      </c>
      <c r="S1225">
        <v>2</v>
      </c>
      <c r="T1225" t="s">
        <v>119</v>
      </c>
      <c r="U1225">
        <v>19081</v>
      </c>
      <c r="V1225" t="s">
        <v>384</v>
      </c>
      <c r="W1225">
        <v>10849</v>
      </c>
      <c r="X1225">
        <v>5</v>
      </c>
      <c r="Y1225" t="s">
        <v>53</v>
      </c>
      <c r="Z1225" t="s">
        <v>54</v>
      </c>
      <c r="AA1225">
        <v>11</v>
      </c>
      <c r="AB1225">
        <v>3</v>
      </c>
      <c r="AC1225">
        <v>1</v>
      </c>
      <c r="AD1225">
        <v>80</v>
      </c>
      <c r="AE1225">
        <v>1</v>
      </c>
      <c r="AF1225">
        <v>25</v>
      </c>
      <c r="AG1225">
        <v>2</v>
      </c>
      <c r="AH1225">
        <v>3</v>
      </c>
      <c r="AI1225">
        <v>4</v>
      </c>
      <c r="AJ1225">
        <v>2</v>
      </c>
      <c r="AK1225">
        <v>0</v>
      </c>
      <c r="AL1225">
        <v>3</v>
      </c>
      <c r="AM1225" t="s">
        <v>55</v>
      </c>
      <c r="AN1225" t="s">
        <v>1288</v>
      </c>
      <c r="AO1225" t="s">
        <v>68</v>
      </c>
      <c r="AP1225" t="s">
        <v>57</v>
      </c>
      <c r="AQ1225" t="s">
        <v>1001</v>
      </c>
    </row>
    <row r="1226" spans="1:43" x14ac:dyDescent="0.35">
      <c r="A1226" t="s">
        <v>1307</v>
      </c>
      <c r="B1226">
        <v>46</v>
      </c>
      <c r="C1226" t="s">
        <v>1288</v>
      </c>
      <c r="D1226" t="s">
        <v>54</v>
      </c>
      <c r="E1226" t="s">
        <v>46</v>
      </c>
      <c r="F1226">
        <v>150</v>
      </c>
      <c r="G1226" t="s">
        <v>47</v>
      </c>
      <c r="H1226">
        <v>2</v>
      </c>
      <c r="I1226">
        <v>4</v>
      </c>
      <c r="J1226" t="s">
        <v>80</v>
      </c>
      <c r="K1226">
        <v>1</v>
      </c>
      <c r="L1226">
        <v>1228</v>
      </c>
      <c r="M1226">
        <v>4</v>
      </c>
      <c r="N1226" t="s">
        <v>49</v>
      </c>
      <c r="O1226">
        <v>60</v>
      </c>
      <c r="P1226">
        <v>3</v>
      </c>
      <c r="Q1226">
        <v>2</v>
      </c>
      <c r="R1226" t="s">
        <v>126</v>
      </c>
      <c r="S1226">
        <v>4</v>
      </c>
      <c r="T1226" t="s">
        <v>116</v>
      </c>
      <c r="U1226">
        <v>7379</v>
      </c>
      <c r="V1226" t="s">
        <v>178</v>
      </c>
      <c r="W1226">
        <v>17433</v>
      </c>
      <c r="X1226">
        <v>2</v>
      </c>
      <c r="Y1226" t="s">
        <v>53</v>
      </c>
      <c r="Z1226" t="s">
        <v>54</v>
      </c>
      <c r="AA1226">
        <v>11</v>
      </c>
      <c r="AB1226">
        <v>3</v>
      </c>
      <c r="AC1226">
        <v>3</v>
      </c>
      <c r="AD1226">
        <v>80</v>
      </c>
      <c r="AE1226">
        <v>1</v>
      </c>
      <c r="AF1226">
        <v>12</v>
      </c>
      <c r="AG1226">
        <v>3</v>
      </c>
      <c r="AH1226">
        <v>2</v>
      </c>
      <c r="AI1226">
        <v>6</v>
      </c>
      <c r="AJ1226">
        <v>3</v>
      </c>
      <c r="AK1226">
        <v>1</v>
      </c>
      <c r="AL1226">
        <v>4</v>
      </c>
      <c r="AM1226" t="s">
        <v>55</v>
      </c>
      <c r="AN1226" t="s">
        <v>1288</v>
      </c>
      <c r="AO1226" t="s">
        <v>72</v>
      </c>
      <c r="AP1226" t="s">
        <v>57</v>
      </c>
      <c r="AQ1226" t="s">
        <v>350</v>
      </c>
    </row>
    <row r="1227" spans="1:43" x14ac:dyDescent="0.35">
      <c r="A1227" t="s">
        <v>1308</v>
      </c>
      <c r="B1227">
        <v>46</v>
      </c>
      <c r="C1227" t="s">
        <v>1288</v>
      </c>
      <c r="D1227" t="s">
        <v>54</v>
      </c>
      <c r="E1227" t="s">
        <v>46</v>
      </c>
      <c r="F1227">
        <v>168</v>
      </c>
      <c r="G1227" t="s">
        <v>60</v>
      </c>
      <c r="H1227">
        <v>4</v>
      </c>
      <c r="I1227">
        <v>2</v>
      </c>
      <c r="J1227" t="s">
        <v>67</v>
      </c>
      <c r="K1227">
        <v>1</v>
      </c>
      <c r="L1227">
        <v>1280</v>
      </c>
      <c r="M1227">
        <v>4</v>
      </c>
      <c r="N1227" t="s">
        <v>62</v>
      </c>
      <c r="O1227">
        <v>33</v>
      </c>
      <c r="P1227">
        <v>2</v>
      </c>
      <c r="Q1227">
        <v>5</v>
      </c>
      <c r="R1227" t="s">
        <v>458</v>
      </c>
      <c r="S1227">
        <v>2</v>
      </c>
      <c r="T1227" t="s">
        <v>119</v>
      </c>
      <c r="U1227">
        <v>18789</v>
      </c>
      <c r="V1227" t="s">
        <v>384</v>
      </c>
      <c r="W1227">
        <v>9946</v>
      </c>
      <c r="X1227">
        <v>2</v>
      </c>
      <c r="Y1227" t="s">
        <v>53</v>
      </c>
      <c r="Z1227" t="s">
        <v>54</v>
      </c>
      <c r="AA1227">
        <v>14</v>
      </c>
      <c r="AB1227">
        <v>3</v>
      </c>
      <c r="AC1227">
        <v>3</v>
      </c>
      <c r="AD1227">
        <v>80</v>
      </c>
      <c r="AE1227">
        <v>1</v>
      </c>
      <c r="AF1227">
        <v>26</v>
      </c>
      <c r="AG1227">
        <v>2</v>
      </c>
      <c r="AH1227">
        <v>3</v>
      </c>
      <c r="AI1227">
        <v>11</v>
      </c>
      <c r="AJ1227">
        <v>4</v>
      </c>
      <c r="AK1227">
        <v>0</v>
      </c>
      <c r="AL1227">
        <v>8</v>
      </c>
      <c r="AM1227" t="s">
        <v>55</v>
      </c>
      <c r="AN1227" t="s">
        <v>1288</v>
      </c>
      <c r="AO1227" t="s">
        <v>68</v>
      </c>
      <c r="AP1227" t="s">
        <v>57</v>
      </c>
      <c r="AQ1227" t="s">
        <v>1001</v>
      </c>
    </row>
    <row r="1228" spans="1:43" x14ac:dyDescent="0.35">
      <c r="A1228" t="s">
        <v>1309</v>
      </c>
      <c r="B1228">
        <v>46</v>
      </c>
      <c r="C1228" t="s">
        <v>1288</v>
      </c>
      <c r="D1228" t="s">
        <v>54</v>
      </c>
      <c r="E1228" t="s">
        <v>46</v>
      </c>
      <c r="F1228">
        <v>991</v>
      </c>
      <c r="G1228" t="s">
        <v>85</v>
      </c>
      <c r="H1228">
        <v>1</v>
      </c>
      <c r="I1228">
        <v>2</v>
      </c>
      <c r="J1228" t="s">
        <v>48</v>
      </c>
      <c r="K1228">
        <v>1</v>
      </c>
      <c r="L1228">
        <v>1314</v>
      </c>
      <c r="M1228">
        <v>4</v>
      </c>
      <c r="N1228" t="s">
        <v>62</v>
      </c>
      <c r="O1228">
        <v>44</v>
      </c>
      <c r="P1228">
        <v>3</v>
      </c>
      <c r="Q1228">
        <v>1</v>
      </c>
      <c r="R1228" t="s">
        <v>85</v>
      </c>
      <c r="S1228">
        <v>1</v>
      </c>
      <c r="T1228" t="s">
        <v>51</v>
      </c>
      <c r="U1228">
        <v>3423</v>
      </c>
      <c r="V1228" t="s">
        <v>52</v>
      </c>
      <c r="W1228">
        <v>22957</v>
      </c>
      <c r="X1228">
        <v>6</v>
      </c>
      <c r="Y1228" t="s">
        <v>53</v>
      </c>
      <c r="Z1228" t="s">
        <v>54</v>
      </c>
      <c r="AA1228">
        <v>12</v>
      </c>
      <c r="AB1228">
        <v>3</v>
      </c>
      <c r="AC1228">
        <v>3</v>
      </c>
      <c r="AD1228">
        <v>80</v>
      </c>
      <c r="AE1228">
        <v>0</v>
      </c>
      <c r="AF1228">
        <v>10</v>
      </c>
      <c r="AG1228">
        <v>3</v>
      </c>
      <c r="AH1228">
        <v>4</v>
      </c>
      <c r="AI1228">
        <v>7</v>
      </c>
      <c r="AJ1228">
        <v>6</v>
      </c>
      <c r="AK1228">
        <v>5</v>
      </c>
      <c r="AL1228">
        <v>7</v>
      </c>
      <c r="AM1228" t="s">
        <v>55</v>
      </c>
      <c r="AN1228" t="s">
        <v>1288</v>
      </c>
      <c r="AO1228" t="s">
        <v>82</v>
      </c>
      <c r="AP1228" t="s">
        <v>57</v>
      </c>
      <c r="AQ1228" t="s">
        <v>58</v>
      </c>
    </row>
    <row r="1229" spans="1:43" x14ac:dyDescent="0.35">
      <c r="A1229" t="s">
        <v>1310</v>
      </c>
      <c r="B1229">
        <v>46</v>
      </c>
      <c r="C1229" t="s">
        <v>1288</v>
      </c>
      <c r="D1229" t="s">
        <v>45</v>
      </c>
      <c r="E1229" t="s">
        <v>46</v>
      </c>
      <c r="F1229">
        <v>377</v>
      </c>
      <c r="G1229" t="s">
        <v>60</v>
      </c>
      <c r="H1229">
        <v>9</v>
      </c>
      <c r="I1229">
        <v>3</v>
      </c>
      <c r="J1229" t="s">
        <v>67</v>
      </c>
      <c r="K1229">
        <v>1</v>
      </c>
      <c r="L1229">
        <v>1457</v>
      </c>
      <c r="M1229">
        <v>1</v>
      </c>
      <c r="N1229" t="s">
        <v>49</v>
      </c>
      <c r="O1229">
        <v>52</v>
      </c>
      <c r="P1229">
        <v>3</v>
      </c>
      <c r="Q1229">
        <v>3</v>
      </c>
      <c r="R1229" t="s">
        <v>152</v>
      </c>
      <c r="S1229">
        <v>4</v>
      </c>
      <c r="T1229" t="s">
        <v>116</v>
      </c>
      <c r="U1229">
        <v>10096</v>
      </c>
      <c r="V1229" t="s">
        <v>268</v>
      </c>
      <c r="W1229">
        <v>15986</v>
      </c>
      <c r="X1229">
        <v>4</v>
      </c>
      <c r="Y1229" t="s">
        <v>53</v>
      </c>
      <c r="Z1229" t="s">
        <v>54</v>
      </c>
      <c r="AA1229">
        <v>11</v>
      </c>
      <c r="AB1229">
        <v>3</v>
      </c>
      <c r="AC1229">
        <v>1</v>
      </c>
      <c r="AD1229">
        <v>80</v>
      </c>
      <c r="AE1229">
        <v>1</v>
      </c>
      <c r="AF1229">
        <v>28</v>
      </c>
      <c r="AG1229">
        <v>1</v>
      </c>
      <c r="AH1229">
        <v>4</v>
      </c>
      <c r="AI1229">
        <v>7</v>
      </c>
      <c r="AJ1229">
        <v>7</v>
      </c>
      <c r="AK1229">
        <v>4</v>
      </c>
      <c r="AL1229">
        <v>3</v>
      </c>
      <c r="AM1229" t="s">
        <v>55</v>
      </c>
      <c r="AN1229" t="s">
        <v>1288</v>
      </c>
      <c r="AO1229" t="s">
        <v>72</v>
      </c>
      <c r="AP1229" t="s">
        <v>57</v>
      </c>
      <c r="AQ1229" t="s">
        <v>1001</v>
      </c>
    </row>
    <row r="1230" spans="1:43" x14ac:dyDescent="0.35">
      <c r="A1230" t="s">
        <v>1311</v>
      </c>
      <c r="B1230">
        <v>46</v>
      </c>
      <c r="C1230" t="s">
        <v>1288</v>
      </c>
      <c r="D1230" t="s">
        <v>54</v>
      </c>
      <c r="E1230" t="s">
        <v>46</v>
      </c>
      <c r="F1230">
        <v>228</v>
      </c>
      <c r="G1230" t="s">
        <v>60</v>
      </c>
      <c r="H1230">
        <v>3</v>
      </c>
      <c r="I1230">
        <v>3</v>
      </c>
      <c r="J1230" t="s">
        <v>48</v>
      </c>
      <c r="K1230">
        <v>1</v>
      </c>
      <c r="L1230">
        <v>1527</v>
      </c>
      <c r="M1230">
        <v>3</v>
      </c>
      <c r="N1230" t="s">
        <v>62</v>
      </c>
      <c r="O1230">
        <v>51</v>
      </c>
      <c r="P1230">
        <v>3</v>
      </c>
      <c r="Q1230">
        <v>4</v>
      </c>
      <c r="R1230" t="s">
        <v>458</v>
      </c>
      <c r="S1230">
        <v>2</v>
      </c>
      <c r="T1230" t="s">
        <v>119</v>
      </c>
      <c r="U1230">
        <v>16606</v>
      </c>
      <c r="V1230" t="s">
        <v>384</v>
      </c>
      <c r="W1230">
        <v>11380</v>
      </c>
      <c r="X1230">
        <v>8</v>
      </c>
      <c r="Y1230" t="s">
        <v>53</v>
      </c>
      <c r="Z1230" t="s">
        <v>54</v>
      </c>
      <c r="AA1230">
        <v>12</v>
      </c>
      <c r="AB1230">
        <v>3</v>
      </c>
      <c r="AC1230">
        <v>4</v>
      </c>
      <c r="AD1230">
        <v>80</v>
      </c>
      <c r="AE1230">
        <v>1</v>
      </c>
      <c r="AF1230">
        <v>23</v>
      </c>
      <c r="AG1230">
        <v>2</v>
      </c>
      <c r="AH1230">
        <v>4</v>
      </c>
      <c r="AI1230">
        <v>13</v>
      </c>
      <c r="AJ1230">
        <v>12</v>
      </c>
      <c r="AK1230">
        <v>5</v>
      </c>
      <c r="AL1230">
        <v>1</v>
      </c>
      <c r="AM1230" t="s">
        <v>55</v>
      </c>
      <c r="AN1230" t="s">
        <v>1288</v>
      </c>
      <c r="AO1230" t="s">
        <v>68</v>
      </c>
      <c r="AP1230" t="s">
        <v>57</v>
      </c>
      <c r="AQ1230" t="s">
        <v>1001</v>
      </c>
    </row>
    <row r="1231" spans="1:43" x14ac:dyDescent="0.35">
      <c r="A1231" t="s">
        <v>1312</v>
      </c>
      <c r="B1231">
        <v>46</v>
      </c>
      <c r="C1231" t="s">
        <v>1288</v>
      </c>
      <c r="D1231" t="s">
        <v>54</v>
      </c>
      <c r="E1231" t="s">
        <v>46</v>
      </c>
      <c r="F1231">
        <v>563</v>
      </c>
      <c r="G1231" t="s">
        <v>60</v>
      </c>
      <c r="H1231">
        <v>1</v>
      </c>
      <c r="I1231">
        <v>4</v>
      </c>
      <c r="J1231" t="s">
        <v>48</v>
      </c>
      <c r="K1231">
        <v>1</v>
      </c>
      <c r="L1231">
        <v>1602</v>
      </c>
      <c r="M1231">
        <v>4</v>
      </c>
      <c r="N1231" t="s">
        <v>49</v>
      </c>
      <c r="O1231">
        <v>56</v>
      </c>
      <c r="P1231">
        <v>4</v>
      </c>
      <c r="Q1231">
        <v>4</v>
      </c>
      <c r="R1231" t="s">
        <v>458</v>
      </c>
      <c r="S1231">
        <v>1</v>
      </c>
      <c r="T1231" t="s">
        <v>51</v>
      </c>
      <c r="U1231">
        <v>17567</v>
      </c>
      <c r="V1231" t="s">
        <v>384</v>
      </c>
      <c r="W1231">
        <v>3156</v>
      </c>
      <c r="X1231">
        <v>1</v>
      </c>
      <c r="Y1231" t="s">
        <v>53</v>
      </c>
      <c r="Z1231" t="s">
        <v>54</v>
      </c>
      <c r="AA1231">
        <v>15</v>
      </c>
      <c r="AB1231">
        <v>3</v>
      </c>
      <c r="AC1231">
        <v>2</v>
      </c>
      <c r="AD1231">
        <v>80</v>
      </c>
      <c r="AE1231">
        <v>0</v>
      </c>
      <c r="AF1231">
        <v>27</v>
      </c>
      <c r="AG1231">
        <v>5</v>
      </c>
      <c r="AH1231">
        <v>1</v>
      </c>
      <c r="AI1231">
        <v>26</v>
      </c>
      <c r="AJ1231">
        <v>0</v>
      </c>
      <c r="AK1231">
        <v>0</v>
      </c>
      <c r="AL1231">
        <v>12</v>
      </c>
      <c r="AM1231" t="s">
        <v>55</v>
      </c>
      <c r="AN1231" t="s">
        <v>1288</v>
      </c>
      <c r="AO1231" t="s">
        <v>82</v>
      </c>
      <c r="AP1231" t="s">
        <v>57</v>
      </c>
      <c r="AQ1231" t="s">
        <v>1001</v>
      </c>
    </row>
    <row r="1232" spans="1:43" x14ac:dyDescent="0.35">
      <c r="A1232" t="s">
        <v>1313</v>
      </c>
      <c r="B1232">
        <v>46</v>
      </c>
      <c r="C1232" t="s">
        <v>1288</v>
      </c>
      <c r="D1232" t="s">
        <v>54</v>
      </c>
      <c r="E1232" t="s">
        <v>46</v>
      </c>
      <c r="F1232">
        <v>717</v>
      </c>
      <c r="G1232" t="s">
        <v>47</v>
      </c>
      <c r="H1232">
        <v>13</v>
      </c>
      <c r="I1232">
        <v>4</v>
      </c>
      <c r="J1232" t="s">
        <v>48</v>
      </c>
      <c r="K1232">
        <v>1</v>
      </c>
      <c r="L1232">
        <v>1727</v>
      </c>
      <c r="M1232">
        <v>3</v>
      </c>
      <c r="N1232" t="s">
        <v>49</v>
      </c>
      <c r="O1232">
        <v>34</v>
      </c>
      <c r="P1232">
        <v>3</v>
      </c>
      <c r="Q1232">
        <v>2</v>
      </c>
      <c r="R1232" t="s">
        <v>176</v>
      </c>
      <c r="S1232">
        <v>2</v>
      </c>
      <c r="T1232" t="s">
        <v>51</v>
      </c>
      <c r="U1232">
        <v>5562</v>
      </c>
      <c r="V1232" t="s">
        <v>178</v>
      </c>
      <c r="W1232">
        <v>9697</v>
      </c>
      <c r="X1232">
        <v>6</v>
      </c>
      <c r="Y1232" t="s">
        <v>53</v>
      </c>
      <c r="Z1232" t="s">
        <v>54</v>
      </c>
      <c r="AA1232">
        <v>14</v>
      </c>
      <c r="AB1232">
        <v>3</v>
      </c>
      <c r="AC1232">
        <v>4</v>
      </c>
      <c r="AD1232">
        <v>80</v>
      </c>
      <c r="AE1232">
        <v>0</v>
      </c>
      <c r="AF1232">
        <v>19</v>
      </c>
      <c r="AG1232">
        <v>3</v>
      </c>
      <c r="AH1232">
        <v>3</v>
      </c>
      <c r="AI1232">
        <v>10</v>
      </c>
      <c r="AJ1232">
        <v>7</v>
      </c>
      <c r="AK1232">
        <v>0</v>
      </c>
      <c r="AL1232">
        <v>9</v>
      </c>
      <c r="AM1232" t="s">
        <v>55</v>
      </c>
      <c r="AN1232" t="s">
        <v>1288</v>
      </c>
      <c r="AO1232" t="s">
        <v>68</v>
      </c>
      <c r="AP1232" t="s">
        <v>57</v>
      </c>
      <c r="AQ1232" t="s">
        <v>350</v>
      </c>
    </row>
    <row r="1233" spans="1:43" x14ac:dyDescent="0.35">
      <c r="A1233" t="s">
        <v>1314</v>
      </c>
      <c r="B1233">
        <v>46</v>
      </c>
      <c r="C1233" t="s">
        <v>1288</v>
      </c>
      <c r="D1233" t="s">
        <v>54</v>
      </c>
      <c r="E1233" t="s">
        <v>46</v>
      </c>
      <c r="F1233">
        <v>1277</v>
      </c>
      <c r="G1233" t="s">
        <v>60</v>
      </c>
      <c r="H1233">
        <v>2</v>
      </c>
      <c r="I1233">
        <v>3</v>
      </c>
      <c r="J1233" t="s">
        <v>48</v>
      </c>
      <c r="K1233">
        <v>1</v>
      </c>
      <c r="L1233">
        <v>1732</v>
      </c>
      <c r="M1233">
        <v>3</v>
      </c>
      <c r="N1233" t="s">
        <v>49</v>
      </c>
      <c r="O1233">
        <v>74</v>
      </c>
      <c r="P1233">
        <v>3</v>
      </c>
      <c r="Q1233">
        <v>3</v>
      </c>
      <c r="R1233" t="s">
        <v>152</v>
      </c>
      <c r="S1233">
        <v>4</v>
      </c>
      <c r="T1233" t="s">
        <v>116</v>
      </c>
      <c r="U1233">
        <v>10368</v>
      </c>
      <c r="V1233" t="s">
        <v>268</v>
      </c>
      <c r="W1233">
        <v>5596</v>
      </c>
      <c r="X1233">
        <v>4</v>
      </c>
      <c r="Y1233" t="s">
        <v>53</v>
      </c>
      <c r="Z1233" t="s">
        <v>45</v>
      </c>
      <c r="AA1233">
        <v>12</v>
      </c>
      <c r="AB1233">
        <v>3</v>
      </c>
      <c r="AC1233">
        <v>2</v>
      </c>
      <c r="AD1233">
        <v>80</v>
      </c>
      <c r="AE1233">
        <v>1</v>
      </c>
      <c r="AF1233">
        <v>13</v>
      </c>
      <c r="AG1233">
        <v>5</v>
      </c>
      <c r="AH1233">
        <v>2</v>
      </c>
      <c r="AI1233">
        <v>10</v>
      </c>
      <c r="AJ1233">
        <v>6</v>
      </c>
      <c r="AK1233">
        <v>0</v>
      </c>
      <c r="AL1233">
        <v>3</v>
      </c>
      <c r="AM1233" t="s">
        <v>55</v>
      </c>
      <c r="AN1233" t="s">
        <v>1288</v>
      </c>
      <c r="AO1233" t="s">
        <v>72</v>
      </c>
      <c r="AP1233" t="s">
        <v>57</v>
      </c>
      <c r="AQ1233" t="s">
        <v>350</v>
      </c>
    </row>
    <row r="1234" spans="1:43" x14ac:dyDescent="0.35">
      <c r="A1234" t="s">
        <v>1315</v>
      </c>
      <c r="B1234">
        <v>46</v>
      </c>
      <c r="C1234" t="s">
        <v>1288</v>
      </c>
      <c r="D1234" t="s">
        <v>54</v>
      </c>
      <c r="E1234" t="s">
        <v>46</v>
      </c>
      <c r="F1234">
        <v>734</v>
      </c>
      <c r="G1234" t="s">
        <v>47</v>
      </c>
      <c r="H1234">
        <v>2</v>
      </c>
      <c r="I1234">
        <v>4</v>
      </c>
      <c r="J1234" t="s">
        <v>61</v>
      </c>
      <c r="K1234">
        <v>1</v>
      </c>
      <c r="L1234">
        <v>1789</v>
      </c>
      <c r="M1234">
        <v>3</v>
      </c>
      <c r="N1234" t="s">
        <v>49</v>
      </c>
      <c r="O1234">
        <v>46</v>
      </c>
      <c r="P1234">
        <v>3</v>
      </c>
      <c r="Q1234">
        <v>5</v>
      </c>
      <c r="R1234" t="s">
        <v>267</v>
      </c>
      <c r="S1234">
        <v>4</v>
      </c>
      <c r="T1234" t="s">
        <v>116</v>
      </c>
      <c r="U1234">
        <v>19328</v>
      </c>
      <c r="V1234" t="s">
        <v>384</v>
      </c>
      <c r="W1234">
        <v>14218</v>
      </c>
      <c r="X1234">
        <v>7</v>
      </c>
      <c r="Y1234" t="s">
        <v>53</v>
      </c>
      <c r="Z1234" t="s">
        <v>45</v>
      </c>
      <c r="AA1234">
        <v>17</v>
      </c>
      <c r="AB1234">
        <v>3</v>
      </c>
      <c r="AC1234">
        <v>3</v>
      </c>
      <c r="AD1234">
        <v>80</v>
      </c>
      <c r="AE1234">
        <v>1</v>
      </c>
      <c r="AF1234">
        <v>24</v>
      </c>
      <c r="AG1234">
        <v>3</v>
      </c>
      <c r="AH1234">
        <v>3</v>
      </c>
      <c r="AI1234">
        <v>2</v>
      </c>
      <c r="AJ1234">
        <v>1</v>
      </c>
      <c r="AK1234">
        <v>2</v>
      </c>
      <c r="AL1234">
        <v>2</v>
      </c>
      <c r="AM1234" t="s">
        <v>55</v>
      </c>
      <c r="AN1234" t="s">
        <v>1288</v>
      </c>
      <c r="AO1234" t="s">
        <v>72</v>
      </c>
      <c r="AP1234" t="s">
        <v>57</v>
      </c>
      <c r="AQ1234" t="s">
        <v>1001</v>
      </c>
    </row>
    <row r="1235" spans="1:43" x14ac:dyDescent="0.35">
      <c r="A1235" t="s">
        <v>1316</v>
      </c>
      <c r="B1235">
        <v>46</v>
      </c>
      <c r="C1235" t="s">
        <v>1288</v>
      </c>
      <c r="D1235" t="s">
        <v>54</v>
      </c>
      <c r="E1235" t="s">
        <v>70</v>
      </c>
      <c r="F1235">
        <v>849</v>
      </c>
      <c r="G1235" t="s">
        <v>60</v>
      </c>
      <c r="H1235">
        <v>26</v>
      </c>
      <c r="I1235">
        <v>2</v>
      </c>
      <c r="J1235" t="s">
        <v>48</v>
      </c>
      <c r="K1235">
        <v>1</v>
      </c>
      <c r="L1235">
        <v>1801</v>
      </c>
      <c r="M1235">
        <v>2</v>
      </c>
      <c r="N1235" t="s">
        <v>49</v>
      </c>
      <c r="O1235">
        <v>98</v>
      </c>
      <c r="P1235">
        <v>2</v>
      </c>
      <c r="Q1235">
        <v>2</v>
      </c>
      <c r="R1235" t="s">
        <v>152</v>
      </c>
      <c r="S1235">
        <v>2</v>
      </c>
      <c r="T1235" t="s">
        <v>51</v>
      </c>
      <c r="U1235">
        <v>7991</v>
      </c>
      <c r="V1235" t="s">
        <v>178</v>
      </c>
      <c r="W1235">
        <v>25166</v>
      </c>
      <c r="X1235">
        <v>8</v>
      </c>
      <c r="Y1235" t="s">
        <v>53</v>
      </c>
      <c r="Z1235" t="s">
        <v>54</v>
      </c>
      <c r="AA1235">
        <v>15</v>
      </c>
      <c r="AB1235">
        <v>3</v>
      </c>
      <c r="AC1235">
        <v>3</v>
      </c>
      <c r="AD1235">
        <v>80</v>
      </c>
      <c r="AE1235">
        <v>0</v>
      </c>
      <c r="AF1235">
        <v>6</v>
      </c>
      <c r="AG1235">
        <v>3</v>
      </c>
      <c r="AH1235">
        <v>3</v>
      </c>
      <c r="AI1235">
        <v>2</v>
      </c>
      <c r="AJ1235">
        <v>2</v>
      </c>
      <c r="AK1235">
        <v>2</v>
      </c>
      <c r="AL1235">
        <v>2</v>
      </c>
      <c r="AM1235" t="s">
        <v>55</v>
      </c>
      <c r="AN1235" t="s">
        <v>1288</v>
      </c>
      <c r="AO1235" t="s">
        <v>68</v>
      </c>
      <c r="AP1235" t="s">
        <v>57</v>
      </c>
      <c r="AQ1235" t="s">
        <v>58</v>
      </c>
    </row>
    <row r="1236" spans="1:43" x14ac:dyDescent="0.35">
      <c r="A1236" t="s">
        <v>1317</v>
      </c>
      <c r="B1236">
        <v>46</v>
      </c>
      <c r="C1236" t="s">
        <v>1288</v>
      </c>
      <c r="D1236" t="s">
        <v>45</v>
      </c>
      <c r="E1236" t="s">
        <v>46</v>
      </c>
      <c r="F1236">
        <v>261</v>
      </c>
      <c r="G1236" t="s">
        <v>47</v>
      </c>
      <c r="H1236">
        <v>21</v>
      </c>
      <c r="I1236">
        <v>2</v>
      </c>
      <c r="J1236" t="s">
        <v>61</v>
      </c>
      <c r="K1236">
        <v>1</v>
      </c>
      <c r="L1236">
        <v>1821</v>
      </c>
      <c r="M1236">
        <v>4</v>
      </c>
      <c r="N1236" t="s">
        <v>62</v>
      </c>
      <c r="O1236">
        <v>66</v>
      </c>
      <c r="P1236">
        <v>3</v>
      </c>
      <c r="Q1236">
        <v>2</v>
      </c>
      <c r="R1236" t="s">
        <v>176</v>
      </c>
      <c r="S1236">
        <v>2</v>
      </c>
      <c r="T1236" t="s">
        <v>119</v>
      </c>
      <c r="U1236">
        <v>8926</v>
      </c>
      <c r="V1236" t="s">
        <v>178</v>
      </c>
      <c r="W1236">
        <v>10842</v>
      </c>
      <c r="X1236">
        <v>4</v>
      </c>
      <c r="Y1236" t="s">
        <v>53</v>
      </c>
      <c r="Z1236" t="s">
        <v>54</v>
      </c>
      <c r="AA1236">
        <v>22</v>
      </c>
      <c r="AB1236">
        <v>4</v>
      </c>
      <c r="AC1236">
        <v>4</v>
      </c>
      <c r="AD1236">
        <v>80</v>
      </c>
      <c r="AE1236">
        <v>1</v>
      </c>
      <c r="AF1236">
        <v>13</v>
      </c>
      <c r="AG1236">
        <v>2</v>
      </c>
      <c r="AH1236">
        <v>4</v>
      </c>
      <c r="AI1236">
        <v>9</v>
      </c>
      <c r="AJ1236">
        <v>7</v>
      </c>
      <c r="AK1236">
        <v>3</v>
      </c>
      <c r="AL1236">
        <v>7</v>
      </c>
      <c r="AM1236" t="s">
        <v>81</v>
      </c>
      <c r="AN1236" t="s">
        <v>1288</v>
      </c>
      <c r="AO1236" t="s">
        <v>68</v>
      </c>
      <c r="AP1236" t="s">
        <v>57</v>
      </c>
      <c r="AQ1236" t="s">
        <v>350</v>
      </c>
    </row>
    <row r="1237" spans="1:43" x14ac:dyDescent="0.35">
      <c r="A1237" t="s">
        <v>1318</v>
      </c>
      <c r="B1237">
        <v>46</v>
      </c>
      <c r="C1237" t="s">
        <v>1288</v>
      </c>
      <c r="D1237" t="s">
        <v>54</v>
      </c>
      <c r="E1237" t="s">
        <v>46</v>
      </c>
      <c r="F1237">
        <v>706</v>
      </c>
      <c r="G1237" t="s">
        <v>47</v>
      </c>
      <c r="H1237">
        <v>2</v>
      </c>
      <c r="I1237">
        <v>2</v>
      </c>
      <c r="J1237" t="s">
        <v>48</v>
      </c>
      <c r="K1237">
        <v>1</v>
      </c>
      <c r="L1237">
        <v>1857</v>
      </c>
      <c r="M1237">
        <v>4</v>
      </c>
      <c r="N1237" t="s">
        <v>49</v>
      </c>
      <c r="O1237">
        <v>82</v>
      </c>
      <c r="P1237">
        <v>3</v>
      </c>
      <c r="Q1237">
        <v>3</v>
      </c>
      <c r="R1237" t="s">
        <v>126</v>
      </c>
      <c r="S1237">
        <v>4</v>
      </c>
      <c r="T1237" t="s">
        <v>116</v>
      </c>
      <c r="U1237">
        <v>8578</v>
      </c>
      <c r="V1237" t="s">
        <v>178</v>
      </c>
      <c r="W1237">
        <v>19989</v>
      </c>
      <c r="X1237">
        <v>3</v>
      </c>
      <c r="Y1237" t="s">
        <v>53</v>
      </c>
      <c r="Z1237" t="s">
        <v>54</v>
      </c>
      <c r="AA1237">
        <v>14</v>
      </c>
      <c r="AB1237">
        <v>3</v>
      </c>
      <c r="AC1237">
        <v>3</v>
      </c>
      <c r="AD1237">
        <v>80</v>
      </c>
      <c r="AE1237">
        <v>1</v>
      </c>
      <c r="AF1237">
        <v>12</v>
      </c>
      <c r="AG1237">
        <v>4</v>
      </c>
      <c r="AH1237">
        <v>2</v>
      </c>
      <c r="AI1237">
        <v>9</v>
      </c>
      <c r="AJ1237">
        <v>8</v>
      </c>
      <c r="AK1237">
        <v>4</v>
      </c>
      <c r="AL1237">
        <v>7</v>
      </c>
      <c r="AM1237" t="s">
        <v>55</v>
      </c>
      <c r="AN1237" t="s">
        <v>1288</v>
      </c>
      <c r="AO1237" t="s">
        <v>72</v>
      </c>
      <c r="AP1237" t="s">
        <v>57</v>
      </c>
      <c r="AQ1237" t="s">
        <v>350</v>
      </c>
    </row>
    <row r="1238" spans="1:43" x14ac:dyDescent="0.35">
      <c r="A1238" t="s">
        <v>1319</v>
      </c>
      <c r="B1238">
        <v>46</v>
      </c>
      <c r="C1238" t="s">
        <v>1288</v>
      </c>
      <c r="D1238" t="s">
        <v>54</v>
      </c>
      <c r="E1238" t="s">
        <v>46</v>
      </c>
      <c r="F1238">
        <v>1319</v>
      </c>
      <c r="G1238" t="s">
        <v>60</v>
      </c>
      <c r="H1238">
        <v>3</v>
      </c>
      <c r="I1238">
        <v>3</v>
      </c>
      <c r="J1238" t="s">
        <v>80</v>
      </c>
      <c r="K1238">
        <v>1</v>
      </c>
      <c r="L1238">
        <v>1863</v>
      </c>
      <c r="M1238">
        <v>1</v>
      </c>
      <c r="N1238" t="s">
        <v>62</v>
      </c>
      <c r="O1238">
        <v>45</v>
      </c>
      <c r="P1238">
        <v>4</v>
      </c>
      <c r="Q1238">
        <v>4</v>
      </c>
      <c r="R1238" t="s">
        <v>152</v>
      </c>
      <c r="S1238">
        <v>1</v>
      </c>
      <c r="T1238" t="s">
        <v>116</v>
      </c>
      <c r="U1238">
        <v>13225</v>
      </c>
      <c r="V1238" t="s">
        <v>268</v>
      </c>
      <c r="W1238">
        <v>7739</v>
      </c>
      <c r="X1238">
        <v>2</v>
      </c>
      <c r="Y1238" t="s">
        <v>53</v>
      </c>
      <c r="Z1238" t="s">
        <v>54</v>
      </c>
      <c r="AA1238">
        <v>12</v>
      </c>
      <c r="AB1238">
        <v>3</v>
      </c>
      <c r="AC1238">
        <v>4</v>
      </c>
      <c r="AD1238">
        <v>80</v>
      </c>
      <c r="AE1238">
        <v>1</v>
      </c>
      <c r="AF1238">
        <v>25</v>
      </c>
      <c r="AG1238">
        <v>5</v>
      </c>
      <c r="AH1238">
        <v>3</v>
      </c>
      <c r="AI1238">
        <v>19</v>
      </c>
      <c r="AJ1238">
        <v>17</v>
      </c>
      <c r="AK1238">
        <v>2</v>
      </c>
      <c r="AL1238">
        <v>8</v>
      </c>
      <c r="AM1238" t="s">
        <v>55</v>
      </c>
      <c r="AN1238" t="s">
        <v>1288</v>
      </c>
      <c r="AO1238" t="s">
        <v>82</v>
      </c>
      <c r="AP1238" t="s">
        <v>57</v>
      </c>
      <c r="AQ1238" t="s">
        <v>1001</v>
      </c>
    </row>
    <row r="1239" spans="1:43" x14ac:dyDescent="0.35">
      <c r="A1239" t="s">
        <v>1320</v>
      </c>
      <c r="B1239">
        <v>46</v>
      </c>
      <c r="C1239" t="s">
        <v>1288</v>
      </c>
      <c r="D1239" t="s">
        <v>45</v>
      </c>
      <c r="E1239" t="s">
        <v>46</v>
      </c>
      <c r="F1239">
        <v>1254</v>
      </c>
      <c r="G1239" t="s">
        <v>60</v>
      </c>
      <c r="H1239">
        <v>10</v>
      </c>
      <c r="I1239">
        <v>3</v>
      </c>
      <c r="J1239" t="s">
        <v>48</v>
      </c>
      <c r="K1239">
        <v>1</v>
      </c>
      <c r="L1239">
        <v>1869</v>
      </c>
      <c r="M1239">
        <v>3</v>
      </c>
      <c r="N1239" t="s">
        <v>62</v>
      </c>
      <c r="O1239">
        <v>64</v>
      </c>
      <c r="P1239">
        <v>3</v>
      </c>
      <c r="Q1239">
        <v>3</v>
      </c>
      <c r="R1239" t="s">
        <v>152</v>
      </c>
      <c r="S1239">
        <v>2</v>
      </c>
      <c r="T1239" t="s">
        <v>119</v>
      </c>
      <c r="U1239">
        <v>7314</v>
      </c>
      <c r="V1239" t="s">
        <v>178</v>
      </c>
      <c r="W1239">
        <v>14011</v>
      </c>
      <c r="X1239">
        <v>5</v>
      </c>
      <c r="Y1239" t="s">
        <v>53</v>
      </c>
      <c r="Z1239" t="s">
        <v>54</v>
      </c>
      <c r="AA1239">
        <v>21</v>
      </c>
      <c r="AB1239">
        <v>4</v>
      </c>
      <c r="AC1239">
        <v>3</v>
      </c>
      <c r="AD1239">
        <v>80</v>
      </c>
      <c r="AE1239">
        <v>3</v>
      </c>
      <c r="AF1239">
        <v>14</v>
      </c>
      <c r="AG1239">
        <v>2</v>
      </c>
      <c r="AH1239">
        <v>3</v>
      </c>
      <c r="AI1239">
        <v>8</v>
      </c>
      <c r="AJ1239">
        <v>7</v>
      </c>
      <c r="AK1239">
        <v>0</v>
      </c>
      <c r="AL1239">
        <v>7</v>
      </c>
      <c r="AM1239" t="s">
        <v>81</v>
      </c>
      <c r="AN1239" t="s">
        <v>1288</v>
      </c>
      <c r="AO1239" t="s">
        <v>68</v>
      </c>
      <c r="AP1239" t="s">
        <v>64</v>
      </c>
      <c r="AQ1239" t="s">
        <v>350</v>
      </c>
    </row>
    <row r="1240" spans="1:43" x14ac:dyDescent="0.35">
      <c r="A1240" t="s">
        <v>1321</v>
      </c>
      <c r="B1240">
        <v>47</v>
      </c>
      <c r="C1240" t="s">
        <v>1288</v>
      </c>
      <c r="D1240" t="s">
        <v>45</v>
      </c>
      <c r="E1240" t="s">
        <v>70</v>
      </c>
      <c r="F1240">
        <v>666</v>
      </c>
      <c r="G1240" t="s">
        <v>47</v>
      </c>
      <c r="H1240">
        <v>29</v>
      </c>
      <c r="I1240">
        <v>4</v>
      </c>
      <c r="J1240" t="s">
        <v>48</v>
      </c>
      <c r="K1240">
        <v>1</v>
      </c>
      <c r="L1240">
        <v>376</v>
      </c>
      <c r="M1240">
        <v>1</v>
      </c>
      <c r="N1240" t="s">
        <v>49</v>
      </c>
      <c r="O1240">
        <v>88</v>
      </c>
      <c r="P1240">
        <v>3</v>
      </c>
      <c r="Q1240">
        <v>3</v>
      </c>
      <c r="R1240" t="s">
        <v>458</v>
      </c>
      <c r="S1240">
        <v>2</v>
      </c>
      <c r="T1240" t="s">
        <v>119</v>
      </c>
      <c r="U1240">
        <v>11849</v>
      </c>
      <c r="V1240" t="s">
        <v>268</v>
      </c>
      <c r="W1240">
        <v>10268</v>
      </c>
      <c r="X1240">
        <v>1</v>
      </c>
      <c r="Y1240" t="s">
        <v>53</v>
      </c>
      <c r="Z1240" t="s">
        <v>45</v>
      </c>
      <c r="AA1240">
        <v>12</v>
      </c>
      <c r="AB1240">
        <v>3</v>
      </c>
      <c r="AC1240">
        <v>4</v>
      </c>
      <c r="AD1240">
        <v>80</v>
      </c>
      <c r="AE1240">
        <v>1</v>
      </c>
      <c r="AF1240">
        <v>10</v>
      </c>
      <c r="AG1240">
        <v>2</v>
      </c>
      <c r="AH1240">
        <v>2</v>
      </c>
      <c r="AI1240">
        <v>10</v>
      </c>
      <c r="AJ1240">
        <v>7</v>
      </c>
      <c r="AK1240">
        <v>9</v>
      </c>
      <c r="AL1240">
        <v>9</v>
      </c>
      <c r="AM1240" t="s">
        <v>55</v>
      </c>
      <c r="AN1240" t="s">
        <v>1288</v>
      </c>
      <c r="AO1240" t="s">
        <v>68</v>
      </c>
      <c r="AP1240" t="s">
        <v>57</v>
      </c>
      <c r="AQ1240" t="s">
        <v>58</v>
      </c>
    </row>
    <row r="1241" spans="1:43" x14ac:dyDescent="0.35">
      <c r="A1241" t="s">
        <v>1322</v>
      </c>
      <c r="B1241">
        <v>47</v>
      </c>
      <c r="C1241" t="s">
        <v>1288</v>
      </c>
      <c r="D1241" t="s">
        <v>54</v>
      </c>
      <c r="E1241" t="s">
        <v>46</v>
      </c>
      <c r="F1241">
        <v>1482</v>
      </c>
      <c r="G1241" t="s">
        <v>47</v>
      </c>
      <c r="H1241">
        <v>5</v>
      </c>
      <c r="I1241">
        <v>5</v>
      </c>
      <c r="J1241" t="s">
        <v>48</v>
      </c>
      <c r="K1241">
        <v>1</v>
      </c>
      <c r="L1241">
        <v>447</v>
      </c>
      <c r="M1241">
        <v>4</v>
      </c>
      <c r="N1241" t="s">
        <v>49</v>
      </c>
      <c r="O1241">
        <v>42</v>
      </c>
      <c r="P1241">
        <v>3</v>
      </c>
      <c r="Q1241">
        <v>5</v>
      </c>
      <c r="R1241" t="s">
        <v>267</v>
      </c>
      <c r="S1241">
        <v>3</v>
      </c>
      <c r="T1241" t="s">
        <v>119</v>
      </c>
      <c r="U1241">
        <v>18300</v>
      </c>
      <c r="V1241" t="s">
        <v>384</v>
      </c>
      <c r="W1241">
        <v>16375</v>
      </c>
      <c r="X1241">
        <v>4</v>
      </c>
      <c r="Y1241" t="s">
        <v>53</v>
      </c>
      <c r="Z1241" t="s">
        <v>54</v>
      </c>
      <c r="AA1241">
        <v>11</v>
      </c>
      <c r="AB1241">
        <v>3</v>
      </c>
      <c r="AC1241">
        <v>2</v>
      </c>
      <c r="AD1241">
        <v>80</v>
      </c>
      <c r="AE1241">
        <v>1</v>
      </c>
      <c r="AF1241">
        <v>21</v>
      </c>
      <c r="AG1241">
        <v>2</v>
      </c>
      <c r="AH1241">
        <v>3</v>
      </c>
      <c r="AI1241">
        <v>3</v>
      </c>
      <c r="AJ1241">
        <v>2</v>
      </c>
      <c r="AK1241">
        <v>1</v>
      </c>
      <c r="AL1241">
        <v>1</v>
      </c>
      <c r="AM1241" t="s">
        <v>55</v>
      </c>
      <c r="AN1241" t="s">
        <v>1288</v>
      </c>
      <c r="AO1241" t="s">
        <v>56</v>
      </c>
      <c r="AP1241" t="s">
        <v>57</v>
      </c>
      <c r="AQ1241" t="s">
        <v>1001</v>
      </c>
    </row>
    <row r="1242" spans="1:43" x14ac:dyDescent="0.35">
      <c r="A1242" t="s">
        <v>1323</v>
      </c>
      <c r="B1242">
        <v>47</v>
      </c>
      <c r="C1242" t="s">
        <v>1288</v>
      </c>
      <c r="D1242" t="s">
        <v>54</v>
      </c>
      <c r="E1242" t="s">
        <v>66</v>
      </c>
      <c r="F1242">
        <v>1309</v>
      </c>
      <c r="G1242" t="s">
        <v>60</v>
      </c>
      <c r="H1242">
        <v>4</v>
      </c>
      <c r="I1242">
        <v>1</v>
      </c>
      <c r="J1242" t="s">
        <v>61</v>
      </c>
      <c r="K1242">
        <v>1</v>
      </c>
      <c r="L1242">
        <v>467</v>
      </c>
      <c r="M1242">
        <v>2</v>
      </c>
      <c r="N1242" t="s">
        <v>49</v>
      </c>
      <c r="O1242">
        <v>99</v>
      </c>
      <c r="P1242">
        <v>3</v>
      </c>
      <c r="Q1242">
        <v>2</v>
      </c>
      <c r="R1242" t="s">
        <v>63</v>
      </c>
      <c r="S1242">
        <v>3</v>
      </c>
      <c r="T1242" t="s">
        <v>51</v>
      </c>
      <c r="U1242">
        <v>2976</v>
      </c>
      <c r="V1242" t="s">
        <v>52</v>
      </c>
      <c r="W1242">
        <v>25751</v>
      </c>
      <c r="X1242">
        <v>3</v>
      </c>
      <c r="Y1242" t="s">
        <v>53</v>
      </c>
      <c r="Z1242" t="s">
        <v>54</v>
      </c>
      <c r="AA1242">
        <v>19</v>
      </c>
      <c r="AB1242">
        <v>3</v>
      </c>
      <c r="AC1242">
        <v>1</v>
      </c>
      <c r="AD1242">
        <v>80</v>
      </c>
      <c r="AE1242">
        <v>0</v>
      </c>
      <c r="AF1242">
        <v>5</v>
      </c>
      <c r="AG1242">
        <v>3</v>
      </c>
      <c r="AH1242">
        <v>3</v>
      </c>
      <c r="AI1242">
        <v>0</v>
      </c>
      <c r="AJ1242">
        <v>0</v>
      </c>
      <c r="AK1242">
        <v>0</v>
      </c>
      <c r="AL1242">
        <v>0</v>
      </c>
      <c r="AM1242" t="s">
        <v>55</v>
      </c>
      <c r="AN1242" t="s">
        <v>1288</v>
      </c>
      <c r="AO1242" t="s">
        <v>56</v>
      </c>
      <c r="AP1242" t="s">
        <v>57</v>
      </c>
      <c r="AQ1242" t="s">
        <v>58</v>
      </c>
    </row>
    <row r="1243" spans="1:43" x14ac:dyDescent="0.35">
      <c r="A1243" t="s">
        <v>1324</v>
      </c>
      <c r="B1243">
        <v>47</v>
      </c>
      <c r="C1243" t="s">
        <v>1288</v>
      </c>
      <c r="D1243" t="s">
        <v>54</v>
      </c>
      <c r="E1243" t="s">
        <v>46</v>
      </c>
      <c r="F1243">
        <v>983</v>
      </c>
      <c r="G1243" t="s">
        <v>47</v>
      </c>
      <c r="H1243">
        <v>2</v>
      </c>
      <c r="I1243">
        <v>2</v>
      </c>
      <c r="J1243" t="s">
        <v>61</v>
      </c>
      <c r="K1243">
        <v>1</v>
      </c>
      <c r="L1243">
        <v>574</v>
      </c>
      <c r="M1243">
        <v>1</v>
      </c>
      <c r="N1243" t="s">
        <v>62</v>
      </c>
      <c r="O1243">
        <v>65</v>
      </c>
      <c r="P1243">
        <v>3</v>
      </c>
      <c r="Q1243">
        <v>2</v>
      </c>
      <c r="R1243" t="s">
        <v>126</v>
      </c>
      <c r="S1243">
        <v>4</v>
      </c>
      <c r="T1243" t="s">
        <v>116</v>
      </c>
      <c r="U1243">
        <v>5070</v>
      </c>
      <c r="V1243" t="s">
        <v>178</v>
      </c>
      <c r="W1243">
        <v>7389</v>
      </c>
      <c r="X1243">
        <v>5</v>
      </c>
      <c r="Y1243" t="s">
        <v>53</v>
      </c>
      <c r="Z1243" t="s">
        <v>54</v>
      </c>
      <c r="AA1243">
        <v>13</v>
      </c>
      <c r="AB1243">
        <v>3</v>
      </c>
      <c r="AC1243">
        <v>3</v>
      </c>
      <c r="AD1243">
        <v>80</v>
      </c>
      <c r="AE1243">
        <v>3</v>
      </c>
      <c r="AF1243">
        <v>20</v>
      </c>
      <c r="AG1243">
        <v>2</v>
      </c>
      <c r="AH1243">
        <v>3</v>
      </c>
      <c r="AI1243">
        <v>5</v>
      </c>
      <c r="AJ1243">
        <v>0</v>
      </c>
      <c r="AK1243">
        <v>0</v>
      </c>
      <c r="AL1243">
        <v>4</v>
      </c>
      <c r="AM1243" t="s">
        <v>55</v>
      </c>
      <c r="AN1243" t="s">
        <v>1288</v>
      </c>
      <c r="AO1243" t="s">
        <v>72</v>
      </c>
      <c r="AP1243" t="s">
        <v>57</v>
      </c>
      <c r="AQ1243" t="s">
        <v>350</v>
      </c>
    </row>
    <row r="1244" spans="1:43" x14ac:dyDescent="0.35">
      <c r="A1244" t="s">
        <v>1325</v>
      </c>
      <c r="B1244">
        <v>47</v>
      </c>
      <c r="C1244" t="s">
        <v>1288</v>
      </c>
      <c r="D1244" t="s">
        <v>54</v>
      </c>
      <c r="E1244" t="s">
        <v>46</v>
      </c>
      <c r="F1244">
        <v>703</v>
      </c>
      <c r="G1244" t="s">
        <v>60</v>
      </c>
      <c r="H1244">
        <v>14</v>
      </c>
      <c r="I1244">
        <v>4</v>
      </c>
      <c r="J1244" t="s">
        <v>67</v>
      </c>
      <c r="K1244">
        <v>1</v>
      </c>
      <c r="L1244">
        <v>728</v>
      </c>
      <c r="M1244">
        <v>4</v>
      </c>
      <c r="N1244" t="s">
        <v>49</v>
      </c>
      <c r="O1244">
        <v>42</v>
      </c>
      <c r="P1244">
        <v>3</v>
      </c>
      <c r="Q1244">
        <v>2</v>
      </c>
      <c r="R1244" t="s">
        <v>152</v>
      </c>
      <c r="S1244">
        <v>1</v>
      </c>
      <c r="T1244" t="s">
        <v>51</v>
      </c>
      <c r="U1244">
        <v>4960</v>
      </c>
      <c r="V1244" t="s">
        <v>52</v>
      </c>
      <c r="W1244">
        <v>11825</v>
      </c>
      <c r="X1244">
        <v>2</v>
      </c>
      <c r="Y1244" t="s">
        <v>53</v>
      </c>
      <c r="Z1244" t="s">
        <v>54</v>
      </c>
      <c r="AA1244">
        <v>12</v>
      </c>
      <c r="AB1244">
        <v>3</v>
      </c>
      <c r="AC1244">
        <v>4</v>
      </c>
      <c r="AD1244">
        <v>80</v>
      </c>
      <c r="AE1244">
        <v>0</v>
      </c>
      <c r="AF1244">
        <v>20</v>
      </c>
      <c r="AG1244">
        <v>2</v>
      </c>
      <c r="AH1244">
        <v>3</v>
      </c>
      <c r="AI1244">
        <v>7</v>
      </c>
      <c r="AJ1244">
        <v>7</v>
      </c>
      <c r="AK1244">
        <v>1</v>
      </c>
      <c r="AL1244">
        <v>7</v>
      </c>
      <c r="AM1244" t="s">
        <v>55</v>
      </c>
      <c r="AN1244" t="s">
        <v>1288</v>
      </c>
      <c r="AO1244" t="s">
        <v>82</v>
      </c>
      <c r="AP1244" t="s">
        <v>57</v>
      </c>
      <c r="AQ1244" t="s">
        <v>350</v>
      </c>
    </row>
    <row r="1245" spans="1:43" x14ac:dyDescent="0.35">
      <c r="A1245" t="s">
        <v>1326</v>
      </c>
      <c r="B1245">
        <v>47</v>
      </c>
      <c r="C1245" t="s">
        <v>1288</v>
      </c>
      <c r="D1245" t="s">
        <v>54</v>
      </c>
      <c r="E1245" t="s">
        <v>66</v>
      </c>
      <c r="F1245">
        <v>217</v>
      </c>
      <c r="G1245" t="s">
        <v>60</v>
      </c>
      <c r="H1245">
        <v>3</v>
      </c>
      <c r="I1245">
        <v>3</v>
      </c>
      <c r="J1245" t="s">
        <v>61</v>
      </c>
      <c r="K1245">
        <v>1</v>
      </c>
      <c r="L1245">
        <v>746</v>
      </c>
      <c r="M1245">
        <v>4</v>
      </c>
      <c r="N1245" t="s">
        <v>62</v>
      </c>
      <c r="O1245">
        <v>49</v>
      </c>
      <c r="P1245">
        <v>3</v>
      </c>
      <c r="Q1245">
        <v>4</v>
      </c>
      <c r="R1245" t="s">
        <v>152</v>
      </c>
      <c r="S1245">
        <v>3</v>
      </c>
      <c r="T1245" t="s">
        <v>116</v>
      </c>
      <c r="U1245">
        <v>13770</v>
      </c>
      <c r="V1245" t="s">
        <v>268</v>
      </c>
      <c r="W1245">
        <v>10225</v>
      </c>
      <c r="X1245">
        <v>9</v>
      </c>
      <c r="Y1245" t="s">
        <v>53</v>
      </c>
      <c r="Z1245" t="s">
        <v>45</v>
      </c>
      <c r="AA1245">
        <v>12</v>
      </c>
      <c r="AB1245">
        <v>3</v>
      </c>
      <c r="AC1245">
        <v>4</v>
      </c>
      <c r="AD1245">
        <v>80</v>
      </c>
      <c r="AE1245">
        <v>2</v>
      </c>
      <c r="AF1245">
        <v>28</v>
      </c>
      <c r="AG1245">
        <v>2</v>
      </c>
      <c r="AH1245">
        <v>2</v>
      </c>
      <c r="AI1245">
        <v>22</v>
      </c>
      <c r="AJ1245">
        <v>2</v>
      </c>
      <c r="AK1245">
        <v>11</v>
      </c>
      <c r="AL1245">
        <v>13</v>
      </c>
      <c r="AM1245" t="s">
        <v>55</v>
      </c>
      <c r="AN1245" t="s">
        <v>1288</v>
      </c>
      <c r="AO1245" t="s">
        <v>56</v>
      </c>
      <c r="AP1245" t="s">
        <v>57</v>
      </c>
      <c r="AQ1245" t="s">
        <v>1001</v>
      </c>
    </row>
    <row r="1246" spans="1:43" x14ac:dyDescent="0.35">
      <c r="A1246" t="s">
        <v>1327</v>
      </c>
      <c r="B1246">
        <v>47</v>
      </c>
      <c r="C1246" t="s">
        <v>1288</v>
      </c>
      <c r="D1246" t="s">
        <v>45</v>
      </c>
      <c r="E1246" t="s">
        <v>66</v>
      </c>
      <c r="F1246">
        <v>719</v>
      </c>
      <c r="G1246" t="s">
        <v>60</v>
      </c>
      <c r="H1246">
        <v>27</v>
      </c>
      <c r="I1246">
        <v>2</v>
      </c>
      <c r="J1246" t="s">
        <v>48</v>
      </c>
      <c r="K1246">
        <v>1</v>
      </c>
      <c r="L1246">
        <v>785</v>
      </c>
      <c r="M1246">
        <v>2</v>
      </c>
      <c r="N1246" t="s">
        <v>62</v>
      </c>
      <c r="O1246">
        <v>77</v>
      </c>
      <c r="P1246">
        <v>4</v>
      </c>
      <c r="Q1246">
        <v>2</v>
      </c>
      <c r="R1246" t="s">
        <v>152</v>
      </c>
      <c r="S1246">
        <v>3</v>
      </c>
      <c r="T1246" t="s">
        <v>51</v>
      </c>
      <c r="U1246">
        <v>6397</v>
      </c>
      <c r="V1246" t="s">
        <v>178</v>
      </c>
      <c r="W1246">
        <v>10339</v>
      </c>
      <c r="X1246">
        <v>4</v>
      </c>
      <c r="Y1246" t="s">
        <v>53</v>
      </c>
      <c r="Z1246" t="s">
        <v>45</v>
      </c>
      <c r="AA1246">
        <v>12</v>
      </c>
      <c r="AB1246">
        <v>3</v>
      </c>
      <c r="AC1246">
        <v>4</v>
      </c>
      <c r="AD1246">
        <v>80</v>
      </c>
      <c r="AE1246">
        <v>0</v>
      </c>
      <c r="AF1246">
        <v>8</v>
      </c>
      <c r="AG1246">
        <v>2</v>
      </c>
      <c r="AH1246">
        <v>3</v>
      </c>
      <c r="AI1246">
        <v>5</v>
      </c>
      <c r="AJ1246">
        <v>4</v>
      </c>
      <c r="AK1246">
        <v>1</v>
      </c>
      <c r="AL1246">
        <v>3</v>
      </c>
      <c r="AM1246" t="s">
        <v>55</v>
      </c>
      <c r="AN1246" t="s">
        <v>1288</v>
      </c>
      <c r="AO1246" t="s">
        <v>56</v>
      </c>
      <c r="AP1246" t="s">
        <v>57</v>
      </c>
      <c r="AQ1246" t="s">
        <v>58</v>
      </c>
    </row>
    <row r="1247" spans="1:43" x14ac:dyDescent="0.35">
      <c r="A1247" t="s">
        <v>1328</v>
      </c>
      <c r="B1247">
        <v>47</v>
      </c>
      <c r="C1247" t="s">
        <v>1288</v>
      </c>
      <c r="D1247" t="s">
        <v>54</v>
      </c>
      <c r="E1247" t="s">
        <v>46</v>
      </c>
      <c r="F1247">
        <v>202</v>
      </c>
      <c r="G1247" t="s">
        <v>47</v>
      </c>
      <c r="H1247">
        <v>2</v>
      </c>
      <c r="I1247">
        <v>2</v>
      </c>
      <c r="J1247" t="s">
        <v>87</v>
      </c>
      <c r="K1247">
        <v>1</v>
      </c>
      <c r="L1247">
        <v>820</v>
      </c>
      <c r="M1247">
        <v>3</v>
      </c>
      <c r="N1247" t="s">
        <v>62</v>
      </c>
      <c r="O1247">
        <v>33</v>
      </c>
      <c r="P1247">
        <v>3</v>
      </c>
      <c r="Q1247">
        <v>4</v>
      </c>
      <c r="R1247" t="s">
        <v>458</v>
      </c>
      <c r="S1247">
        <v>4</v>
      </c>
      <c r="T1247" t="s">
        <v>119</v>
      </c>
      <c r="U1247">
        <v>16752</v>
      </c>
      <c r="V1247" t="s">
        <v>384</v>
      </c>
      <c r="W1247">
        <v>12982</v>
      </c>
      <c r="X1247">
        <v>1</v>
      </c>
      <c r="Y1247" t="s">
        <v>53</v>
      </c>
      <c r="Z1247" t="s">
        <v>45</v>
      </c>
      <c r="AA1247">
        <v>11</v>
      </c>
      <c r="AB1247">
        <v>3</v>
      </c>
      <c r="AC1247">
        <v>3</v>
      </c>
      <c r="AD1247">
        <v>80</v>
      </c>
      <c r="AE1247">
        <v>1</v>
      </c>
      <c r="AF1247">
        <v>26</v>
      </c>
      <c r="AG1247">
        <v>3</v>
      </c>
      <c r="AH1247">
        <v>2</v>
      </c>
      <c r="AI1247">
        <v>26</v>
      </c>
      <c r="AJ1247">
        <v>14</v>
      </c>
      <c r="AK1247">
        <v>3</v>
      </c>
      <c r="AL1247">
        <v>0</v>
      </c>
      <c r="AM1247" t="s">
        <v>55</v>
      </c>
      <c r="AN1247" t="s">
        <v>1288</v>
      </c>
      <c r="AO1247" t="s">
        <v>72</v>
      </c>
      <c r="AP1247" t="s">
        <v>57</v>
      </c>
      <c r="AQ1247" t="s">
        <v>1001</v>
      </c>
    </row>
    <row r="1248" spans="1:43" x14ac:dyDescent="0.35">
      <c r="A1248" t="s">
        <v>1329</v>
      </c>
      <c r="B1248">
        <v>47</v>
      </c>
      <c r="C1248" t="s">
        <v>1288</v>
      </c>
      <c r="D1248" t="s">
        <v>54</v>
      </c>
      <c r="E1248" t="s">
        <v>46</v>
      </c>
      <c r="F1248">
        <v>249</v>
      </c>
      <c r="G1248" t="s">
        <v>60</v>
      </c>
      <c r="H1248">
        <v>2</v>
      </c>
      <c r="I1248">
        <v>2</v>
      </c>
      <c r="J1248" t="s">
        <v>67</v>
      </c>
      <c r="K1248">
        <v>1</v>
      </c>
      <c r="L1248">
        <v>903</v>
      </c>
      <c r="M1248">
        <v>3</v>
      </c>
      <c r="N1248" t="s">
        <v>62</v>
      </c>
      <c r="O1248">
        <v>35</v>
      </c>
      <c r="P1248">
        <v>3</v>
      </c>
      <c r="Q1248">
        <v>2</v>
      </c>
      <c r="R1248" t="s">
        <v>152</v>
      </c>
      <c r="S1248">
        <v>4</v>
      </c>
      <c r="T1248" t="s">
        <v>119</v>
      </c>
      <c r="U1248">
        <v>4537</v>
      </c>
      <c r="V1248" t="s">
        <v>52</v>
      </c>
      <c r="W1248">
        <v>17783</v>
      </c>
      <c r="X1248">
        <v>0</v>
      </c>
      <c r="Y1248" t="s">
        <v>53</v>
      </c>
      <c r="Z1248" t="s">
        <v>45</v>
      </c>
      <c r="AA1248">
        <v>22</v>
      </c>
      <c r="AB1248">
        <v>4</v>
      </c>
      <c r="AC1248">
        <v>1</v>
      </c>
      <c r="AD1248">
        <v>80</v>
      </c>
      <c r="AE1248">
        <v>1</v>
      </c>
      <c r="AF1248">
        <v>8</v>
      </c>
      <c r="AG1248">
        <v>2</v>
      </c>
      <c r="AH1248">
        <v>3</v>
      </c>
      <c r="AI1248">
        <v>7</v>
      </c>
      <c r="AJ1248">
        <v>6</v>
      </c>
      <c r="AK1248">
        <v>7</v>
      </c>
      <c r="AL1248">
        <v>7</v>
      </c>
      <c r="AM1248" t="s">
        <v>81</v>
      </c>
      <c r="AN1248" t="s">
        <v>1288</v>
      </c>
      <c r="AO1248" t="s">
        <v>72</v>
      </c>
      <c r="AP1248" t="s">
        <v>57</v>
      </c>
      <c r="AQ1248" t="s">
        <v>58</v>
      </c>
    </row>
    <row r="1249" spans="1:43" x14ac:dyDescent="0.35">
      <c r="A1249" t="s">
        <v>1330</v>
      </c>
      <c r="B1249">
        <v>47</v>
      </c>
      <c r="C1249" t="s">
        <v>1288</v>
      </c>
      <c r="D1249" t="s">
        <v>54</v>
      </c>
      <c r="E1249" t="s">
        <v>46</v>
      </c>
      <c r="F1249">
        <v>1454</v>
      </c>
      <c r="G1249" t="s">
        <v>60</v>
      </c>
      <c r="H1249">
        <v>2</v>
      </c>
      <c r="I1249">
        <v>4</v>
      </c>
      <c r="J1249" t="s">
        <v>48</v>
      </c>
      <c r="K1249">
        <v>1</v>
      </c>
      <c r="L1249">
        <v>925</v>
      </c>
      <c r="M1249">
        <v>4</v>
      </c>
      <c r="N1249" t="s">
        <v>62</v>
      </c>
      <c r="O1249">
        <v>65</v>
      </c>
      <c r="P1249">
        <v>2</v>
      </c>
      <c r="Q1249">
        <v>1</v>
      </c>
      <c r="R1249" t="s">
        <v>63</v>
      </c>
      <c r="S1249">
        <v>4</v>
      </c>
      <c r="T1249" t="s">
        <v>51</v>
      </c>
      <c r="U1249">
        <v>3294</v>
      </c>
      <c r="V1249" t="s">
        <v>52</v>
      </c>
      <c r="W1249">
        <v>13137</v>
      </c>
      <c r="X1249">
        <v>1</v>
      </c>
      <c r="Y1249" t="s">
        <v>53</v>
      </c>
      <c r="Z1249" t="s">
        <v>45</v>
      </c>
      <c r="AA1249">
        <v>18</v>
      </c>
      <c r="AB1249">
        <v>3</v>
      </c>
      <c r="AC1249">
        <v>1</v>
      </c>
      <c r="AD1249">
        <v>80</v>
      </c>
      <c r="AE1249">
        <v>0</v>
      </c>
      <c r="AF1249">
        <v>3</v>
      </c>
      <c r="AG1249">
        <v>3</v>
      </c>
      <c r="AH1249">
        <v>2</v>
      </c>
      <c r="AI1249">
        <v>3</v>
      </c>
      <c r="AJ1249">
        <v>2</v>
      </c>
      <c r="AK1249">
        <v>1</v>
      </c>
      <c r="AL1249">
        <v>2</v>
      </c>
      <c r="AM1249" t="s">
        <v>55</v>
      </c>
      <c r="AN1249" t="s">
        <v>1288</v>
      </c>
      <c r="AO1249" t="s">
        <v>72</v>
      </c>
      <c r="AP1249" t="s">
        <v>57</v>
      </c>
      <c r="AQ1249" t="s">
        <v>58</v>
      </c>
    </row>
    <row r="1250" spans="1:43" x14ac:dyDescent="0.35">
      <c r="A1250" t="s">
        <v>1331</v>
      </c>
      <c r="B1250">
        <v>47</v>
      </c>
      <c r="C1250" t="s">
        <v>1288</v>
      </c>
      <c r="D1250" t="s">
        <v>54</v>
      </c>
      <c r="E1250" t="s">
        <v>66</v>
      </c>
      <c r="F1250">
        <v>1379</v>
      </c>
      <c r="G1250" t="s">
        <v>47</v>
      </c>
      <c r="H1250">
        <v>16</v>
      </c>
      <c r="I1250">
        <v>4</v>
      </c>
      <c r="J1250" t="s">
        <v>61</v>
      </c>
      <c r="K1250">
        <v>1</v>
      </c>
      <c r="L1250">
        <v>987</v>
      </c>
      <c r="M1250">
        <v>3</v>
      </c>
      <c r="N1250" t="s">
        <v>49</v>
      </c>
      <c r="O1250">
        <v>64</v>
      </c>
      <c r="P1250">
        <v>4</v>
      </c>
      <c r="Q1250">
        <v>2</v>
      </c>
      <c r="R1250" t="s">
        <v>126</v>
      </c>
      <c r="S1250">
        <v>3</v>
      </c>
      <c r="T1250" t="s">
        <v>116</v>
      </c>
      <c r="U1250">
        <v>5067</v>
      </c>
      <c r="V1250" t="s">
        <v>178</v>
      </c>
      <c r="W1250">
        <v>6759</v>
      </c>
      <c r="X1250">
        <v>1</v>
      </c>
      <c r="Y1250" t="s">
        <v>53</v>
      </c>
      <c r="Z1250" t="s">
        <v>45</v>
      </c>
      <c r="AA1250">
        <v>19</v>
      </c>
      <c r="AB1250">
        <v>3</v>
      </c>
      <c r="AC1250">
        <v>3</v>
      </c>
      <c r="AD1250">
        <v>80</v>
      </c>
      <c r="AE1250">
        <v>0</v>
      </c>
      <c r="AF1250">
        <v>20</v>
      </c>
      <c r="AG1250">
        <v>3</v>
      </c>
      <c r="AH1250">
        <v>4</v>
      </c>
      <c r="AI1250">
        <v>19</v>
      </c>
      <c r="AJ1250">
        <v>10</v>
      </c>
      <c r="AK1250">
        <v>2</v>
      </c>
      <c r="AL1250">
        <v>7</v>
      </c>
      <c r="AM1250" t="s">
        <v>55</v>
      </c>
      <c r="AN1250" t="s">
        <v>1288</v>
      </c>
      <c r="AO1250" t="s">
        <v>56</v>
      </c>
      <c r="AP1250" t="s">
        <v>57</v>
      </c>
      <c r="AQ1250" t="s">
        <v>350</v>
      </c>
    </row>
    <row r="1251" spans="1:43" x14ac:dyDescent="0.35">
      <c r="A1251" t="s">
        <v>1332</v>
      </c>
      <c r="B1251">
        <v>47</v>
      </c>
      <c r="C1251" t="s">
        <v>1288</v>
      </c>
      <c r="D1251" t="s">
        <v>54</v>
      </c>
      <c r="E1251" t="s">
        <v>46</v>
      </c>
      <c r="F1251">
        <v>955</v>
      </c>
      <c r="G1251" t="s">
        <v>60</v>
      </c>
      <c r="H1251">
        <v>4</v>
      </c>
      <c r="I1251">
        <v>2</v>
      </c>
      <c r="J1251" t="s">
        <v>48</v>
      </c>
      <c r="K1251">
        <v>1</v>
      </c>
      <c r="L1251">
        <v>1003</v>
      </c>
      <c r="M1251">
        <v>4</v>
      </c>
      <c r="N1251" t="s">
        <v>62</v>
      </c>
      <c r="O1251">
        <v>83</v>
      </c>
      <c r="P1251">
        <v>3</v>
      </c>
      <c r="Q1251">
        <v>2</v>
      </c>
      <c r="R1251" t="s">
        <v>152</v>
      </c>
      <c r="S1251">
        <v>4</v>
      </c>
      <c r="T1251" t="s">
        <v>51</v>
      </c>
      <c r="U1251">
        <v>4163</v>
      </c>
      <c r="V1251" t="s">
        <v>52</v>
      </c>
      <c r="W1251">
        <v>8571</v>
      </c>
      <c r="X1251">
        <v>1</v>
      </c>
      <c r="Y1251" t="s">
        <v>53</v>
      </c>
      <c r="Z1251" t="s">
        <v>45</v>
      </c>
      <c r="AA1251">
        <v>17</v>
      </c>
      <c r="AB1251">
        <v>3</v>
      </c>
      <c r="AC1251">
        <v>3</v>
      </c>
      <c r="AD1251">
        <v>80</v>
      </c>
      <c r="AE1251">
        <v>0</v>
      </c>
      <c r="AF1251">
        <v>9</v>
      </c>
      <c r="AG1251">
        <v>0</v>
      </c>
      <c r="AH1251">
        <v>3</v>
      </c>
      <c r="AI1251">
        <v>9</v>
      </c>
      <c r="AJ1251">
        <v>0</v>
      </c>
      <c r="AK1251">
        <v>0</v>
      </c>
      <c r="AL1251">
        <v>7</v>
      </c>
      <c r="AM1251" t="s">
        <v>55</v>
      </c>
      <c r="AN1251" t="s">
        <v>1288</v>
      </c>
      <c r="AO1251" t="s">
        <v>72</v>
      </c>
      <c r="AP1251" t="s">
        <v>57</v>
      </c>
      <c r="AQ1251" t="s">
        <v>58</v>
      </c>
    </row>
    <row r="1252" spans="1:43" x14ac:dyDescent="0.35">
      <c r="A1252" t="s">
        <v>1333</v>
      </c>
      <c r="B1252">
        <v>47</v>
      </c>
      <c r="C1252" t="s">
        <v>1288</v>
      </c>
      <c r="D1252" t="s">
        <v>54</v>
      </c>
      <c r="E1252" t="s">
        <v>46</v>
      </c>
      <c r="F1252">
        <v>465</v>
      </c>
      <c r="G1252" t="s">
        <v>47</v>
      </c>
      <c r="H1252">
        <v>1</v>
      </c>
      <c r="I1252">
        <v>3</v>
      </c>
      <c r="J1252" t="s">
        <v>80</v>
      </c>
      <c r="K1252">
        <v>1</v>
      </c>
      <c r="L1252">
        <v>1438</v>
      </c>
      <c r="M1252">
        <v>1</v>
      </c>
      <c r="N1252" t="s">
        <v>49</v>
      </c>
      <c r="O1252">
        <v>74</v>
      </c>
      <c r="P1252">
        <v>3</v>
      </c>
      <c r="Q1252">
        <v>1</v>
      </c>
      <c r="R1252" t="s">
        <v>71</v>
      </c>
      <c r="S1252">
        <v>4</v>
      </c>
      <c r="T1252" t="s">
        <v>119</v>
      </c>
      <c r="U1252">
        <v>3420</v>
      </c>
      <c r="V1252" t="s">
        <v>52</v>
      </c>
      <c r="W1252">
        <v>10205</v>
      </c>
      <c r="X1252">
        <v>7</v>
      </c>
      <c r="Y1252" t="s">
        <v>53</v>
      </c>
      <c r="Z1252" t="s">
        <v>54</v>
      </c>
      <c r="AA1252">
        <v>12</v>
      </c>
      <c r="AB1252">
        <v>3</v>
      </c>
      <c r="AC1252">
        <v>3</v>
      </c>
      <c r="AD1252">
        <v>80</v>
      </c>
      <c r="AE1252">
        <v>1</v>
      </c>
      <c r="AF1252">
        <v>17</v>
      </c>
      <c r="AG1252">
        <v>2</v>
      </c>
      <c r="AH1252">
        <v>2</v>
      </c>
      <c r="AI1252">
        <v>6</v>
      </c>
      <c r="AJ1252">
        <v>5</v>
      </c>
      <c r="AK1252">
        <v>1</v>
      </c>
      <c r="AL1252">
        <v>2</v>
      </c>
      <c r="AM1252" t="s">
        <v>55</v>
      </c>
      <c r="AN1252" t="s">
        <v>1288</v>
      </c>
      <c r="AO1252" t="s">
        <v>72</v>
      </c>
      <c r="AP1252" t="s">
        <v>57</v>
      </c>
      <c r="AQ1252" t="s">
        <v>350</v>
      </c>
    </row>
    <row r="1253" spans="1:43" x14ac:dyDescent="0.35">
      <c r="A1253" t="s">
        <v>1334</v>
      </c>
      <c r="B1253">
        <v>47</v>
      </c>
      <c r="C1253" t="s">
        <v>1288</v>
      </c>
      <c r="D1253" t="s">
        <v>54</v>
      </c>
      <c r="E1253" t="s">
        <v>46</v>
      </c>
      <c r="F1253">
        <v>359</v>
      </c>
      <c r="G1253" t="s">
        <v>47</v>
      </c>
      <c r="H1253">
        <v>2</v>
      </c>
      <c r="I1253">
        <v>4</v>
      </c>
      <c r="J1253" t="s">
        <v>61</v>
      </c>
      <c r="K1253">
        <v>1</v>
      </c>
      <c r="L1253">
        <v>1443</v>
      </c>
      <c r="M1253">
        <v>1</v>
      </c>
      <c r="N1253" t="s">
        <v>62</v>
      </c>
      <c r="O1253">
        <v>82</v>
      </c>
      <c r="P1253">
        <v>3</v>
      </c>
      <c r="Q1253">
        <v>4</v>
      </c>
      <c r="R1253" t="s">
        <v>267</v>
      </c>
      <c r="S1253">
        <v>3</v>
      </c>
      <c r="T1253" t="s">
        <v>119</v>
      </c>
      <c r="U1253">
        <v>17169</v>
      </c>
      <c r="V1253" t="s">
        <v>384</v>
      </c>
      <c r="W1253">
        <v>26703</v>
      </c>
      <c r="X1253">
        <v>3</v>
      </c>
      <c r="Y1253" t="s">
        <v>53</v>
      </c>
      <c r="Z1253" t="s">
        <v>54</v>
      </c>
      <c r="AA1253">
        <v>19</v>
      </c>
      <c r="AB1253">
        <v>3</v>
      </c>
      <c r="AC1253">
        <v>2</v>
      </c>
      <c r="AD1253">
        <v>80</v>
      </c>
      <c r="AE1253">
        <v>2</v>
      </c>
      <c r="AF1253">
        <v>26</v>
      </c>
      <c r="AG1253">
        <v>2</v>
      </c>
      <c r="AH1253">
        <v>4</v>
      </c>
      <c r="AI1253">
        <v>20</v>
      </c>
      <c r="AJ1253">
        <v>17</v>
      </c>
      <c r="AK1253">
        <v>5</v>
      </c>
      <c r="AL1253">
        <v>6</v>
      </c>
      <c r="AM1253" t="s">
        <v>55</v>
      </c>
      <c r="AN1253" t="s">
        <v>1288</v>
      </c>
      <c r="AO1253" t="s">
        <v>56</v>
      </c>
      <c r="AP1253" t="s">
        <v>57</v>
      </c>
      <c r="AQ1253" t="s">
        <v>1001</v>
      </c>
    </row>
    <row r="1254" spans="1:43" x14ac:dyDescent="0.35">
      <c r="A1254" t="s">
        <v>1335</v>
      </c>
      <c r="B1254">
        <v>47</v>
      </c>
      <c r="C1254" t="s">
        <v>1288</v>
      </c>
      <c r="D1254" t="s">
        <v>54</v>
      </c>
      <c r="E1254" t="s">
        <v>46</v>
      </c>
      <c r="F1254">
        <v>571</v>
      </c>
      <c r="G1254" t="s">
        <v>60</v>
      </c>
      <c r="H1254">
        <v>14</v>
      </c>
      <c r="I1254">
        <v>3</v>
      </c>
      <c r="J1254" t="s">
        <v>61</v>
      </c>
      <c r="K1254">
        <v>1</v>
      </c>
      <c r="L1254">
        <v>1503</v>
      </c>
      <c r="M1254">
        <v>3</v>
      </c>
      <c r="N1254" t="s">
        <v>62</v>
      </c>
      <c r="O1254">
        <v>78</v>
      </c>
      <c r="P1254">
        <v>3</v>
      </c>
      <c r="Q1254">
        <v>2</v>
      </c>
      <c r="R1254" t="s">
        <v>152</v>
      </c>
      <c r="S1254">
        <v>3</v>
      </c>
      <c r="T1254" t="s">
        <v>119</v>
      </c>
      <c r="U1254">
        <v>4591</v>
      </c>
      <c r="V1254" t="s">
        <v>52</v>
      </c>
      <c r="W1254">
        <v>24200</v>
      </c>
      <c r="X1254">
        <v>3</v>
      </c>
      <c r="Y1254" t="s">
        <v>53</v>
      </c>
      <c r="Z1254" t="s">
        <v>45</v>
      </c>
      <c r="AA1254">
        <v>17</v>
      </c>
      <c r="AB1254">
        <v>3</v>
      </c>
      <c r="AC1254">
        <v>3</v>
      </c>
      <c r="AD1254">
        <v>80</v>
      </c>
      <c r="AE1254">
        <v>1</v>
      </c>
      <c r="AF1254">
        <v>11</v>
      </c>
      <c r="AG1254">
        <v>4</v>
      </c>
      <c r="AH1254">
        <v>2</v>
      </c>
      <c r="AI1254">
        <v>5</v>
      </c>
      <c r="AJ1254">
        <v>4</v>
      </c>
      <c r="AK1254">
        <v>1</v>
      </c>
      <c r="AL1254">
        <v>2</v>
      </c>
      <c r="AM1254" t="s">
        <v>55</v>
      </c>
      <c r="AN1254" t="s">
        <v>1288</v>
      </c>
      <c r="AO1254" t="s">
        <v>56</v>
      </c>
      <c r="AP1254" t="s">
        <v>57</v>
      </c>
      <c r="AQ1254" t="s">
        <v>350</v>
      </c>
    </row>
    <row r="1255" spans="1:43" x14ac:dyDescent="0.35">
      <c r="A1255" t="s">
        <v>1336</v>
      </c>
      <c r="B1255">
        <v>47</v>
      </c>
      <c r="C1255" t="s">
        <v>1288</v>
      </c>
      <c r="D1255" t="s">
        <v>54</v>
      </c>
      <c r="E1255" t="s">
        <v>46</v>
      </c>
      <c r="F1255">
        <v>1176</v>
      </c>
      <c r="G1255" t="s">
        <v>85</v>
      </c>
      <c r="H1255">
        <v>26</v>
      </c>
      <c r="I1255">
        <v>4</v>
      </c>
      <c r="J1255" t="s">
        <v>48</v>
      </c>
      <c r="K1255">
        <v>1</v>
      </c>
      <c r="L1255">
        <v>1625</v>
      </c>
      <c r="M1255">
        <v>4</v>
      </c>
      <c r="N1255" t="s">
        <v>62</v>
      </c>
      <c r="O1255">
        <v>98</v>
      </c>
      <c r="P1255">
        <v>3</v>
      </c>
      <c r="Q1255">
        <v>5</v>
      </c>
      <c r="R1255" t="s">
        <v>458</v>
      </c>
      <c r="S1255">
        <v>3</v>
      </c>
      <c r="T1255" t="s">
        <v>119</v>
      </c>
      <c r="U1255">
        <v>19658</v>
      </c>
      <c r="V1255" t="s">
        <v>384</v>
      </c>
      <c r="W1255">
        <v>5220</v>
      </c>
      <c r="X1255">
        <v>3</v>
      </c>
      <c r="Y1255" t="s">
        <v>53</v>
      </c>
      <c r="Z1255" t="s">
        <v>54</v>
      </c>
      <c r="AA1255">
        <v>11</v>
      </c>
      <c r="AB1255">
        <v>3</v>
      </c>
      <c r="AC1255">
        <v>3</v>
      </c>
      <c r="AD1255">
        <v>80</v>
      </c>
      <c r="AE1255">
        <v>1</v>
      </c>
      <c r="AF1255">
        <v>27</v>
      </c>
      <c r="AG1255">
        <v>2</v>
      </c>
      <c r="AH1255">
        <v>3</v>
      </c>
      <c r="AI1255">
        <v>5</v>
      </c>
      <c r="AJ1255">
        <v>2</v>
      </c>
      <c r="AK1255">
        <v>1</v>
      </c>
      <c r="AL1255">
        <v>0</v>
      </c>
      <c r="AM1255" t="s">
        <v>55</v>
      </c>
      <c r="AN1255" t="s">
        <v>1288</v>
      </c>
      <c r="AO1255" t="s">
        <v>56</v>
      </c>
      <c r="AP1255" t="s">
        <v>57</v>
      </c>
      <c r="AQ1255" t="s">
        <v>1001</v>
      </c>
    </row>
    <row r="1256" spans="1:43" x14ac:dyDescent="0.35">
      <c r="A1256" t="s">
        <v>1337</v>
      </c>
      <c r="B1256">
        <v>47</v>
      </c>
      <c r="C1256" t="s">
        <v>1288</v>
      </c>
      <c r="D1256" t="s">
        <v>54</v>
      </c>
      <c r="E1256" t="s">
        <v>46</v>
      </c>
      <c r="F1256">
        <v>1225</v>
      </c>
      <c r="G1256" t="s">
        <v>60</v>
      </c>
      <c r="H1256">
        <v>2</v>
      </c>
      <c r="I1256">
        <v>4</v>
      </c>
      <c r="J1256" t="s">
        <v>48</v>
      </c>
      <c r="K1256">
        <v>1</v>
      </c>
      <c r="L1256">
        <v>1676</v>
      </c>
      <c r="M1256">
        <v>2</v>
      </c>
      <c r="N1256" t="s">
        <v>62</v>
      </c>
      <c r="O1256">
        <v>47</v>
      </c>
      <c r="P1256">
        <v>4</v>
      </c>
      <c r="Q1256">
        <v>4</v>
      </c>
      <c r="R1256" t="s">
        <v>458</v>
      </c>
      <c r="S1256">
        <v>2</v>
      </c>
      <c r="T1256" t="s">
        <v>116</v>
      </c>
      <c r="U1256">
        <v>15972</v>
      </c>
      <c r="V1256" t="s">
        <v>384</v>
      </c>
      <c r="W1256">
        <v>21086</v>
      </c>
      <c r="X1256">
        <v>6</v>
      </c>
      <c r="Y1256" t="s">
        <v>53</v>
      </c>
      <c r="Z1256" t="s">
        <v>54</v>
      </c>
      <c r="AA1256">
        <v>14</v>
      </c>
      <c r="AB1256">
        <v>3</v>
      </c>
      <c r="AC1256">
        <v>3</v>
      </c>
      <c r="AD1256">
        <v>80</v>
      </c>
      <c r="AE1256">
        <v>3</v>
      </c>
      <c r="AF1256">
        <v>29</v>
      </c>
      <c r="AG1256">
        <v>2</v>
      </c>
      <c r="AH1256">
        <v>3</v>
      </c>
      <c r="AI1256">
        <v>3</v>
      </c>
      <c r="AJ1256">
        <v>2</v>
      </c>
      <c r="AK1256">
        <v>1</v>
      </c>
      <c r="AL1256">
        <v>2</v>
      </c>
      <c r="AM1256" t="s">
        <v>55</v>
      </c>
      <c r="AN1256" t="s">
        <v>1288</v>
      </c>
      <c r="AO1256" t="s">
        <v>68</v>
      </c>
      <c r="AP1256" t="s">
        <v>57</v>
      </c>
      <c r="AQ1256" t="s">
        <v>1001</v>
      </c>
    </row>
    <row r="1257" spans="1:43" x14ac:dyDescent="0.35">
      <c r="A1257" t="s">
        <v>1338</v>
      </c>
      <c r="B1257">
        <v>47</v>
      </c>
      <c r="C1257" t="s">
        <v>1288</v>
      </c>
      <c r="D1257" t="s">
        <v>45</v>
      </c>
      <c r="E1257" t="s">
        <v>66</v>
      </c>
      <c r="F1257">
        <v>1093</v>
      </c>
      <c r="G1257" t="s">
        <v>60</v>
      </c>
      <c r="H1257">
        <v>9</v>
      </c>
      <c r="I1257">
        <v>3</v>
      </c>
      <c r="J1257" t="s">
        <v>48</v>
      </c>
      <c r="K1257">
        <v>1</v>
      </c>
      <c r="L1257">
        <v>1716</v>
      </c>
      <c r="M1257">
        <v>3</v>
      </c>
      <c r="N1257" t="s">
        <v>49</v>
      </c>
      <c r="O1257">
        <v>82</v>
      </c>
      <c r="P1257">
        <v>1</v>
      </c>
      <c r="Q1257">
        <v>4</v>
      </c>
      <c r="R1257" t="s">
        <v>152</v>
      </c>
      <c r="S1257">
        <v>3</v>
      </c>
      <c r="T1257" t="s">
        <v>119</v>
      </c>
      <c r="U1257">
        <v>12936</v>
      </c>
      <c r="V1257" t="s">
        <v>268</v>
      </c>
      <c r="W1257">
        <v>24164</v>
      </c>
      <c r="X1257">
        <v>7</v>
      </c>
      <c r="Y1257" t="s">
        <v>53</v>
      </c>
      <c r="Z1257" t="s">
        <v>54</v>
      </c>
      <c r="AA1257">
        <v>11</v>
      </c>
      <c r="AB1257">
        <v>3</v>
      </c>
      <c r="AC1257">
        <v>3</v>
      </c>
      <c r="AD1257">
        <v>80</v>
      </c>
      <c r="AE1257">
        <v>0</v>
      </c>
      <c r="AF1257">
        <v>25</v>
      </c>
      <c r="AG1257">
        <v>3</v>
      </c>
      <c r="AH1257">
        <v>1</v>
      </c>
      <c r="AI1257">
        <v>23</v>
      </c>
      <c r="AJ1257">
        <v>5</v>
      </c>
      <c r="AK1257">
        <v>14</v>
      </c>
      <c r="AL1257">
        <v>10</v>
      </c>
      <c r="AM1257" t="s">
        <v>55</v>
      </c>
      <c r="AN1257" t="s">
        <v>1288</v>
      </c>
      <c r="AO1257" t="s">
        <v>56</v>
      </c>
      <c r="AP1257" t="s">
        <v>57</v>
      </c>
      <c r="AQ1257" t="s">
        <v>1001</v>
      </c>
    </row>
    <row r="1258" spans="1:43" x14ac:dyDescent="0.35">
      <c r="A1258" t="s">
        <v>1339</v>
      </c>
      <c r="B1258">
        <v>47</v>
      </c>
      <c r="C1258" t="s">
        <v>1288</v>
      </c>
      <c r="D1258" t="s">
        <v>54</v>
      </c>
      <c r="E1258" t="s">
        <v>70</v>
      </c>
      <c r="F1258">
        <v>543</v>
      </c>
      <c r="G1258" t="s">
        <v>60</v>
      </c>
      <c r="H1258">
        <v>2</v>
      </c>
      <c r="I1258">
        <v>4</v>
      </c>
      <c r="J1258" t="s">
        <v>67</v>
      </c>
      <c r="K1258">
        <v>1</v>
      </c>
      <c r="L1258">
        <v>1731</v>
      </c>
      <c r="M1258">
        <v>3</v>
      </c>
      <c r="N1258" t="s">
        <v>49</v>
      </c>
      <c r="O1258">
        <v>87</v>
      </c>
      <c r="P1258">
        <v>3</v>
      </c>
      <c r="Q1258">
        <v>2</v>
      </c>
      <c r="R1258" t="s">
        <v>152</v>
      </c>
      <c r="S1258">
        <v>2</v>
      </c>
      <c r="T1258" t="s">
        <v>119</v>
      </c>
      <c r="U1258">
        <v>4978</v>
      </c>
      <c r="V1258" t="s">
        <v>52</v>
      </c>
      <c r="W1258">
        <v>3536</v>
      </c>
      <c r="X1258">
        <v>7</v>
      </c>
      <c r="Y1258" t="s">
        <v>53</v>
      </c>
      <c r="Z1258" t="s">
        <v>54</v>
      </c>
      <c r="AA1258">
        <v>11</v>
      </c>
      <c r="AB1258">
        <v>3</v>
      </c>
      <c r="AC1258">
        <v>4</v>
      </c>
      <c r="AD1258">
        <v>80</v>
      </c>
      <c r="AE1258">
        <v>1</v>
      </c>
      <c r="AF1258">
        <v>4</v>
      </c>
      <c r="AG1258">
        <v>3</v>
      </c>
      <c r="AH1258">
        <v>1</v>
      </c>
      <c r="AI1258">
        <v>1</v>
      </c>
      <c r="AJ1258">
        <v>0</v>
      </c>
      <c r="AK1258">
        <v>0</v>
      </c>
      <c r="AL1258">
        <v>0</v>
      </c>
      <c r="AM1258" t="s">
        <v>55</v>
      </c>
      <c r="AN1258" t="s">
        <v>1288</v>
      </c>
      <c r="AO1258" t="s">
        <v>68</v>
      </c>
      <c r="AP1258" t="s">
        <v>57</v>
      </c>
      <c r="AQ1258" t="s">
        <v>58</v>
      </c>
    </row>
    <row r="1259" spans="1:43" x14ac:dyDescent="0.35">
      <c r="A1259" t="s">
        <v>1340</v>
      </c>
      <c r="B1259">
        <v>47</v>
      </c>
      <c r="C1259" t="s">
        <v>1288</v>
      </c>
      <c r="D1259" t="s">
        <v>54</v>
      </c>
      <c r="E1259" t="s">
        <v>46</v>
      </c>
      <c r="F1259">
        <v>1001</v>
      </c>
      <c r="G1259" t="s">
        <v>47</v>
      </c>
      <c r="H1259">
        <v>4</v>
      </c>
      <c r="I1259">
        <v>3</v>
      </c>
      <c r="J1259" t="s">
        <v>48</v>
      </c>
      <c r="K1259">
        <v>1</v>
      </c>
      <c r="L1259">
        <v>1827</v>
      </c>
      <c r="M1259">
        <v>3</v>
      </c>
      <c r="N1259" t="s">
        <v>62</v>
      </c>
      <c r="O1259">
        <v>92</v>
      </c>
      <c r="P1259">
        <v>2</v>
      </c>
      <c r="Q1259">
        <v>3</v>
      </c>
      <c r="R1259" t="s">
        <v>126</v>
      </c>
      <c r="S1259">
        <v>2</v>
      </c>
      <c r="T1259" t="s">
        <v>116</v>
      </c>
      <c r="U1259">
        <v>10333</v>
      </c>
      <c r="V1259" t="s">
        <v>268</v>
      </c>
      <c r="W1259">
        <v>19271</v>
      </c>
      <c r="X1259">
        <v>8</v>
      </c>
      <c r="Y1259" t="s">
        <v>53</v>
      </c>
      <c r="Z1259" t="s">
        <v>45</v>
      </c>
      <c r="AA1259">
        <v>12</v>
      </c>
      <c r="AB1259">
        <v>3</v>
      </c>
      <c r="AC1259">
        <v>3</v>
      </c>
      <c r="AD1259">
        <v>80</v>
      </c>
      <c r="AE1259">
        <v>1</v>
      </c>
      <c r="AF1259">
        <v>28</v>
      </c>
      <c r="AG1259">
        <v>4</v>
      </c>
      <c r="AH1259">
        <v>3</v>
      </c>
      <c r="AI1259">
        <v>22</v>
      </c>
      <c r="AJ1259">
        <v>11</v>
      </c>
      <c r="AK1259">
        <v>14</v>
      </c>
      <c r="AL1259">
        <v>10</v>
      </c>
      <c r="AM1259" t="s">
        <v>55</v>
      </c>
      <c r="AN1259" t="s">
        <v>1288</v>
      </c>
      <c r="AO1259" t="s">
        <v>68</v>
      </c>
      <c r="AP1259" t="s">
        <v>57</v>
      </c>
      <c r="AQ1259" t="s">
        <v>1001</v>
      </c>
    </row>
    <row r="1260" spans="1:43" x14ac:dyDescent="0.35">
      <c r="A1260" t="s">
        <v>1341</v>
      </c>
      <c r="B1260">
        <v>47</v>
      </c>
      <c r="C1260" t="s">
        <v>1288</v>
      </c>
      <c r="D1260" t="s">
        <v>54</v>
      </c>
      <c r="E1260" t="s">
        <v>46</v>
      </c>
      <c r="F1260">
        <v>207</v>
      </c>
      <c r="G1260" t="s">
        <v>47</v>
      </c>
      <c r="H1260">
        <v>9</v>
      </c>
      <c r="I1260">
        <v>4</v>
      </c>
      <c r="J1260" t="s">
        <v>48</v>
      </c>
      <c r="K1260">
        <v>1</v>
      </c>
      <c r="L1260">
        <v>1856</v>
      </c>
      <c r="M1260">
        <v>2</v>
      </c>
      <c r="N1260" t="s">
        <v>62</v>
      </c>
      <c r="O1260">
        <v>64</v>
      </c>
      <c r="P1260">
        <v>3</v>
      </c>
      <c r="Q1260">
        <v>1</v>
      </c>
      <c r="R1260" t="s">
        <v>50</v>
      </c>
      <c r="S1260">
        <v>3</v>
      </c>
      <c r="T1260" t="s">
        <v>51</v>
      </c>
      <c r="U1260">
        <v>2105</v>
      </c>
      <c r="V1260" t="s">
        <v>52</v>
      </c>
      <c r="W1260">
        <v>5411</v>
      </c>
      <c r="X1260">
        <v>4</v>
      </c>
      <c r="Y1260" t="s">
        <v>53</v>
      </c>
      <c r="Z1260" t="s">
        <v>54</v>
      </c>
      <c r="AA1260">
        <v>12</v>
      </c>
      <c r="AB1260">
        <v>3</v>
      </c>
      <c r="AC1260">
        <v>3</v>
      </c>
      <c r="AD1260">
        <v>80</v>
      </c>
      <c r="AE1260">
        <v>0</v>
      </c>
      <c r="AF1260">
        <v>7</v>
      </c>
      <c r="AG1260">
        <v>2</v>
      </c>
      <c r="AH1260">
        <v>3</v>
      </c>
      <c r="AI1260">
        <v>2</v>
      </c>
      <c r="AJ1260">
        <v>2</v>
      </c>
      <c r="AK1260">
        <v>2</v>
      </c>
      <c r="AL1260">
        <v>0</v>
      </c>
      <c r="AM1260" t="s">
        <v>55</v>
      </c>
      <c r="AN1260" t="s">
        <v>1288</v>
      </c>
      <c r="AO1260" t="s">
        <v>56</v>
      </c>
      <c r="AP1260" t="s">
        <v>57</v>
      </c>
      <c r="AQ1260" t="s">
        <v>58</v>
      </c>
    </row>
    <row r="1261" spans="1:43" x14ac:dyDescent="0.35">
      <c r="A1261" t="s">
        <v>1342</v>
      </c>
      <c r="B1261">
        <v>47</v>
      </c>
      <c r="C1261" t="s">
        <v>1288</v>
      </c>
      <c r="D1261" t="s">
        <v>54</v>
      </c>
      <c r="E1261" t="s">
        <v>70</v>
      </c>
      <c r="F1261">
        <v>1169</v>
      </c>
      <c r="G1261" t="s">
        <v>47</v>
      </c>
      <c r="H1261">
        <v>14</v>
      </c>
      <c r="I1261">
        <v>4</v>
      </c>
      <c r="J1261" t="s">
        <v>80</v>
      </c>
      <c r="K1261">
        <v>1</v>
      </c>
      <c r="L1261">
        <v>1934</v>
      </c>
      <c r="M1261">
        <v>3</v>
      </c>
      <c r="N1261" t="s">
        <v>49</v>
      </c>
      <c r="O1261">
        <v>64</v>
      </c>
      <c r="P1261">
        <v>3</v>
      </c>
      <c r="Q1261">
        <v>2</v>
      </c>
      <c r="R1261" t="s">
        <v>71</v>
      </c>
      <c r="S1261">
        <v>2</v>
      </c>
      <c r="T1261" t="s">
        <v>119</v>
      </c>
      <c r="U1261">
        <v>5467</v>
      </c>
      <c r="V1261" t="s">
        <v>178</v>
      </c>
      <c r="W1261">
        <v>2125</v>
      </c>
      <c r="X1261">
        <v>8</v>
      </c>
      <c r="Y1261" t="s">
        <v>53</v>
      </c>
      <c r="Z1261" t="s">
        <v>54</v>
      </c>
      <c r="AA1261">
        <v>18</v>
      </c>
      <c r="AB1261">
        <v>3</v>
      </c>
      <c r="AC1261">
        <v>3</v>
      </c>
      <c r="AD1261">
        <v>80</v>
      </c>
      <c r="AE1261">
        <v>1</v>
      </c>
      <c r="AF1261">
        <v>16</v>
      </c>
      <c r="AG1261">
        <v>4</v>
      </c>
      <c r="AH1261">
        <v>4</v>
      </c>
      <c r="AI1261">
        <v>8</v>
      </c>
      <c r="AJ1261">
        <v>7</v>
      </c>
      <c r="AK1261">
        <v>1</v>
      </c>
      <c r="AL1261">
        <v>7</v>
      </c>
      <c r="AM1261" t="s">
        <v>55</v>
      </c>
      <c r="AN1261" t="s">
        <v>1288</v>
      </c>
      <c r="AO1261" t="s">
        <v>68</v>
      </c>
      <c r="AP1261" t="s">
        <v>57</v>
      </c>
      <c r="AQ1261" t="s">
        <v>350</v>
      </c>
    </row>
    <row r="1262" spans="1:43" x14ac:dyDescent="0.35">
      <c r="A1262" t="s">
        <v>1343</v>
      </c>
      <c r="B1262">
        <v>47</v>
      </c>
      <c r="C1262" t="s">
        <v>1288</v>
      </c>
      <c r="D1262" t="s">
        <v>54</v>
      </c>
      <c r="E1262" t="s">
        <v>46</v>
      </c>
      <c r="F1262">
        <v>1180</v>
      </c>
      <c r="G1262" t="s">
        <v>47</v>
      </c>
      <c r="H1262">
        <v>25</v>
      </c>
      <c r="I1262">
        <v>3</v>
      </c>
      <c r="J1262" t="s">
        <v>61</v>
      </c>
      <c r="K1262">
        <v>1</v>
      </c>
      <c r="L1262">
        <v>1993</v>
      </c>
      <c r="M1262">
        <v>1</v>
      </c>
      <c r="N1262" t="s">
        <v>49</v>
      </c>
      <c r="O1262">
        <v>84</v>
      </c>
      <c r="P1262">
        <v>3</v>
      </c>
      <c r="Q1262">
        <v>3</v>
      </c>
      <c r="R1262" t="s">
        <v>176</v>
      </c>
      <c r="S1262">
        <v>3</v>
      </c>
      <c r="T1262" t="s">
        <v>51</v>
      </c>
      <c r="U1262">
        <v>8633</v>
      </c>
      <c r="V1262" t="s">
        <v>178</v>
      </c>
      <c r="W1262">
        <v>13084</v>
      </c>
      <c r="X1262">
        <v>2</v>
      </c>
      <c r="Y1262" t="s">
        <v>53</v>
      </c>
      <c r="Z1262" t="s">
        <v>54</v>
      </c>
      <c r="AA1262">
        <v>23</v>
      </c>
      <c r="AB1262">
        <v>4</v>
      </c>
      <c r="AC1262">
        <v>2</v>
      </c>
      <c r="AD1262">
        <v>80</v>
      </c>
      <c r="AE1262">
        <v>0</v>
      </c>
      <c r="AF1262">
        <v>25</v>
      </c>
      <c r="AG1262">
        <v>3</v>
      </c>
      <c r="AH1262">
        <v>3</v>
      </c>
      <c r="AI1262">
        <v>17</v>
      </c>
      <c r="AJ1262">
        <v>14</v>
      </c>
      <c r="AK1262">
        <v>12</v>
      </c>
      <c r="AL1262">
        <v>11</v>
      </c>
      <c r="AM1262" t="s">
        <v>81</v>
      </c>
      <c r="AN1262" t="s">
        <v>1288</v>
      </c>
      <c r="AO1262" t="s">
        <v>56</v>
      </c>
      <c r="AP1262" t="s">
        <v>57</v>
      </c>
      <c r="AQ1262" t="s">
        <v>1001</v>
      </c>
    </row>
    <row r="1263" spans="1:43" x14ac:dyDescent="0.35">
      <c r="A1263" t="s">
        <v>1344</v>
      </c>
      <c r="B1263">
        <v>47</v>
      </c>
      <c r="C1263" t="s">
        <v>1288</v>
      </c>
      <c r="D1263" t="s">
        <v>54</v>
      </c>
      <c r="E1263" t="s">
        <v>70</v>
      </c>
      <c r="F1263">
        <v>1162</v>
      </c>
      <c r="G1263" t="s">
        <v>47</v>
      </c>
      <c r="H1263">
        <v>1</v>
      </c>
      <c r="I1263">
        <v>1</v>
      </c>
      <c r="J1263" t="s">
        <v>61</v>
      </c>
      <c r="K1263">
        <v>1</v>
      </c>
      <c r="L1263">
        <v>2000</v>
      </c>
      <c r="M1263">
        <v>3</v>
      </c>
      <c r="N1263" t="s">
        <v>62</v>
      </c>
      <c r="O1263">
        <v>98</v>
      </c>
      <c r="P1263">
        <v>3</v>
      </c>
      <c r="Q1263">
        <v>3</v>
      </c>
      <c r="R1263" t="s">
        <v>267</v>
      </c>
      <c r="S1263">
        <v>2</v>
      </c>
      <c r="T1263" t="s">
        <v>119</v>
      </c>
      <c r="U1263">
        <v>11957</v>
      </c>
      <c r="V1263" t="s">
        <v>268</v>
      </c>
      <c r="W1263">
        <v>17231</v>
      </c>
      <c r="X1263">
        <v>0</v>
      </c>
      <c r="Y1263" t="s">
        <v>53</v>
      </c>
      <c r="Z1263" t="s">
        <v>54</v>
      </c>
      <c r="AA1263">
        <v>18</v>
      </c>
      <c r="AB1263">
        <v>3</v>
      </c>
      <c r="AC1263">
        <v>1</v>
      </c>
      <c r="AD1263">
        <v>80</v>
      </c>
      <c r="AE1263">
        <v>2</v>
      </c>
      <c r="AF1263">
        <v>14</v>
      </c>
      <c r="AG1263">
        <v>3</v>
      </c>
      <c r="AH1263">
        <v>1</v>
      </c>
      <c r="AI1263">
        <v>13</v>
      </c>
      <c r="AJ1263">
        <v>8</v>
      </c>
      <c r="AK1263">
        <v>5</v>
      </c>
      <c r="AL1263">
        <v>12</v>
      </c>
      <c r="AM1263" t="s">
        <v>55</v>
      </c>
      <c r="AN1263" t="s">
        <v>1288</v>
      </c>
      <c r="AO1263" t="s">
        <v>68</v>
      </c>
      <c r="AP1263" t="s">
        <v>57</v>
      </c>
      <c r="AQ1263" t="s">
        <v>350</v>
      </c>
    </row>
    <row r="1264" spans="1:43" x14ac:dyDescent="0.35">
      <c r="A1264" t="s">
        <v>1345</v>
      </c>
      <c r="B1264">
        <v>48</v>
      </c>
      <c r="C1264" t="s">
        <v>1288</v>
      </c>
      <c r="D1264" t="s">
        <v>45</v>
      </c>
      <c r="E1264" t="s">
        <v>46</v>
      </c>
      <c r="F1264">
        <v>626</v>
      </c>
      <c r="G1264" t="s">
        <v>47</v>
      </c>
      <c r="H1264">
        <v>1</v>
      </c>
      <c r="I1264">
        <v>2</v>
      </c>
      <c r="J1264" t="s">
        <v>48</v>
      </c>
      <c r="K1264">
        <v>1</v>
      </c>
      <c r="L1264">
        <v>64</v>
      </c>
      <c r="M1264">
        <v>1</v>
      </c>
      <c r="N1264" t="s">
        <v>49</v>
      </c>
      <c r="O1264">
        <v>98</v>
      </c>
      <c r="P1264">
        <v>2</v>
      </c>
      <c r="Q1264">
        <v>3</v>
      </c>
      <c r="R1264" t="s">
        <v>50</v>
      </c>
      <c r="S1264">
        <v>3</v>
      </c>
      <c r="T1264" t="s">
        <v>51</v>
      </c>
      <c r="U1264">
        <v>5381</v>
      </c>
      <c r="V1264" t="s">
        <v>178</v>
      </c>
      <c r="W1264">
        <v>19294</v>
      </c>
      <c r="X1264">
        <v>9</v>
      </c>
      <c r="Y1264" t="s">
        <v>53</v>
      </c>
      <c r="Z1264" t="s">
        <v>45</v>
      </c>
      <c r="AA1264">
        <v>13</v>
      </c>
      <c r="AB1264">
        <v>3</v>
      </c>
      <c r="AC1264">
        <v>4</v>
      </c>
      <c r="AD1264">
        <v>80</v>
      </c>
      <c r="AE1264">
        <v>0</v>
      </c>
      <c r="AF1264">
        <v>23</v>
      </c>
      <c r="AG1264">
        <v>2</v>
      </c>
      <c r="AH1264">
        <v>3</v>
      </c>
      <c r="AI1264">
        <v>1</v>
      </c>
      <c r="AJ1264">
        <v>0</v>
      </c>
      <c r="AK1264">
        <v>0</v>
      </c>
      <c r="AL1264">
        <v>0</v>
      </c>
      <c r="AM1264" t="s">
        <v>55</v>
      </c>
      <c r="AN1264" t="s">
        <v>1288</v>
      </c>
      <c r="AO1264" t="s">
        <v>56</v>
      </c>
      <c r="AP1264" t="s">
        <v>57</v>
      </c>
      <c r="AQ1264" t="s">
        <v>1001</v>
      </c>
    </row>
    <row r="1265" spans="1:43" x14ac:dyDescent="0.35">
      <c r="A1265" t="s">
        <v>1346</v>
      </c>
      <c r="B1265">
        <v>48</v>
      </c>
      <c r="C1265" t="s">
        <v>1288</v>
      </c>
      <c r="D1265" t="s">
        <v>54</v>
      </c>
      <c r="E1265" t="s">
        <v>46</v>
      </c>
      <c r="F1265">
        <v>530</v>
      </c>
      <c r="G1265" t="s">
        <v>60</v>
      </c>
      <c r="H1265">
        <v>29</v>
      </c>
      <c r="I1265">
        <v>1</v>
      </c>
      <c r="J1265" t="s">
        <v>61</v>
      </c>
      <c r="K1265">
        <v>1</v>
      </c>
      <c r="L1265">
        <v>473</v>
      </c>
      <c r="M1265">
        <v>1</v>
      </c>
      <c r="N1265" t="s">
        <v>62</v>
      </c>
      <c r="O1265">
        <v>91</v>
      </c>
      <c r="P1265">
        <v>3</v>
      </c>
      <c r="Q1265">
        <v>3</v>
      </c>
      <c r="R1265" t="s">
        <v>458</v>
      </c>
      <c r="S1265">
        <v>3</v>
      </c>
      <c r="T1265" t="s">
        <v>119</v>
      </c>
      <c r="U1265">
        <v>12504</v>
      </c>
      <c r="V1265" t="s">
        <v>268</v>
      </c>
      <c r="W1265">
        <v>23978</v>
      </c>
      <c r="X1265">
        <v>3</v>
      </c>
      <c r="Y1265" t="s">
        <v>53</v>
      </c>
      <c r="Z1265" t="s">
        <v>54</v>
      </c>
      <c r="AA1265">
        <v>21</v>
      </c>
      <c r="AB1265">
        <v>4</v>
      </c>
      <c r="AC1265">
        <v>2</v>
      </c>
      <c r="AD1265">
        <v>80</v>
      </c>
      <c r="AE1265">
        <v>1</v>
      </c>
      <c r="AF1265">
        <v>15</v>
      </c>
      <c r="AG1265">
        <v>3</v>
      </c>
      <c r="AH1265">
        <v>1</v>
      </c>
      <c r="AI1265">
        <v>0</v>
      </c>
      <c r="AJ1265">
        <v>0</v>
      </c>
      <c r="AK1265">
        <v>0</v>
      </c>
      <c r="AL1265">
        <v>0</v>
      </c>
      <c r="AM1265" t="s">
        <v>81</v>
      </c>
      <c r="AN1265" t="s">
        <v>1288</v>
      </c>
      <c r="AO1265" t="s">
        <v>56</v>
      </c>
      <c r="AP1265" t="s">
        <v>57</v>
      </c>
      <c r="AQ1265" t="s">
        <v>350</v>
      </c>
    </row>
    <row r="1266" spans="1:43" x14ac:dyDescent="0.35">
      <c r="A1266" t="s">
        <v>1347</v>
      </c>
      <c r="B1266">
        <v>48</v>
      </c>
      <c r="C1266" t="s">
        <v>1288</v>
      </c>
      <c r="D1266" t="s">
        <v>54</v>
      </c>
      <c r="E1266" t="s">
        <v>46</v>
      </c>
      <c r="F1266">
        <v>163</v>
      </c>
      <c r="G1266" t="s">
        <v>60</v>
      </c>
      <c r="H1266">
        <v>2</v>
      </c>
      <c r="I1266">
        <v>5</v>
      </c>
      <c r="J1266" t="s">
        <v>67</v>
      </c>
      <c r="K1266">
        <v>1</v>
      </c>
      <c r="L1266">
        <v>595</v>
      </c>
      <c r="M1266">
        <v>2</v>
      </c>
      <c r="N1266" t="s">
        <v>62</v>
      </c>
      <c r="O1266">
        <v>37</v>
      </c>
      <c r="P1266">
        <v>3</v>
      </c>
      <c r="Q1266">
        <v>2</v>
      </c>
      <c r="R1266" t="s">
        <v>152</v>
      </c>
      <c r="S1266">
        <v>4</v>
      </c>
      <c r="T1266" t="s">
        <v>119</v>
      </c>
      <c r="U1266">
        <v>4051</v>
      </c>
      <c r="V1266" t="s">
        <v>52</v>
      </c>
      <c r="W1266">
        <v>19658</v>
      </c>
      <c r="X1266">
        <v>2</v>
      </c>
      <c r="Y1266" t="s">
        <v>53</v>
      </c>
      <c r="Z1266" t="s">
        <v>54</v>
      </c>
      <c r="AA1266">
        <v>14</v>
      </c>
      <c r="AB1266">
        <v>3</v>
      </c>
      <c r="AC1266">
        <v>1</v>
      </c>
      <c r="AD1266">
        <v>80</v>
      </c>
      <c r="AE1266">
        <v>1</v>
      </c>
      <c r="AF1266">
        <v>14</v>
      </c>
      <c r="AG1266">
        <v>2</v>
      </c>
      <c r="AH1266">
        <v>3</v>
      </c>
      <c r="AI1266">
        <v>9</v>
      </c>
      <c r="AJ1266">
        <v>7</v>
      </c>
      <c r="AK1266">
        <v>6</v>
      </c>
      <c r="AL1266">
        <v>7</v>
      </c>
      <c r="AM1266" t="s">
        <v>55</v>
      </c>
      <c r="AN1266" t="s">
        <v>1288</v>
      </c>
      <c r="AO1266" t="s">
        <v>72</v>
      </c>
      <c r="AP1266" t="s">
        <v>57</v>
      </c>
      <c r="AQ1266" t="s">
        <v>350</v>
      </c>
    </row>
    <row r="1267" spans="1:43" x14ac:dyDescent="0.35">
      <c r="A1267" t="s">
        <v>1348</v>
      </c>
      <c r="B1267">
        <v>48</v>
      </c>
      <c r="C1267" t="s">
        <v>1288</v>
      </c>
      <c r="D1267" t="s">
        <v>54</v>
      </c>
      <c r="E1267" t="s">
        <v>46</v>
      </c>
      <c r="F1267">
        <v>1236</v>
      </c>
      <c r="G1267" t="s">
        <v>47</v>
      </c>
      <c r="H1267">
        <v>1</v>
      </c>
      <c r="I1267">
        <v>4</v>
      </c>
      <c r="J1267" t="s">
        <v>48</v>
      </c>
      <c r="K1267">
        <v>1</v>
      </c>
      <c r="L1267">
        <v>664</v>
      </c>
      <c r="M1267">
        <v>4</v>
      </c>
      <c r="N1267" t="s">
        <v>62</v>
      </c>
      <c r="O1267">
        <v>40</v>
      </c>
      <c r="P1267">
        <v>2</v>
      </c>
      <c r="Q1267">
        <v>4</v>
      </c>
      <c r="R1267" t="s">
        <v>458</v>
      </c>
      <c r="S1267">
        <v>1</v>
      </c>
      <c r="T1267" t="s">
        <v>119</v>
      </c>
      <c r="U1267">
        <v>15402</v>
      </c>
      <c r="V1267" t="s">
        <v>384</v>
      </c>
      <c r="W1267">
        <v>17997</v>
      </c>
      <c r="X1267">
        <v>7</v>
      </c>
      <c r="Y1267" t="s">
        <v>53</v>
      </c>
      <c r="Z1267" t="s">
        <v>54</v>
      </c>
      <c r="AA1267">
        <v>11</v>
      </c>
      <c r="AB1267">
        <v>3</v>
      </c>
      <c r="AC1267">
        <v>1</v>
      </c>
      <c r="AD1267">
        <v>80</v>
      </c>
      <c r="AE1267">
        <v>1</v>
      </c>
      <c r="AF1267">
        <v>21</v>
      </c>
      <c r="AG1267">
        <v>3</v>
      </c>
      <c r="AH1267">
        <v>1</v>
      </c>
      <c r="AI1267">
        <v>3</v>
      </c>
      <c r="AJ1267">
        <v>2</v>
      </c>
      <c r="AK1267">
        <v>0</v>
      </c>
      <c r="AL1267">
        <v>2</v>
      </c>
      <c r="AM1267" t="s">
        <v>55</v>
      </c>
      <c r="AN1267" t="s">
        <v>1288</v>
      </c>
      <c r="AO1267" t="s">
        <v>82</v>
      </c>
      <c r="AP1267" t="s">
        <v>57</v>
      </c>
      <c r="AQ1267" t="s">
        <v>1001</v>
      </c>
    </row>
    <row r="1268" spans="1:43" x14ac:dyDescent="0.35">
      <c r="A1268" t="s">
        <v>1349</v>
      </c>
      <c r="B1268">
        <v>48</v>
      </c>
      <c r="C1268" t="s">
        <v>1288</v>
      </c>
      <c r="D1268" t="s">
        <v>54</v>
      </c>
      <c r="E1268" t="s">
        <v>46</v>
      </c>
      <c r="F1268">
        <v>817</v>
      </c>
      <c r="G1268" t="s">
        <v>60</v>
      </c>
      <c r="H1268">
        <v>2</v>
      </c>
      <c r="I1268">
        <v>1</v>
      </c>
      <c r="J1268" t="s">
        <v>67</v>
      </c>
      <c r="K1268">
        <v>1</v>
      </c>
      <c r="L1268">
        <v>712</v>
      </c>
      <c r="M1268">
        <v>2</v>
      </c>
      <c r="N1268" t="s">
        <v>49</v>
      </c>
      <c r="O1268">
        <v>56</v>
      </c>
      <c r="P1268">
        <v>4</v>
      </c>
      <c r="Q1268">
        <v>2</v>
      </c>
      <c r="R1268" t="s">
        <v>152</v>
      </c>
      <c r="S1268">
        <v>2</v>
      </c>
      <c r="T1268" t="s">
        <v>119</v>
      </c>
      <c r="U1268">
        <v>8120</v>
      </c>
      <c r="V1268" t="s">
        <v>178</v>
      </c>
      <c r="W1268">
        <v>18597</v>
      </c>
      <c r="X1268">
        <v>3</v>
      </c>
      <c r="Y1268" t="s">
        <v>53</v>
      </c>
      <c r="Z1268" t="s">
        <v>54</v>
      </c>
      <c r="AA1268">
        <v>12</v>
      </c>
      <c r="AB1268">
        <v>3</v>
      </c>
      <c r="AC1268">
        <v>4</v>
      </c>
      <c r="AD1268">
        <v>80</v>
      </c>
      <c r="AE1268">
        <v>0</v>
      </c>
      <c r="AF1268">
        <v>12</v>
      </c>
      <c r="AG1268">
        <v>3</v>
      </c>
      <c r="AH1268">
        <v>3</v>
      </c>
      <c r="AI1268">
        <v>2</v>
      </c>
      <c r="AJ1268">
        <v>2</v>
      </c>
      <c r="AK1268">
        <v>2</v>
      </c>
      <c r="AL1268">
        <v>2</v>
      </c>
      <c r="AM1268" t="s">
        <v>55</v>
      </c>
      <c r="AN1268" t="s">
        <v>1288</v>
      </c>
      <c r="AO1268" t="s">
        <v>68</v>
      </c>
      <c r="AP1268" t="s">
        <v>57</v>
      </c>
      <c r="AQ1268" t="s">
        <v>350</v>
      </c>
    </row>
    <row r="1269" spans="1:43" x14ac:dyDescent="0.35">
      <c r="A1269" t="s">
        <v>1350</v>
      </c>
      <c r="B1269">
        <v>48</v>
      </c>
      <c r="C1269" t="s">
        <v>1288</v>
      </c>
      <c r="D1269" t="s">
        <v>54</v>
      </c>
      <c r="E1269" t="s">
        <v>46</v>
      </c>
      <c r="F1269">
        <v>1469</v>
      </c>
      <c r="G1269" t="s">
        <v>47</v>
      </c>
      <c r="H1269">
        <v>20</v>
      </c>
      <c r="I1269">
        <v>4</v>
      </c>
      <c r="J1269" t="s">
        <v>61</v>
      </c>
      <c r="K1269">
        <v>1</v>
      </c>
      <c r="L1269">
        <v>945</v>
      </c>
      <c r="M1269">
        <v>4</v>
      </c>
      <c r="N1269" t="s">
        <v>49</v>
      </c>
      <c r="O1269">
        <v>51</v>
      </c>
      <c r="P1269">
        <v>3</v>
      </c>
      <c r="Q1269">
        <v>1</v>
      </c>
      <c r="R1269" t="s">
        <v>71</v>
      </c>
      <c r="S1269">
        <v>3</v>
      </c>
      <c r="T1269" t="s">
        <v>119</v>
      </c>
      <c r="U1269">
        <v>2259</v>
      </c>
      <c r="V1269" t="s">
        <v>52</v>
      </c>
      <c r="W1269">
        <v>5543</v>
      </c>
      <c r="X1269">
        <v>4</v>
      </c>
      <c r="Y1269" t="s">
        <v>53</v>
      </c>
      <c r="Z1269" t="s">
        <v>54</v>
      </c>
      <c r="AA1269">
        <v>17</v>
      </c>
      <c r="AB1269">
        <v>3</v>
      </c>
      <c r="AC1269">
        <v>1</v>
      </c>
      <c r="AD1269">
        <v>80</v>
      </c>
      <c r="AE1269">
        <v>2</v>
      </c>
      <c r="AF1269">
        <v>13</v>
      </c>
      <c r="AG1269">
        <v>2</v>
      </c>
      <c r="AH1269">
        <v>2</v>
      </c>
      <c r="AI1269">
        <v>0</v>
      </c>
      <c r="AJ1269">
        <v>0</v>
      </c>
      <c r="AK1269">
        <v>0</v>
      </c>
      <c r="AL1269">
        <v>0</v>
      </c>
      <c r="AM1269" t="s">
        <v>55</v>
      </c>
      <c r="AN1269" t="s">
        <v>1288</v>
      </c>
      <c r="AO1269" t="s">
        <v>56</v>
      </c>
      <c r="AP1269" t="s">
        <v>142</v>
      </c>
      <c r="AQ1269" t="s">
        <v>350</v>
      </c>
    </row>
    <row r="1270" spans="1:43" x14ac:dyDescent="0.35">
      <c r="A1270" t="s">
        <v>1351</v>
      </c>
      <c r="B1270">
        <v>48</v>
      </c>
      <c r="C1270" t="s">
        <v>1288</v>
      </c>
      <c r="D1270" t="s">
        <v>54</v>
      </c>
      <c r="E1270" t="s">
        <v>46</v>
      </c>
      <c r="F1270">
        <v>277</v>
      </c>
      <c r="G1270" t="s">
        <v>47</v>
      </c>
      <c r="H1270">
        <v>6</v>
      </c>
      <c r="I1270">
        <v>3</v>
      </c>
      <c r="J1270" t="s">
        <v>48</v>
      </c>
      <c r="K1270">
        <v>1</v>
      </c>
      <c r="L1270">
        <v>1022</v>
      </c>
      <c r="M1270">
        <v>1</v>
      </c>
      <c r="N1270" t="s">
        <v>49</v>
      </c>
      <c r="O1270">
        <v>97</v>
      </c>
      <c r="P1270">
        <v>2</v>
      </c>
      <c r="Q1270">
        <v>2</v>
      </c>
      <c r="R1270" t="s">
        <v>176</v>
      </c>
      <c r="S1270">
        <v>3</v>
      </c>
      <c r="T1270" t="s">
        <v>51</v>
      </c>
      <c r="U1270">
        <v>4240</v>
      </c>
      <c r="V1270" t="s">
        <v>52</v>
      </c>
      <c r="W1270">
        <v>13119</v>
      </c>
      <c r="X1270">
        <v>2</v>
      </c>
      <c r="Y1270" t="s">
        <v>53</v>
      </c>
      <c r="Z1270" t="s">
        <v>54</v>
      </c>
      <c r="AA1270">
        <v>13</v>
      </c>
      <c r="AB1270">
        <v>3</v>
      </c>
      <c r="AC1270">
        <v>4</v>
      </c>
      <c r="AD1270">
        <v>80</v>
      </c>
      <c r="AE1270">
        <v>0</v>
      </c>
      <c r="AF1270">
        <v>19</v>
      </c>
      <c r="AG1270">
        <v>0</v>
      </c>
      <c r="AH1270">
        <v>3</v>
      </c>
      <c r="AI1270">
        <v>2</v>
      </c>
      <c r="AJ1270">
        <v>2</v>
      </c>
      <c r="AK1270">
        <v>2</v>
      </c>
      <c r="AL1270">
        <v>2</v>
      </c>
      <c r="AM1270" t="s">
        <v>55</v>
      </c>
      <c r="AN1270" t="s">
        <v>1288</v>
      </c>
      <c r="AO1270" t="s">
        <v>56</v>
      </c>
      <c r="AP1270" t="s">
        <v>57</v>
      </c>
      <c r="AQ1270" t="s">
        <v>350</v>
      </c>
    </row>
    <row r="1271" spans="1:43" x14ac:dyDescent="0.35">
      <c r="A1271" t="s">
        <v>1352</v>
      </c>
      <c r="B1271">
        <v>48</v>
      </c>
      <c r="C1271" t="s">
        <v>1288</v>
      </c>
      <c r="D1271" t="s">
        <v>54</v>
      </c>
      <c r="E1271" t="s">
        <v>46</v>
      </c>
      <c r="F1271">
        <v>1355</v>
      </c>
      <c r="G1271" t="s">
        <v>47</v>
      </c>
      <c r="H1271">
        <v>4</v>
      </c>
      <c r="I1271">
        <v>4</v>
      </c>
      <c r="J1271" t="s">
        <v>48</v>
      </c>
      <c r="K1271">
        <v>1</v>
      </c>
      <c r="L1271">
        <v>1024</v>
      </c>
      <c r="M1271">
        <v>3</v>
      </c>
      <c r="N1271" t="s">
        <v>49</v>
      </c>
      <c r="O1271">
        <v>78</v>
      </c>
      <c r="P1271">
        <v>2</v>
      </c>
      <c r="Q1271">
        <v>3</v>
      </c>
      <c r="R1271" t="s">
        <v>176</v>
      </c>
      <c r="S1271">
        <v>3</v>
      </c>
      <c r="T1271" t="s">
        <v>51</v>
      </c>
      <c r="U1271">
        <v>10999</v>
      </c>
      <c r="V1271" t="s">
        <v>268</v>
      </c>
      <c r="W1271">
        <v>22245</v>
      </c>
      <c r="X1271">
        <v>7</v>
      </c>
      <c r="Y1271" t="s">
        <v>53</v>
      </c>
      <c r="Z1271" t="s">
        <v>54</v>
      </c>
      <c r="AA1271">
        <v>14</v>
      </c>
      <c r="AB1271">
        <v>3</v>
      </c>
      <c r="AC1271">
        <v>2</v>
      </c>
      <c r="AD1271">
        <v>80</v>
      </c>
      <c r="AE1271">
        <v>0</v>
      </c>
      <c r="AF1271">
        <v>27</v>
      </c>
      <c r="AG1271">
        <v>3</v>
      </c>
      <c r="AH1271">
        <v>3</v>
      </c>
      <c r="AI1271">
        <v>15</v>
      </c>
      <c r="AJ1271">
        <v>11</v>
      </c>
      <c r="AK1271">
        <v>4</v>
      </c>
      <c r="AL1271">
        <v>8</v>
      </c>
      <c r="AM1271" t="s">
        <v>55</v>
      </c>
      <c r="AN1271" t="s">
        <v>1288</v>
      </c>
      <c r="AO1271" t="s">
        <v>56</v>
      </c>
      <c r="AP1271" t="s">
        <v>57</v>
      </c>
      <c r="AQ1271" t="s">
        <v>1001</v>
      </c>
    </row>
    <row r="1272" spans="1:43" x14ac:dyDescent="0.35">
      <c r="A1272" t="s">
        <v>1353</v>
      </c>
      <c r="B1272">
        <v>48</v>
      </c>
      <c r="C1272" t="s">
        <v>1288</v>
      </c>
      <c r="D1272" t="s">
        <v>54</v>
      </c>
      <c r="E1272" t="s">
        <v>70</v>
      </c>
      <c r="F1272">
        <v>1262</v>
      </c>
      <c r="G1272" t="s">
        <v>47</v>
      </c>
      <c r="H1272">
        <v>1</v>
      </c>
      <c r="I1272">
        <v>4</v>
      </c>
      <c r="J1272" t="s">
        <v>61</v>
      </c>
      <c r="K1272">
        <v>1</v>
      </c>
      <c r="L1272">
        <v>1116</v>
      </c>
      <c r="M1272">
        <v>1</v>
      </c>
      <c r="N1272" t="s">
        <v>49</v>
      </c>
      <c r="O1272">
        <v>35</v>
      </c>
      <c r="P1272">
        <v>4</v>
      </c>
      <c r="Q1272">
        <v>4</v>
      </c>
      <c r="R1272" t="s">
        <v>458</v>
      </c>
      <c r="S1272">
        <v>4</v>
      </c>
      <c r="T1272" t="s">
        <v>51</v>
      </c>
      <c r="U1272">
        <v>16885</v>
      </c>
      <c r="V1272" t="s">
        <v>384</v>
      </c>
      <c r="W1272">
        <v>16154</v>
      </c>
      <c r="X1272">
        <v>2</v>
      </c>
      <c r="Y1272" t="s">
        <v>53</v>
      </c>
      <c r="Z1272" t="s">
        <v>54</v>
      </c>
      <c r="AA1272">
        <v>22</v>
      </c>
      <c r="AB1272">
        <v>4</v>
      </c>
      <c r="AC1272">
        <v>3</v>
      </c>
      <c r="AD1272">
        <v>80</v>
      </c>
      <c r="AE1272">
        <v>0</v>
      </c>
      <c r="AF1272">
        <v>27</v>
      </c>
      <c r="AG1272">
        <v>3</v>
      </c>
      <c r="AH1272">
        <v>2</v>
      </c>
      <c r="AI1272">
        <v>5</v>
      </c>
      <c r="AJ1272">
        <v>4</v>
      </c>
      <c r="AK1272">
        <v>2</v>
      </c>
      <c r="AL1272">
        <v>1</v>
      </c>
      <c r="AM1272" t="s">
        <v>81</v>
      </c>
      <c r="AN1272" t="s">
        <v>1288</v>
      </c>
      <c r="AO1272" t="s">
        <v>72</v>
      </c>
      <c r="AP1272" t="s">
        <v>57</v>
      </c>
      <c r="AQ1272" t="s">
        <v>1001</v>
      </c>
    </row>
    <row r="1273" spans="1:43" x14ac:dyDescent="0.35">
      <c r="A1273" t="s">
        <v>1354</v>
      </c>
      <c r="B1273">
        <v>48</v>
      </c>
      <c r="C1273" t="s">
        <v>1288</v>
      </c>
      <c r="D1273" t="s">
        <v>54</v>
      </c>
      <c r="E1273" t="s">
        <v>46</v>
      </c>
      <c r="F1273">
        <v>969</v>
      </c>
      <c r="G1273" t="s">
        <v>47</v>
      </c>
      <c r="H1273">
        <v>2</v>
      </c>
      <c r="I1273">
        <v>2</v>
      </c>
      <c r="J1273" t="s">
        <v>80</v>
      </c>
      <c r="K1273">
        <v>1</v>
      </c>
      <c r="L1273">
        <v>1258</v>
      </c>
      <c r="M1273">
        <v>4</v>
      </c>
      <c r="N1273" t="s">
        <v>49</v>
      </c>
      <c r="O1273">
        <v>76</v>
      </c>
      <c r="P1273">
        <v>4</v>
      </c>
      <c r="Q1273">
        <v>1</v>
      </c>
      <c r="R1273" t="s">
        <v>50</v>
      </c>
      <c r="S1273">
        <v>2</v>
      </c>
      <c r="T1273" t="s">
        <v>51</v>
      </c>
      <c r="U1273">
        <v>2559</v>
      </c>
      <c r="V1273" t="s">
        <v>52</v>
      </c>
      <c r="W1273">
        <v>16620</v>
      </c>
      <c r="X1273">
        <v>5</v>
      </c>
      <c r="Y1273" t="s">
        <v>53</v>
      </c>
      <c r="Z1273" t="s">
        <v>54</v>
      </c>
      <c r="AA1273">
        <v>11</v>
      </c>
      <c r="AB1273">
        <v>3</v>
      </c>
      <c r="AC1273">
        <v>3</v>
      </c>
      <c r="AD1273">
        <v>80</v>
      </c>
      <c r="AE1273">
        <v>0</v>
      </c>
      <c r="AF1273">
        <v>7</v>
      </c>
      <c r="AG1273">
        <v>4</v>
      </c>
      <c r="AH1273">
        <v>2</v>
      </c>
      <c r="AI1273">
        <v>1</v>
      </c>
      <c r="AJ1273">
        <v>0</v>
      </c>
      <c r="AK1273">
        <v>0</v>
      </c>
      <c r="AL1273">
        <v>0</v>
      </c>
      <c r="AM1273" t="s">
        <v>55</v>
      </c>
      <c r="AN1273" t="s">
        <v>1288</v>
      </c>
      <c r="AO1273" t="s">
        <v>68</v>
      </c>
      <c r="AP1273" t="s">
        <v>57</v>
      </c>
      <c r="AQ1273" t="s">
        <v>58</v>
      </c>
    </row>
    <row r="1274" spans="1:43" x14ac:dyDescent="0.35">
      <c r="A1274" t="s">
        <v>1355</v>
      </c>
      <c r="B1274">
        <v>48</v>
      </c>
      <c r="C1274" t="s">
        <v>1288</v>
      </c>
      <c r="D1274" t="s">
        <v>54</v>
      </c>
      <c r="E1274" t="s">
        <v>46</v>
      </c>
      <c r="F1274">
        <v>715</v>
      </c>
      <c r="G1274" t="s">
        <v>47</v>
      </c>
      <c r="H1274">
        <v>1</v>
      </c>
      <c r="I1274">
        <v>3</v>
      </c>
      <c r="J1274" t="s">
        <v>48</v>
      </c>
      <c r="K1274">
        <v>1</v>
      </c>
      <c r="L1274">
        <v>1263</v>
      </c>
      <c r="M1274">
        <v>4</v>
      </c>
      <c r="N1274" t="s">
        <v>49</v>
      </c>
      <c r="O1274">
        <v>76</v>
      </c>
      <c r="P1274">
        <v>2</v>
      </c>
      <c r="Q1274">
        <v>5</v>
      </c>
      <c r="R1274" t="s">
        <v>267</v>
      </c>
      <c r="S1274">
        <v>4</v>
      </c>
      <c r="T1274" t="s">
        <v>51</v>
      </c>
      <c r="U1274">
        <v>18265</v>
      </c>
      <c r="V1274" t="s">
        <v>384</v>
      </c>
      <c r="W1274">
        <v>8733</v>
      </c>
      <c r="X1274">
        <v>6</v>
      </c>
      <c r="Y1274" t="s">
        <v>53</v>
      </c>
      <c r="Z1274" t="s">
        <v>54</v>
      </c>
      <c r="AA1274">
        <v>12</v>
      </c>
      <c r="AB1274">
        <v>3</v>
      </c>
      <c r="AC1274">
        <v>3</v>
      </c>
      <c r="AD1274">
        <v>80</v>
      </c>
      <c r="AE1274">
        <v>0</v>
      </c>
      <c r="AF1274">
        <v>25</v>
      </c>
      <c r="AG1274">
        <v>3</v>
      </c>
      <c r="AH1274">
        <v>4</v>
      </c>
      <c r="AI1274">
        <v>1</v>
      </c>
      <c r="AJ1274">
        <v>0</v>
      </c>
      <c r="AK1274">
        <v>0</v>
      </c>
      <c r="AL1274">
        <v>0</v>
      </c>
      <c r="AM1274" t="s">
        <v>55</v>
      </c>
      <c r="AN1274" t="s">
        <v>1288</v>
      </c>
      <c r="AO1274" t="s">
        <v>72</v>
      </c>
      <c r="AP1274" t="s">
        <v>57</v>
      </c>
      <c r="AQ1274" t="s">
        <v>1001</v>
      </c>
    </row>
    <row r="1275" spans="1:43" x14ac:dyDescent="0.35">
      <c r="A1275" t="s">
        <v>1356</v>
      </c>
      <c r="B1275">
        <v>48</v>
      </c>
      <c r="C1275" t="s">
        <v>1288</v>
      </c>
      <c r="D1275" t="s">
        <v>54</v>
      </c>
      <c r="E1275" t="s">
        <v>46</v>
      </c>
      <c r="F1275">
        <v>855</v>
      </c>
      <c r="G1275" t="s">
        <v>47</v>
      </c>
      <c r="H1275">
        <v>4</v>
      </c>
      <c r="I1275">
        <v>3</v>
      </c>
      <c r="J1275" t="s">
        <v>48</v>
      </c>
      <c r="K1275">
        <v>1</v>
      </c>
      <c r="L1275">
        <v>1363</v>
      </c>
      <c r="M1275">
        <v>4</v>
      </c>
      <c r="N1275" t="s">
        <v>49</v>
      </c>
      <c r="O1275">
        <v>54</v>
      </c>
      <c r="P1275">
        <v>3</v>
      </c>
      <c r="Q1275">
        <v>3</v>
      </c>
      <c r="R1275" t="s">
        <v>126</v>
      </c>
      <c r="S1275">
        <v>4</v>
      </c>
      <c r="T1275" t="s">
        <v>51</v>
      </c>
      <c r="U1275">
        <v>7898</v>
      </c>
      <c r="V1275" t="s">
        <v>178</v>
      </c>
      <c r="W1275">
        <v>18706</v>
      </c>
      <c r="X1275">
        <v>1</v>
      </c>
      <c r="Y1275" t="s">
        <v>53</v>
      </c>
      <c r="Z1275" t="s">
        <v>54</v>
      </c>
      <c r="AA1275">
        <v>11</v>
      </c>
      <c r="AB1275">
        <v>3</v>
      </c>
      <c r="AC1275">
        <v>3</v>
      </c>
      <c r="AD1275">
        <v>80</v>
      </c>
      <c r="AE1275">
        <v>0</v>
      </c>
      <c r="AF1275">
        <v>11</v>
      </c>
      <c r="AG1275">
        <v>2</v>
      </c>
      <c r="AH1275">
        <v>3</v>
      </c>
      <c r="AI1275">
        <v>10</v>
      </c>
      <c r="AJ1275">
        <v>9</v>
      </c>
      <c r="AK1275">
        <v>0</v>
      </c>
      <c r="AL1275">
        <v>8</v>
      </c>
      <c r="AM1275" t="s">
        <v>55</v>
      </c>
      <c r="AN1275" t="s">
        <v>1288</v>
      </c>
      <c r="AO1275" t="s">
        <v>72</v>
      </c>
      <c r="AP1275" t="s">
        <v>57</v>
      </c>
      <c r="AQ1275" t="s">
        <v>350</v>
      </c>
    </row>
    <row r="1276" spans="1:43" x14ac:dyDescent="0.35">
      <c r="A1276" t="s">
        <v>1357</v>
      </c>
      <c r="B1276">
        <v>48</v>
      </c>
      <c r="C1276" t="s">
        <v>1288</v>
      </c>
      <c r="D1276" t="s">
        <v>54</v>
      </c>
      <c r="E1276" t="s">
        <v>46</v>
      </c>
      <c r="F1276">
        <v>1221</v>
      </c>
      <c r="G1276" t="s">
        <v>60</v>
      </c>
      <c r="H1276">
        <v>7</v>
      </c>
      <c r="I1276">
        <v>3</v>
      </c>
      <c r="J1276" t="s">
        <v>67</v>
      </c>
      <c r="K1276">
        <v>1</v>
      </c>
      <c r="L1276">
        <v>1466</v>
      </c>
      <c r="M1276">
        <v>3</v>
      </c>
      <c r="N1276" t="s">
        <v>49</v>
      </c>
      <c r="O1276">
        <v>96</v>
      </c>
      <c r="P1276">
        <v>3</v>
      </c>
      <c r="Q1276">
        <v>2</v>
      </c>
      <c r="R1276" t="s">
        <v>152</v>
      </c>
      <c r="S1276">
        <v>1</v>
      </c>
      <c r="T1276" t="s">
        <v>116</v>
      </c>
      <c r="U1276">
        <v>5486</v>
      </c>
      <c r="V1276" t="s">
        <v>178</v>
      </c>
      <c r="W1276">
        <v>24795</v>
      </c>
      <c r="X1276">
        <v>4</v>
      </c>
      <c r="Y1276" t="s">
        <v>53</v>
      </c>
      <c r="Z1276" t="s">
        <v>54</v>
      </c>
      <c r="AA1276">
        <v>11</v>
      </c>
      <c r="AB1276">
        <v>3</v>
      </c>
      <c r="AC1276">
        <v>1</v>
      </c>
      <c r="AD1276">
        <v>80</v>
      </c>
      <c r="AE1276">
        <v>3</v>
      </c>
      <c r="AF1276">
        <v>15</v>
      </c>
      <c r="AG1276">
        <v>3</v>
      </c>
      <c r="AH1276">
        <v>3</v>
      </c>
      <c r="AI1276">
        <v>2</v>
      </c>
      <c r="AJ1276">
        <v>2</v>
      </c>
      <c r="AK1276">
        <v>2</v>
      </c>
      <c r="AL1276">
        <v>2</v>
      </c>
      <c r="AM1276" t="s">
        <v>55</v>
      </c>
      <c r="AN1276" t="s">
        <v>1288</v>
      </c>
      <c r="AO1276" t="s">
        <v>82</v>
      </c>
      <c r="AP1276" t="s">
        <v>57</v>
      </c>
      <c r="AQ1276" t="s">
        <v>350</v>
      </c>
    </row>
    <row r="1277" spans="1:43" x14ac:dyDescent="0.35">
      <c r="A1277" t="s">
        <v>1358</v>
      </c>
      <c r="B1277">
        <v>48</v>
      </c>
      <c r="C1277" t="s">
        <v>1288</v>
      </c>
      <c r="D1277" t="s">
        <v>54</v>
      </c>
      <c r="E1277" t="s">
        <v>46</v>
      </c>
      <c r="F1277">
        <v>492</v>
      </c>
      <c r="G1277" t="s">
        <v>60</v>
      </c>
      <c r="H1277">
        <v>16</v>
      </c>
      <c r="I1277">
        <v>4</v>
      </c>
      <c r="J1277" t="s">
        <v>48</v>
      </c>
      <c r="K1277">
        <v>1</v>
      </c>
      <c r="L1277">
        <v>1557</v>
      </c>
      <c r="M1277">
        <v>3</v>
      </c>
      <c r="N1277" t="s">
        <v>62</v>
      </c>
      <c r="O1277">
        <v>96</v>
      </c>
      <c r="P1277">
        <v>3</v>
      </c>
      <c r="Q1277">
        <v>2</v>
      </c>
      <c r="R1277" t="s">
        <v>152</v>
      </c>
      <c r="S1277">
        <v>3</v>
      </c>
      <c r="T1277" t="s">
        <v>116</v>
      </c>
      <c r="U1277">
        <v>6439</v>
      </c>
      <c r="V1277" t="s">
        <v>178</v>
      </c>
      <c r="W1277">
        <v>13693</v>
      </c>
      <c r="X1277">
        <v>8</v>
      </c>
      <c r="Y1277" t="s">
        <v>53</v>
      </c>
      <c r="Z1277" t="s">
        <v>54</v>
      </c>
      <c r="AA1277">
        <v>14</v>
      </c>
      <c r="AB1277">
        <v>3</v>
      </c>
      <c r="AC1277">
        <v>3</v>
      </c>
      <c r="AD1277">
        <v>80</v>
      </c>
      <c r="AE1277">
        <v>1</v>
      </c>
      <c r="AF1277">
        <v>18</v>
      </c>
      <c r="AG1277">
        <v>2</v>
      </c>
      <c r="AH1277">
        <v>3</v>
      </c>
      <c r="AI1277">
        <v>8</v>
      </c>
      <c r="AJ1277">
        <v>7</v>
      </c>
      <c r="AK1277">
        <v>7</v>
      </c>
      <c r="AL1277">
        <v>7</v>
      </c>
      <c r="AM1277" t="s">
        <v>55</v>
      </c>
      <c r="AN1277" t="s">
        <v>1288</v>
      </c>
      <c r="AO1277" t="s">
        <v>56</v>
      </c>
      <c r="AP1277" t="s">
        <v>57</v>
      </c>
      <c r="AQ1277" t="s">
        <v>350</v>
      </c>
    </row>
    <row r="1278" spans="1:43" x14ac:dyDescent="0.35">
      <c r="A1278" t="s">
        <v>1359</v>
      </c>
      <c r="B1278">
        <v>48</v>
      </c>
      <c r="C1278" t="s">
        <v>1288</v>
      </c>
      <c r="D1278" t="s">
        <v>54</v>
      </c>
      <c r="E1278" t="s">
        <v>46</v>
      </c>
      <c r="F1278">
        <v>1108</v>
      </c>
      <c r="G1278" t="s">
        <v>47</v>
      </c>
      <c r="H1278">
        <v>15</v>
      </c>
      <c r="I1278">
        <v>4</v>
      </c>
      <c r="J1278" t="s">
        <v>87</v>
      </c>
      <c r="K1278">
        <v>1</v>
      </c>
      <c r="L1278">
        <v>1576</v>
      </c>
      <c r="M1278">
        <v>3</v>
      </c>
      <c r="N1278" t="s">
        <v>62</v>
      </c>
      <c r="O1278">
        <v>65</v>
      </c>
      <c r="P1278">
        <v>3</v>
      </c>
      <c r="Q1278">
        <v>1</v>
      </c>
      <c r="R1278" t="s">
        <v>71</v>
      </c>
      <c r="S1278">
        <v>1</v>
      </c>
      <c r="T1278" t="s">
        <v>119</v>
      </c>
      <c r="U1278">
        <v>2367</v>
      </c>
      <c r="V1278" t="s">
        <v>52</v>
      </c>
      <c r="W1278">
        <v>16530</v>
      </c>
      <c r="X1278">
        <v>8</v>
      </c>
      <c r="Y1278" t="s">
        <v>53</v>
      </c>
      <c r="Z1278" t="s">
        <v>54</v>
      </c>
      <c r="AA1278">
        <v>12</v>
      </c>
      <c r="AB1278">
        <v>3</v>
      </c>
      <c r="AC1278">
        <v>4</v>
      </c>
      <c r="AD1278">
        <v>80</v>
      </c>
      <c r="AE1278">
        <v>1</v>
      </c>
      <c r="AF1278">
        <v>10</v>
      </c>
      <c r="AG1278">
        <v>3</v>
      </c>
      <c r="AH1278">
        <v>2</v>
      </c>
      <c r="AI1278">
        <v>8</v>
      </c>
      <c r="AJ1278">
        <v>2</v>
      </c>
      <c r="AK1278">
        <v>7</v>
      </c>
      <c r="AL1278">
        <v>6</v>
      </c>
      <c r="AM1278" t="s">
        <v>55</v>
      </c>
      <c r="AN1278" t="s">
        <v>1288</v>
      </c>
      <c r="AO1278" t="s">
        <v>82</v>
      </c>
      <c r="AP1278" t="s">
        <v>57</v>
      </c>
      <c r="AQ1278" t="s">
        <v>58</v>
      </c>
    </row>
    <row r="1279" spans="1:43" x14ac:dyDescent="0.35">
      <c r="A1279" t="s">
        <v>1360</v>
      </c>
      <c r="B1279">
        <v>48</v>
      </c>
      <c r="C1279" t="s">
        <v>1288</v>
      </c>
      <c r="D1279" t="s">
        <v>54</v>
      </c>
      <c r="E1279" t="s">
        <v>66</v>
      </c>
      <c r="F1279">
        <v>365</v>
      </c>
      <c r="G1279" t="s">
        <v>47</v>
      </c>
      <c r="H1279">
        <v>4</v>
      </c>
      <c r="I1279">
        <v>5</v>
      </c>
      <c r="J1279" t="s">
        <v>61</v>
      </c>
      <c r="K1279">
        <v>1</v>
      </c>
      <c r="L1279">
        <v>1644</v>
      </c>
      <c r="M1279">
        <v>3</v>
      </c>
      <c r="N1279" t="s">
        <v>49</v>
      </c>
      <c r="O1279">
        <v>89</v>
      </c>
      <c r="P1279">
        <v>2</v>
      </c>
      <c r="Q1279">
        <v>4</v>
      </c>
      <c r="R1279" t="s">
        <v>458</v>
      </c>
      <c r="S1279">
        <v>4</v>
      </c>
      <c r="T1279" t="s">
        <v>119</v>
      </c>
      <c r="U1279">
        <v>15202</v>
      </c>
      <c r="V1279" t="s">
        <v>384</v>
      </c>
      <c r="W1279">
        <v>5602</v>
      </c>
      <c r="X1279">
        <v>2</v>
      </c>
      <c r="Y1279" t="s">
        <v>53</v>
      </c>
      <c r="Z1279" t="s">
        <v>54</v>
      </c>
      <c r="AA1279">
        <v>25</v>
      </c>
      <c r="AB1279">
        <v>4</v>
      </c>
      <c r="AC1279">
        <v>2</v>
      </c>
      <c r="AD1279">
        <v>80</v>
      </c>
      <c r="AE1279">
        <v>1</v>
      </c>
      <c r="AF1279">
        <v>23</v>
      </c>
      <c r="AG1279">
        <v>3</v>
      </c>
      <c r="AH1279">
        <v>3</v>
      </c>
      <c r="AI1279">
        <v>2</v>
      </c>
      <c r="AJ1279">
        <v>2</v>
      </c>
      <c r="AK1279">
        <v>2</v>
      </c>
      <c r="AL1279">
        <v>2</v>
      </c>
      <c r="AM1279" t="s">
        <v>81</v>
      </c>
      <c r="AN1279" t="s">
        <v>1288</v>
      </c>
      <c r="AO1279" t="s">
        <v>72</v>
      </c>
      <c r="AP1279" t="s">
        <v>57</v>
      </c>
      <c r="AQ1279" t="s">
        <v>1001</v>
      </c>
    </row>
    <row r="1280" spans="1:43" x14ac:dyDescent="0.35">
      <c r="A1280" t="s">
        <v>1361</v>
      </c>
      <c r="B1280">
        <v>48</v>
      </c>
      <c r="C1280" t="s">
        <v>1288</v>
      </c>
      <c r="D1280" t="s">
        <v>45</v>
      </c>
      <c r="E1280" t="s">
        <v>66</v>
      </c>
      <c r="F1280">
        <v>708</v>
      </c>
      <c r="G1280" t="s">
        <v>60</v>
      </c>
      <c r="H1280">
        <v>7</v>
      </c>
      <c r="I1280">
        <v>2</v>
      </c>
      <c r="J1280" t="s">
        <v>61</v>
      </c>
      <c r="K1280">
        <v>1</v>
      </c>
      <c r="L1280">
        <v>1691</v>
      </c>
      <c r="M1280">
        <v>4</v>
      </c>
      <c r="N1280" t="s">
        <v>62</v>
      </c>
      <c r="O1280">
        <v>95</v>
      </c>
      <c r="P1280">
        <v>3</v>
      </c>
      <c r="Q1280">
        <v>1</v>
      </c>
      <c r="R1280" t="s">
        <v>63</v>
      </c>
      <c r="S1280">
        <v>3</v>
      </c>
      <c r="T1280" t="s">
        <v>119</v>
      </c>
      <c r="U1280">
        <v>2655</v>
      </c>
      <c r="V1280" t="s">
        <v>52</v>
      </c>
      <c r="W1280">
        <v>11740</v>
      </c>
      <c r="X1280">
        <v>2</v>
      </c>
      <c r="Y1280" t="s">
        <v>53</v>
      </c>
      <c r="Z1280" t="s">
        <v>45</v>
      </c>
      <c r="AA1280">
        <v>11</v>
      </c>
      <c r="AB1280">
        <v>3</v>
      </c>
      <c r="AC1280">
        <v>3</v>
      </c>
      <c r="AD1280">
        <v>80</v>
      </c>
      <c r="AE1280">
        <v>2</v>
      </c>
      <c r="AF1280">
        <v>19</v>
      </c>
      <c r="AG1280">
        <v>3</v>
      </c>
      <c r="AH1280">
        <v>3</v>
      </c>
      <c r="AI1280">
        <v>9</v>
      </c>
      <c r="AJ1280">
        <v>7</v>
      </c>
      <c r="AK1280">
        <v>7</v>
      </c>
      <c r="AL1280">
        <v>7</v>
      </c>
      <c r="AM1280" t="s">
        <v>55</v>
      </c>
      <c r="AN1280" t="s">
        <v>1288</v>
      </c>
      <c r="AO1280" t="s">
        <v>56</v>
      </c>
      <c r="AP1280" t="s">
        <v>57</v>
      </c>
      <c r="AQ1280" t="s">
        <v>350</v>
      </c>
    </row>
    <row r="1281" spans="1:43" x14ac:dyDescent="0.35">
      <c r="A1281" t="s">
        <v>1362</v>
      </c>
      <c r="B1281">
        <v>48</v>
      </c>
      <c r="C1281" t="s">
        <v>1288</v>
      </c>
      <c r="D1281" t="s">
        <v>54</v>
      </c>
      <c r="E1281" t="s">
        <v>46</v>
      </c>
      <c r="F1281">
        <v>1224</v>
      </c>
      <c r="G1281" t="s">
        <v>47</v>
      </c>
      <c r="H1281">
        <v>10</v>
      </c>
      <c r="I1281">
        <v>3</v>
      </c>
      <c r="J1281" t="s">
        <v>48</v>
      </c>
      <c r="K1281">
        <v>1</v>
      </c>
      <c r="L1281">
        <v>1867</v>
      </c>
      <c r="M1281">
        <v>4</v>
      </c>
      <c r="N1281" t="s">
        <v>49</v>
      </c>
      <c r="O1281">
        <v>91</v>
      </c>
      <c r="P1281">
        <v>2</v>
      </c>
      <c r="Q1281">
        <v>5</v>
      </c>
      <c r="R1281" t="s">
        <v>267</v>
      </c>
      <c r="S1281">
        <v>2</v>
      </c>
      <c r="T1281" t="s">
        <v>119</v>
      </c>
      <c r="U1281">
        <v>19665</v>
      </c>
      <c r="V1281" t="s">
        <v>384</v>
      </c>
      <c r="W1281">
        <v>13583</v>
      </c>
      <c r="X1281">
        <v>4</v>
      </c>
      <c r="Y1281" t="s">
        <v>53</v>
      </c>
      <c r="Z1281" t="s">
        <v>54</v>
      </c>
      <c r="AA1281">
        <v>12</v>
      </c>
      <c r="AB1281">
        <v>3</v>
      </c>
      <c r="AC1281">
        <v>4</v>
      </c>
      <c r="AD1281">
        <v>80</v>
      </c>
      <c r="AE1281">
        <v>0</v>
      </c>
      <c r="AF1281">
        <v>29</v>
      </c>
      <c r="AG1281">
        <v>3</v>
      </c>
      <c r="AH1281">
        <v>3</v>
      </c>
      <c r="AI1281">
        <v>22</v>
      </c>
      <c r="AJ1281">
        <v>10</v>
      </c>
      <c r="AK1281">
        <v>12</v>
      </c>
      <c r="AL1281">
        <v>9</v>
      </c>
      <c r="AM1281" t="s">
        <v>55</v>
      </c>
      <c r="AN1281" t="s">
        <v>1288</v>
      </c>
      <c r="AO1281" t="s">
        <v>68</v>
      </c>
      <c r="AP1281" t="s">
        <v>64</v>
      </c>
      <c r="AQ1281" t="s">
        <v>1001</v>
      </c>
    </row>
    <row r="1282" spans="1:43" x14ac:dyDescent="0.35">
      <c r="A1282" t="s">
        <v>1363</v>
      </c>
      <c r="B1282">
        <v>48</v>
      </c>
      <c r="C1282" t="s">
        <v>1288</v>
      </c>
      <c r="D1282" t="s">
        <v>54</v>
      </c>
      <c r="E1282" t="s">
        <v>66</v>
      </c>
      <c r="F1282">
        <v>117</v>
      </c>
      <c r="G1282" t="s">
        <v>47</v>
      </c>
      <c r="H1282">
        <v>22</v>
      </c>
      <c r="I1282">
        <v>3</v>
      </c>
      <c r="J1282" t="s">
        <v>61</v>
      </c>
      <c r="K1282">
        <v>1</v>
      </c>
      <c r="L1282">
        <v>1900</v>
      </c>
      <c r="M1282">
        <v>4</v>
      </c>
      <c r="N1282" t="s">
        <v>62</v>
      </c>
      <c r="O1282">
        <v>58</v>
      </c>
      <c r="P1282">
        <v>3</v>
      </c>
      <c r="Q1282">
        <v>4</v>
      </c>
      <c r="R1282" t="s">
        <v>458</v>
      </c>
      <c r="S1282">
        <v>4</v>
      </c>
      <c r="T1282" t="s">
        <v>116</v>
      </c>
      <c r="U1282">
        <v>17174</v>
      </c>
      <c r="V1282" t="s">
        <v>384</v>
      </c>
      <c r="W1282">
        <v>2437</v>
      </c>
      <c r="X1282">
        <v>3</v>
      </c>
      <c r="Y1282" t="s">
        <v>53</v>
      </c>
      <c r="Z1282" t="s">
        <v>54</v>
      </c>
      <c r="AA1282">
        <v>11</v>
      </c>
      <c r="AB1282">
        <v>3</v>
      </c>
      <c r="AC1282">
        <v>2</v>
      </c>
      <c r="AD1282">
        <v>80</v>
      </c>
      <c r="AE1282">
        <v>1</v>
      </c>
      <c r="AF1282">
        <v>24</v>
      </c>
      <c r="AG1282">
        <v>3</v>
      </c>
      <c r="AH1282">
        <v>3</v>
      </c>
      <c r="AI1282">
        <v>22</v>
      </c>
      <c r="AJ1282">
        <v>17</v>
      </c>
      <c r="AK1282">
        <v>4</v>
      </c>
      <c r="AL1282">
        <v>7</v>
      </c>
      <c r="AM1282" t="s">
        <v>55</v>
      </c>
      <c r="AN1282" t="s">
        <v>1288</v>
      </c>
      <c r="AO1282" t="s">
        <v>72</v>
      </c>
      <c r="AP1282" t="s">
        <v>57</v>
      </c>
      <c r="AQ1282" t="s">
        <v>1001</v>
      </c>
    </row>
    <row r="1283" spans="1:43" x14ac:dyDescent="0.35">
      <c r="A1283" t="s">
        <v>1364</v>
      </c>
      <c r="B1283">
        <v>49</v>
      </c>
      <c r="C1283" t="s">
        <v>1288</v>
      </c>
      <c r="D1283" t="s">
        <v>54</v>
      </c>
      <c r="E1283" t="s">
        <v>66</v>
      </c>
      <c r="F1283">
        <v>279</v>
      </c>
      <c r="G1283" t="s">
        <v>47</v>
      </c>
      <c r="H1283">
        <v>8</v>
      </c>
      <c r="I1283">
        <v>1</v>
      </c>
      <c r="J1283" t="s">
        <v>48</v>
      </c>
      <c r="K1283">
        <v>1</v>
      </c>
      <c r="L1283">
        <v>2</v>
      </c>
      <c r="M1283">
        <v>3</v>
      </c>
      <c r="N1283" t="s">
        <v>49</v>
      </c>
      <c r="O1283">
        <v>61</v>
      </c>
      <c r="P1283">
        <v>2</v>
      </c>
      <c r="Q1283">
        <v>2</v>
      </c>
      <c r="R1283" t="s">
        <v>71</v>
      </c>
      <c r="S1283">
        <v>2</v>
      </c>
      <c r="T1283" t="s">
        <v>119</v>
      </c>
      <c r="U1283">
        <v>5130</v>
      </c>
      <c r="V1283" t="s">
        <v>178</v>
      </c>
      <c r="W1283">
        <v>24907</v>
      </c>
      <c r="X1283">
        <v>1</v>
      </c>
      <c r="Y1283" t="s">
        <v>53</v>
      </c>
      <c r="Z1283" t="s">
        <v>54</v>
      </c>
      <c r="AA1283">
        <v>23</v>
      </c>
      <c r="AB1283">
        <v>4</v>
      </c>
      <c r="AC1283">
        <v>4</v>
      </c>
      <c r="AD1283">
        <v>80</v>
      </c>
      <c r="AE1283">
        <v>1</v>
      </c>
      <c r="AF1283">
        <v>10</v>
      </c>
      <c r="AG1283">
        <v>3</v>
      </c>
      <c r="AH1283">
        <v>3</v>
      </c>
      <c r="AI1283">
        <v>10</v>
      </c>
      <c r="AJ1283">
        <v>7</v>
      </c>
      <c r="AK1283">
        <v>1</v>
      </c>
      <c r="AL1283">
        <v>7</v>
      </c>
      <c r="AM1283" t="s">
        <v>81</v>
      </c>
      <c r="AN1283" t="s">
        <v>1288</v>
      </c>
      <c r="AO1283" t="s">
        <v>68</v>
      </c>
      <c r="AP1283" t="s">
        <v>57</v>
      </c>
      <c r="AQ1283" t="s">
        <v>58</v>
      </c>
    </row>
    <row r="1284" spans="1:43" x14ac:dyDescent="0.35">
      <c r="A1284" t="s">
        <v>1365</v>
      </c>
      <c r="B1284">
        <v>49</v>
      </c>
      <c r="C1284" t="s">
        <v>1288</v>
      </c>
      <c r="D1284" t="s">
        <v>54</v>
      </c>
      <c r="E1284" t="s">
        <v>46</v>
      </c>
      <c r="F1284">
        <v>470</v>
      </c>
      <c r="G1284" t="s">
        <v>47</v>
      </c>
      <c r="H1284">
        <v>20</v>
      </c>
      <c r="I1284">
        <v>4</v>
      </c>
      <c r="J1284" t="s">
        <v>61</v>
      </c>
      <c r="K1284">
        <v>1</v>
      </c>
      <c r="L1284">
        <v>170</v>
      </c>
      <c r="M1284">
        <v>3</v>
      </c>
      <c r="N1284" t="s">
        <v>62</v>
      </c>
      <c r="O1284">
        <v>96</v>
      </c>
      <c r="P1284">
        <v>3</v>
      </c>
      <c r="Q1284">
        <v>2</v>
      </c>
      <c r="R1284" t="s">
        <v>126</v>
      </c>
      <c r="S1284">
        <v>1</v>
      </c>
      <c r="T1284" t="s">
        <v>119</v>
      </c>
      <c r="U1284">
        <v>6567</v>
      </c>
      <c r="V1284" t="s">
        <v>178</v>
      </c>
      <c r="W1284">
        <v>5549</v>
      </c>
      <c r="X1284">
        <v>1</v>
      </c>
      <c r="Y1284" t="s">
        <v>53</v>
      </c>
      <c r="Z1284" t="s">
        <v>54</v>
      </c>
      <c r="AA1284">
        <v>14</v>
      </c>
      <c r="AB1284">
        <v>3</v>
      </c>
      <c r="AC1284">
        <v>3</v>
      </c>
      <c r="AD1284">
        <v>80</v>
      </c>
      <c r="AE1284">
        <v>0</v>
      </c>
      <c r="AF1284">
        <v>16</v>
      </c>
      <c r="AG1284">
        <v>2</v>
      </c>
      <c r="AH1284">
        <v>2</v>
      </c>
      <c r="AI1284">
        <v>15</v>
      </c>
      <c r="AJ1284">
        <v>11</v>
      </c>
      <c r="AK1284">
        <v>5</v>
      </c>
      <c r="AL1284">
        <v>11</v>
      </c>
      <c r="AM1284" t="s">
        <v>55</v>
      </c>
      <c r="AN1284" t="s">
        <v>1288</v>
      </c>
      <c r="AO1284" t="s">
        <v>82</v>
      </c>
      <c r="AP1284" t="s">
        <v>142</v>
      </c>
      <c r="AQ1284" t="s">
        <v>350</v>
      </c>
    </row>
    <row r="1285" spans="1:43" x14ac:dyDescent="0.35">
      <c r="A1285" t="s">
        <v>1366</v>
      </c>
      <c r="B1285">
        <v>49</v>
      </c>
      <c r="C1285" t="s">
        <v>1288</v>
      </c>
      <c r="D1285" t="s">
        <v>54</v>
      </c>
      <c r="E1285" t="s">
        <v>70</v>
      </c>
      <c r="F1285">
        <v>1002</v>
      </c>
      <c r="G1285" t="s">
        <v>47</v>
      </c>
      <c r="H1285">
        <v>18</v>
      </c>
      <c r="I1285">
        <v>4</v>
      </c>
      <c r="J1285" t="s">
        <v>48</v>
      </c>
      <c r="K1285">
        <v>1</v>
      </c>
      <c r="L1285">
        <v>275</v>
      </c>
      <c r="M1285">
        <v>4</v>
      </c>
      <c r="N1285" t="s">
        <v>49</v>
      </c>
      <c r="O1285">
        <v>92</v>
      </c>
      <c r="P1285">
        <v>3</v>
      </c>
      <c r="Q1285">
        <v>2</v>
      </c>
      <c r="R1285" t="s">
        <v>126</v>
      </c>
      <c r="S1285">
        <v>4</v>
      </c>
      <c r="T1285" t="s">
        <v>116</v>
      </c>
      <c r="U1285">
        <v>6804</v>
      </c>
      <c r="V1285" t="s">
        <v>178</v>
      </c>
      <c r="W1285">
        <v>23793</v>
      </c>
      <c r="X1285">
        <v>1</v>
      </c>
      <c r="Y1285" t="s">
        <v>53</v>
      </c>
      <c r="Z1285" t="s">
        <v>45</v>
      </c>
      <c r="AA1285">
        <v>15</v>
      </c>
      <c r="AB1285">
        <v>3</v>
      </c>
      <c r="AC1285">
        <v>1</v>
      </c>
      <c r="AD1285">
        <v>80</v>
      </c>
      <c r="AE1285">
        <v>2</v>
      </c>
      <c r="AF1285">
        <v>7</v>
      </c>
      <c r="AG1285">
        <v>0</v>
      </c>
      <c r="AH1285">
        <v>3</v>
      </c>
      <c r="AI1285">
        <v>7</v>
      </c>
      <c r="AJ1285">
        <v>7</v>
      </c>
      <c r="AK1285">
        <v>1</v>
      </c>
      <c r="AL1285">
        <v>7</v>
      </c>
      <c r="AM1285" t="s">
        <v>55</v>
      </c>
      <c r="AN1285" t="s">
        <v>1288</v>
      </c>
      <c r="AO1285" t="s">
        <v>72</v>
      </c>
      <c r="AP1285" t="s">
        <v>57</v>
      </c>
      <c r="AQ1285" t="s">
        <v>58</v>
      </c>
    </row>
    <row r="1286" spans="1:43" x14ac:dyDescent="0.35">
      <c r="A1286" t="s">
        <v>1367</v>
      </c>
      <c r="B1286">
        <v>49</v>
      </c>
      <c r="C1286" t="s">
        <v>1288</v>
      </c>
      <c r="D1286" t="s">
        <v>54</v>
      </c>
      <c r="E1286" t="s">
        <v>66</v>
      </c>
      <c r="F1286">
        <v>636</v>
      </c>
      <c r="G1286" t="s">
        <v>47</v>
      </c>
      <c r="H1286">
        <v>10</v>
      </c>
      <c r="I1286">
        <v>4</v>
      </c>
      <c r="J1286" t="s">
        <v>48</v>
      </c>
      <c r="K1286">
        <v>1</v>
      </c>
      <c r="L1286">
        <v>396</v>
      </c>
      <c r="M1286">
        <v>3</v>
      </c>
      <c r="N1286" t="s">
        <v>62</v>
      </c>
      <c r="O1286">
        <v>35</v>
      </c>
      <c r="P1286">
        <v>3</v>
      </c>
      <c r="Q1286">
        <v>5</v>
      </c>
      <c r="R1286" t="s">
        <v>267</v>
      </c>
      <c r="S1286">
        <v>1</v>
      </c>
      <c r="T1286" t="s">
        <v>51</v>
      </c>
      <c r="U1286">
        <v>18665</v>
      </c>
      <c r="V1286" t="s">
        <v>384</v>
      </c>
      <c r="W1286">
        <v>25594</v>
      </c>
      <c r="X1286">
        <v>9</v>
      </c>
      <c r="Y1286" t="s">
        <v>53</v>
      </c>
      <c r="Z1286" t="s">
        <v>45</v>
      </c>
      <c r="AA1286">
        <v>11</v>
      </c>
      <c r="AB1286">
        <v>3</v>
      </c>
      <c r="AC1286">
        <v>4</v>
      </c>
      <c r="AD1286">
        <v>80</v>
      </c>
      <c r="AE1286">
        <v>0</v>
      </c>
      <c r="AF1286">
        <v>22</v>
      </c>
      <c r="AG1286">
        <v>4</v>
      </c>
      <c r="AH1286">
        <v>3</v>
      </c>
      <c r="AI1286">
        <v>3</v>
      </c>
      <c r="AJ1286">
        <v>2</v>
      </c>
      <c r="AK1286">
        <v>1</v>
      </c>
      <c r="AL1286">
        <v>2</v>
      </c>
      <c r="AM1286" t="s">
        <v>55</v>
      </c>
      <c r="AN1286" t="s">
        <v>1288</v>
      </c>
      <c r="AO1286" t="s">
        <v>82</v>
      </c>
      <c r="AP1286" t="s">
        <v>64</v>
      </c>
      <c r="AQ1286" t="s">
        <v>1001</v>
      </c>
    </row>
    <row r="1287" spans="1:43" x14ac:dyDescent="0.35">
      <c r="A1287" t="s">
        <v>1368</v>
      </c>
      <c r="B1287">
        <v>49</v>
      </c>
      <c r="C1287" t="s">
        <v>1288</v>
      </c>
      <c r="D1287" t="s">
        <v>54</v>
      </c>
      <c r="E1287" t="s">
        <v>46</v>
      </c>
      <c r="F1287">
        <v>1091</v>
      </c>
      <c r="G1287" t="s">
        <v>47</v>
      </c>
      <c r="H1287">
        <v>1</v>
      </c>
      <c r="I1287">
        <v>2</v>
      </c>
      <c r="J1287" t="s">
        <v>80</v>
      </c>
      <c r="K1287">
        <v>1</v>
      </c>
      <c r="L1287">
        <v>431</v>
      </c>
      <c r="M1287">
        <v>3</v>
      </c>
      <c r="N1287" t="s">
        <v>62</v>
      </c>
      <c r="O1287">
        <v>90</v>
      </c>
      <c r="P1287">
        <v>2</v>
      </c>
      <c r="Q1287">
        <v>4</v>
      </c>
      <c r="R1287" t="s">
        <v>176</v>
      </c>
      <c r="S1287">
        <v>3</v>
      </c>
      <c r="T1287" t="s">
        <v>51</v>
      </c>
      <c r="U1287">
        <v>13964</v>
      </c>
      <c r="V1287" t="s">
        <v>268</v>
      </c>
      <c r="W1287">
        <v>17810</v>
      </c>
      <c r="X1287">
        <v>7</v>
      </c>
      <c r="Y1287" t="s">
        <v>53</v>
      </c>
      <c r="Z1287" t="s">
        <v>45</v>
      </c>
      <c r="AA1287">
        <v>12</v>
      </c>
      <c r="AB1287">
        <v>3</v>
      </c>
      <c r="AC1287">
        <v>4</v>
      </c>
      <c r="AD1287">
        <v>80</v>
      </c>
      <c r="AE1287">
        <v>0</v>
      </c>
      <c r="AF1287">
        <v>25</v>
      </c>
      <c r="AG1287">
        <v>2</v>
      </c>
      <c r="AH1287">
        <v>3</v>
      </c>
      <c r="AI1287">
        <v>7</v>
      </c>
      <c r="AJ1287">
        <v>1</v>
      </c>
      <c r="AK1287">
        <v>0</v>
      </c>
      <c r="AL1287">
        <v>7</v>
      </c>
      <c r="AM1287" t="s">
        <v>55</v>
      </c>
      <c r="AN1287" t="s">
        <v>1288</v>
      </c>
      <c r="AO1287" t="s">
        <v>56</v>
      </c>
      <c r="AP1287" t="s">
        <v>57</v>
      </c>
      <c r="AQ1287" t="s">
        <v>1001</v>
      </c>
    </row>
    <row r="1288" spans="1:43" x14ac:dyDescent="0.35">
      <c r="A1288" t="s">
        <v>1369</v>
      </c>
      <c r="B1288">
        <v>49</v>
      </c>
      <c r="C1288" t="s">
        <v>1288</v>
      </c>
      <c r="D1288" t="s">
        <v>54</v>
      </c>
      <c r="E1288" t="s">
        <v>46</v>
      </c>
      <c r="F1288">
        <v>1261</v>
      </c>
      <c r="G1288" t="s">
        <v>47</v>
      </c>
      <c r="H1288">
        <v>7</v>
      </c>
      <c r="I1288">
        <v>3</v>
      </c>
      <c r="J1288" t="s">
        <v>87</v>
      </c>
      <c r="K1288">
        <v>1</v>
      </c>
      <c r="L1288">
        <v>499</v>
      </c>
      <c r="M1288">
        <v>2</v>
      </c>
      <c r="N1288" t="s">
        <v>49</v>
      </c>
      <c r="O1288">
        <v>31</v>
      </c>
      <c r="P1288">
        <v>2</v>
      </c>
      <c r="Q1288">
        <v>3</v>
      </c>
      <c r="R1288" t="s">
        <v>176</v>
      </c>
      <c r="S1288">
        <v>3</v>
      </c>
      <c r="T1288" t="s">
        <v>51</v>
      </c>
      <c r="U1288">
        <v>10965</v>
      </c>
      <c r="V1288" t="s">
        <v>268</v>
      </c>
      <c r="W1288">
        <v>12066</v>
      </c>
      <c r="X1288">
        <v>8</v>
      </c>
      <c r="Y1288" t="s">
        <v>53</v>
      </c>
      <c r="Z1288" t="s">
        <v>54</v>
      </c>
      <c r="AA1288">
        <v>24</v>
      </c>
      <c r="AB1288">
        <v>4</v>
      </c>
      <c r="AC1288">
        <v>3</v>
      </c>
      <c r="AD1288">
        <v>80</v>
      </c>
      <c r="AE1288">
        <v>0</v>
      </c>
      <c r="AF1288">
        <v>26</v>
      </c>
      <c r="AG1288">
        <v>2</v>
      </c>
      <c r="AH1288">
        <v>3</v>
      </c>
      <c r="AI1288">
        <v>5</v>
      </c>
      <c r="AJ1288">
        <v>2</v>
      </c>
      <c r="AK1288">
        <v>0</v>
      </c>
      <c r="AL1288">
        <v>0</v>
      </c>
      <c r="AM1288" t="s">
        <v>81</v>
      </c>
      <c r="AN1288" t="s">
        <v>1288</v>
      </c>
      <c r="AO1288" t="s">
        <v>56</v>
      </c>
      <c r="AP1288" t="s">
        <v>57</v>
      </c>
      <c r="AQ1288" t="s">
        <v>1001</v>
      </c>
    </row>
    <row r="1289" spans="1:43" x14ac:dyDescent="0.35">
      <c r="A1289" t="s">
        <v>1370</v>
      </c>
      <c r="B1289">
        <v>49</v>
      </c>
      <c r="C1289" t="s">
        <v>1288</v>
      </c>
      <c r="D1289" t="s">
        <v>54</v>
      </c>
      <c r="E1289" t="s">
        <v>46</v>
      </c>
      <c r="F1289">
        <v>1245</v>
      </c>
      <c r="G1289" t="s">
        <v>47</v>
      </c>
      <c r="H1289">
        <v>18</v>
      </c>
      <c r="I1289">
        <v>4</v>
      </c>
      <c r="J1289" t="s">
        <v>48</v>
      </c>
      <c r="K1289">
        <v>1</v>
      </c>
      <c r="L1289">
        <v>638</v>
      </c>
      <c r="M1289">
        <v>4</v>
      </c>
      <c r="N1289" t="s">
        <v>49</v>
      </c>
      <c r="O1289">
        <v>58</v>
      </c>
      <c r="P1289">
        <v>2</v>
      </c>
      <c r="Q1289">
        <v>5</v>
      </c>
      <c r="R1289" t="s">
        <v>267</v>
      </c>
      <c r="S1289">
        <v>3</v>
      </c>
      <c r="T1289" t="s">
        <v>116</v>
      </c>
      <c r="U1289">
        <v>19502</v>
      </c>
      <c r="V1289" t="s">
        <v>384</v>
      </c>
      <c r="W1289">
        <v>2125</v>
      </c>
      <c r="X1289">
        <v>1</v>
      </c>
      <c r="Y1289" t="s">
        <v>53</v>
      </c>
      <c r="Z1289" t="s">
        <v>45</v>
      </c>
      <c r="AA1289">
        <v>17</v>
      </c>
      <c r="AB1289">
        <v>3</v>
      </c>
      <c r="AC1289">
        <v>3</v>
      </c>
      <c r="AD1289">
        <v>80</v>
      </c>
      <c r="AE1289">
        <v>1</v>
      </c>
      <c r="AF1289">
        <v>31</v>
      </c>
      <c r="AG1289">
        <v>5</v>
      </c>
      <c r="AH1289">
        <v>3</v>
      </c>
      <c r="AI1289">
        <v>31</v>
      </c>
      <c r="AJ1289">
        <v>9</v>
      </c>
      <c r="AK1289">
        <v>0</v>
      </c>
      <c r="AL1289">
        <v>9</v>
      </c>
      <c r="AM1289" t="s">
        <v>55</v>
      </c>
      <c r="AN1289" t="s">
        <v>1288</v>
      </c>
      <c r="AO1289" t="s">
        <v>56</v>
      </c>
      <c r="AP1289" t="s">
        <v>57</v>
      </c>
      <c r="AQ1289">
        <v>31</v>
      </c>
    </row>
    <row r="1290" spans="1:43" x14ac:dyDescent="0.35">
      <c r="A1290" t="s">
        <v>1371</v>
      </c>
      <c r="B1290">
        <v>49</v>
      </c>
      <c r="C1290" t="s">
        <v>1288</v>
      </c>
      <c r="D1290" t="s">
        <v>45</v>
      </c>
      <c r="E1290" t="s">
        <v>46</v>
      </c>
      <c r="F1290">
        <v>1184</v>
      </c>
      <c r="G1290" t="s">
        <v>60</v>
      </c>
      <c r="H1290">
        <v>11</v>
      </c>
      <c r="I1290">
        <v>3</v>
      </c>
      <c r="J1290" t="s">
        <v>67</v>
      </c>
      <c r="K1290">
        <v>1</v>
      </c>
      <c r="L1290">
        <v>840</v>
      </c>
      <c r="M1290">
        <v>3</v>
      </c>
      <c r="N1290" t="s">
        <v>62</v>
      </c>
      <c r="O1290">
        <v>43</v>
      </c>
      <c r="P1290">
        <v>3</v>
      </c>
      <c r="Q1290">
        <v>3</v>
      </c>
      <c r="R1290" t="s">
        <v>152</v>
      </c>
      <c r="S1290">
        <v>4</v>
      </c>
      <c r="T1290" t="s">
        <v>119</v>
      </c>
      <c r="U1290">
        <v>7654</v>
      </c>
      <c r="V1290" t="s">
        <v>178</v>
      </c>
      <c r="W1290">
        <v>5860</v>
      </c>
      <c r="X1290">
        <v>1</v>
      </c>
      <c r="Y1290" t="s">
        <v>53</v>
      </c>
      <c r="Z1290" t="s">
        <v>54</v>
      </c>
      <c r="AA1290">
        <v>18</v>
      </c>
      <c r="AB1290">
        <v>3</v>
      </c>
      <c r="AC1290">
        <v>1</v>
      </c>
      <c r="AD1290">
        <v>80</v>
      </c>
      <c r="AE1290">
        <v>2</v>
      </c>
      <c r="AF1290">
        <v>9</v>
      </c>
      <c r="AG1290">
        <v>3</v>
      </c>
      <c r="AH1290">
        <v>4</v>
      </c>
      <c r="AI1290">
        <v>9</v>
      </c>
      <c r="AJ1290">
        <v>8</v>
      </c>
      <c r="AK1290">
        <v>7</v>
      </c>
      <c r="AL1290">
        <v>7</v>
      </c>
      <c r="AM1290" t="s">
        <v>55</v>
      </c>
      <c r="AN1290" t="s">
        <v>1288</v>
      </c>
      <c r="AO1290" t="s">
        <v>72</v>
      </c>
      <c r="AP1290" t="s">
        <v>57</v>
      </c>
      <c r="AQ1290" t="s">
        <v>58</v>
      </c>
    </row>
    <row r="1291" spans="1:43" x14ac:dyDescent="0.35">
      <c r="A1291" t="s">
        <v>1372</v>
      </c>
      <c r="B1291">
        <v>49</v>
      </c>
      <c r="C1291" t="s">
        <v>1288</v>
      </c>
      <c r="D1291" t="s">
        <v>54</v>
      </c>
      <c r="E1291" t="s">
        <v>46</v>
      </c>
      <c r="F1291">
        <v>1418</v>
      </c>
      <c r="G1291" t="s">
        <v>47</v>
      </c>
      <c r="H1291">
        <v>1</v>
      </c>
      <c r="I1291">
        <v>3</v>
      </c>
      <c r="J1291" t="s">
        <v>80</v>
      </c>
      <c r="K1291">
        <v>1</v>
      </c>
      <c r="L1291">
        <v>887</v>
      </c>
      <c r="M1291">
        <v>3</v>
      </c>
      <c r="N1291" t="s">
        <v>62</v>
      </c>
      <c r="O1291">
        <v>36</v>
      </c>
      <c r="P1291">
        <v>3</v>
      </c>
      <c r="Q1291">
        <v>1</v>
      </c>
      <c r="R1291" t="s">
        <v>71</v>
      </c>
      <c r="S1291">
        <v>1</v>
      </c>
      <c r="T1291" t="s">
        <v>119</v>
      </c>
      <c r="U1291">
        <v>3580</v>
      </c>
      <c r="V1291" t="s">
        <v>52</v>
      </c>
      <c r="W1291">
        <v>10554</v>
      </c>
      <c r="X1291">
        <v>2</v>
      </c>
      <c r="Y1291" t="s">
        <v>53</v>
      </c>
      <c r="Z1291" t="s">
        <v>54</v>
      </c>
      <c r="AA1291">
        <v>16</v>
      </c>
      <c r="AB1291">
        <v>3</v>
      </c>
      <c r="AC1291">
        <v>2</v>
      </c>
      <c r="AD1291">
        <v>80</v>
      </c>
      <c r="AE1291">
        <v>1</v>
      </c>
      <c r="AF1291">
        <v>7</v>
      </c>
      <c r="AG1291">
        <v>2</v>
      </c>
      <c r="AH1291">
        <v>3</v>
      </c>
      <c r="AI1291">
        <v>4</v>
      </c>
      <c r="AJ1291">
        <v>2</v>
      </c>
      <c r="AK1291">
        <v>0</v>
      </c>
      <c r="AL1291">
        <v>2</v>
      </c>
      <c r="AM1291" t="s">
        <v>55</v>
      </c>
      <c r="AN1291" t="s">
        <v>1288</v>
      </c>
      <c r="AO1291" t="s">
        <v>82</v>
      </c>
      <c r="AP1291" t="s">
        <v>57</v>
      </c>
      <c r="AQ1291" t="s">
        <v>58</v>
      </c>
    </row>
    <row r="1292" spans="1:43" x14ac:dyDescent="0.35">
      <c r="A1292" t="s">
        <v>1373</v>
      </c>
      <c r="B1292">
        <v>49</v>
      </c>
      <c r="C1292" t="s">
        <v>1288</v>
      </c>
      <c r="D1292" t="s">
        <v>54</v>
      </c>
      <c r="E1292" t="s">
        <v>46</v>
      </c>
      <c r="F1292">
        <v>527</v>
      </c>
      <c r="G1292" t="s">
        <v>47</v>
      </c>
      <c r="H1292">
        <v>8</v>
      </c>
      <c r="I1292">
        <v>2</v>
      </c>
      <c r="J1292" t="s">
        <v>87</v>
      </c>
      <c r="K1292">
        <v>1</v>
      </c>
      <c r="L1292">
        <v>944</v>
      </c>
      <c r="M1292">
        <v>1</v>
      </c>
      <c r="N1292" t="s">
        <v>62</v>
      </c>
      <c r="O1292">
        <v>51</v>
      </c>
      <c r="P1292">
        <v>3</v>
      </c>
      <c r="Q1292">
        <v>3</v>
      </c>
      <c r="R1292" t="s">
        <v>50</v>
      </c>
      <c r="S1292">
        <v>2</v>
      </c>
      <c r="T1292" t="s">
        <v>119</v>
      </c>
      <c r="U1292">
        <v>7403</v>
      </c>
      <c r="V1292" t="s">
        <v>178</v>
      </c>
      <c r="W1292">
        <v>22477</v>
      </c>
      <c r="X1292">
        <v>4</v>
      </c>
      <c r="Y1292" t="s">
        <v>53</v>
      </c>
      <c r="Z1292" t="s">
        <v>54</v>
      </c>
      <c r="AA1292">
        <v>11</v>
      </c>
      <c r="AB1292">
        <v>3</v>
      </c>
      <c r="AC1292">
        <v>3</v>
      </c>
      <c r="AD1292">
        <v>80</v>
      </c>
      <c r="AE1292">
        <v>1</v>
      </c>
      <c r="AF1292">
        <v>29</v>
      </c>
      <c r="AG1292">
        <v>3</v>
      </c>
      <c r="AH1292">
        <v>2</v>
      </c>
      <c r="AI1292">
        <v>26</v>
      </c>
      <c r="AJ1292">
        <v>9</v>
      </c>
      <c r="AK1292">
        <v>1</v>
      </c>
      <c r="AL1292">
        <v>7</v>
      </c>
      <c r="AM1292" t="s">
        <v>55</v>
      </c>
      <c r="AN1292" t="s">
        <v>1288</v>
      </c>
      <c r="AO1292" t="s">
        <v>68</v>
      </c>
      <c r="AP1292" t="s">
        <v>57</v>
      </c>
      <c r="AQ1292" t="s">
        <v>1001</v>
      </c>
    </row>
    <row r="1293" spans="1:43" x14ac:dyDescent="0.35">
      <c r="A1293" t="s">
        <v>1374</v>
      </c>
      <c r="B1293">
        <v>49</v>
      </c>
      <c r="C1293" t="s">
        <v>1288</v>
      </c>
      <c r="D1293" t="s">
        <v>54</v>
      </c>
      <c r="E1293" t="s">
        <v>46</v>
      </c>
      <c r="F1293">
        <v>174</v>
      </c>
      <c r="G1293" t="s">
        <v>60</v>
      </c>
      <c r="H1293">
        <v>8</v>
      </c>
      <c r="I1293">
        <v>4</v>
      </c>
      <c r="J1293" t="s">
        <v>80</v>
      </c>
      <c r="K1293">
        <v>1</v>
      </c>
      <c r="L1293">
        <v>1138</v>
      </c>
      <c r="M1293">
        <v>4</v>
      </c>
      <c r="N1293" t="s">
        <v>49</v>
      </c>
      <c r="O1293">
        <v>56</v>
      </c>
      <c r="P1293">
        <v>2</v>
      </c>
      <c r="Q1293">
        <v>4</v>
      </c>
      <c r="R1293" t="s">
        <v>152</v>
      </c>
      <c r="S1293">
        <v>2</v>
      </c>
      <c r="T1293" t="s">
        <v>119</v>
      </c>
      <c r="U1293">
        <v>13120</v>
      </c>
      <c r="V1293" t="s">
        <v>268</v>
      </c>
      <c r="W1293">
        <v>11879</v>
      </c>
      <c r="X1293">
        <v>6</v>
      </c>
      <c r="Y1293" t="s">
        <v>53</v>
      </c>
      <c r="Z1293" t="s">
        <v>54</v>
      </c>
      <c r="AA1293">
        <v>17</v>
      </c>
      <c r="AB1293">
        <v>3</v>
      </c>
      <c r="AC1293">
        <v>2</v>
      </c>
      <c r="AD1293">
        <v>80</v>
      </c>
      <c r="AE1293">
        <v>1</v>
      </c>
      <c r="AF1293">
        <v>22</v>
      </c>
      <c r="AG1293">
        <v>3</v>
      </c>
      <c r="AH1293">
        <v>3</v>
      </c>
      <c r="AI1293">
        <v>9</v>
      </c>
      <c r="AJ1293">
        <v>8</v>
      </c>
      <c r="AK1293">
        <v>2</v>
      </c>
      <c r="AL1293">
        <v>3</v>
      </c>
      <c r="AM1293" t="s">
        <v>55</v>
      </c>
      <c r="AN1293" t="s">
        <v>1288</v>
      </c>
      <c r="AO1293" t="s">
        <v>68</v>
      </c>
      <c r="AP1293" t="s">
        <v>57</v>
      </c>
      <c r="AQ1293" t="s">
        <v>1001</v>
      </c>
    </row>
    <row r="1294" spans="1:43" x14ac:dyDescent="0.35">
      <c r="A1294" t="s">
        <v>1375</v>
      </c>
      <c r="B1294">
        <v>49</v>
      </c>
      <c r="C1294" t="s">
        <v>1288</v>
      </c>
      <c r="D1294" t="s">
        <v>54</v>
      </c>
      <c r="E1294" t="s">
        <v>46</v>
      </c>
      <c r="F1294">
        <v>1098</v>
      </c>
      <c r="G1294" t="s">
        <v>47</v>
      </c>
      <c r="H1294">
        <v>4</v>
      </c>
      <c r="I1294">
        <v>2</v>
      </c>
      <c r="J1294" t="s">
        <v>61</v>
      </c>
      <c r="K1294">
        <v>1</v>
      </c>
      <c r="L1294">
        <v>1256</v>
      </c>
      <c r="M1294">
        <v>1</v>
      </c>
      <c r="N1294" t="s">
        <v>49</v>
      </c>
      <c r="O1294">
        <v>85</v>
      </c>
      <c r="P1294">
        <v>2</v>
      </c>
      <c r="Q1294">
        <v>5</v>
      </c>
      <c r="R1294" t="s">
        <v>458</v>
      </c>
      <c r="S1294">
        <v>3</v>
      </c>
      <c r="T1294" t="s">
        <v>119</v>
      </c>
      <c r="U1294">
        <v>18711</v>
      </c>
      <c r="V1294" t="s">
        <v>384</v>
      </c>
      <c r="W1294">
        <v>12124</v>
      </c>
      <c r="X1294">
        <v>2</v>
      </c>
      <c r="Y1294" t="s">
        <v>53</v>
      </c>
      <c r="Z1294" t="s">
        <v>54</v>
      </c>
      <c r="AA1294">
        <v>13</v>
      </c>
      <c r="AB1294">
        <v>3</v>
      </c>
      <c r="AC1294">
        <v>3</v>
      </c>
      <c r="AD1294">
        <v>80</v>
      </c>
      <c r="AE1294">
        <v>1</v>
      </c>
      <c r="AF1294">
        <v>23</v>
      </c>
      <c r="AG1294">
        <v>2</v>
      </c>
      <c r="AH1294">
        <v>4</v>
      </c>
      <c r="AI1294">
        <v>1</v>
      </c>
      <c r="AJ1294">
        <v>0</v>
      </c>
      <c r="AK1294">
        <v>0</v>
      </c>
      <c r="AL1294">
        <v>0</v>
      </c>
      <c r="AM1294" t="s">
        <v>55</v>
      </c>
      <c r="AN1294" t="s">
        <v>1288</v>
      </c>
      <c r="AO1294" t="s">
        <v>56</v>
      </c>
      <c r="AP1294" t="s">
        <v>57</v>
      </c>
      <c r="AQ1294" t="s">
        <v>1001</v>
      </c>
    </row>
    <row r="1295" spans="1:43" x14ac:dyDescent="0.35">
      <c r="A1295" t="s">
        <v>1376</v>
      </c>
      <c r="B1295">
        <v>49</v>
      </c>
      <c r="C1295" t="s">
        <v>1288</v>
      </c>
      <c r="D1295" t="s">
        <v>45</v>
      </c>
      <c r="E1295" t="s">
        <v>66</v>
      </c>
      <c r="F1295">
        <v>1475</v>
      </c>
      <c r="G1295" t="s">
        <v>47</v>
      </c>
      <c r="H1295">
        <v>28</v>
      </c>
      <c r="I1295">
        <v>2</v>
      </c>
      <c r="J1295" t="s">
        <v>48</v>
      </c>
      <c r="K1295">
        <v>1</v>
      </c>
      <c r="L1295">
        <v>1420</v>
      </c>
      <c r="M1295">
        <v>1</v>
      </c>
      <c r="N1295" t="s">
        <v>49</v>
      </c>
      <c r="O1295">
        <v>97</v>
      </c>
      <c r="P1295">
        <v>2</v>
      </c>
      <c r="Q1295">
        <v>2</v>
      </c>
      <c r="R1295" t="s">
        <v>50</v>
      </c>
      <c r="S1295">
        <v>1</v>
      </c>
      <c r="T1295" t="s">
        <v>51</v>
      </c>
      <c r="U1295">
        <v>4284</v>
      </c>
      <c r="V1295" t="s">
        <v>52</v>
      </c>
      <c r="W1295">
        <v>22710</v>
      </c>
      <c r="X1295">
        <v>3</v>
      </c>
      <c r="Y1295" t="s">
        <v>53</v>
      </c>
      <c r="Z1295" t="s">
        <v>54</v>
      </c>
      <c r="AA1295">
        <v>20</v>
      </c>
      <c r="AB1295">
        <v>4</v>
      </c>
      <c r="AC1295">
        <v>1</v>
      </c>
      <c r="AD1295">
        <v>80</v>
      </c>
      <c r="AE1295">
        <v>0</v>
      </c>
      <c r="AF1295">
        <v>20</v>
      </c>
      <c r="AG1295">
        <v>2</v>
      </c>
      <c r="AH1295">
        <v>3</v>
      </c>
      <c r="AI1295">
        <v>4</v>
      </c>
      <c r="AJ1295">
        <v>3</v>
      </c>
      <c r="AK1295">
        <v>1</v>
      </c>
      <c r="AL1295">
        <v>3</v>
      </c>
      <c r="AM1295" t="s">
        <v>81</v>
      </c>
      <c r="AN1295" t="s">
        <v>1288</v>
      </c>
      <c r="AO1295" t="s">
        <v>82</v>
      </c>
      <c r="AP1295" t="s">
        <v>57</v>
      </c>
      <c r="AQ1295" t="s">
        <v>350</v>
      </c>
    </row>
    <row r="1296" spans="1:43" x14ac:dyDescent="0.35">
      <c r="A1296" t="s">
        <v>1377</v>
      </c>
      <c r="B1296">
        <v>49</v>
      </c>
      <c r="C1296" t="s">
        <v>1288</v>
      </c>
      <c r="D1296" t="s">
        <v>54</v>
      </c>
      <c r="E1296" t="s">
        <v>46</v>
      </c>
      <c r="F1296">
        <v>1495</v>
      </c>
      <c r="G1296" t="s">
        <v>47</v>
      </c>
      <c r="H1296">
        <v>5</v>
      </c>
      <c r="I1296">
        <v>4</v>
      </c>
      <c r="J1296" t="s">
        <v>80</v>
      </c>
      <c r="K1296">
        <v>1</v>
      </c>
      <c r="L1296">
        <v>1473</v>
      </c>
      <c r="M1296">
        <v>1</v>
      </c>
      <c r="N1296" t="s">
        <v>49</v>
      </c>
      <c r="O1296">
        <v>96</v>
      </c>
      <c r="P1296">
        <v>3</v>
      </c>
      <c r="Q1296">
        <v>2</v>
      </c>
      <c r="R1296" t="s">
        <v>176</v>
      </c>
      <c r="S1296">
        <v>3</v>
      </c>
      <c r="T1296" t="s">
        <v>119</v>
      </c>
      <c r="U1296">
        <v>6651</v>
      </c>
      <c r="V1296" t="s">
        <v>178</v>
      </c>
      <c r="W1296">
        <v>21534</v>
      </c>
      <c r="X1296">
        <v>2</v>
      </c>
      <c r="Y1296" t="s">
        <v>53</v>
      </c>
      <c r="Z1296" t="s">
        <v>54</v>
      </c>
      <c r="AA1296">
        <v>14</v>
      </c>
      <c r="AB1296">
        <v>3</v>
      </c>
      <c r="AC1296">
        <v>2</v>
      </c>
      <c r="AD1296">
        <v>80</v>
      </c>
      <c r="AE1296">
        <v>1</v>
      </c>
      <c r="AF1296">
        <v>20</v>
      </c>
      <c r="AG1296">
        <v>0</v>
      </c>
      <c r="AH1296">
        <v>2</v>
      </c>
      <c r="AI1296">
        <v>3</v>
      </c>
      <c r="AJ1296">
        <v>2</v>
      </c>
      <c r="AK1296">
        <v>1</v>
      </c>
      <c r="AL1296">
        <v>2</v>
      </c>
      <c r="AM1296" t="s">
        <v>55</v>
      </c>
      <c r="AN1296" t="s">
        <v>1288</v>
      </c>
      <c r="AO1296" t="s">
        <v>56</v>
      </c>
      <c r="AP1296" t="s">
        <v>57</v>
      </c>
      <c r="AQ1296" t="s">
        <v>350</v>
      </c>
    </row>
    <row r="1297" spans="1:43" x14ac:dyDescent="0.35">
      <c r="A1297" t="s">
        <v>1378</v>
      </c>
      <c r="B1297">
        <v>49</v>
      </c>
      <c r="C1297" t="s">
        <v>1288</v>
      </c>
      <c r="D1297" t="s">
        <v>54</v>
      </c>
      <c r="E1297" t="s">
        <v>46</v>
      </c>
      <c r="F1297">
        <v>1490</v>
      </c>
      <c r="G1297" t="s">
        <v>47</v>
      </c>
      <c r="H1297">
        <v>7</v>
      </c>
      <c r="I1297">
        <v>4</v>
      </c>
      <c r="J1297" t="s">
        <v>48</v>
      </c>
      <c r="K1297">
        <v>1</v>
      </c>
      <c r="L1297">
        <v>1484</v>
      </c>
      <c r="M1297">
        <v>3</v>
      </c>
      <c r="N1297" t="s">
        <v>49</v>
      </c>
      <c r="O1297">
        <v>35</v>
      </c>
      <c r="P1297">
        <v>3</v>
      </c>
      <c r="Q1297">
        <v>3</v>
      </c>
      <c r="R1297" t="s">
        <v>176</v>
      </c>
      <c r="S1297">
        <v>2</v>
      </c>
      <c r="T1297" t="s">
        <v>116</v>
      </c>
      <c r="U1297">
        <v>10466</v>
      </c>
      <c r="V1297" t="s">
        <v>268</v>
      </c>
      <c r="W1297">
        <v>20948</v>
      </c>
      <c r="X1297">
        <v>3</v>
      </c>
      <c r="Y1297" t="s">
        <v>53</v>
      </c>
      <c r="Z1297" t="s">
        <v>54</v>
      </c>
      <c r="AA1297">
        <v>14</v>
      </c>
      <c r="AB1297">
        <v>3</v>
      </c>
      <c r="AC1297">
        <v>2</v>
      </c>
      <c r="AD1297">
        <v>80</v>
      </c>
      <c r="AE1297">
        <v>2</v>
      </c>
      <c r="AF1297">
        <v>29</v>
      </c>
      <c r="AG1297">
        <v>3</v>
      </c>
      <c r="AH1297">
        <v>3</v>
      </c>
      <c r="AI1297">
        <v>8</v>
      </c>
      <c r="AJ1297">
        <v>7</v>
      </c>
      <c r="AK1297">
        <v>0</v>
      </c>
      <c r="AL1297">
        <v>7</v>
      </c>
      <c r="AM1297" t="s">
        <v>55</v>
      </c>
      <c r="AN1297" t="s">
        <v>1288</v>
      </c>
      <c r="AO1297" t="s">
        <v>68</v>
      </c>
      <c r="AP1297" t="s">
        <v>57</v>
      </c>
      <c r="AQ1297" t="s">
        <v>1001</v>
      </c>
    </row>
    <row r="1298" spans="1:43" x14ac:dyDescent="0.35">
      <c r="A1298" t="s">
        <v>1379</v>
      </c>
      <c r="B1298">
        <v>49</v>
      </c>
      <c r="C1298" t="s">
        <v>1288</v>
      </c>
      <c r="D1298" t="s">
        <v>54</v>
      </c>
      <c r="E1298" t="s">
        <v>46</v>
      </c>
      <c r="F1298">
        <v>271</v>
      </c>
      <c r="G1298" t="s">
        <v>47</v>
      </c>
      <c r="H1298">
        <v>3</v>
      </c>
      <c r="I1298">
        <v>2</v>
      </c>
      <c r="J1298" t="s">
        <v>61</v>
      </c>
      <c r="K1298">
        <v>1</v>
      </c>
      <c r="L1298">
        <v>1509</v>
      </c>
      <c r="M1298">
        <v>3</v>
      </c>
      <c r="N1298" t="s">
        <v>62</v>
      </c>
      <c r="O1298">
        <v>43</v>
      </c>
      <c r="P1298">
        <v>2</v>
      </c>
      <c r="Q1298">
        <v>2</v>
      </c>
      <c r="R1298" t="s">
        <v>50</v>
      </c>
      <c r="S1298">
        <v>1</v>
      </c>
      <c r="T1298" t="s">
        <v>119</v>
      </c>
      <c r="U1298">
        <v>4789</v>
      </c>
      <c r="V1298" t="s">
        <v>52</v>
      </c>
      <c r="W1298">
        <v>23070</v>
      </c>
      <c r="X1298">
        <v>4</v>
      </c>
      <c r="Y1298" t="s">
        <v>53</v>
      </c>
      <c r="Z1298" t="s">
        <v>54</v>
      </c>
      <c r="AA1298">
        <v>25</v>
      </c>
      <c r="AB1298">
        <v>4</v>
      </c>
      <c r="AC1298">
        <v>1</v>
      </c>
      <c r="AD1298">
        <v>80</v>
      </c>
      <c r="AE1298">
        <v>1</v>
      </c>
      <c r="AF1298">
        <v>10</v>
      </c>
      <c r="AG1298">
        <v>3</v>
      </c>
      <c r="AH1298">
        <v>3</v>
      </c>
      <c r="AI1298">
        <v>3</v>
      </c>
      <c r="AJ1298">
        <v>2</v>
      </c>
      <c r="AK1298">
        <v>1</v>
      </c>
      <c r="AL1298">
        <v>2</v>
      </c>
      <c r="AM1298" t="s">
        <v>81</v>
      </c>
      <c r="AN1298" t="s">
        <v>1288</v>
      </c>
      <c r="AO1298" t="s">
        <v>82</v>
      </c>
      <c r="AP1298" t="s">
        <v>57</v>
      </c>
      <c r="AQ1298" t="s">
        <v>58</v>
      </c>
    </row>
    <row r="1299" spans="1:43" x14ac:dyDescent="0.35">
      <c r="A1299" t="s">
        <v>1380</v>
      </c>
      <c r="B1299">
        <v>49</v>
      </c>
      <c r="C1299" t="s">
        <v>1288</v>
      </c>
      <c r="D1299" t="s">
        <v>54</v>
      </c>
      <c r="E1299" t="s">
        <v>46</v>
      </c>
      <c r="F1299">
        <v>722</v>
      </c>
      <c r="G1299" t="s">
        <v>47</v>
      </c>
      <c r="H1299">
        <v>25</v>
      </c>
      <c r="I1299">
        <v>4</v>
      </c>
      <c r="J1299" t="s">
        <v>48</v>
      </c>
      <c r="K1299">
        <v>1</v>
      </c>
      <c r="L1299">
        <v>1617</v>
      </c>
      <c r="M1299">
        <v>3</v>
      </c>
      <c r="N1299" t="s">
        <v>62</v>
      </c>
      <c r="O1299">
        <v>84</v>
      </c>
      <c r="P1299">
        <v>3</v>
      </c>
      <c r="Q1299">
        <v>1</v>
      </c>
      <c r="R1299" t="s">
        <v>50</v>
      </c>
      <c r="S1299">
        <v>1</v>
      </c>
      <c r="T1299" t="s">
        <v>119</v>
      </c>
      <c r="U1299">
        <v>3211</v>
      </c>
      <c r="V1299" t="s">
        <v>52</v>
      </c>
      <c r="W1299">
        <v>22102</v>
      </c>
      <c r="X1299">
        <v>1</v>
      </c>
      <c r="Y1299" t="s">
        <v>53</v>
      </c>
      <c r="Z1299" t="s">
        <v>54</v>
      </c>
      <c r="AA1299">
        <v>14</v>
      </c>
      <c r="AB1299">
        <v>3</v>
      </c>
      <c r="AC1299">
        <v>4</v>
      </c>
      <c r="AD1299">
        <v>80</v>
      </c>
      <c r="AE1299">
        <v>1</v>
      </c>
      <c r="AF1299">
        <v>10</v>
      </c>
      <c r="AG1299">
        <v>3</v>
      </c>
      <c r="AH1299">
        <v>2</v>
      </c>
      <c r="AI1299">
        <v>9</v>
      </c>
      <c r="AJ1299">
        <v>6</v>
      </c>
      <c r="AK1299">
        <v>1</v>
      </c>
      <c r="AL1299">
        <v>4</v>
      </c>
      <c r="AM1299" t="s">
        <v>55</v>
      </c>
      <c r="AN1299" t="s">
        <v>1288</v>
      </c>
      <c r="AO1299" t="s">
        <v>82</v>
      </c>
      <c r="AP1299" t="s">
        <v>57</v>
      </c>
      <c r="AQ1299" t="s">
        <v>58</v>
      </c>
    </row>
    <row r="1300" spans="1:43" x14ac:dyDescent="0.35">
      <c r="A1300" t="s">
        <v>1381</v>
      </c>
      <c r="B1300">
        <v>49</v>
      </c>
      <c r="C1300" t="s">
        <v>1288</v>
      </c>
      <c r="D1300" t="s">
        <v>54</v>
      </c>
      <c r="E1300" t="s">
        <v>46</v>
      </c>
      <c r="F1300">
        <v>301</v>
      </c>
      <c r="G1300" t="s">
        <v>47</v>
      </c>
      <c r="H1300">
        <v>22</v>
      </c>
      <c r="I1300">
        <v>4</v>
      </c>
      <c r="J1300" t="s">
        <v>87</v>
      </c>
      <c r="K1300">
        <v>1</v>
      </c>
      <c r="L1300">
        <v>1655</v>
      </c>
      <c r="M1300">
        <v>1</v>
      </c>
      <c r="N1300" t="s">
        <v>62</v>
      </c>
      <c r="O1300">
        <v>72</v>
      </c>
      <c r="P1300">
        <v>3</v>
      </c>
      <c r="Q1300">
        <v>4</v>
      </c>
      <c r="R1300" t="s">
        <v>267</v>
      </c>
      <c r="S1300">
        <v>2</v>
      </c>
      <c r="T1300" t="s">
        <v>119</v>
      </c>
      <c r="U1300">
        <v>16413</v>
      </c>
      <c r="V1300" t="s">
        <v>384</v>
      </c>
      <c r="W1300">
        <v>3498</v>
      </c>
      <c r="X1300">
        <v>3</v>
      </c>
      <c r="Y1300" t="s">
        <v>53</v>
      </c>
      <c r="Z1300" t="s">
        <v>54</v>
      </c>
      <c r="AA1300">
        <v>16</v>
      </c>
      <c r="AB1300">
        <v>3</v>
      </c>
      <c r="AC1300">
        <v>2</v>
      </c>
      <c r="AD1300">
        <v>80</v>
      </c>
      <c r="AE1300">
        <v>2</v>
      </c>
      <c r="AF1300">
        <v>27</v>
      </c>
      <c r="AG1300">
        <v>2</v>
      </c>
      <c r="AH1300">
        <v>3</v>
      </c>
      <c r="AI1300">
        <v>4</v>
      </c>
      <c r="AJ1300">
        <v>2</v>
      </c>
      <c r="AK1300">
        <v>1</v>
      </c>
      <c r="AL1300">
        <v>2</v>
      </c>
      <c r="AM1300" t="s">
        <v>55</v>
      </c>
      <c r="AN1300" t="s">
        <v>1288</v>
      </c>
      <c r="AO1300" t="s">
        <v>68</v>
      </c>
      <c r="AP1300" t="s">
        <v>57</v>
      </c>
      <c r="AQ1300" t="s">
        <v>1001</v>
      </c>
    </row>
    <row r="1301" spans="1:43" x14ac:dyDescent="0.35">
      <c r="A1301" t="s">
        <v>1382</v>
      </c>
      <c r="B1301">
        <v>49</v>
      </c>
      <c r="C1301" t="s">
        <v>1288</v>
      </c>
      <c r="D1301" t="s">
        <v>54</v>
      </c>
      <c r="E1301" t="s">
        <v>46</v>
      </c>
      <c r="F1301">
        <v>465</v>
      </c>
      <c r="G1301" t="s">
        <v>47</v>
      </c>
      <c r="H1301">
        <v>6</v>
      </c>
      <c r="I1301">
        <v>1</v>
      </c>
      <c r="J1301" t="s">
        <v>48</v>
      </c>
      <c r="K1301">
        <v>1</v>
      </c>
      <c r="L1301">
        <v>1661</v>
      </c>
      <c r="M1301">
        <v>3</v>
      </c>
      <c r="N1301" t="s">
        <v>62</v>
      </c>
      <c r="O1301">
        <v>41</v>
      </c>
      <c r="P1301">
        <v>2</v>
      </c>
      <c r="Q1301">
        <v>4</v>
      </c>
      <c r="R1301" t="s">
        <v>176</v>
      </c>
      <c r="S1301">
        <v>3</v>
      </c>
      <c r="T1301" t="s">
        <v>119</v>
      </c>
      <c r="U1301">
        <v>13966</v>
      </c>
      <c r="V1301" t="s">
        <v>268</v>
      </c>
      <c r="W1301">
        <v>11652</v>
      </c>
      <c r="X1301">
        <v>2</v>
      </c>
      <c r="Y1301" t="s">
        <v>53</v>
      </c>
      <c r="Z1301" t="s">
        <v>45</v>
      </c>
      <c r="AA1301">
        <v>19</v>
      </c>
      <c r="AB1301">
        <v>3</v>
      </c>
      <c r="AC1301">
        <v>2</v>
      </c>
      <c r="AD1301">
        <v>80</v>
      </c>
      <c r="AE1301">
        <v>1</v>
      </c>
      <c r="AF1301">
        <v>30</v>
      </c>
      <c r="AG1301">
        <v>3</v>
      </c>
      <c r="AH1301">
        <v>3</v>
      </c>
      <c r="AI1301">
        <v>15</v>
      </c>
      <c r="AJ1301">
        <v>11</v>
      </c>
      <c r="AK1301">
        <v>2</v>
      </c>
      <c r="AL1301">
        <v>12</v>
      </c>
      <c r="AM1301" t="s">
        <v>55</v>
      </c>
      <c r="AN1301" t="s">
        <v>1288</v>
      </c>
      <c r="AO1301" t="s">
        <v>56</v>
      </c>
      <c r="AP1301" t="s">
        <v>57</v>
      </c>
      <c r="AQ1301" t="s">
        <v>1001</v>
      </c>
    </row>
    <row r="1302" spans="1:43" x14ac:dyDescent="0.35">
      <c r="A1302" t="s">
        <v>1383</v>
      </c>
      <c r="B1302">
        <v>49</v>
      </c>
      <c r="C1302" t="s">
        <v>1288</v>
      </c>
      <c r="D1302" t="s">
        <v>54</v>
      </c>
      <c r="E1302" t="s">
        <v>46</v>
      </c>
      <c r="F1302">
        <v>464</v>
      </c>
      <c r="G1302" t="s">
        <v>47</v>
      </c>
      <c r="H1302">
        <v>16</v>
      </c>
      <c r="I1302">
        <v>3</v>
      </c>
      <c r="J1302" t="s">
        <v>61</v>
      </c>
      <c r="K1302">
        <v>1</v>
      </c>
      <c r="L1302">
        <v>1674</v>
      </c>
      <c r="M1302">
        <v>4</v>
      </c>
      <c r="N1302" t="s">
        <v>62</v>
      </c>
      <c r="O1302">
        <v>74</v>
      </c>
      <c r="P1302">
        <v>3</v>
      </c>
      <c r="Q1302">
        <v>1</v>
      </c>
      <c r="R1302" t="s">
        <v>50</v>
      </c>
      <c r="S1302">
        <v>1</v>
      </c>
      <c r="T1302" t="s">
        <v>116</v>
      </c>
      <c r="U1302">
        <v>2587</v>
      </c>
      <c r="V1302" t="s">
        <v>52</v>
      </c>
      <c r="W1302">
        <v>24941</v>
      </c>
      <c r="X1302">
        <v>4</v>
      </c>
      <c r="Y1302" t="s">
        <v>53</v>
      </c>
      <c r="Z1302" t="s">
        <v>45</v>
      </c>
      <c r="AA1302">
        <v>16</v>
      </c>
      <c r="AB1302">
        <v>3</v>
      </c>
      <c r="AC1302">
        <v>2</v>
      </c>
      <c r="AD1302">
        <v>80</v>
      </c>
      <c r="AE1302">
        <v>1</v>
      </c>
      <c r="AF1302">
        <v>17</v>
      </c>
      <c r="AG1302">
        <v>2</v>
      </c>
      <c r="AH1302">
        <v>2</v>
      </c>
      <c r="AI1302">
        <v>2</v>
      </c>
      <c r="AJ1302">
        <v>2</v>
      </c>
      <c r="AK1302">
        <v>2</v>
      </c>
      <c r="AL1302">
        <v>2</v>
      </c>
      <c r="AM1302" t="s">
        <v>55</v>
      </c>
      <c r="AN1302" t="s">
        <v>1288</v>
      </c>
      <c r="AO1302" t="s">
        <v>82</v>
      </c>
      <c r="AP1302" t="s">
        <v>57</v>
      </c>
      <c r="AQ1302" t="s">
        <v>350</v>
      </c>
    </row>
    <row r="1303" spans="1:43" x14ac:dyDescent="0.35">
      <c r="A1303" t="s">
        <v>1384</v>
      </c>
      <c r="B1303">
        <v>49</v>
      </c>
      <c r="C1303" t="s">
        <v>1288</v>
      </c>
      <c r="D1303" t="s">
        <v>54</v>
      </c>
      <c r="E1303" t="s">
        <v>46</v>
      </c>
      <c r="F1303">
        <v>809</v>
      </c>
      <c r="G1303" t="s">
        <v>47</v>
      </c>
      <c r="H1303">
        <v>1</v>
      </c>
      <c r="I1303">
        <v>3</v>
      </c>
      <c r="J1303" t="s">
        <v>48</v>
      </c>
      <c r="K1303">
        <v>1</v>
      </c>
      <c r="L1303">
        <v>1677</v>
      </c>
      <c r="M1303">
        <v>3</v>
      </c>
      <c r="N1303" t="s">
        <v>49</v>
      </c>
      <c r="O1303">
        <v>36</v>
      </c>
      <c r="P1303">
        <v>3</v>
      </c>
      <c r="Q1303">
        <v>4</v>
      </c>
      <c r="R1303" t="s">
        <v>458</v>
      </c>
      <c r="S1303">
        <v>3</v>
      </c>
      <c r="T1303" t="s">
        <v>51</v>
      </c>
      <c r="U1303">
        <v>15379</v>
      </c>
      <c r="V1303" t="s">
        <v>384</v>
      </c>
      <c r="W1303">
        <v>22384</v>
      </c>
      <c r="X1303">
        <v>4</v>
      </c>
      <c r="Y1303" t="s">
        <v>53</v>
      </c>
      <c r="Z1303" t="s">
        <v>54</v>
      </c>
      <c r="AA1303">
        <v>14</v>
      </c>
      <c r="AB1303">
        <v>3</v>
      </c>
      <c r="AC1303">
        <v>1</v>
      </c>
      <c r="AD1303">
        <v>80</v>
      </c>
      <c r="AE1303">
        <v>0</v>
      </c>
      <c r="AF1303">
        <v>23</v>
      </c>
      <c r="AG1303">
        <v>2</v>
      </c>
      <c r="AH1303">
        <v>3</v>
      </c>
      <c r="AI1303">
        <v>8</v>
      </c>
      <c r="AJ1303">
        <v>7</v>
      </c>
      <c r="AK1303">
        <v>0</v>
      </c>
      <c r="AL1303">
        <v>0</v>
      </c>
      <c r="AM1303" t="s">
        <v>55</v>
      </c>
      <c r="AN1303" t="s">
        <v>1288</v>
      </c>
      <c r="AO1303" t="s">
        <v>56</v>
      </c>
      <c r="AP1303" t="s">
        <v>57</v>
      </c>
      <c r="AQ1303" t="s">
        <v>1001</v>
      </c>
    </row>
    <row r="1304" spans="1:43" x14ac:dyDescent="0.35">
      <c r="A1304" t="s">
        <v>1385</v>
      </c>
      <c r="B1304">
        <v>49</v>
      </c>
      <c r="C1304" t="s">
        <v>1288</v>
      </c>
      <c r="D1304" t="s">
        <v>54</v>
      </c>
      <c r="E1304" t="s">
        <v>46</v>
      </c>
      <c r="F1304">
        <v>1313</v>
      </c>
      <c r="G1304" t="s">
        <v>60</v>
      </c>
      <c r="H1304">
        <v>11</v>
      </c>
      <c r="I1304">
        <v>4</v>
      </c>
      <c r="J1304" t="s">
        <v>67</v>
      </c>
      <c r="K1304">
        <v>1</v>
      </c>
      <c r="L1304">
        <v>1757</v>
      </c>
      <c r="M1304">
        <v>4</v>
      </c>
      <c r="N1304" t="s">
        <v>62</v>
      </c>
      <c r="O1304">
        <v>80</v>
      </c>
      <c r="P1304">
        <v>3</v>
      </c>
      <c r="Q1304">
        <v>2</v>
      </c>
      <c r="R1304" t="s">
        <v>152</v>
      </c>
      <c r="S1304">
        <v>4</v>
      </c>
      <c r="T1304" t="s">
        <v>51</v>
      </c>
      <c r="U1304">
        <v>4507</v>
      </c>
      <c r="V1304" t="s">
        <v>52</v>
      </c>
      <c r="W1304">
        <v>8191</v>
      </c>
      <c r="X1304">
        <v>3</v>
      </c>
      <c r="Y1304" t="s">
        <v>53</v>
      </c>
      <c r="Z1304" t="s">
        <v>54</v>
      </c>
      <c r="AA1304">
        <v>12</v>
      </c>
      <c r="AB1304">
        <v>3</v>
      </c>
      <c r="AC1304">
        <v>3</v>
      </c>
      <c r="AD1304">
        <v>80</v>
      </c>
      <c r="AE1304">
        <v>0</v>
      </c>
      <c r="AF1304">
        <v>8</v>
      </c>
      <c r="AG1304">
        <v>1</v>
      </c>
      <c r="AH1304">
        <v>4</v>
      </c>
      <c r="AI1304">
        <v>5</v>
      </c>
      <c r="AJ1304">
        <v>1</v>
      </c>
      <c r="AK1304">
        <v>0</v>
      </c>
      <c r="AL1304">
        <v>4</v>
      </c>
      <c r="AM1304" t="s">
        <v>55</v>
      </c>
      <c r="AN1304" t="s">
        <v>1288</v>
      </c>
      <c r="AO1304" t="s">
        <v>72</v>
      </c>
      <c r="AP1304" t="s">
        <v>57</v>
      </c>
      <c r="AQ1304" t="s">
        <v>58</v>
      </c>
    </row>
    <row r="1305" spans="1:43" x14ac:dyDescent="0.35">
      <c r="A1305" t="s">
        <v>1386</v>
      </c>
      <c r="B1305">
        <v>49</v>
      </c>
      <c r="C1305" t="s">
        <v>1288</v>
      </c>
      <c r="D1305" t="s">
        <v>54</v>
      </c>
      <c r="E1305" t="s">
        <v>66</v>
      </c>
      <c r="F1305">
        <v>1064</v>
      </c>
      <c r="G1305" t="s">
        <v>47</v>
      </c>
      <c r="H1305">
        <v>2</v>
      </c>
      <c r="I1305">
        <v>1</v>
      </c>
      <c r="J1305" t="s">
        <v>48</v>
      </c>
      <c r="K1305">
        <v>1</v>
      </c>
      <c r="L1305">
        <v>1941</v>
      </c>
      <c r="M1305">
        <v>2</v>
      </c>
      <c r="N1305" t="s">
        <v>49</v>
      </c>
      <c r="O1305">
        <v>42</v>
      </c>
      <c r="P1305">
        <v>3</v>
      </c>
      <c r="Q1305">
        <v>5</v>
      </c>
      <c r="R1305" t="s">
        <v>267</v>
      </c>
      <c r="S1305">
        <v>4</v>
      </c>
      <c r="T1305" t="s">
        <v>119</v>
      </c>
      <c r="U1305">
        <v>19161</v>
      </c>
      <c r="V1305" t="s">
        <v>384</v>
      </c>
      <c r="W1305">
        <v>13738</v>
      </c>
      <c r="X1305">
        <v>3</v>
      </c>
      <c r="Y1305" t="s">
        <v>53</v>
      </c>
      <c r="Z1305" t="s">
        <v>54</v>
      </c>
      <c r="AA1305">
        <v>15</v>
      </c>
      <c r="AB1305">
        <v>3</v>
      </c>
      <c r="AC1305">
        <v>4</v>
      </c>
      <c r="AD1305">
        <v>80</v>
      </c>
      <c r="AE1305">
        <v>0</v>
      </c>
      <c r="AF1305">
        <v>28</v>
      </c>
      <c r="AG1305">
        <v>3</v>
      </c>
      <c r="AH1305">
        <v>3</v>
      </c>
      <c r="AI1305">
        <v>5</v>
      </c>
      <c r="AJ1305">
        <v>4</v>
      </c>
      <c r="AK1305">
        <v>4</v>
      </c>
      <c r="AL1305">
        <v>3</v>
      </c>
      <c r="AM1305" t="s">
        <v>55</v>
      </c>
      <c r="AN1305" t="s">
        <v>1288</v>
      </c>
      <c r="AO1305" t="s">
        <v>72</v>
      </c>
      <c r="AP1305" t="s">
        <v>57</v>
      </c>
      <c r="AQ1305" t="s">
        <v>1001</v>
      </c>
    </row>
    <row r="1306" spans="1:43" x14ac:dyDescent="0.35">
      <c r="A1306" t="s">
        <v>1387</v>
      </c>
      <c r="B1306">
        <v>49</v>
      </c>
      <c r="C1306" t="s">
        <v>1288</v>
      </c>
      <c r="D1306" t="s">
        <v>54</v>
      </c>
      <c r="E1306" t="s">
        <v>66</v>
      </c>
      <c r="F1306">
        <v>1023</v>
      </c>
      <c r="G1306" t="s">
        <v>60</v>
      </c>
      <c r="H1306">
        <v>2</v>
      </c>
      <c r="I1306">
        <v>3</v>
      </c>
      <c r="J1306" t="s">
        <v>61</v>
      </c>
      <c r="K1306">
        <v>1</v>
      </c>
      <c r="L1306">
        <v>2065</v>
      </c>
      <c r="M1306">
        <v>4</v>
      </c>
      <c r="N1306" t="s">
        <v>49</v>
      </c>
      <c r="O1306">
        <v>63</v>
      </c>
      <c r="P1306">
        <v>2</v>
      </c>
      <c r="Q1306">
        <v>2</v>
      </c>
      <c r="R1306" t="s">
        <v>152</v>
      </c>
      <c r="S1306">
        <v>2</v>
      </c>
      <c r="T1306" t="s">
        <v>119</v>
      </c>
      <c r="U1306">
        <v>5390</v>
      </c>
      <c r="V1306" t="s">
        <v>178</v>
      </c>
      <c r="W1306">
        <v>13243</v>
      </c>
      <c r="X1306">
        <v>2</v>
      </c>
      <c r="Y1306" t="s">
        <v>53</v>
      </c>
      <c r="Z1306" t="s">
        <v>54</v>
      </c>
      <c r="AA1306">
        <v>14</v>
      </c>
      <c r="AB1306">
        <v>3</v>
      </c>
      <c r="AC1306">
        <v>4</v>
      </c>
      <c r="AD1306">
        <v>80</v>
      </c>
      <c r="AE1306">
        <v>0</v>
      </c>
      <c r="AF1306">
        <v>17</v>
      </c>
      <c r="AG1306">
        <v>3</v>
      </c>
      <c r="AH1306">
        <v>2</v>
      </c>
      <c r="AI1306">
        <v>9</v>
      </c>
      <c r="AJ1306">
        <v>6</v>
      </c>
      <c r="AK1306">
        <v>0</v>
      </c>
      <c r="AL1306">
        <v>8</v>
      </c>
      <c r="AM1306" t="s">
        <v>55</v>
      </c>
      <c r="AN1306" t="s">
        <v>1288</v>
      </c>
      <c r="AO1306" t="s">
        <v>68</v>
      </c>
      <c r="AP1306" t="s">
        <v>57</v>
      </c>
      <c r="AQ1306" t="s">
        <v>350</v>
      </c>
    </row>
    <row r="1307" spans="1:43" x14ac:dyDescent="0.35">
      <c r="A1307" t="s">
        <v>1387</v>
      </c>
      <c r="B1307">
        <v>49</v>
      </c>
      <c r="C1307" t="s">
        <v>1288</v>
      </c>
      <c r="D1307" t="s">
        <v>54</v>
      </c>
      <c r="E1307" t="s">
        <v>66</v>
      </c>
      <c r="F1307">
        <v>1023</v>
      </c>
      <c r="G1307" t="s">
        <v>60</v>
      </c>
      <c r="H1307">
        <v>2</v>
      </c>
      <c r="I1307">
        <v>3</v>
      </c>
      <c r="J1307" t="s">
        <v>61</v>
      </c>
      <c r="K1307">
        <v>1</v>
      </c>
      <c r="L1307">
        <v>2065</v>
      </c>
      <c r="M1307">
        <v>4</v>
      </c>
      <c r="N1307" t="s">
        <v>49</v>
      </c>
      <c r="O1307">
        <v>63</v>
      </c>
      <c r="P1307">
        <v>2</v>
      </c>
      <c r="Q1307">
        <v>2</v>
      </c>
      <c r="R1307" t="s">
        <v>152</v>
      </c>
      <c r="S1307">
        <v>2</v>
      </c>
      <c r="T1307" t="s">
        <v>119</v>
      </c>
      <c r="U1307">
        <v>5390</v>
      </c>
      <c r="V1307" t="s">
        <v>178</v>
      </c>
      <c r="W1307">
        <v>13243</v>
      </c>
      <c r="X1307">
        <v>2</v>
      </c>
      <c r="Y1307" t="s">
        <v>53</v>
      </c>
      <c r="Z1307" t="s">
        <v>54</v>
      </c>
      <c r="AA1307">
        <v>14</v>
      </c>
      <c r="AB1307">
        <v>3</v>
      </c>
      <c r="AC1307">
        <v>4</v>
      </c>
      <c r="AD1307">
        <v>80</v>
      </c>
      <c r="AE1307">
        <v>0</v>
      </c>
      <c r="AF1307">
        <v>17</v>
      </c>
      <c r="AG1307">
        <v>3</v>
      </c>
      <c r="AH1307">
        <v>2</v>
      </c>
      <c r="AI1307">
        <v>9</v>
      </c>
      <c r="AJ1307">
        <v>6</v>
      </c>
      <c r="AK1307">
        <v>0</v>
      </c>
      <c r="AL1307">
        <v>8</v>
      </c>
      <c r="AM1307" t="s">
        <v>55</v>
      </c>
      <c r="AN1307" t="s">
        <v>1288</v>
      </c>
      <c r="AO1307" t="s">
        <v>68</v>
      </c>
      <c r="AP1307" t="s">
        <v>57</v>
      </c>
      <c r="AQ1307" t="s">
        <v>350</v>
      </c>
    </row>
    <row r="1308" spans="1:43" x14ac:dyDescent="0.35">
      <c r="A1308" t="s">
        <v>1388</v>
      </c>
      <c r="B1308">
        <v>50</v>
      </c>
      <c r="C1308" t="s">
        <v>1288</v>
      </c>
      <c r="D1308" t="s">
        <v>45</v>
      </c>
      <c r="E1308" t="s">
        <v>46</v>
      </c>
      <c r="F1308">
        <v>869</v>
      </c>
      <c r="G1308" t="s">
        <v>60</v>
      </c>
      <c r="H1308">
        <v>3</v>
      </c>
      <c r="I1308">
        <v>2</v>
      </c>
      <c r="J1308" t="s">
        <v>67</v>
      </c>
      <c r="K1308">
        <v>1</v>
      </c>
      <c r="L1308">
        <v>47</v>
      </c>
      <c r="M1308">
        <v>1</v>
      </c>
      <c r="N1308" t="s">
        <v>49</v>
      </c>
      <c r="O1308">
        <v>86</v>
      </c>
      <c r="P1308">
        <v>2</v>
      </c>
      <c r="Q1308">
        <v>1</v>
      </c>
      <c r="R1308" t="s">
        <v>63</v>
      </c>
      <c r="S1308">
        <v>3</v>
      </c>
      <c r="T1308" t="s">
        <v>119</v>
      </c>
      <c r="U1308">
        <v>2683</v>
      </c>
      <c r="V1308" t="s">
        <v>52</v>
      </c>
      <c r="W1308">
        <v>3810</v>
      </c>
      <c r="X1308">
        <v>1</v>
      </c>
      <c r="Y1308" t="s">
        <v>53</v>
      </c>
      <c r="Z1308" t="s">
        <v>45</v>
      </c>
      <c r="AA1308">
        <v>14</v>
      </c>
      <c r="AB1308">
        <v>3</v>
      </c>
      <c r="AC1308">
        <v>3</v>
      </c>
      <c r="AD1308">
        <v>80</v>
      </c>
      <c r="AE1308">
        <v>0</v>
      </c>
      <c r="AF1308">
        <v>3</v>
      </c>
      <c r="AG1308">
        <v>2</v>
      </c>
      <c r="AH1308">
        <v>3</v>
      </c>
      <c r="AI1308">
        <v>3</v>
      </c>
      <c r="AJ1308">
        <v>2</v>
      </c>
      <c r="AK1308">
        <v>0</v>
      </c>
      <c r="AL1308">
        <v>2</v>
      </c>
      <c r="AM1308" t="s">
        <v>55</v>
      </c>
      <c r="AN1308" t="s">
        <v>1288</v>
      </c>
      <c r="AO1308" t="s">
        <v>56</v>
      </c>
      <c r="AP1308" t="s">
        <v>57</v>
      </c>
      <c r="AQ1308" t="s">
        <v>58</v>
      </c>
    </row>
    <row r="1309" spans="1:43" x14ac:dyDescent="0.35">
      <c r="A1309" t="s">
        <v>1389</v>
      </c>
      <c r="B1309">
        <v>50</v>
      </c>
      <c r="C1309" t="s">
        <v>1288</v>
      </c>
      <c r="D1309" t="s">
        <v>54</v>
      </c>
      <c r="E1309" t="s">
        <v>46</v>
      </c>
      <c r="F1309">
        <v>989</v>
      </c>
      <c r="G1309" t="s">
        <v>47</v>
      </c>
      <c r="H1309">
        <v>7</v>
      </c>
      <c r="I1309">
        <v>2</v>
      </c>
      <c r="J1309" t="s">
        <v>61</v>
      </c>
      <c r="K1309">
        <v>1</v>
      </c>
      <c r="L1309">
        <v>80</v>
      </c>
      <c r="M1309">
        <v>2</v>
      </c>
      <c r="N1309" t="s">
        <v>62</v>
      </c>
      <c r="O1309">
        <v>43</v>
      </c>
      <c r="P1309">
        <v>2</v>
      </c>
      <c r="Q1309">
        <v>5</v>
      </c>
      <c r="R1309" t="s">
        <v>267</v>
      </c>
      <c r="S1309">
        <v>3</v>
      </c>
      <c r="T1309" t="s">
        <v>116</v>
      </c>
      <c r="U1309">
        <v>18740</v>
      </c>
      <c r="V1309" t="s">
        <v>384</v>
      </c>
      <c r="W1309">
        <v>16701</v>
      </c>
      <c r="X1309">
        <v>5</v>
      </c>
      <c r="Y1309" t="s">
        <v>53</v>
      </c>
      <c r="Z1309" t="s">
        <v>45</v>
      </c>
      <c r="AA1309">
        <v>12</v>
      </c>
      <c r="AB1309">
        <v>3</v>
      </c>
      <c r="AC1309">
        <v>4</v>
      </c>
      <c r="AD1309">
        <v>80</v>
      </c>
      <c r="AE1309">
        <v>1</v>
      </c>
      <c r="AF1309">
        <v>29</v>
      </c>
      <c r="AG1309">
        <v>2</v>
      </c>
      <c r="AH1309">
        <v>2</v>
      </c>
      <c r="AI1309">
        <v>27</v>
      </c>
      <c r="AJ1309">
        <v>3</v>
      </c>
      <c r="AK1309">
        <v>13</v>
      </c>
      <c r="AL1309">
        <v>8</v>
      </c>
      <c r="AM1309" t="s">
        <v>55</v>
      </c>
      <c r="AN1309" t="s">
        <v>1288</v>
      </c>
      <c r="AO1309" t="s">
        <v>56</v>
      </c>
      <c r="AP1309" t="s">
        <v>57</v>
      </c>
      <c r="AQ1309" t="s">
        <v>1001</v>
      </c>
    </row>
    <row r="1310" spans="1:43" x14ac:dyDescent="0.35">
      <c r="A1310" t="s">
        <v>1390</v>
      </c>
      <c r="B1310">
        <v>50</v>
      </c>
      <c r="C1310" t="s">
        <v>1288</v>
      </c>
      <c r="D1310" t="s">
        <v>54</v>
      </c>
      <c r="E1310" t="s">
        <v>66</v>
      </c>
      <c r="F1310">
        <v>1115</v>
      </c>
      <c r="G1310" t="s">
        <v>47</v>
      </c>
      <c r="H1310">
        <v>1</v>
      </c>
      <c r="I1310">
        <v>3</v>
      </c>
      <c r="J1310" t="s">
        <v>48</v>
      </c>
      <c r="K1310">
        <v>1</v>
      </c>
      <c r="L1310">
        <v>141</v>
      </c>
      <c r="M1310">
        <v>1</v>
      </c>
      <c r="N1310" t="s">
        <v>62</v>
      </c>
      <c r="O1310">
        <v>73</v>
      </c>
      <c r="P1310">
        <v>3</v>
      </c>
      <c r="Q1310">
        <v>5</v>
      </c>
      <c r="R1310" t="s">
        <v>267</v>
      </c>
      <c r="S1310">
        <v>2</v>
      </c>
      <c r="T1310" t="s">
        <v>119</v>
      </c>
      <c r="U1310">
        <v>18172</v>
      </c>
      <c r="V1310" t="s">
        <v>384</v>
      </c>
      <c r="W1310">
        <v>9755</v>
      </c>
      <c r="X1310">
        <v>3</v>
      </c>
      <c r="Y1310" t="s">
        <v>53</v>
      </c>
      <c r="Z1310" t="s">
        <v>45</v>
      </c>
      <c r="AA1310">
        <v>19</v>
      </c>
      <c r="AB1310">
        <v>3</v>
      </c>
      <c r="AC1310">
        <v>1</v>
      </c>
      <c r="AD1310">
        <v>80</v>
      </c>
      <c r="AE1310">
        <v>0</v>
      </c>
      <c r="AF1310">
        <v>28</v>
      </c>
      <c r="AG1310">
        <v>1</v>
      </c>
      <c r="AH1310">
        <v>2</v>
      </c>
      <c r="AI1310">
        <v>8</v>
      </c>
      <c r="AJ1310">
        <v>3</v>
      </c>
      <c r="AK1310">
        <v>0</v>
      </c>
      <c r="AL1310">
        <v>7</v>
      </c>
      <c r="AM1310" t="s">
        <v>55</v>
      </c>
      <c r="AN1310" t="s">
        <v>1288</v>
      </c>
      <c r="AO1310" t="s">
        <v>68</v>
      </c>
      <c r="AP1310" t="s">
        <v>57</v>
      </c>
      <c r="AQ1310" t="s">
        <v>1001</v>
      </c>
    </row>
    <row r="1311" spans="1:43" x14ac:dyDescent="0.35">
      <c r="A1311" t="s">
        <v>1391</v>
      </c>
      <c r="B1311">
        <v>50</v>
      </c>
      <c r="C1311" t="s">
        <v>1288</v>
      </c>
      <c r="D1311" t="s">
        <v>54</v>
      </c>
      <c r="E1311" t="s">
        <v>66</v>
      </c>
      <c r="F1311">
        <v>809</v>
      </c>
      <c r="G1311" t="s">
        <v>60</v>
      </c>
      <c r="H1311">
        <v>12</v>
      </c>
      <c r="I1311">
        <v>3</v>
      </c>
      <c r="J1311" t="s">
        <v>67</v>
      </c>
      <c r="K1311">
        <v>1</v>
      </c>
      <c r="L1311">
        <v>174</v>
      </c>
      <c r="M1311">
        <v>3</v>
      </c>
      <c r="N1311" t="s">
        <v>62</v>
      </c>
      <c r="O1311">
        <v>77</v>
      </c>
      <c r="P1311">
        <v>3</v>
      </c>
      <c r="Q1311">
        <v>3</v>
      </c>
      <c r="R1311" t="s">
        <v>152</v>
      </c>
      <c r="S1311">
        <v>4</v>
      </c>
      <c r="T1311" t="s">
        <v>51</v>
      </c>
      <c r="U1311">
        <v>9208</v>
      </c>
      <c r="V1311" t="s">
        <v>178</v>
      </c>
      <c r="W1311">
        <v>6645</v>
      </c>
      <c r="X1311">
        <v>4</v>
      </c>
      <c r="Y1311" t="s">
        <v>53</v>
      </c>
      <c r="Z1311" t="s">
        <v>54</v>
      </c>
      <c r="AA1311">
        <v>11</v>
      </c>
      <c r="AB1311">
        <v>3</v>
      </c>
      <c r="AC1311">
        <v>4</v>
      </c>
      <c r="AD1311">
        <v>80</v>
      </c>
      <c r="AE1311">
        <v>0</v>
      </c>
      <c r="AF1311">
        <v>16</v>
      </c>
      <c r="AG1311">
        <v>3</v>
      </c>
      <c r="AH1311">
        <v>3</v>
      </c>
      <c r="AI1311">
        <v>2</v>
      </c>
      <c r="AJ1311">
        <v>2</v>
      </c>
      <c r="AK1311">
        <v>2</v>
      </c>
      <c r="AL1311">
        <v>1</v>
      </c>
      <c r="AM1311" t="s">
        <v>55</v>
      </c>
      <c r="AN1311" t="s">
        <v>1288</v>
      </c>
      <c r="AO1311" t="s">
        <v>72</v>
      </c>
      <c r="AP1311" t="s">
        <v>57</v>
      </c>
      <c r="AQ1311" t="s">
        <v>350</v>
      </c>
    </row>
    <row r="1312" spans="1:43" x14ac:dyDescent="0.35">
      <c r="A1312" t="s">
        <v>1392</v>
      </c>
      <c r="B1312">
        <v>50</v>
      </c>
      <c r="C1312" t="s">
        <v>1288</v>
      </c>
      <c r="D1312" t="s">
        <v>54</v>
      </c>
      <c r="E1312" t="s">
        <v>46</v>
      </c>
      <c r="F1312">
        <v>1452</v>
      </c>
      <c r="G1312" t="s">
        <v>47</v>
      </c>
      <c r="H1312">
        <v>11</v>
      </c>
      <c r="I1312">
        <v>3</v>
      </c>
      <c r="J1312" t="s">
        <v>48</v>
      </c>
      <c r="K1312">
        <v>1</v>
      </c>
      <c r="L1312">
        <v>226</v>
      </c>
      <c r="M1312">
        <v>3</v>
      </c>
      <c r="N1312" t="s">
        <v>62</v>
      </c>
      <c r="O1312">
        <v>53</v>
      </c>
      <c r="P1312">
        <v>3</v>
      </c>
      <c r="Q1312">
        <v>5</v>
      </c>
      <c r="R1312" t="s">
        <v>458</v>
      </c>
      <c r="S1312">
        <v>2</v>
      </c>
      <c r="T1312" t="s">
        <v>51</v>
      </c>
      <c r="U1312">
        <v>19926</v>
      </c>
      <c r="V1312" t="s">
        <v>384</v>
      </c>
      <c r="W1312">
        <v>17053</v>
      </c>
      <c r="X1312">
        <v>3</v>
      </c>
      <c r="Y1312" t="s">
        <v>53</v>
      </c>
      <c r="Z1312" t="s">
        <v>54</v>
      </c>
      <c r="AA1312">
        <v>15</v>
      </c>
      <c r="AB1312">
        <v>3</v>
      </c>
      <c r="AC1312">
        <v>2</v>
      </c>
      <c r="AD1312">
        <v>80</v>
      </c>
      <c r="AE1312">
        <v>0</v>
      </c>
      <c r="AF1312">
        <v>21</v>
      </c>
      <c r="AG1312">
        <v>5</v>
      </c>
      <c r="AH1312">
        <v>3</v>
      </c>
      <c r="AI1312">
        <v>5</v>
      </c>
      <c r="AJ1312">
        <v>4</v>
      </c>
      <c r="AK1312">
        <v>4</v>
      </c>
      <c r="AL1312">
        <v>4</v>
      </c>
      <c r="AM1312" t="s">
        <v>55</v>
      </c>
      <c r="AN1312" t="s">
        <v>1288</v>
      </c>
      <c r="AO1312" t="s">
        <v>68</v>
      </c>
      <c r="AP1312" t="s">
        <v>57</v>
      </c>
      <c r="AQ1312" t="s">
        <v>1001</v>
      </c>
    </row>
    <row r="1313" spans="1:43" x14ac:dyDescent="0.35">
      <c r="A1313" t="s">
        <v>1393</v>
      </c>
      <c r="B1313">
        <v>50</v>
      </c>
      <c r="C1313" t="s">
        <v>1288</v>
      </c>
      <c r="D1313" t="s">
        <v>54</v>
      </c>
      <c r="E1313" t="s">
        <v>46</v>
      </c>
      <c r="F1313">
        <v>328</v>
      </c>
      <c r="G1313" t="s">
        <v>47</v>
      </c>
      <c r="H1313">
        <v>1</v>
      </c>
      <c r="I1313">
        <v>3</v>
      </c>
      <c r="J1313" t="s">
        <v>61</v>
      </c>
      <c r="K1313">
        <v>1</v>
      </c>
      <c r="L1313">
        <v>249</v>
      </c>
      <c r="M1313">
        <v>3</v>
      </c>
      <c r="N1313" t="s">
        <v>49</v>
      </c>
      <c r="O1313">
        <v>86</v>
      </c>
      <c r="P1313">
        <v>2</v>
      </c>
      <c r="Q1313">
        <v>1</v>
      </c>
      <c r="R1313" t="s">
        <v>50</v>
      </c>
      <c r="S1313">
        <v>3</v>
      </c>
      <c r="T1313" t="s">
        <v>119</v>
      </c>
      <c r="U1313">
        <v>3690</v>
      </c>
      <c r="V1313" t="s">
        <v>52</v>
      </c>
      <c r="W1313">
        <v>3425</v>
      </c>
      <c r="X1313">
        <v>2</v>
      </c>
      <c r="Y1313" t="s">
        <v>53</v>
      </c>
      <c r="Z1313" t="s">
        <v>54</v>
      </c>
      <c r="AA1313">
        <v>15</v>
      </c>
      <c r="AB1313">
        <v>3</v>
      </c>
      <c r="AC1313">
        <v>4</v>
      </c>
      <c r="AD1313">
        <v>80</v>
      </c>
      <c r="AE1313">
        <v>1</v>
      </c>
      <c r="AF1313">
        <v>5</v>
      </c>
      <c r="AG1313">
        <v>2</v>
      </c>
      <c r="AH1313">
        <v>2</v>
      </c>
      <c r="AI1313">
        <v>3</v>
      </c>
      <c r="AJ1313">
        <v>2</v>
      </c>
      <c r="AK1313">
        <v>0</v>
      </c>
      <c r="AL1313">
        <v>2</v>
      </c>
      <c r="AM1313" t="s">
        <v>55</v>
      </c>
      <c r="AN1313" t="s">
        <v>1288</v>
      </c>
      <c r="AO1313" t="s">
        <v>56</v>
      </c>
      <c r="AP1313" t="s">
        <v>57</v>
      </c>
      <c r="AQ1313" t="s">
        <v>58</v>
      </c>
    </row>
    <row r="1314" spans="1:43" x14ac:dyDescent="0.35">
      <c r="A1314" t="s">
        <v>1394</v>
      </c>
      <c r="B1314">
        <v>50</v>
      </c>
      <c r="C1314" t="s">
        <v>1288</v>
      </c>
      <c r="D1314" t="s">
        <v>54</v>
      </c>
      <c r="E1314" t="s">
        <v>46</v>
      </c>
      <c r="F1314">
        <v>854</v>
      </c>
      <c r="G1314" t="s">
        <v>60</v>
      </c>
      <c r="H1314">
        <v>1</v>
      </c>
      <c r="I1314">
        <v>4</v>
      </c>
      <c r="J1314" t="s">
        <v>61</v>
      </c>
      <c r="K1314">
        <v>1</v>
      </c>
      <c r="L1314">
        <v>323</v>
      </c>
      <c r="M1314">
        <v>4</v>
      </c>
      <c r="N1314" t="s">
        <v>62</v>
      </c>
      <c r="O1314">
        <v>68</v>
      </c>
      <c r="P1314">
        <v>3</v>
      </c>
      <c r="Q1314">
        <v>5</v>
      </c>
      <c r="R1314" t="s">
        <v>458</v>
      </c>
      <c r="S1314">
        <v>4</v>
      </c>
      <c r="T1314" t="s">
        <v>116</v>
      </c>
      <c r="U1314">
        <v>19517</v>
      </c>
      <c r="V1314" t="s">
        <v>384</v>
      </c>
      <c r="W1314">
        <v>24118</v>
      </c>
      <c r="X1314">
        <v>3</v>
      </c>
      <c r="Y1314" t="s">
        <v>53</v>
      </c>
      <c r="Z1314" t="s">
        <v>54</v>
      </c>
      <c r="AA1314">
        <v>11</v>
      </c>
      <c r="AB1314">
        <v>3</v>
      </c>
      <c r="AC1314">
        <v>3</v>
      </c>
      <c r="AD1314">
        <v>80</v>
      </c>
      <c r="AE1314">
        <v>1</v>
      </c>
      <c r="AF1314">
        <v>32</v>
      </c>
      <c r="AG1314">
        <v>3</v>
      </c>
      <c r="AH1314">
        <v>2</v>
      </c>
      <c r="AI1314">
        <v>7</v>
      </c>
      <c r="AJ1314">
        <v>0</v>
      </c>
      <c r="AK1314">
        <v>0</v>
      </c>
      <c r="AL1314">
        <v>6</v>
      </c>
      <c r="AM1314" t="s">
        <v>55</v>
      </c>
      <c r="AN1314" t="s">
        <v>1288</v>
      </c>
      <c r="AO1314" t="s">
        <v>72</v>
      </c>
      <c r="AP1314" t="s">
        <v>57</v>
      </c>
      <c r="AQ1314">
        <v>31</v>
      </c>
    </row>
    <row r="1315" spans="1:43" x14ac:dyDescent="0.35">
      <c r="A1315" t="s">
        <v>1395</v>
      </c>
      <c r="B1315">
        <v>50</v>
      </c>
      <c r="C1315" t="s">
        <v>1288</v>
      </c>
      <c r="D1315" t="s">
        <v>54</v>
      </c>
      <c r="E1315" t="s">
        <v>46</v>
      </c>
      <c r="F1315">
        <v>797</v>
      </c>
      <c r="G1315" t="s">
        <v>47</v>
      </c>
      <c r="H1315">
        <v>4</v>
      </c>
      <c r="I1315">
        <v>1</v>
      </c>
      <c r="J1315" t="s">
        <v>48</v>
      </c>
      <c r="K1315">
        <v>1</v>
      </c>
      <c r="L1315">
        <v>385</v>
      </c>
      <c r="M1315">
        <v>1</v>
      </c>
      <c r="N1315" t="s">
        <v>49</v>
      </c>
      <c r="O1315">
        <v>96</v>
      </c>
      <c r="P1315">
        <v>3</v>
      </c>
      <c r="Q1315">
        <v>5</v>
      </c>
      <c r="R1315" t="s">
        <v>267</v>
      </c>
      <c r="S1315">
        <v>2</v>
      </c>
      <c r="T1315" t="s">
        <v>116</v>
      </c>
      <c r="U1315">
        <v>19144</v>
      </c>
      <c r="V1315" t="s">
        <v>384</v>
      </c>
      <c r="W1315">
        <v>15815</v>
      </c>
      <c r="X1315">
        <v>3</v>
      </c>
      <c r="Y1315" t="s">
        <v>53</v>
      </c>
      <c r="Z1315" t="s">
        <v>54</v>
      </c>
      <c r="AA1315">
        <v>14</v>
      </c>
      <c r="AB1315">
        <v>3</v>
      </c>
      <c r="AC1315">
        <v>1</v>
      </c>
      <c r="AD1315">
        <v>80</v>
      </c>
      <c r="AE1315">
        <v>2</v>
      </c>
      <c r="AF1315">
        <v>28</v>
      </c>
      <c r="AG1315">
        <v>4</v>
      </c>
      <c r="AH1315">
        <v>2</v>
      </c>
      <c r="AI1315">
        <v>10</v>
      </c>
      <c r="AJ1315">
        <v>4</v>
      </c>
      <c r="AK1315">
        <v>1</v>
      </c>
      <c r="AL1315">
        <v>6</v>
      </c>
      <c r="AM1315" t="s">
        <v>55</v>
      </c>
      <c r="AN1315" t="s">
        <v>1288</v>
      </c>
      <c r="AO1315" t="s">
        <v>68</v>
      </c>
      <c r="AP1315" t="s">
        <v>57</v>
      </c>
      <c r="AQ1315" t="s">
        <v>1001</v>
      </c>
    </row>
    <row r="1316" spans="1:43" x14ac:dyDescent="0.35">
      <c r="A1316" t="s">
        <v>1396</v>
      </c>
      <c r="B1316">
        <v>50</v>
      </c>
      <c r="C1316" t="s">
        <v>1288</v>
      </c>
      <c r="D1316" t="s">
        <v>54</v>
      </c>
      <c r="E1316" t="s">
        <v>46</v>
      </c>
      <c r="F1316">
        <v>1046</v>
      </c>
      <c r="G1316" t="s">
        <v>47</v>
      </c>
      <c r="H1316">
        <v>10</v>
      </c>
      <c r="I1316">
        <v>3</v>
      </c>
      <c r="J1316" t="s">
        <v>80</v>
      </c>
      <c r="K1316">
        <v>1</v>
      </c>
      <c r="L1316">
        <v>491</v>
      </c>
      <c r="M1316">
        <v>4</v>
      </c>
      <c r="N1316" t="s">
        <v>49</v>
      </c>
      <c r="O1316">
        <v>100</v>
      </c>
      <c r="P1316">
        <v>2</v>
      </c>
      <c r="Q1316">
        <v>3</v>
      </c>
      <c r="R1316" t="s">
        <v>176</v>
      </c>
      <c r="S1316">
        <v>4</v>
      </c>
      <c r="T1316" t="s">
        <v>51</v>
      </c>
      <c r="U1316">
        <v>10496</v>
      </c>
      <c r="V1316" t="s">
        <v>268</v>
      </c>
      <c r="W1316">
        <v>2755</v>
      </c>
      <c r="X1316">
        <v>6</v>
      </c>
      <c r="Y1316" t="s">
        <v>53</v>
      </c>
      <c r="Z1316" t="s">
        <v>54</v>
      </c>
      <c r="AA1316">
        <v>15</v>
      </c>
      <c r="AB1316">
        <v>3</v>
      </c>
      <c r="AC1316">
        <v>4</v>
      </c>
      <c r="AD1316">
        <v>80</v>
      </c>
      <c r="AE1316">
        <v>0</v>
      </c>
      <c r="AF1316">
        <v>20</v>
      </c>
      <c r="AG1316">
        <v>2</v>
      </c>
      <c r="AH1316">
        <v>3</v>
      </c>
      <c r="AI1316">
        <v>4</v>
      </c>
      <c r="AJ1316">
        <v>3</v>
      </c>
      <c r="AK1316">
        <v>1</v>
      </c>
      <c r="AL1316">
        <v>3</v>
      </c>
      <c r="AM1316" t="s">
        <v>55</v>
      </c>
      <c r="AN1316" t="s">
        <v>1288</v>
      </c>
      <c r="AO1316" t="s">
        <v>72</v>
      </c>
      <c r="AP1316" t="s">
        <v>64</v>
      </c>
      <c r="AQ1316" t="s">
        <v>350</v>
      </c>
    </row>
    <row r="1317" spans="1:43" x14ac:dyDescent="0.35">
      <c r="A1317" t="s">
        <v>1397</v>
      </c>
      <c r="B1317">
        <v>50</v>
      </c>
      <c r="C1317" t="s">
        <v>1288</v>
      </c>
      <c r="D1317" t="s">
        <v>54</v>
      </c>
      <c r="E1317" t="s">
        <v>46</v>
      </c>
      <c r="F1317">
        <v>1099</v>
      </c>
      <c r="G1317" t="s">
        <v>47</v>
      </c>
      <c r="H1317">
        <v>29</v>
      </c>
      <c r="I1317">
        <v>4</v>
      </c>
      <c r="J1317" t="s">
        <v>48</v>
      </c>
      <c r="K1317">
        <v>1</v>
      </c>
      <c r="L1317">
        <v>569</v>
      </c>
      <c r="M1317">
        <v>2</v>
      </c>
      <c r="N1317" t="s">
        <v>49</v>
      </c>
      <c r="O1317">
        <v>88</v>
      </c>
      <c r="P1317">
        <v>2</v>
      </c>
      <c r="Q1317">
        <v>4</v>
      </c>
      <c r="R1317" t="s">
        <v>458</v>
      </c>
      <c r="S1317">
        <v>3</v>
      </c>
      <c r="T1317" t="s">
        <v>119</v>
      </c>
      <c r="U1317">
        <v>17046</v>
      </c>
      <c r="V1317" t="s">
        <v>384</v>
      </c>
      <c r="W1317">
        <v>9314</v>
      </c>
      <c r="X1317">
        <v>0</v>
      </c>
      <c r="Y1317" t="s">
        <v>53</v>
      </c>
      <c r="Z1317" t="s">
        <v>54</v>
      </c>
      <c r="AA1317">
        <v>15</v>
      </c>
      <c r="AB1317">
        <v>3</v>
      </c>
      <c r="AC1317">
        <v>2</v>
      </c>
      <c r="AD1317">
        <v>80</v>
      </c>
      <c r="AE1317">
        <v>1</v>
      </c>
      <c r="AF1317">
        <v>28</v>
      </c>
      <c r="AG1317">
        <v>2</v>
      </c>
      <c r="AH1317">
        <v>3</v>
      </c>
      <c r="AI1317">
        <v>27</v>
      </c>
      <c r="AJ1317">
        <v>10</v>
      </c>
      <c r="AK1317">
        <v>15</v>
      </c>
      <c r="AL1317">
        <v>7</v>
      </c>
      <c r="AM1317" t="s">
        <v>55</v>
      </c>
      <c r="AN1317" t="s">
        <v>1288</v>
      </c>
      <c r="AO1317" t="s">
        <v>56</v>
      </c>
      <c r="AP1317" t="s">
        <v>57</v>
      </c>
      <c r="AQ1317" t="s">
        <v>1001</v>
      </c>
    </row>
    <row r="1318" spans="1:43" x14ac:dyDescent="0.35">
      <c r="A1318" t="s">
        <v>1398</v>
      </c>
      <c r="B1318">
        <v>50</v>
      </c>
      <c r="C1318" t="s">
        <v>1288</v>
      </c>
      <c r="D1318" t="s">
        <v>54</v>
      </c>
      <c r="E1318" t="s">
        <v>66</v>
      </c>
      <c r="F1318">
        <v>1246</v>
      </c>
      <c r="G1318" t="s">
        <v>85</v>
      </c>
      <c r="H1318">
        <v>3</v>
      </c>
      <c r="I1318">
        <v>3</v>
      </c>
      <c r="J1318" t="s">
        <v>61</v>
      </c>
      <c r="K1318">
        <v>1</v>
      </c>
      <c r="L1318">
        <v>644</v>
      </c>
      <c r="M1318">
        <v>1</v>
      </c>
      <c r="N1318" t="s">
        <v>49</v>
      </c>
      <c r="O1318">
        <v>99</v>
      </c>
      <c r="P1318">
        <v>3</v>
      </c>
      <c r="Q1318">
        <v>5</v>
      </c>
      <c r="R1318" t="s">
        <v>458</v>
      </c>
      <c r="S1318">
        <v>2</v>
      </c>
      <c r="T1318" t="s">
        <v>119</v>
      </c>
      <c r="U1318">
        <v>18200</v>
      </c>
      <c r="V1318" t="s">
        <v>384</v>
      </c>
      <c r="W1318">
        <v>7999</v>
      </c>
      <c r="X1318">
        <v>1</v>
      </c>
      <c r="Y1318" t="s">
        <v>53</v>
      </c>
      <c r="Z1318" t="s">
        <v>54</v>
      </c>
      <c r="AA1318">
        <v>11</v>
      </c>
      <c r="AB1318">
        <v>3</v>
      </c>
      <c r="AC1318">
        <v>3</v>
      </c>
      <c r="AD1318">
        <v>80</v>
      </c>
      <c r="AE1318">
        <v>1</v>
      </c>
      <c r="AF1318">
        <v>32</v>
      </c>
      <c r="AG1318">
        <v>2</v>
      </c>
      <c r="AH1318">
        <v>3</v>
      </c>
      <c r="AI1318">
        <v>32</v>
      </c>
      <c r="AJ1318">
        <v>5</v>
      </c>
      <c r="AK1318">
        <v>10</v>
      </c>
      <c r="AL1318">
        <v>7</v>
      </c>
      <c r="AM1318" t="s">
        <v>55</v>
      </c>
      <c r="AN1318" t="s">
        <v>1288</v>
      </c>
      <c r="AO1318" t="s">
        <v>68</v>
      </c>
      <c r="AP1318" t="s">
        <v>57</v>
      </c>
      <c r="AQ1318">
        <v>31</v>
      </c>
    </row>
    <row r="1319" spans="1:43" x14ac:dyDescent="0.35">
      <c r="A1319" t="s">
        <v>1399</v>
      </c>
      <c r="B1319">
        <v>50</v>
      </c>
      <c r="C1319" t="s">
        <v>1288</v>
      </c>
      <c r="D1319" t="s">
        <v>54</v>
      </c>
      <c r="E1319" t="s">
        <v>46</v>
      </c>
      <c r="F1319">
        <v>1207</v>
      </c>
      <c r="G1319" t="s">
        <v>47</v>
      </c>
      <c r="H1319">
        <v>28</v>
      </c>
      <c r="I1319">
        <v>1</v>
      </c>
      <c r="J1319" t="s">
        <v>61</v>
      </c>
      <c r="K1319">
        <v>1</v>
      </c>
      <c r="L1319">
        <v>716</v>
      </c>
      <c r="M1319">
        <v>4</v>
      </c>
      <c r="N1319" t="s">
        <v>49</v>
      </c>
      <c r="O1319">
        <v>74</v>
      </c>
      <c r="P1319">
        <v>4</v>
      </c>
      <c r="Q1319">
        <v>1</v>
      </c>
      <c r="R1319" t="s">
        <v>50</v>
      </c>
      <c r="S1319">
        <v>3</v>
      </c>
      <c r="T1319" t="s">
        <v>119</v>
      </c>
      <c r="U1319">
        <v>3221</v>
      </c>
      <c r="V1319" t="s">
        <v>52</v>
      </c>
      <c r="W1319">
        <v>3297</v>
      </c>
      <c r="X1319">
        <v>1</v>
      </c>
      <c r="Y1319" t="s">
        <v>53</v>
      </c>
      <c r="Z1319" t="s">
        <v>45</v>
      </c>
      <c r="AA1319">
        <v>11</v>
      </c>
      <c r="AB1319">
        <v>3</v>
      </c>
      <c r="AC1319">
        <v>3</v>
      </c>
      <c r="AD1319">
        <v>80</v>
      </c>
      <c r="AE1319">
        <v>3</v>
      </c>
      <c r="AF1319">
        <v>20</v>
      </c>
      <c r="AG1319">
        <v>3</v>
      </c>
      <c r="AH1319">
        <v>3</v>
      </c>
      <c r="AI1319">
        <v>20</v>
      </c>
      <c r="AJ1319">
        <v>8</v>
      </c>
      <c r="AK1319">
        <v>3</v>
      </c>
      <c r="AL1319">
        <v>8</v>
      </c>
      <c r="AM1319" t="s">
        <v>55</v>
      </c>
      <c r="AN1319" t="s">
        <v>1288</v>
      </c>
      <c r="AO1319" t="s">
        <v>56</v>
      </c>
      <c r="AP1319" t="s">
        <v>57</v>
      </c>
      <c r="AQ1319" t="s">
        <v>350</v>
      </c>
    </row>
    <row r="1320" spans="1:43" x14ac:dyDescent="0.35">
      <c r="A1320" t="s">
        <v>1400</v>
      </c>
      <c r="B1320">
        <v>50</v>
      </c>
      <c r="C1320" t="s">
        <v>1288</v>
      </c>
      <c r="D1320" t="s">
        <v>45</v>
      </c>
      <c r="E1320" t="s">
        <v>66</v>
      </c>
      <c r="F1320">
        <v>562</v>
      </c>
      <c r="G1320" t="s">
        <v>60</v>
      </c>
      <c r="H1320">
        <v>8</v>
      </c>
      <c r="I1320">
        <v>2</v>
      </c>
      <c r="J1320" t="s">
        <v>80</v>
      </c>
      <c r="K1320">
        <v>1</v>
      </c>
      <c r="L1320">
        <v>723</v>
      </c>
      <c r="M1320">
        <v>2</v>
      </c>
      <c r="N1320" t="s">
        <v>49</v>
      </c>
      <c r="O1320">
        <v>50</v>
      </c>
      <c r="P1320">
        <v>3</v>
      </c>
      <c r="Q1320">
        <v>2</v>
      </c>
      <c r="R1320" t="s">
        <v>152</v>
      </c>
      <c r="S1320">
        <v>3</v>
      </c>
      <c r="T1320" t="s">
        <v>119</v>
      </c>
      <c r="U1320">
        <v>6796</v>
      </c>
      <c r="V1320" t="s">
        <v>178</v>
      </c>
      <c r="W1320">
        <v>23452</v>
      </c>
      <c r="X1320">
        <v>3</v>
      </c>
      <c r="Y1320" t="s">
        <v>53</v>
      </c>
      <c r="Z1320" t="s">
        <v>45</v>
      </c>
      <c r="AA1320">
        <v>14</v>
      </c>
      <c r="AB1320">
        <v>3</v>
      </c>
      <c r="AC1320">
        <v>1</v>
      </c>
      <c r="AD1320">
        <v>80</v>
      </c>
      <c r="AE1320">
        <v>1</v>
      </c>
      <c r="AF1320">
        <v>18</v>
      </c>
      <c r="AG1320">
        <v>4</v>
      </c>
      <c r="AH1320">
        <v>3</v>
      </c>
      <c r="AI1320">
        <v>4</v>
      </c>
      <c r="AJ1320">
        <v>3</v>
      </c>
      <c r="AK1320">
        <v>1</v>
      </c>
      <c r="AL1320">
        <v>3</v>
      </c>
      <c r="AM1320" t="s">
        <v>55</v>
      </c>
      <c r="AN1320" t="s">
        <v>1288</v>
      </c>
      <c r="AO1320" t="s">
        <v>56</v>
      </c>
      <c r="AP1320" t="s">
        <v>57</v>
      </c>
      <c r="AQ1320" t="s">
        <v>350</v>
      </c>
    </row>
    <row r="1321" spans="1:43" x14ac:dyDescent="0.35">
      <c r="A1321" t="s">
        <v>1401</v>
      </c>
      <c r="B1321">
        <v>50</v>
      </c>
      <c r="C1321" t="s">
        <v>1288</v>
      </c>
      <c r="D1321" t="s">
        <v>54</v>
      </c>
      <c r="E1321" t="s">
        <v>46</v>
      </c>
      <c r="F1321">
        <v>316</v>
      </c>
      <c r="G1321" t="s">
        <v>60</v>
      </c>
      <c r="H1321">
        <v>8</v>
      </c>
      <c r="I1321">
        <v>4</v>
      </c>
      <c r="J1321" t="s">
        <v>67</v>
      </c>
      <c r="K1321">
        <v>1</v>
      </c>
      <c r="L1321">
        <v>738</v>
      </c>
      <c r="M1321">
        <v>4</v>
      </c>
      <c r="N1321" t="s">
        <v>49</v>
      </c>
      <c r="O1321">
        <v>54</v>
      </c>
      <c r="P1321">
        <v>3</v>
      </c>
      <c r="Q1321">
        <v>1</v>
      </c>
      <c r="R1321" t="s">
        <v>63</v>
      </c>
      <c r="S1321">
        <v>2</v>
      </c>
      <c r="T1321" t="s">
        <v>119</v>
      </c>
      <c r="U1321">
        <v>3875</v>
      </c>
      <c r="V1321" t="s">
        <v>52</v>
      </c>
      <c r="W1321">
        <v>9983</v>
      </c>
      <c r="X1321">
        <v>7</v>
      </c>
      <c r="Y1321" t="s">
        <v>53</v>
      </c>
      <c r="Z1321" t="s">
        <v>54</v>
      </c>
      <c r="AA1321">
        <v>15</v>
      </c>
      <c r="AB1321">
        <v>3</v>
      </c>
      <c r="AC1321">
        <v>4</v>
      </c>
      <c r="AD1321">
        <v>80</v>
      </c>
      <c r="AE1321">
        <v>1</v>
      </c>
      <c r="AF1321">
        <v>4</v>
      </c>
      <c r="AG1321">
        <v>2</v>
      </c>
      <c r="AH1321">
        <v>3</v>
      </c>
      <c r="AI1321">
        <v>2</v>
      </c>
      <c r="AJ1321">
        <v>2</v>
      </c>
      <c r="AK1321">
        <v>2</v>
      </c>
      <c r="AL1321">
        <v>2</v>
      </c>
      <c r="AM1321" t="s">
        <v>55</v>
      </c>
      <c r="AN1321" t="s">
        <v>1288</v>
      </c>
      <c r="AO1321" t="s">
        <v>68</v>
      </c>
      <c r="AP1321" t="s">
        <v>57</v>
      </c>
      <c r="AQ1321" t="s">
        <v>58</v>
      </c>
    </row>
    <row r="1322" spans="1:43" x14ac:dyDescent="0.35">
      <c r="A1322" t="s">
        <v>1402</v>
      </c>
      <c r="B1322">
        <v>50</v>
      </c>
      <c r="C1322" t="s">
        <v>1288</v>
      </c>
      <c r="D1322" t="s">
        <v>54</v>
      </c>
      <c r="E1322" t="s">
        <v>46</v>
      </c>
      <c r="F1322">
        <v>691</v>
      </c>
      <c r="G1322" t="s">
        <v>47</v>
      </c>
      <c r="H1322">
        <v>2</v>
      </c>
      <c r="I1322">
        <v>3</v>
      </c>
      <c r="J1322" t="s">
        <v>61</v>
      </c>
      <c r="K1322">
        <v>1</v>
      </c>
      <c r="L1322">
        <v>815</v>
      </c>
      <c r="M1322">
        <v>3</v>
      </c>
      <c r="N1322" t="s">
        <v>49</v>
      </c>
      <c r="O1322">
        <v>64</v>
      </c>
      <c r="P1322">
        <v>3</v>
      </c>
      <c r="Q1322">
        <v>4</v>
      </c>
      <c r="R1322" t="s">
        <v>267</v>
      </c>
      <c r="S1322">
        <v>3</v>
      </c>
      <c r="T1322" t="s">
        <v>119</v>
      </c>
      <c r="U1322">
        <v>17639</v>
      </c>
      <c r="V1322" t="s">
        <v>384</v>
      </c>
      <c r="W1322">
        <v>6881</v>
      </c>
      <c r="X1322">
        <v>5</v>
      </c>
      <c r="Y1322" t="s">
        <v>53</v>
      </c>
      <c r="Z1322" t="s">
        <v>54</v>
      </c>
      <c r="AA1322">
        <v>16</v>
      </c>
      <c r="AB1322">
        <v>3</v>
      </c>
      <c r="AC1322">
        <v>4</v>
      </c>
      <c r="AD1322">
        <v>80</v>
      </c>
      <c r="AE1322">
        <v>0</v>
      </c>
      <c r="AF1322">
        <v>30</v>
      </c>
      <c r="AG1322">
        <v>3</v>
      </c>
      <c r="AH1322">
        <v>3</v>
      </c>
      <c r="AI1322">
        <v>4</v>
      </c>
      <c r="AJ1322">
        <v>3</v>
      </c>
      <c r="AK1322">
        <v>0</v>
      </c>
      <c r="AL1322">
        <v>3</v>
      </c>
      <c r="AM1322" t="s">
        <v>55</v>
      </c>
      <c r="AN1322" t="s">
        <v>1288</v>
      </c>
      <c r="AO1322" t="s">
        <v>56</v>
      </c>
      <c r="AP1322" t="s">
        <v>57</v>
      </c>
      <c r="AQ1322" t="s">
        <v>1001</v>
      </c>
    </row>
    <row r="1323" spans="1:43" x14ac:dyDescent="0.35">
      <c r="A1323" t="s">
        <v>1403</v>
      </c>
      <c r="B1323">
        <v>50</v>
      </c>
      <c r="C1323" t="s">
        <v>1288</v>
      </c>
      <c r="D1323" t="s">
        <v>54</v>
      </c>
      <c r="E1323" t="s">
        <v>70</v>
      </c>
      <c r="F1323">
        <v>881</v>
      </c>
      <c r="G1323" t="s">
        <v>47</v>
      </c>
      <c r="H1323">
        <v>2</v>
      </c>
      <c r="I1323">
        <v>4</v>
      </c>
      <c r="J1323" t="s">
        <v>48</v>
      </c>
      <c r="K1323">
        <v>1</v>
      </c>
      <c r="L1323">
        <v>905</v>
      </c>
      <c r="M1323">
        <v>1</v>
      </c>
      <c r="N1323" t="s">
        <v>49</v>
      </c>
      <c r="O1323">
        <v>98</v>
      </c>
      <c r="P1323">
        <v>3</v>
      </c>
      <c r="Q1323">
        <v>4</v>
      </c>
      <c r="R1323" t="s">
        <v>458</v>
      </c>
      <c r="S1323">
        <v>1</v>
      </c>
      <c r="T1323" t="s">
        <v>116</v>
      </c>
      <c r="U1323">
        <v>17924</v>
      </c>
      <c r="V1323" t="s">
        <v>384</v>
      </c>
      <c r="W1323">
        <v>4544</v>
      </c>
      <c r="X1323">
        <v>1</v>
      </c>
      <c r="Y1323" t="s">
        <v>53</v>
      </c>
      <c r="Z1323" t="s">
        <v>54</v>
      </c>
      <c r="AA1323">
        <v>11</v>
      </c>
      <c r="AB1323">
        <v>3</v>
      </c>
      <c r="AC1323">
        <v>4</v>
      </c>
      <c r="AD1323">
        <v>80</v>
      </c>
      <c r="AE1323">
        <v>1</v>
      </c>
      <c r="AF1323">
        <v>31</v>
      </c>
      <c r="AG1323">
        <v>3</v>
      </c>
      <c r="AH1323">
        <v>3</v>
      </c>
      <c r="AI1323">
        <v>31</v>
      </c>
      <c r="AJ1323">
        <v>6</v>
      </c>
      <c r="AK1323">
        <v>14</v>
      </c>
      <c r="AL1323">
        <v>7</v>
      </c>
      <c r="AM1323" t="s">
        <v>55</v>
      </c>
      <c r="AN1323" t="s">
        <v>1288</v>
      </c>
      <c r="AO1323" t="s">
        <v>82</v>
      </c>
      <c r="AP1323" t="s">
        <v>57</v>
      </c>
      <c r="AQ1323">
        <v>31</v>
      </c>
    </row>
    <row r="1324" spans="1:43" x14ac:dyDescent="0.35">
      <c r="A1324" t="s">
        <v>1404</v>
      </c>
      <c r="B1324">
        <v>50</v>
      </c>
      <c r="C1324" t="s">
        <v>1288</v>
      </c>
      <c r="D1324" t="s">
        <v>54</v>
      </c>
      <c r="E1324" t="s">
        <v>46</v>
      </c>
      <c r="F1324">
        <v>1126</v>
      </c>
      <c r="G1324" t="s">
        <v>47</v>
      </c>
      <c r="H1324">
        <v>1</v>
      </c>
      <c r="I1324">
        <v>2</v>
      </c>
      <c r="J1324" t="s">
        <v>61</v>
      </c>
      <c r="K1324">
        <v>1</v>
      </c>
      <c r="L1324">
        <v>997</v>
      </c>
      <c r="M1324">
        <v>4</v>
      </c>
      <c r="N1324" t="s">
        <v>49</v>
      </c>
      <c r="O1324">
        <v>66</v>
      </c>
      <c r="P1324">
        <v>3</v>
      </c>
      <c r="Q1324">
        <v>4</v>
      </c>
      <c r="R1324" t="s">
        <v>267</v>
      </c>
      <c r="S1324">
        <v>4</v>
      </c>
      <c r="T1324" t="s">
        <v>116</v>
      </c>
      <c r="U1324">
        <v>17399</v>
      </c>
      <c r="V1324" t="s">
        <v>384</v>
      </c>
      <c r="W1324">
        <v>6615</v>
      </c>
      <c r="X1324">
        <v>9</v>
      </c>
      <c r="Y1324" t="s">
        <v>53</v>
      </c>
      <c r="Z1324" t="s">
        <v>54</v>
      </c>
      <c r="AA1324">
        <v>22</v>
      </c>
      <c r="AB1324">
        <v>4</v>
      </c>
      <c r="AC1324">
        <v>3</v>
      </c>
      <c r="AD1324">
        <v>80</v>
      </c>
      <c r="AE1324">
        <v>1</v>
      </c>
      <c r="AF1324">
        <v>32</v>
      </c>
      <c r="AG1324">
        <v>1</v>
      </c>
      <c r="AH1324">
        <v>2</v>
      </c>
      <c r="AI1324">
        <v>5</v>
      </c>
      <c r="AJ1324">
        <v>4</v>
      </c>
      <c r="AK1324">
        <v>1</v>
      </c>
      <c r="AL1324">
        <v>3</v>
      </c>
      <c r="AM1324" t="s">
        <v>81</v>
      </c>
      <c r="AN1324" t="s">
        <v>1288</v>
      </c>
      <c r="AO1324" t="s">
        <v>72</v>
      </c>
      <c r="AP1324" t="s">
        <v>57</v>
      </c>
      <c r="AQ1324">
        <v>31</v>
      </c>
    </row>
    <row r="1325" spans="1:43" x14ac:dyDescent="0.35">
      <c r="A1325" t="s">
        <v>1405</v>
      </c>
      <c r="B1325">
        <v>50</v>
      </c>
      <c r="C1325" t="s">
        <v>1288</v>
      </c>
      <c r="D1325" t="s">
        <v>54</v>
      </c>
      <c r="E1325" t="s">
        <v>46</v>
      </c>
      <c r="F1325">
        <v>939</v>
      </c>
      <c r="G1325" t="s">
        <v>47</v>
      </c>
      <c r="H1325">
        <v>24</v>
      </c>
      <c r="I1325">
        <v>3</v>
      </c>
      <c r="J1325" t="s">
        <v>48</v>
      </c>
      <c r="K1325">
        <v>1</v>
      </c>
      <c r="L1325">
        <v>1005</v>
      </c>
      <c r="M1325">
        <v>4</v>
      </c>
      <c r="N1325" t="s">
        <v>49</v>
      </c>
      <c r="O1325">
        <v>95</v>
      </c>
      <c r="P1325">
        <v>3</v>
      </c>
      <c r="Q1325">
        <v>4</v>
      </c>
      <c r="R1325" t="s">
        <v>126</v>
      </c>
      <c r="S1325">
        <v>3</v>
      </c>
      <c r="T1325" t="s">
        <v>119</v>
      </c>
      <c r="U1325">
        <v>13973</v>
      </c>
      <c r="V1325" t="s">
        <v>268</v>
      </c>
      <c r="W1325">
        <v>4161</v>
      </c>
      <c r="X1325">
        <v>3</v>
      </c>
      <c r="Y1325" t="s">
        <v>53</v>
      </c>
      <c r="Z1325" t="s">
        <v>45</v>
      </c>
      <c r="AA1325">
        <v>18</v>
      </c>
      <c r="AB1325">
        <v>3</v>
      </c>
      <c r="AC1325">
        <v>4</v>
      </c>
      <c r="AD1325">
        <v>80</v>
      </c>
      <c r="AE1325">
        <v>1</v>
      </c>
      <c r="AF1325">
        <v>22</v>
      </c>
      <c r="AG1325">
        <v>2</v>
      </c>
      <c r="AH1325">
        <v>3</v>
      </c>
      <c r="AI1325">
        <v>12</v>
      </c>
      <c r="AJ1325">
        <v>11</v>
      </c>
      <c r="AK1325">
        <v>1</v>
      </c>
      <c r="AL1325">
        <v>5</v>
      </c>
      <c r="AM1325" t="s">
        <v>55</v>
      </c>
      <c r="AN1325" t="s">
        <v>1288</v>
      </c>
      <c r="AO1325" t="s">
        <v>56</v>
      </c>
      <c r="AP1325" t="s">
        <v>57</v>
      </c>
      <c r="AQ1325" t="s">
        <v>1001</v>
      </c>
    </row>
    <row r="1326" spans="1:43" x14ac:dyDescent="0.35">
      <c r="A1326" t="s">
        <v>1406</v>
      </c>
      <c r="B1326">
        <v>50</v>
      </c>
      <c r="C1326" t="s">
        <v>1288</v>
      </c>
      <c r="D1326" t="s">
        <v>54</v>
      </c>
      <c r="E1326" t="s">
        <v>46</v>
      </c>
      <c r="F1326">
        <v>804</v>
      </c>
      <c r="G1326" t="s">
        <v>47</v>
      </c>
      <c r="H1326">
        <v>9</v>
      </c>
      <c r="I1326">
        <v>3</v>
      </c>
      <c r="J1326" t="s">
        <v>48</v>
      </c>
      <c r="K1326">
        <v>1</v>
      </c>
      <c r="L1326">
        <v>1030</v>
      </c>
      <c r="M1326">
        <v>1</v>
      </c>
      <c r="N1326" t="s">
        <v>49</v>
      </c>
      <c r="O1326">
        <v>64</v>
      </c>
      <c r="P1326">
        <v>3</v>
      </c>
      <c r="Q1326">
        <v>1</v>
      </c>
      <c r="R1326" t="s">
        <v>50</v>
      </c>
      <c r="S1326">
        <v>4</v>
      </c>
      <c r="T1326" t="s">
        <v>119</v>
      </c>
      <c r="U1326">
        <v>2380</v>
      </c>
      <c r="V1326" t="s">
        <v>52</v>
      </c>
      <c r="W1326">
        <v>20165</v>
      </c>
      <c r="X1326">
        <v>4</v>
      </c>
      <c r="Y1326" t="s">
        <v>53</v>
      </c>
      <c r="Z1326" t="s">
        <v>54</v>
      </c>
      <c r="AA1326">
        <v>18</v>
      </c>
      <c r="AB1326">
        <v>3</v>
      </c>
      <c r="AC1326">
        <v>2</v>
      </c>
      <c r="AD1326">
        <v>80</v>
      </c>
      <c r="AE1326">
        <v>0</v>
      </c>
      <c r="AF1326">
        <v>8</v>
      </c>
      <c r="AG1326">
        <v>5</v>
      </c>
      <c r="AH1326">
        <v>3</v>
      </c>
      <c r="AI1326">
        <v>1</v>
      </c>
      <c r="AJ1326">
        <v>0</v>
      </c>
      <c r="AK1326">
        <v>0</v>
      </c>
      <c r="AL1326">
        <v>0</v>
      </c>
      <c r="AM1326" t="s">
        <v>55</v>
      </c>
      <c r="AN1326" t="s">
        <v>1288</v>
      </c>
      <c r="AO1326" t="s">
        <v>72</v>
      </c>
      <c r="AP1326" t="s">
        <v>57</v>
      </c>
      <c r="AQ1326" t="s">
        <v>58</v>
      </c>
    </row>
    <row r="1327" spans="1:43" x14ac:dyDescent="0.35">
      <c r="A1327" t="s">
        <v>1407</v>
      </c>
      <c r="B1327">
        <v>50</v>
      </c>
      <c r="C1327" t="s">
        <v>1288</v>
      </c>
      <c r="D1327" t="s">
        <v>54</v>
      </c>
      <c r="E1327" t="s">
        <v>70</v>
      </c>
      <c r="F1327">
        <v>145</v>
      </c>
      <c r="G1327" t="s">
        <v>60</v>
      </c>
      <c r="H1327">
        <v>1</v>
      </c>
      <c r="I1327">
        <v>3</v>
      </c>
      <c r="J1327" t="s">
        <v>48</v>
      </c>
      <c r="K1327">
        <v>1</v>
      </c>
      <c r="L1327">
        <v>1040</v>
      </c>
      <c r="M1327">
        <v>4</v>
      </c>
      <c r="N1327" t="s">
        <v>62</v>
      </c>
      <c r="O1327">
        <v>95</v>
      </c>
      <c r="P1327">
        <v>3</v>
      </c>
      <c r="Q1327">
        <v>2</v>
      </c>
      <c r="R1327" t="s">
        <v>152</v>
      </c>
      <c r="S1327">
        <v>3</v>
      </c>
      <c r="T1327" t="s">
        <v>119</v>
      </c>
      <c r="U1327">
        <v>6347</v>
      </c>
      <c r="V1327" t="s">
        <v>178</v>
      </c>
      <c r="W1327">
        <v>24920</v>
      </c>
      <c r="X1327">
        <v>0</v>
      </c>
      <c r="Y1327" t="s">
        <v>53</v>
      </c>
      <c r="Z1327" t="s">
        <v>54</v>
      </c>
      <c r="AA1327">
        <v>12</v>
      </c>
      <c r="AB1327">
        <v>3</v>
      </c>
      <c r="AC1327">
        <v>1</v>
      </c>
      <c r="AD1327">
        <v>80</v>
      </c>
      <c r="AE1327">
        <v>1</v>
      </c>
      <c r="AF1327">
        <v>19</v>
      </c>
      <c r="AG1327">
        <v>3</v>
      </c>
      <c r="AH1327">
        <v>3</v>
      </c>
      <c r="AI1327">
        <v>18</v>
      </c>
      <c r="AJ1327">
        <v>7</v>
      </c>
      <c r="AK1327">
        <v>0</v>
      </c>
      <c r="AL1327">
        <v>13</v>
      </c>
      <c r="AM1327" t="s">
        <v>55</v>
      </c>
      <c r="AN1327" t="s">
        <v>1288</v>
      </c>
      <c r="AO1327" t="s">
        <v>56</v>
      </c>
      <c r="AP1327" t="s">
        <v>57</v>
      </c>
      <c r="AQ1327" t="s">
        <v>350</v>
      </c>
    </row>
    <row r="1328" spans="1:43" x14ac:dyDescent="0.35">
      <c r="A1328" t="s">
        <v>1408</v>
      </c>
      <c r="B1328">
        <v>50</v>
      </c>
      <c r="C1328" t="s">
        <v>1288</v>
      </c>
      <c r="D1328" t="s">
        <v>54</v>
      </c>
      <c r="E1328" t="s">
        <v>46</v>
      </c>
      <c r="F1328">
        <v>1464</v>
      </c>
      <c r="G1328" t="s">
        <v>47</v>
      </c>
      <c r="H1328">
        <v>2</v>
      </c>
      <c r="I1328">
        <v>4</v>
      </c>
      <c r="J1328" t="s">
        <v>61</v>
      </c>
      <c r="K1328">
        <v>1</v>
      </c>
      <c r="L1328">
        <v>1061</v>
      </c>
      <c r="M1328">
        <v>2</v>
      </c>
      <c r="N1328" t="s">
        <v>49</v>
      </c>
      <c r="O1328">
        <v>62</v>
      </c>
      <c r="P1328">
        <v>3</v>
      </c>
      <c r="Q1328">
        <v>5</v>
      </c>
      <c r="R1328" t="s">
        <v>267</v>
      </c>
      <c r="S1328">
        <v>3</v>
      </c>
      <c r="T1328" t="s">
        <v>119</v>
      </c>
      <c r="U1328">
        <v>19237</v>
      </c>
      <c r="V1328" t="s">
        <v>384</v>
      </c>
      <c r="W1328">
        <v>12853</v>
      </c>
      <c r="X1328">
        <v>2</v>
      </c>
      <c r="Y1328" t="s">
        <v>53</v>
      </c>
      <c r="Z1328" t="s">
        <v>45</v>
      </c>
      <c r="AA1328">
        <v>11</v>
      </c>
      <c r="AB1328">
        <v>3</v>
      </c>
      <c r="AC1328">
        <v>4</v>
      </c>
      <c r="AD1328">
        <v>80</v>
      </c>
      <c r="AE1328">
        <v>1</v>
      </c>
      <c r="AF1328">
        <v>29</v>
      </c>
      <c r="AG1328">
        <v>2</v>
      </c>
      <c r="AH1328">
        <v>2</v>
      </c>
      <c r="AI1328">
        <v>8</v>
      </c>
      <c r="AJ1328">
        <v>1</v>
      </c>
      <c r="AK1328">
        <v>7</v>
      </c>
      <c r="AL1328">
        <v>7</v>
      </c>
      <c r="AM1328" t="s">
        <v>55</v>
      </c>
      <c r="AN1328" t="s">
        <v>1288</v>
      </c>
      <c r="AO1328" t="s">
        <v>56</v>
      </c>
      <c r="AP1328" t="s">
        <v>57</v>
      </c>
      <c r="AQ1328" t="s">
        <v>1001</v>
      </c>
    </row>
    <row r="1329" spans="1:43" x14ac:dyDescent="0.35">
      <c r="A1329" t="s">
        <v>1409</v>
      </c>
      <c r="B1329">
        <v>50</v>
      </c>
      <c r="C1329" t="s">
        <v>1288</v>
      </c>
      <c r="D1329" t="s">
        <v>45</v>
      </c>
      <c r="E1329" t="s">
        <v>66</v>
      </c>
      <c r="F1329">
        <v>959</v>
      </c>
      <c r="G1329" t="s">
        <v>60</v>
      </c>
      <c r="H1329">
        <v>1</v>
      </c>
      <c r="I1329">
        <v>4</v>
      </c>
      <c r="J1329" t="s">
        <v>87</v>
      </c>
      <c r="K1329">
        <v>1</v>
      </c>
      <c r="L1329">
        <v>1113</v>
      </c>
      <c r="M1329">
        <v>4</v>
      </c>
      <c r="N1329" t="s">
        <v>49</v>
      </c>
      <c r="O1329">
        <v>81</v>
      </c>
      <c r="P1329">
        <v>3</v>
      </c>
      <c r="Q1329">
        <v>2</v>
      </c>
      <c r="R1329" t="s">
        <v>152</v>
      </c>
      <c r="S1329">
        <v>3</v>
      </c>
      <c r="T1329" t="s">
        <v>51</v>
      </c>
      <c r="U1329">
        <v>4728</v>
      </c>
      <c r="V1329" t="s">
        <v>52</v>
      </c>
      <c r="W1329">
        <v>17251</v>
      </c>
      <c r="X1329">
        <v>3</v>
      </c>
      <c r="Y1329" t="s">
        <v>53</v>
      </c>
      <c r="Z1329" t="s">
        <v>45</v>
      </c>
      <c r="AA1329">
        <v>14</v>
      </c>
      <c r="AB1329">
        <v>3</v>
      </c>
      <c r="AC1329">
        <v>4</v>
      </c>
      <c r="AD1329">
        <v>80</v>
      </c>
      <c r="AE1329">
        <v>0</v>
      </c>
      <c r="AF1329">
        <v>5</v>
      </c>
      <c r="AG1329">
        <v>4</v>
      </c>
      <c r="AH1329">
        <v>3</v>
      </c>
      <c r="AI1329">
        <v>0</v>
      </c>
      <c r="AJ1329">
        <v>0</v>
      </c>
      <c r="AK1329">
        <v>0</v>
      </c>
      <c r="AL1329">
        <v>0</v>
      </c>
      <c r="AM1329" t="s">
        <v>55</v>
      </c>
      <c r="AN1329" t="s">
        <v>1288</v>
      </c>
      <c r="AO1329" t="s">
        <v>56</v>
      </c>
      <c r="AP1329" t="s">
        <v>57</v>
      </c>
      <c r="AQ1329" t="s">
        <v>58</v>
      </c>
    </row>
    <row r="1330" spans="1:43" x14ac:dyDescent="0.35">
      <c r="A1330" t="s">
        <v>1410</v>
      </c>
      <c r="B1330">
        <v>50</v>
      </c>
      <c r="C1330" t="s">
        <v>1288</v>
      </c>
      <c r="D1330" t="s">
        <v>54</v>
      </c>
      <c r="E1330" t="s">
        <v>66</v>
      </c>
      <c r="F1330">
        <v>1421</v>
      </c>
      <c r="G1330" t="s">
        <v>47</v>
      </c>
      <c r="H1330">
        <v>2</v>
      </c>
      <c r="I1330">
        <v>3</v>
      </c>
      <c r="J1330" t="s">
        <v>61</v>
      </c>
      <c r="K1330">
        <v>1</v>
      </c>
      <c r="L1330">
        <v>1215</v>
      </c>
      <c r="M1330">
        <v>4</v>
      </c>
      <c r="N1330" t="s">
        <v>62</v>
      </c>
      <c r="O1330">
        <v>30</v>
      </c>
      <c r="P1330">
        <v>3</v>
      </c>
      <c r="Q1330">
        <v>4</v>
      </c>
      <c r="R1330" t="s">
        <v>458</v>
      </c>
      <c r="S1330">
        <v>1</v>
      </c>
      <c r="T1330" t="s">
        <v>119</v>
      </c>
      <c r="U1330">
        <v>17856</v>
      </c>
      <c r="V1330" t="s">
        <v>384</v>
      </c>
      <c r="W1330">
        <v>9490</v>
      </c>
      <c r="X1330">
        <v>2</v>
      </c>
      <c r="Y1330" t="s">
        <v>53</v>
      </c>
      <c r="Z1330" t="s">
        <v>54</v>
      </c>
      <c r="AA1330">
        <v>22</v>
      </c>
      <c r="AB1330">
        <v>4</v>
      </c>
      <c r="AC1330">
        <v>3</v>
      </c>
      <c r="AD1330">
        <v>80</v>
      </c>
      <c r="AE1330">
        <v>1</v>
      </c>
      <c r="AF1330">
        <v>32</v>
      </c>
      <c r="AG1330">
        <v>3</v>
      </c>
      <c r="AH1330">
        <v>3</v>
      </c>
      <c r="AI1330">
        <v>2</v>
      </c>
      <c r="AJ1330">
        <v>2</v>
      </c>
      <c r="AK1330">
        <v>2</v>
      </c>
      <c r="AL1330">
        <v>2</v>
      </c>
      <c r="AM1330" t="s">
        <v>81</v>
      </c>
      <c r="AN1330" t="s">
        <v>1288</v>
      </c>
      <c r="AO1330" t="s">
        <v>82</v>
      </c>
      <c r="AP1330" t="s">
        <v>57</v>
      </c>
      <c r="AQ1330">
        <v>31</v>
      </c>
    </row>
    <row r="1331" spans="1:43" x14ac:dyDescent="0.35">
      <c r="A1331" t="s">
        <v>1411</v>
      </c>
      <c r="B1331">
        <v>50</v>
      </c>
      <c r="C1331" t="s">
        <v>1288</v>
      </c>
      <c r="D1331" t="s">
        <v>54</v>
      </c>
      <c r="E1331" t="s">
        <v>46</v>
      </c>
      <c r="F1331">
        <v>1322</v>
      </c>
      <c r="G1331" t="s">
        <v>47</v>
      </c>
      <c r="H1331">
        <v>28</v>
      </c>
      <c r="I1331">
        <v>3</v>
      </c>
      <c r="J1331" t="s">
        <v>48</v>
      </c>
      <c r="K1331">
        <v>1</v>
      </c>
      <c r="L1331">
        <v>1317</v>
      </c>
      <c r="M1331">
        <v>4</v>
      </c>
      <c r="N1331" t="s">
        <v>62</v>
      </c>
      <c r="O1331">
        <v>43</v>
      </c>
      <c r="P1331">
        <v>3</v>
      </c>
      <c r="Q1331">
        <v>4</v>
      </c>
      <c r="R1331" t="s">
        <v>267</v>
      </c>
      <c r="S1331">
        <v>1</v>
      </c>
      <c r="T1331" t="s">
        <v>119</v>
      </c>
      <c r="U1331">
        <v>16880</v>
      </c>
      <c r="V1331" t="s">
        <v>384</v>
      </c>
      <c r="W1331">
        <v>22422</v>
      </c>
      <c r="X1331">
        <v>4</v>
      </c>
      <c r="Y1331" t="s">
        <v>53</v>
      </c>
      <c r="Z1331" t="s">
        <v>45</v>
      </c>
      <c r="AA1331">
        <v>11</v>
      </c>
      <c r="AB1331">
        <v>3</v>
      </c>
      <c r="AC1331">
        <v>2</v>
      </c>
      <c r="AD1331">
        <v>80</v>
      </c>
      <c r="AE1331">
        <v>0</v>
      </c>
      <c r="AF1331">
        <v>25</v>
      </c>
      <c r="AG1331">
        <v>2</v>
      </c>
      <c r="AH1331">
        <v>3</v>
      </c>
      <c r="AI1331">
        <v>3</v>
      </c>
      <c r="AJ1331">
        <v>2</v>
      </c>
      <c r="AK1331">
        <v>1</v>
      </c>
      <c r="AL1331">
        <v>2</v>
      </c>
      <c r="AM1331" t="s">
        <v>55</v>
      </c>
      <c r="AN1331" t="s">
        <v>1288</v>
      </c>
      <c r="AO1331" t="s">
        <v>82</v>
      </c>
      <c r="AP1331" t="s">
        <v>57</v>
      </c>
      <c r="AQ1331" t="s">
        <v>1001</v>
      </c>
    </row>
    <row r="1332" spans="1:43" x14ac:dyDescent="0.35">
      <c r="A1332" t="s">
        <v>1412</v>
      </c>
      <c r="B1332">
        <v>50</v>
      </c>
      <c r="C1332" t="s">
        <v>1288</v>
      </c>
      <c r="D1332" t="s">
        <v>54</v>
      </c>
      <c r="E1332" t="s">
        <v>66</v>
      </c>
      <c r="F1332">
        <v>333</v>
      </c>
      <c r="G1332" t="s">
        <v>47</v>
      </c>
      <c r="H1332">
        <v>22</v>
      </c>
      <c r="I1332">
        <v>5</v>
      </c>
      <c r="J1332" t="s">
        <v>61</v>
      </c>
      <c r="K1332">
        <v>1</v>
      </c>
      <c r="L1332">
        <v>1539</v>
      </c>
      <c r="M1332">
        <v>3</v>
      </c>
      <c r="N1332" t="s">
        <v>49</v>
      </c>
      <c r="O1332">
        <v>88</v>
      </c>
      <c r="P1332">
        <v>1</v>
      </c>
      <c r="Q1332">
        <v>4</v>
      </c>
      <c r="R1332" t="s">
        <v>267</v>
      </c>
      <c r="S1332">
        <v>4</v>
      </c>
      <c r="T1332" t="s">
        <v>51</v>
      </c>
      <c r="U1332">
        <v>14411</v>
      </c>
      <c r="V1332" t="s">
        <v>268</v>
      </c>
      <c r="W1332">
        <v>24450</v>
      </c>
      <c r="X1332">
        <v>1</v>
      </c>
      <c r="Y1332" t="s">
        <v>53</v>
      </c>
      <c r="Z1332" t="s">
        <v>45</v>
      </c>
      <c r="AA1332">
        <v>13</v>
      </c>
      <c r="AB1332">
        <v>3</v>
      </c>
      <c r="AC1332">
        <v>4</v>
      </c>
      <c r="AD1332">
        <v>80</v>
      </c>
      <c r="AE1332">
        <v>0</v>
      </c>
      <c r="AF1332">
        <v>32</v>
      </c>
      <c r="AG1332">
        <v>2</v>
      </c>
      <c r="AH1332">
        <v>3</v>
      </c>
      <c r="AI1332">
        <v>32</v>
      </c>
      <c r="AJ1332">
        <v>6</v>
      </c>
      <c r="AK1332">
        <v>13</v>
      </c>
      <c r="AL1332">
        <v>9</v>
      </c>
      <c r="AM1332" t="s">
        <v>55</v>
      </c>
      <c r="AN1332" t="s">
        <v>1288</v>
      </c>
      <c r="AO1332" t="s">
        <v>72</v>
      </c>
      <c r="AP1332" t="s">
        <v>57</v>
      </c>
      <c r="AQ1332">
        <v>31</v>
      </c>
    </row>
    <row r="1333" spans="1:43" x14ac:dyDescent="0.35">
      <c r="A1333" t="s">
        <v>1413</v>
      </c>
      <c r="B1333">
        <v>50</v>
      </c>
      <c r="C1333" t="s">
        <v>1288</v>
      </c>
      <c r="D1333" t="s">
        <v>54</v>
      </c>
      <c r="E1333" t="s">
        <v>46</v>
      </c>
      <c r="F1333">
        <v>264</v>
      </c>
      <c r="G1333" t="s">
        <v>60</v>
      </c>
      <c r="H1333">
        <v>9</v>
      </c>
      <c r="I1333">
        <v>3</v>
      </c>
      <c r="J1333" t="s">
        <v>67</v>
      </c>
      <c r="K1333">
        <v>1</v>
      </c>
      <c r="L1333">
        <v>1591</v>
      </c>
      <c r="M1333">
        <v>3</v>
      </c>
      <c r="N1333" t="s">
        <v>49</v>
      </c>
      <c r="O1333">
        <v>59</v>
      </c>
      <c r="P1333">
        <v>3</v>
      </c>
      <c r="Q1333">
        <v>5</v>
      </c>
      <c r="R1333" t="s">
        <v>458</v>
      </c>
      <c r="S1333">
        <v>3</v>
      </c>
      <c r="T1333" t="s">
        <v>119</v>
      </c>
      <c r="U1333">
        <v>19331</v>
      </c>
      <c r="V1333" t="s">
        <v>384</v>
      </c>
      <c r="W1333">
        <v>19519</v>
      </c>
      <c r="X1333">
        <v>4</v>
      </c>
      <c r="Y1333" t="s">
        <v>53</v>
      </c>
      <c r="Z1333" t="s">
        <v>45</v>
      </c>
      <c r="AA1333">
        <v>16</v>
      </c>
      <c r="AB1333">
        <v>3</v>
      </c>
      <c r="AC1333">
        <v>3</v>
      </c>
      <c r="AD1333">
        <v>80</v>
      </c>
      <c r="AE1333">
        <v>1</v>
      </c>
      <c r="AF1333">
        <v>27</v>
      </c>
      <c r="AG1333">
        <v>2</v>
      </c>
      <c r="AH1333">
        <v>3</v>
      </c>
      <c r="AI1333">
        <v>1</v>
      </c>
      <c r="AJ1333">
        <v>0</v>
      </c>
      <c r="AK1333">
        <v>0</v>
      </c>
      <c r="AL1333">
        <v>0</v>
      </c>
      <c r="AM1333" t="s">
        <v>55</v>
      </c>
      <c r="AN1333" t="s">
        <v>1288</v>
      </c>
      <c r="AO1333" t="s">
        <v>56</v>
      </c>
      <c r="AP1333" t="s">
        <v>57</v>
      </c>
      <c r="AQ1333" t="s">
        <v>1001</v>
      </c>
    </row>
    <row r="1334" spans="1:43" x14ac:dyDescent="0.35">
      <c r="A1334" t="s">
        <v>1414</v>
      </c>
      <c r="B1334">
        <v>50</v>
      </c>
      <c r="C1334" t="s">
        <v>1288</v>
      </c>
      <c r="D1334" t="s">
        <v>54</v>
      </c>
      <c r="E1334" t="s">
        <v>66</v>
      </c>
      <c r="F1334">
        <v>1234</v>
      </c>
      <c r="G1334" t="s">
        <v>47</v>
      </c>
      <c r="H1334">
        <v>20</v>
      </c>
      <c r="I1334">
        <v>5</v>
      </c>
      <c r="J1334" t="s">
        <v>61</v>
      </c>
      <c r="K1334">
        <v>1</v>
      </c>
      <c r="L1334">
        <v>1606</v>
      </c>
      <c r="M1334">
        <v>2</v>
      </c>
      <c r="N1334" t="s">
        <v>49</v>
      </c>
      <c r="O1334">
        <v>41</v>
      </c>
      <c r="P1334">
        <v>3</v>
      </c>
      <c r="Q1334">
        <v>4</v>
      </c>
      <c r="R1334" t="s">
        <v>176</v>
      </c>
      <c r="S1334">
        <v>3</v>
      </c>
      <c r="T1334" t="s">
        <v>119</v>
      </c>
      <c r="U1334">
        <v>11245</v>
      </c>
      <c r="V1334" t="s">
        <v>268</v>
      </c>
      <c r="W1334">
        <v>20689</v>
      </c>
      <c r="X1334">
        <v>2</v>
      </c>
      <c r="Y1334" t="s">
        <v>53</v>
      </c>
      <c r="Z1334" t="s">
        <v>45</v>
      </c>
      <c r="AA1334">
        <v>15</v>
      </c>
      <c r="AB1334">
        <v>3</v>
      </c>
      <c r="AC1334">
        <v>3</v>
      </c>
      <c r="AD1334">
        <v>80</v>
      </c>
      <c r="AE1334">
        <v>1</v>
      </c>
      <c r="AF1334">
        <v>32</v>
      </c>
      <c r="AG1334">
        <v>3</v>
      </c>
      <c r="AH1334">
        <v>3</v>
      </c>
      <c r="AI1334">
        <v>30</v>
      </c>
      <c r="AJ1334">
        <v>8</v>
      </c>
      <c r="AK1334">
        <v>12</v>
      </c>
      <c r="AL1334">
        <v>13</v>
      </c>
      <c r="AM1334" t="s">
        <v>55</v>
      </c>
      <c r="AN1334" t="s">
        <v>1288</v>
      </c>
      <c r="AO1334" t="s">
        <v>56</v>
      </c>
      <c r="AP1334" t="s">
        <v>142</v>
      </c>
      <c r="AQ1334">
        <v>31</v>
      </c>
    </row>
    <row r="1335" spans="1:43" x14ac:dyDescent="0.35">
      <c r="A1335" t="s">
        <v>1415</v>
      </c>
      <c r="B1335">
        <v>50</v>
      </c>
      <c r="C1335" t="s">
        <v>1288</v>
      </c>
      <c r="D1335" t="s">
        <v>54</v>
      </c>
      <c r="E1335" t="s">
        <v>46</v>
      </c>
      <c r="F1335">
        <v>813</v>
      </c>
      <c r="G1335" t="s">
        <v>47</v>
      </c>
      <c r="H1335">
        <v>17</v>
      </c>
      <c r="I1335">
        <v>5</v>
      </c>
      <c r="J1335" t="s">
        <v>48</v>
      </c>
      <c r="K1335">
        <v>1</v>
      </c>
      <c r="L1335">
        <v>1656</v>
      </c>
      <c r="M1335">
        <v>4</v>
      </c>
      <c r="N1335" t="s">
        <v>62</v>
      </c>
      <c r="O1335">
        <v>50</v>
      </c>
      <c r="P1335">
        <v>2</v>
      </c>
      <c r="Q1335">
        <v>3</v>
      </c>
      <c r="R1335" t="s">
        <v>267</v>
      </c>
      <c r="S1335">
        <v>1</v>
      </c>
      <c r="T1335" t="s">
        <v>116</v>
      </c>
      <c r="U1335">
        <v>13269</v>
      </c>
      <c r="V1335" t="s">
        <v>268</v>
      </c>
      <c r="W1335">
        <v>21981</v>
      </c>
      <c r="X1335">
        <v>5</v>
      </c>
      <c r="Y1335" t="s">
        <v>53</v>
      </c>
      <c r="Z1335" t="s">
        <v>54</v>
      </c>
      <c r="AA1335">
        <v>15</v>
      </c>
      <c r="AB1335">
        <v>3</v>
      </c>
      <c r="AC1335">
        <v>3</v>
      </c>
      <c r="AD1335">
        <v>80</v>
      </c>
      <c r="AE1335">
        <v>3</v>
      </c>
      <c r="AF1335">
        <v>19</v>
      </c>
      <c r="AG1335">
        <v>3</v>
      </c>
      <c r="AH1335">
        <v>3</v>
      </c>
      <c r="AI1335">
        <v>14</v>
      </c>
      <c r="AJ1335">
        <v>11</v>
      </c>
      <c r="AK1335">
        <v>1</v>
      </c>
      <c r="AL1335">
        <v>11</v>
      </c>
      <c r="AM1335" t="s">
        <v>55</v>
      </c>
      <c r="AN1335" t="s">
        <v>1288</v>
      </c>
      <c r="AO1335" t="s">
        <v>82</v>
      </c>
      <c r="AP1335" t="s">
        <v>57</v>
      </c>
      <c r="AQ1335" t="s">
        <v>350</v>
      </c>
    </row>
    <row r="1336" spans="1:43" x14ac:dyDescent="0.35">
      <c r="A1336" t="s">
        <v>1416</v>
      </c>
      <c r="B1336">
        <v>50</v>
      </c>
      <c r="C1336" t="s">
        <v>1288</v>
      </c>
      <c r="D1336" t="s">
        <v>45</v>
      </c>
      <c r="E1336" t="s">
        <v>66</v>
      </c>
      <c r="F1336">
        <v>878</v>
      </c>
      <c r="G1336" t="s">
        <v>60</v>
      </c>
      <c r="H1336">
        <v>1</v>
      </c>
      <c r="I1336">
        <v>4</v>
      </c>
      <c r="J1336" t="s">
        <v>48</v>
      </c>
      <c r="K1336">
        <v>1</v>
      </c>
      <c r="L1336">
        <v>2044</v>
      </c>
      <c r="M1336">
        <v>2</v>
      </c>
      <c r="N1336" t="s">
        <v>49</v>
      </c>
      <c r="O1336">
        <v>94</v>
      </c>
      <c r="P1336">
        <v>3</v>
      </c>
      <c r="Q1336">
        <v>2</v>
      </c>
      <c r="R1336" t="s">
        <v>152</v>
      </c>
      <c r="S1336">
        <v>3</v>
      </c>
      <c r="T1336" t="s">
        <v>116</v>
      </c>
      <c r="U1336">
        <v>6728</v>
      </c>
      <c r="V1336" t="s">
        <v>178</v>
      </c>
      <c r="W1336">
        <v>14255</v>
      </c>
      <c r="X1336">
        <v>7</v>
      </c>
      <c r="Y1336" t="s">
        <v>53</v>
      </c>
      <c r="Z1336" t="s">
        <v>54</v>
      </c>
      <c r="AA1336">
        <v>12</v>
      </c>
      <c r="AB1336">
        <v>3</v>
      </c>
      <c r="AC1336">
        <v>4</v>
      </c>
      <c r="AD1336">
        <v>80</v>
      </c>
      <c r="AE1336">
        <v>2</v>
      </c>
      <c r="AF1336">
        <v>12</v>
      </c>
      <c r="AG1336">
        <v>3</v>
      </c>
      <c r="AH1336">
        <v>3</v>
      </c>
      <c r="AI1336">
        <v>6</v>
      </c>
      <c r="AJ1336">
        <v>3</v>
      </c>
      <c r="AK1336">
        <v>0</v>
      </c>
      <c r="AL1336">
        <v>1</v>
      </c>
      <c r="AM1336" t="s">
        <v>55</v>
      </c>
      <c r="AN1336" t="s">
        <v>1288</v>
      </c>
      <c r="AO1336" t="s">
        <v>56</v>
      </c>
      <c r="AP1336" t="s">
        <v>57</v>
      </c>
      <c r="AQ1336" t="s">
        <v>350</v>
      </c>
    </row>
    <row r="1337" spans="1:43" x14ac:dyDescent="0.35">
      <c r="A1337" t="s">
        <v>1417</v>
      </c>
      <c r="B1337">
        <v>50</v>
      </c>
      <c r="C1337" t="s">
        <v>1288</v>
      </c>
      <c r="D1337" t="s">
        <v>45</v>
      </c>
      <c r="E1337" t="s">
        <v>46</v>
      </c>
      <c r="F1337">
        <v>410</v>
      </c>
      <c r="G1337" t="s">
        <v>60</v>
      </c>
      <c r="H1337">
        <v>28</v>
      </c>
      <c r="I1337">
        <v>3</v>
      </c>
      <c r="J1337" t="s">
        <v>67</v>
      </c>
      <c r="K1337">
        <v>1</v>
      </c>
      <c r="L1337">
        <v>2055</v>
      </c>
      <c r="M1337">
        <v>4</v>
      </c>
      <c r="N1337" t="s">
        <v>49</v>
      </c>
      <c r="O1337">
        <v>39</v>
      </c>
      <c r="P1337">
        <v>2</v>
      </c>
      <c r="Q1337">
        <v>3</v>
      </c>
      <c r="R1337" t="s">
        <v>152</v>
      </c>
      <c r="S1337">
        <v>1</v>
      </c>
      <c r="T1337" t="s">
        <v>116</v>
      </c>
      <c r="U1337">
        <v>10854</v>
      </c>
      <c r="V1337" t="s">
        <v>268</v>
      </c>
      <c r="W1337">
        <v>16586</v>
      </c>
      <c r="X1337">
        <v>4</v>
      </c>
      <c r="Y1337" t="s">
        <v>53</v>
      </c>
      <c r="Z1337" t="s">
        <v>45</v>
      </c>
      <c r="AA1337">
        <v>13</v>
      </c>
      <c r="AB1337">
        <v>3</v>
      </c>
      <c r="AC1337">
        <v>2</v>
      </c>
      <c r="AD1337">
        <v>80</v>
      </c>
      <c r="AE1337">
        <v>1</v>
      </c>
      <c r="AF1337">
        <v>20</v>
      </c>
      <c r="AG1337">
        <v>3</v>
      </c>
      <c r="AH1337">
        <v>3</v>
      </c>
      <c r="AI1337">
        <v>3</v>
      </c>
      <c r="AJ1337">
        <v>2</v>
      </c>
      <c r="AK1337">
        <v>2</v>
      </c>
      <c r="AL1337">
        <v>0</v>
      </c>
      <c r="AM1337" t="s">
        <v>55</v>
      </c>
      <c r="AN1337" t="s">
        <v>1288</v>
      </c>
      <c r="AO1337" t="s">
        <v>82</v>
      </c>
      <c r="AP1337" t="s">
        <v>57</v>
      </c>
      <c r="AQ1337" t="s">
        <v>350</v>
      </c>
    </row>
    <row r="1338" spans="1:43" x14ac:dyDescent="0.35">
      <c r="A1338" t="s">
        <v>1417</v>
      </c>
      <c r="B1338">
        <v>50</v>
      </c>
      <c r="C1338" t="s">
        <v>1288</v>
      </c>
      <c r="D1338" t="s">
        <v>45</v>
      </c>
      <c r="E1338" t="s">
        <v>46</v>
      </c>
      <c r="F1338">
        <v>410</v>
      </c>
      <c r="G1338" t="s">
        <v>60</v>
      </c>
      <c r="H1338">
        <v>28</v>
      </c>
      <c r="I1338">
        <v>3</v>
      </c>
      <c r="J1338" t="s">
        <v>67</v>
      </c>
      <c r="K1338">
        <v>1</v>
      </c>
      <c r="L1338">
        <v>2055</v>
      </c>
      <c r="M1338">
        <v>4</v>
      </c>
      <c r="N1338" t="s">
        <v>49</v>
      </c>
      <c r="O1338">
        <v>39</v>
      </c>
      <c r="P1338">
        <v>2</v>
      </c>
      <c r="Q1338">
        <v>3</v>
      </c>
      <c r="R1338" t="s">
        <v>152</v>
      </c>
      <c r="S1338">
        <v>1</v>
      </c>
      <c r="T1338" t="s">
        <v>116</v>
      </c>
      <c r="U1338">
        <v>10854</v>
      </c>
      <c r="V1338" t="s">
        <v>268</v>
      </c>
      <c r="W1338">
        <v>16586</v>
      </c>
      <c r="X1338">
        <v>4</v>
      </c>
      <c r="Y1338" t="s">
        <v>53</v>
      </c>
      <c r="Z1338" t="s">
        <v>45</v>
      </c>
      <c r="AA1338">
        <v>13</v>
      </c>
      <c r="AB1338">
        <v>3</v>
      </c>
      <c r="AC1338">
        <v>2</v>
      </c>
      <c r="AD1338">
        <v>80</v>
      </c>
      <c r="AE1338">
        <v>1</v>
      </c>
      <c r="AF1338">
        <v>20</v>
      </c>
      <c r="AG1338">
        <v>3</v>
      </c>
      <c r="AH1338">
        <v>3</v>
      </c>
      <c r="AI1338">
        <v>3</v>
      </c>
      <c r="AJ1338">
        <v>2</v>
      </c>
      <c r="AK1338">
        <v>2</v>
      </c>
      <c r="AL1338">
        <v>0</v>
      </c>
      <c r="AM1338" t="s">
        <v>55</v>
      </c>
      <c r="AN1338" t="s">
        <v>1288</v>
      </c>
      <c r="AO1338" t="s">
        <v>82</v>
      </c>
      <c r="AP1338" t="s">
        <v>57</v>
      </c>
      <c r="AQ1338" t="s">
        <v>350</v>
      </c>
    </row>
    <row r="1339" spans="1:43" x14ac:dyDescent="0.35">
      <c r="A1339" t="s">
        <v>1418</v>
      </c>
      <c r="B1339">
        <v>51</v>
      </c>
      <c r="C1339" t="s">
        <v>1288</v>
      </c>
      <c r="D1339" t="s">
        <v>54</v>
      </c>
      <c r="E1339" t="s">
        <v>46</v>
      </c>
      <c r="F1339">
        <v>432</v>
      </c>
      <c r="G1339" t="s">
        <v>47</v>
      </c>
      <c r="H1339">
        <v>9</v>
      </c>
      <c r="I1339">
        <v>4</v>
      </c>
      <c r="J1339" t="s">
        <v>48</v>
      </c>
      <c r="K1339">
        <v>1</v>
      </c>
      <c r="L1339">
        <v>116</v>
      </c>
      <c r="M1339">
        <v>4</v>
      </c>
      <c r="N1339" t="s">
        <v>49</v>
      </c>
      <c r="O1339">
        <v>96</v>
      </c>
      <c r="P1339">
        <v>3</v>
      </c>
      <c r="Q1339">
        <v>1</v>
      </c>
      <c r="R1339" t="s">
        <v>50</v>
      </c>
      <c r="S1339">
        <v>4</v>
      </c>
      <c r="T1339" t="s">
        <v>119</v>
      </c>
      <c r="U1339">
        <v>2075</v>
      </c>
      <c r="V1339" t="s">
        <v>52</v>
      </c>
      <c r="W1339">
        <v>18725</v>
      </c>
      <c r="X1339">
        <v>3</v>
      </c>
      <c r="Y1339" t="s">
        <v>53</v>
      </c>
      <c r="Z1339" t="s">
        <v>54</v>
      </c>
      <c r="AA1339">
        <v>23</v>
      </c>
      <c r="AB1339">
        <v>4</v>
      </c>
      <c r="AC1339">
        <v>2</v>
      </c>
      <c r="AD1339">
        <v>80</v>
      </c>
      <c r="AE1339">
        <v>2</v>
      </c>
      <c r="AF1339">
        <v>10</v>
      </c>
      <c r="AG1339">
        <v>4</v>
      </c>
      <c r="AH1339">
        <v>3</v>
      </c>
      <c r="AI1339">
        <v>4</v>
      </c>
      <c r="AJ1339">
        <v>2</v>
      </c>
      <c r="AK1339">
        <v>0</v>
      </c>
      <c r="AL1339">
        <v>3</v>
      </c>
      <c r="AM1339" t="s">
        <v>81</v>
      </c>
      <c r="AN1339" t="s">
        <v>1288</v>
      </c>
      <c r="AO1339" t="s">
        <v>72</v>
      </c>
      <c r="AP1339" t="s">
        <v>57</v>
      </c>
      <c r="AQ1339" t="s">
        <v>58</v>
      </c>
    </row>
    <row r="1340" spans="1:43" x14ac:dyDescent="0.35">
      <c r="A1340" t="s">
        <v>1419</v>
      </c>
      <c r="B1340">
        <v>51</v>
      </c>
      <c r="C1340" t="s">
        <v>1288</v>
      </c>
      <c r="D1340" t="s">
        <v>54</v>
      </c>
      <c r="E1340" t="s">
        <v>46</v>
      </c>
      <c r="F1340">
        <v>632</v>
      </c>
      <c r="G1340" t="s">
        <v>60</v>
      </c>
      <c r="H1340">
        <v>21</v>
      </c>
      <c r="I1340">
        <v>4</v>
      </c>
      <c r="J1340" t="s">
        <v>67</v>
      </c>
      <c r="K1340">
        <v>1</v>
      </c>
      <c r="L1340">
        <v>120</v>
      </c>
      <c r="M1340">
        <v>3</v>
      </c>
      <c r="N1340" t="s">
        <v>49</v>
      </c>
      <c r="O1340">
        <v>71</v>
      </c>
      <c r="P1340">
        <v>3</v>
      </c>
      <c r="Q1340">
        <v>2</v>
      </c>
      <c r="R1340" t="s">
        <v>152</v>
      </c>
      <c r="S1340">
        <v>4</v>
      </c>
      <c r="T1340" t="s">
        <v>51</v>
      </c>
      <c r="U1340">
        <v>5441</v>
      </c>
      <c r="V1340" t="s">
        <v>178</v>
      </c>
      <c r="W1340">
        <v>8423</v>
      </c>
      <c r="X1340">
        <v>0</v>
      </c>
      <c r="Y1340" t="s">
        <v>53</v>
      </c>
      <c r="Z1340" t="s">
        <v>45</v>
      </c>
      <c r="AA1340">
        <v>22</v>
      </c>
      <c r="AB1340">
        <v>4</v>
      </c>
      <c r="AC1340">
        <v>4</v>
      </c>
      <c r="AD1340">
        <v>80</v>
      </c>
      <c r="AE1340">
        <v>0</v>
      </c>
      <c r="AF1340">
        <v>11</v>
      </c>
      <c r="AG1340">
        <v>2</v>
      </c>
      <c r="AH1340">
        <v>1</v>
      </c>
      <c r="AI1340">
        <v>10</v>
      </c>
      <c r="AJ1340">
        <v>7</v>
      </c>
      <c r="AK1340">
        <v>1</v>
      </c>
      <c r="AL1340">
        <v>0</v>
      </c>
      <c r="AM1340" t="s">
        <v>81</v>
      </c>
      <c r="AN1340" t="s">
        <v>1288</v>
      </c>
      <c r="AO1340" t="s">
        <v>72</v>
      </c>
      <c r="AP1340" t="s">
        <v>57</v>
      </c>
      <c r="AQ1340" t="s">
        <v>350</v>
      </c>
    </row>
    <row r="1341" spans="1:43" x14ac:dyDescent="0.35">
      <c r="A1341" t="s">
        <v>1420</v>
      </c>
      <c r="B1341">
        <v>51</v>
      </c>
      <c r="C1341" t="s">
        <v>1288</v>
      </c>
      <c r="D1341" t="s">
        <v>54</v>
      </c>
      <c r="E1341" t="s">
        <v>66</v>
      </c>
      <c r="F1341">
        <v>1456</v>
      </c>
      <c r="G1341" t="s">
        <v>47</v>
      </c>
      <c r="H1341">
        <v>1</v>
      </c>
      <c r="I1341">
        <v>4</v>
      </c>
      <c r="J1341" t="s">
        <v>61</v>
      </c>
      <c r="K1341">
        <v>1</v>
      </c>
      <c r="L1341">
        <v>145</v>
      </c>
      <c r="M1341">
        <v>1</v>
      </c>
      <c r="N1341" t="s">
        <v>62</v>
      </c>
      <c r="O1341">
        <v>30</v>
      </c>
      <c r="P1341">
        <v>2</v>
      </c>
      <c r="Q1341">
        <v>3</v>
      </c>
      <c r="R1341" t="s">
        <v>176</v>
      </c>
      <c r="S1341">
        <v>1</v>
      </c>
      <c r="T1341" t="s">
        <v>51</v>
      </c>
      <c r="U1341">
        <v>7484</v>
      </c>
      <c r="V1341" t="s">
        <v>178</v>
      </c>
      <c r="W1341">
        <v>25796</v>
      </c>
      <c r="X1341">
        <v>3</v>
      </c>
      <c r="Y1341" t="s">
        <v>53</v>
      </c>
      <c r="Z1341" t="s">
        <v>54</v>
      </c>
      <c r="AA1341">
        <v>20</v>
      </c>
      <c r="AB1341">
        <v>4</v>
      </c>
      <c r="AC1341">
        <v>3</v>
      </c>
      <c r="AD1341">
        <v>80</v>
      </c>
      <c r="AE1341">
        <v>0</v>
      </c>
      <c r="AF1341">
        <v>23</v>
      </c>
      <c r="AG1341">
        <v>1</v>
      </c>
      <c r="AH1341">
        <v>2</v>
      </c>
      <c r="AI1341">
        <v>13</v>
      </c>
      <c r="AJ1341">
        <v>12</v>
      </c>
      <c r="AK1341">
        <v>12</v>
      </c>
      <c r="AL1341">
        <v>8</v>
      </c>
      <c r="AM1341" t="s">
        <v>81</v>
      </c>
      <c r="AN1341" t="s">
        <v>1288</v>
      </c>
      <c r="AO1341" t="s">
        <v>82</v>
      </c>
      <c r="AP1341" t="s">
        <v>57</v>
      </c>
      <c r="AQ1341" t="s">
        <v>1001</v>
      </c>
    </row>
    <row r="1342" spans="1:43" x14ac:dyDescent="0.35">
      <c r="A1342" t="s">
        <v>1421</v>
      </c>
      <c r="B1342">
        <v>51</v>
      </c>
      <c r="C1342" t="s">
        <v>1288</v>
      </c>
      <c r="D1342" t="s">
        <v>54</v>
      </c>
      <c r="E1342" t="s">
        <v>46</v>
      </c>
      <c r="F1342">
        <v>684</v>
      </c>
      <c r="G1342" t="s">
        <v>47</v>
      </c>
      <c r="H1342">
        <v>6</v>
      </c>
      <c r="I1342">
        <v>3</v>
      </c>
      <c r="J1342" t="s">
        <v>48</v>
      </c>
      <c r="K1342">
        <v>1</v>
      </c>
      <c r="L1342">
        <v>162</v>
      </c>
      <c r="M1342">
        <v>1</v>
      </c>
      <c r="N1342" t="s">
        <v>49</v>
      </c>
      <c r="O1342">
        <v>51</v>
      </c>
      <c r="P1342">
        <v>3</v>
      </c>
      <c r="Q1342">
        <v>5</v>
      </c>
      <c r="R1342" t="s">
        <v>267</v>
      </c>
      <c r="S1342">
        <v>3</v>
      </c>
      <c r="T1342" t="s">
        <v>51</v>
      </c>
      <c r="U1342">
        <v>19537</v>
      </c>
      <c r="V1342" t="s">
        <v>384</v>
      </c>
      <c r="W1342">
        <v>6462</v>
      </c>
      <c r="X1342">
        <v>7</v>
      </c>
      <c r="Y1342" t="s">
        <v>53</v>
      </c>
      <c r="Z1342" t="s">
        <v>54</v>
      </c>
      <c r="AA1342">
        <v>13</v>
      </c>
      <c r="AB1342">
        <v>3</v>
      </c>
      <c r="AC1342">
        <v>3</v>
      </c>
      <c r="AD1342">
        <v>80</v>
      </c>
      <c r="AE1342">
        <v>0</v>
      </c>
      <c r="AF1342">
        <v>23</v>
      </c>
      <c r="AG1342">
        <v>5</v>
      </c>
      <c r="AH1342">
        <v>3</v>
      </c>
      <c r="AI1342">
        <v>20</v>
      </c>
      <c r="AJ1342">
        <v>18</v>
      </c>
      <c r="AK1342">
        <v>15</v>
      </c>
      <c r="AL1342">
        <v>15</v>
      </c>
      <c r="AM1342" t="s">
        <v>55</v>
      </c>
      <c r="AN1342" t="s">
        <v>1288</v>
      </c>
      <c r="AO1342" t="s">
        <v>56</v>
      </c>
      <c r="AP1342" t="s">
        <v>57</v>
      </c>
      <c r="AQ1342" t="s">
        <v>1001</v>
      </c>
    </row>
    <row r="1343" spans="1:43" x14ac:dyDescent="0.35">
      <c r="A1343" t="s">
        <v>1422</v>
      </c>
      <c r="B1343">
        <v>51</v>
      </c>
      <c r="C1343" t="s">
        <v>1288</v>
      </c>
      <c r="D1343" t="s">
        <v>45</v>
      </c>
      <c r="E1343" t="s">
        <v>66</v>
      </c>
      <c r="F1343">
        <v>1150</v>
      </c>
      <c r="G1343" t="s">
        <v>47</v>
      </c>
      <c r="H1343">
        <v>8</v>
      </c>
      <c r="I1343">
        <v>4</v>
      </c>
      <c r="J1343" t="s">
        <v>48</v>
      </c>
      <c r="K1343">
        <v>1</v>
      </c>
      <c r="L1343">
        <v>179</v>
      </c>
      <c r="M1343">
        <v>1</v>
      </c>
      <c r="N1343" t="s">
        <v>49</v>
      </c>
      <c r="O1343">
        <v>53</v>
      </c>
      <c r="P1343">
        <v>1</v>
      </c>
      <c r="Q1343">
        <v>3</v>
      </c>
      <c r="R1343" t="s">
        <v>126</v>
      </c>
      <c r="S1343">
        <v>4</v>
      </c>
      <c r="T1343" t="s">
        <v>51</v>
      </c>
      <c r="U1343">
        <v>10650</v>
      </c>
      <c r="V1343" t="s">
        <v>268</v>
      </c>
      <c r="W1343">
        <v>25150</v>
      </c>
      <c r="X1343">
        <v>2</v>
      </c>
      <c r="Y1343" t="s">
        <v>53</v>
      </c>
      <c r="Z1343" t="s">
        <v>54</v>
      </c>
      <c r="AA1343">
        <v>15</v>
      </c>
      <c r="AB1343">
        <v>3</v>
      </c>
      <c r="AC1343">
        <v>4</v>
      </c>
      <c r="AD1343">
        <v>80</v>
      </c>
      <c r="AE1343">
        <v>0</v>
      </c>
      <c r="AF1343">
        <v>18</v>
      </c>
      <c r="AG1343">
        <v>2</v>
      </c>
      <c r="AH1343">
        <v>3</v>
      </c>
      <c r="AI1343">
        <v>4</v>
      </c>
      <c r="AJ1343">
        <v>2</v>
      </c>
      <c r="AK1343">
        <v>0</v>
      </c>
      <c r="AL1343">
        <v>3</v>
      </c>
      <c r="AM1343" t="s">
        <v>55</v>
      </c>
      <c r="AN1343" t="s">
        <v>1288</v>
      </c>
      <c r="AO1343" t="s">
        <v>72</v>
      </c>
      <c r="AP1343" t="s">
        <v>57</v>
      </c>
      <c r="AQ1343" t="s">
        <v>350</v>
      </c>
    </row>
    <row r="1344" spans="1:43" x14ac:dyDescent="0.35">
      <c r="A1344" t="s">
        <v>1423</v>
      </c>
      <c r="B1344">
        <v>51</v>
      </c>
      <c r="C1344" t="s">
        <v>1288</v>
      </c>
      <c r="D1344" t="s">
        <v>54</v>
      </c>
      <c r="E1344" t="s">
        <v>46</v>
      </c>
      <c r="F1344">
        <v>1169</v>
      </c>
      <c r="G1344" t="s">
        <v>47</v>
      </c>
      <c r="H1344">
        <v>7</v>
      </c>
      <c r="I1344">
        <v>4</v>
      </c>
      <c r="J1344" t="s">
        <v>61</v>
      </c>
      <c r="K1344">
        <v>1</v>
      </c>
      <c r="L1344">
        <v>211</v>
      </c>
      <c r="M1344">
        <v>2</v>
      </c>
      <c r="N1344" t="s">
        <v>49</v>
      </c>
      <c r="O1344">
        <v>34</v>
      </c>
      <c r="P1344">
        <v>2</v>
      </c>
      <c r="Q1344">
        <v>2</v>
      </c>
      <c r="R1344" t="s">
        <v>126</v>
      </c>
      <c r="S1344">
        <v>3</v>
      </c>
      <c r="T1344" t="s">
        <v>119</v>
      </c>
      <c r="U1344">
        <v>6132</v>
      </c>
      <c r="V1344" t="s">
        <v>178</v>
      </c>
      <c r="W1344">
        <v>13983</v>
      </c>
      <c r="X1344">
        <v>2</v>
      </c>
      <c r="Y1344" t="s">
        <v>53</v>
      </c>
      <c r="Z1344" t="s">
        <v>54</v>
      </c>
      <c r="AA1344">
        <v>17</v>
      </c>
      <c r="AB1344">
        <v>3</v>
      </c>
      <c r="AC1344">
        <v>3</v>
      </c>
      <c r="AD1344">
        <v>80</v>
      </c>
      <c r="AE1344">
        <v>0</v>
      </c>
      <c r="AF1344">
        <v>10</v>
      </c>
      <c r="AG1344">
        <v>2</v>
      </c>
      <c r="AH1344">
        <v>3</v>
      </c>
      <c r="AI1344">
        <v>1</v>
      </c>
      <c r="AJ1344">
        <v>0</v>
      </c>
      <c r="AK1344">
        <v>0</v>
      </c>
      <c r="AL1344">
        <v>0</v>
      </c>
      <c r="AM1344" t="s">
        <v>55</v>
      </c>
      <c r="AN1344" t="s">
        <v>1288</v>
      </c>
      <c r="AO1344" t="s">
        <v>56</v>
      </c>
      <c r="AP1344" t="s">
        <v>57</v>
      </c>
      <c r="AQ1344" t="s">
        <v>58</v>
      </c>
    </row>
    <row r="1345" spans="1:43" x14ac:dyDescent="0.35">
      <c r="A1345" t="s">
        <v>1424</v>
      </c>
      <c r="B1345">
        <v>51</v>
      </c>
      <c r="C1345" t="s">
        <v>1288</v>
      </c>
      <c r="D1345" t="s">
        <v>54</v>
      </c>
      <c r="E1345" t="s">
        <v>46</v>
      </c>
      <c r="F1345">
        <v>313</v>
      </c>
      <c r="G1345" t="s">
        <v>47</v>
      </c>
      <c r="H1345">
        <v>3</v>
      </c>
      <c r="I1345">
        <v>3</v>
      </c>
      <c r="J1345" t="s">
        <v>61</v>
      </c>
      <c r="K1345">
        <v>1</v>
      </c>
      <c r="L1345">
        <v>258</v>
      </c>
      <c r="M1345">
        <v>4</v>
      </c>
      <c r="N1345" t="s">
        <v>62</v>
      </c>
      <c r="O1345">
        <v>98</v>
      </c>
      <c r="P1345">
        <v>3</v>
      </c>
      <c r="Q1345">
        <v>4</v>
      </c>
      <c r="R1345" t="s">
        <v>176</v>
      </c>
      <c r="S1345">
        <v>2</v>
      </c>
      <c r="T1345" t="s">
        <v>51</v>
      </c>
      <c r="U1345">
        <v>13734</v>
      </c>
      <c r="V1345" t="s">
        <v>268</v>
      </c>
      <c r="W1345">
        <v>7192</v>
      </c>
      <c r="X1345">
        <v>3</v>
      </c>
      <c r="Y1345" t="s">
        <v>53</v>
      </c>
      <c r="Z1345" t="s">
        <v>54</v>
      </c>
      <c r="AA1345">
        <v>18</v>
      </c>
      <c r="AB1345">
        <v>3</v>
      </c>
      <c r="AC1345">
        <v>3</v>
      </c>
      <c r="AD1345">
        <v>80</v>
      </c>
      <c r="AE1345">
        <v>0</v>
      </c>
      <c r="AF1345">
        <v>21</v>
      </c>
      <c r="AG1345">
        <v>6</v>
      </c>
      <c r="AH1345">
        <v>3</v>
      </c>
      <c r="AI1345">
        <v>7</v>
      </c>
      <c r="AJ1345">
        <v>7</v>
      </c>
      <c r="AK1345">
        <v>1</v>
      </c>
      <c r="AL1345">
        <v>0</v>
      </c>
      <c r="AM1345" t="s">
        <v>55</v>
      </c>
      <c r="AN1345" t="s">
        <v>1288</v>
      </c>
      <c r="AO1345" t="s">
        <v>68</v>
      </c>
      <c r="AP1345" t="s">
        <v>57</v>
      </c>
      <c r="AQ1345" t="s">
        <v>1001</v>
      </c>
    </row>
    <row r="1346" spans="1:43" x14ac:dyDescent="0.35">
      <c r="A1346" t="s">
        <v>1425</v>
      </c>
      <c r="B1346">
        <v>51</v>
      </c>
      <c r="C1346" t="s">
        <v>1288</v>
      </c>
      <c r="D1346" t="s">
        <v>54</v>
      </c>
      <c r="E1346" t="s">
        <v>46</v>
      </c>
      <c r="F1346">
        <v>1469</v>
      </c>
      <c r="G1346" t="s">
        <v>47</v>
      </c>
      <c r="H1346">
        <v>8</v>
      </c>
      <c r="I1346">
        <v>4</v>
      </c>
      <c r="J1346" t="s">
        <v>48</v>
      </c>
      <c r="K1346">
        <v>1</v>
      </c>
      <c r="L1346">
        <v>296</v>
      </c>
      <c r="M1346">
        <v>2</v>
      </c>
      <c r="N1346" t="s">
        <v>49</v>
      </c>
      <c r="O1346">
        <v>81</v>
      </c>
      <c r="P1346">
        <v>2</v>
      </c>
      <c r="Q1346">
        <v>3</v>
      </c>
      <c r="R1346" t="s">
        <v>267</v>
      </c>
      <c r="S1346">
        <v>2</v>
      </c>
      <c r="T1346" t="s">
        <v>119</v>
      </c>
      <c r="U1346">
        <v>12490</v>
      </c>
      <c r="V1346" t="s">
        <v>268</v>
      </c>
      <c r="W1346">
        <v>15736</v>
      </c>
      <c r="X1346">
        <v>5</v>
      </c>
      <c r="Y1346" t="s">
        <v>53</v>
      </c>
      <c r="Z1346" t="s">
        <v>54</v>
      </c>
      <c r="AA1346">
        <v>16</v>
      </c>
      <c r="AB1346">
        <v>3</v>
      </c>
      <c r="AC1346">
        <v>4</v>
      </c>
      <c r="AD1346">
        <v>80</v>
      </c>
      <c r="AE1346">
        <v>2</v>
      </c>
      <c r="AF1346">
        <v>16</v>
      </c>
      <c r="AG1346">
        <v>5</v>
      </c>
      <c r="AH1346">
        <v>1</v>
      </c>
      <c r="AI1346">
        <v>10</v>
      </c>
      <c r="AJ1346">
        <v>9</v>
      </c>
      <c r="AK1346">
        <v>4</v>
      </c>
      <c r="AL1346">
        <v>7</v>
      </c>
      <c r="AM1346" t="s">
        <v>55</v>
      </c>
      <c r="AN1346" t="s">
        <v>1288</v>
      </c>
      <c r="AO1346" t="s">
        <v>68</v>
      </c>
      <c r="AP1346" t="s">
        <v>57</v>
      </c>
      <c r="AQ1346" t="s">
        <v>350</v>
      </c>
    </row>
    <row r="1347" spans="1:43" x14ac:dyDescent="0.35">
      <c r="A1347" t="s">
        <v>1426</v>
      </c>
      <c r="B1347">
        <v>51</v>
      </c>
      <c r="C1347" t="s">
        <v>1288</v>
      </c>
      <c r="D1347" t="s">
        <v>54</v>
      </c>
      <c r="E1347" t="s">
        <v>46</v>
      </c>
      <c r="F1347">
        <v>833</v>
      </c>
      <c r="G1347" t="s">
        <v>47</v>
      </c>
      <c r="H1347">
        <v>1</v>
      </c>
      <c r="I1347">
        <v>3</v>
      </c>
      <c r="J1347" t="s">
        <v>48</v>
      </c>
      <c r="K1347">
        <v>1</v>
      </c>
      <c r="L1347">
        <v>353</v>
      </c>
      <c r="M1347">
        <v>3</v>
      </c>
      <c r="N1347" t="s">
        <v>49</v>
      </c>
      <c r="O1347">
        <v>96</v>
      </c>
      <c r="P1347">
        <v>3</v>
      </c>
      <c r="Q1347">
        <v>1</v>
      </c>
      <c r="R1347" t="s">
        <v>71</v>
      </c>
      <c r="S1347">
        <v>4</v>
      </c>
      <c r="T1347" t="s">
        <v>119</v>
      </c>
      <c r="U1347">
        <v>2723</v>
      </c>
      <c r="V1347" t="s">
        <v>52</v>
      </c>
      <c r="W1347">
        <v>23231</v>
      </c>
      <c r="X1347">
        <v>1</v>
      </c>
      <c r="Y1347" t="s">
        <v>53</v>
      </c>
      <c r="Z1347" t="s">
        <v>54</v>
      </c>
      <c r="AA1347">
        <v>11</v>
      </c>
      <c r="AB1347">
        <v>3</v>
      </c>
      <c r="AC1347">
        <v>2</v>
      </c>
      <c r="AD1347">
        <v>80</v>
      </c>
      <c r="AE1347">
        <v>0</v>
      </c>
      <c r="AF1347">
        <v>1</v>
      </c>
      <c r="AG1347">
        <v>0</v>
      </c>
      <c r="AH1347">
        <v>2</v>
      </c>
      <c r="AI1347">
        <v>1</v>
      </c>
      <c r="AJ1347">
        <v>0</v>
      </c>
      <c r="AK1347">
        <v>0</v>
      </c>
      <c r="AM1347" t="s">
        <v>55</v>
      </c>
      <c r="AN1347" t="s">
        <v>1288</v>
      </c>
      <c r="AO1347" t="s">
        <v>72</v>
      </c>
      <c r="AP1347" t="s">
        <v>57</v>
      </c>
      <c r="AQ1347" t="s">
        <v>58</v>
      </c>
    </row>
    <row r="1348" spans="1:43" x14ac:dyDescent="0.35">
      <c r="A1348" t="s">
        <v>1427</v>
      </c>
      <c r="B1348">
        <v>51</v>
      </c>
      <c r="C1348" t="s">
        <v>1288</v>
      </c>
      <c r="D1348" t="s">
        <v>54</v>
      </c>
      <c r="E1348" t="s">
        <v>46</v>
      </c>
      <c r="F1348">
        <v>1302</v>
      </c>
      <c r="G1348" t="s">
        <v>47</v>
      </c>
      <c r="H1348">
        <v>2</v>
      </c>
      <c r="I1348">
        <v>3</v>
      </c>
      <c r="J1348" t="s">
        <v>61</v>
      </c>
      <c r="K1348">
        <v>1</v>
      </c>
      <c r="L1348">
        <v>408</v>
      </c>
      <c r="M1348">
        <v>4</v>
      </c>
      <c r="N1348" t="s">
        <v>49</v>
      </c>
      <c r="O1348">
        <v>84</v>
      </c>
      <c r="P1348">
        <v>1</v>
      </c>
      <c r="Q1348">
        <v>2</v>
      </c>
      <c r="R1348" t="s">
        <v>126</v>
      </c>
      <c r="S1348">
        <v>2</v>
      </c>
      <c r="T1348" t="s">
        <v>116</v>
      </c>
      <c r="U1348">
        <v>5482</v>
      </c>
      <c r="V1348" t="s">
        <v>178</v>
      </c>
      <c r="W1348">
        <v>16321</v>
      </c>
      <c r="X1348">
        <v>5</v>
      </c>
      <c r="Y1348" t="s">
        <v>53</v>
      </c>
      <c r="Z1348" t="s">
        <v>54</v>
      </c>
      <c r="AA1348">
        <v>18</v>
      </c>
      <c r="AB1348">
        <v>3</v>
      </c>
      <c r="AC1348">
        <v>4</v>
      </c>
      <c r="AD1348">
        <v>80</v>
      </c>
      <c r="AE1348">
        <v>1</v>
      </c>
      <c r="AF1348">
        <v>13</v>
      </c>
      <c r="AG1348">
        <v>3</v>
      </c>
      <c r="AH1348">
        <v>3</v>
      </c>
      <c r="AI1348">
        <v>4</v>
      </c>
      <c r="AJ1348">
        <v>1</v>
      </c>
      <c r="AK1348">
        <v>1</v>
      </c>
      <c r="AL1348">
        <v>2</v>
      </c>
      <c r="AM1348" t="s">
        <v>55</v>
      </c>
      <c r="AN1348" t="s">
        <v>1288</v>
      </c>
      <c r="AO1348" t="s">
        <v>68</v>
      </c>
      <c r="AP1348" t="s">
        <v>57</v>
      </c>
      <c r="AQ1348" t="s">
        <v>350</v>
      </c>
    </row>
    <row r="1349" spans="1:43" x14ac:dyDescent="0.35">
      <c r="A1349" t="s">
        <v>1428</v>
      </c>
      <c r="B1349">
        <v>51</v>
      </c>
      <c r="C1349" t="s">
        <v>1288</v>
      </c>
      <c r="D1349" t="s">
        <v>54</v>
      </c>
      <c r="E1349" t="s">
        <v>46</v>
      </c>
      <c r="F1349">
        <v>1178</v>
      </c>
      <c r="G1349" t="s">
        <v>60</v>
      </c>
      <c r="H1349">
        <v>14</v>
      </c>
      <c r="I1349">
        <v>2</v>
      </c>
      <c r="J1349" t="s">
        <v>48</v>
      </c>
      <c r="K1349">
        <v>1</v>
      </c>
      <c r="L1349">
        <v>500</v>
      </c>
      <c r="M1349">
        <v>3</v>
      </c>
      <c r="N1349" t="s">
        <v>62</v>
      </c>
      <c r="O1349">
        <v>87</v>
      </c>
      <c r="P1349">
        <v>3</v>
      </c>
      <c r="Q1349">
        <v>2</v>
      </c>
      <c r="R1349" t="s">
        <v>152</v>
      </c>
      <c r="S1349">
        <v>4</v>
      </c>
      <c r="T1349" t="s">
        <v>119</v>
      </c>
      <c r="U1349">
        <v>4936</v>
      </c>
      <c r="V1349" t="s">
        <v>52</v>
      </c>
      <c r="W1349">
        <v>14862</v>
      </c>
      <c r="X1349">
        <v>4</v>
      </c>
      <c r="Y1349" t="s">
        <v>53</v>
      </c>
      <c r="Z1349" t="s">
        <v>54</v>
      </c>
      <c r="AA1349">
        <v>11</v>
      </c>
      <c r="AB1349">
        <v>3</v>
      </c>
      <c r="AC1349">
        <v>3</v>
      </c>
      <c r="AD1349">
        <v>80</v>
      </c>
      <c r="AE1349">
        <v>1</v>
      </c>
      <c r="AF1349">
        <v>18</v>
      </c>
      <c r="AG1349">
        <v>2</v>
      </c>
      <c r="AH1349">
        <v>2</v>
      </c>
      <c r="AI1349">
        <v>7</v>
      </c>
      <c r="AJ1349">
        <v>7</v>
      </c>
      <c r="AK1349">
        <v>0</v>
      </c>
      <c r="AL1349">
        <v>7</v>
      </c>
      <c r="AM1349" t="s">
        <v>55</v>
      </c>
      <c r="AN1349" t="s">
        <v>1288</v>
      </c>
      <c r="AO1349" t="s">
        <v>72</v>
      </c>
      <c r="AP1349" t="s">
        <v>57</v>
      </c>
      <c r="AQ1349" t="s">
        <v>350</v>
      </c>
    </row>
    <row r="1350" spans="1:43" x14ac:dyDescent="0.35">
      <c r="A1350" t="s">
        <v>1429</v>
      </c>
      <c r="B1350">
        <v>51</v>
      </c>
      <c r="C1350" t="s">
        <v>1288</v>
      </c>
      <c r="D1350" t="s">
        <v>54</v>
      </c>
      <c r="E1350" t="s">
        <v>46</v>
      </c>
      <c r="F1350">
        <v>1318</v>
      </c>
      <c r="G1350" t="s">
        <v>60</v>
      </c>
      <c r="H1350">
        <v>26</v>
      </c>
      <c r="I1350">
        <v>4</v>
      </c>
      <c r="J1350" t="s">
        <v>67</v>
      </c>
      <c r="K1350">
        <v>1</v>
      </c>
      <c r="L1350">
        <v>851</v>
      </c>
      <c r="M1350">
        <v>1</v>
      </c>
      <c r="N1350" t="s">
        <v>62</v>
      </c>
      <c r="O1350">
        <v>66</v>
      </c>
      <c r="P1350">
        <v>3</v>
      </c>
      <c r="Q1350">
        <v>4</v>
      </c>
      <c r="R1350" t="s">
        <v>458</v>
      </c>
      <c r="S1350">
        <v>3</v>
      </c>
      <c r="T1350" t="s">
        <v>119</v>
      </c>
      <c r="U1350">
        <v>16307</v>
      </c>
      <c r="V1350" t="s">
        <v>384</v>
      </c>
      <c r="W1350">
        <v>5594</v>
      </c>
      <c r="X1350">
        <v>2</v>
      </c>
      <c r="Y1350" t="s">
        <v>53</v>
      </c>
      <c r="Z1350" t="s">
        <v>54</v>
      </c>
      <c r="AA1350">
        <v>14</v>
      </c>
      <c r="AB1350">
        <v>3</v>
      </c>
      <c r="AC1350">
        <v>3</v>
      </c>
      <c r="AD1350">
        <v>80</v>
      </c>
      <c r="AE1350">
        <v>1</v>
      </c>
      <c r="AF1350">
        <v>29</v>
      </c>
      <c r="AG1350">
        <v>2</v>
      </c>
      <c r="AH1350">
        <v>2</v>
      </c>
      <c r="AI1350">
        <v>20</v>
      </c>
      <c r="AJ1350">
        <v>6</v>
      </c>
      <c r="AK1350">
        <v>4</v>
      </c>
      <c r="AL1350">
        <v>17</v>
      </c>
      <c r="AM1350" t="s">
        <v>55</v>
      </c>
      <c r="AN1350" t="s">
        <v>1288</v>
      </c>
      <c r="AO1350" t="s">
        <v>56</v>
      </c>
      <c r="AP1350" t="s">
        <v>57</v>
      </c>
      <c r="AQ1350" t="s">
        <v>1001</v>
      </c>
    </row>
    <row r="1351" spans="1:43" x14ac:dyDescent="0.35">
      <c r="A1351" t="s">
        <v>1430</v>
      </c>
      <c r="B1351">
        <v>51</v>
      </c>
      <c r="C1351" t="s">
        <v>1288</v>
      </c>
      <c r="D1351" t="s">
        <v>45</v>
      </c>
      <c r="E1351" t="s">
        <v>46</v>
      </c>
      <c r="F1351">
        <v>1323</v>
      </c>
      <c r="G1351" t="s">
        <v>47</v>
      </c>
      <c r="H1351">
        <v>4</v>
      </c>
      <c r="I1351">
        <v>4</v>
      </c>
      <c r="J1351" t="s">
        <v>48</v>
      </c>
      <c r="K1351">
        <v>1</v>
      </c>
      <c r="L1351">
        <v>1081</v>
      </c>
      <c r="M1351">
        <v>1</v>
      </c>
      <c r="N1351" t="s">
        <v>49</v>
      </c>
      <c r="O1351">
        <v>34</v>
      </c>
      <c r="P1351">
        <v>3</v>
      </c>
      <c r="Q1351">
        <v>1</v>
      </c>
      <c r="R1351" t="s">
        <v>71</v>
      </c>
      <c r="S1351">
        <v>3</v>
      </c>
      <c r="T1351" t="s">
        <v>119</v>
      </c>
      <c r="U1351">
        <v>2461</v>
      </c>
      <c r="V1351" t="s">
        <v>52</v>
      </c>
      <c r="W1351">
        <v>10332</v>
      </c>
      <c r="X1351">
        <v>9</v>
      </c>
      <c r="Y1351" t="s">
        <v>53</v>
      </c>
      <c r="Z1351" t="s">
        <v>45</v>
      </c>
      <c r="AA1351">
        <v>12</v>
      </c>
      <c r="AB1351">
        <v>3</v>
      </c>
      <c r="AC1351">
        <v>3</v>
      </c>
      <c r="AD1351">
        <v>80</v>
      </c>
      <c r="AE1351">
        <v>3</v>
      </c>
      <c r="AF1351">
        <v>18</v>
      </c>
      <c r="AG1351">
        <v>2</v>
      </c>
      <c r="AH1351">
        <v>4</v>
      </c>
      <c r="AI1351">
        <v>10</v>
      </c>
      <c r="AJ1351">
        <v>0</v>
      </c>
      <c r="AK1351">
        <v>2</v>
      </c>
      <c r="AL1351">
        <v>7</v>
      </c>
      <c r="AM1351" t="s">
        <v>55</v>
      </c>
      <c r="AN1351" t="s">
        <v>1288</v>
      </c>
      <c r="AO1351" t="s">
        <v>56</v>
      </c>
      <c r="AP1351" t="s">
        <v>57</v>
      </c>
      <c r="AQ1351" t="s">
        <v>350</v>
      </c>
    </row>
    <row r="1352" spans="1:43" x14ac:dyDescent="0.35">
      <c r="A1352" t="s">
        <v>1431</v>
      </c>
      <c r="B1352">
        <v>51</v>
      </c>
      <c r="C1352" t="s">
        <v>1288</v>
      </c>
      <c r="D1352" t="s">
        <v>54</v>
      </c>
      <c r="E1352" t="s">
        <v>66</v>
      </c>
      <c r="F1352">
        <v>237</v>
      </c>
      <c r="G1352" t="s">
        <v>60</v>
      </c>
      <c r="H1352">
        <v>9</v>
      </c>
      <c r="I1352">
        <v>3</v>
      </c>
      <c r="J1352" t="s">
        <v>48</v>
      </c>
      <c r="K1352">
        <v>1</v>
      </c>
      <c r="L1352">
        <v>1282</v>
      </c>
      <c r="M1352">
        <v>4</v>
      </c>
      <c r="N1352" t="s">
        <v>49</v>
      </c>
      <c r="O1352">
        <v>83</v>
      </c>
      <c r="P1352">
        <v>3</v>
      </c>
      <c r="Q1352">
        <v>5</v>
      </c>
      <c r="R1352" t="s">
        <v>458</v>
      </c>
      <c r="S1352">
        <v>2</v>
      </c>
      <c r="T1352" t="s">
        <v>116</v>
      </c>
      <c r="U1352">
        <v>19847</v>
      </c>
      <c r="V1352" t="s">
        <v>384</v>
      </c>
      <c r="W1352">
        <v>19196</v>
      </c>
      <c r="X1352">
        <v>4</v>
      </c>
      <c r="Y1352" t="s">
        <v>53</v>
      </c>
      <c r="Z1352" t="s">
        <v>45</v>
      </c>
      <c r="AA1352">
        <v>24</v>
      </c>
      <c r="AB1352">
        <v>4</v>
      </c>
      <c r="AC1352">
        <v>1</v>
      </c>
      <c r="AD1352">
        <v>80</v>
      </c>
      <c r="AE1352">
        <v>1</v>
      </c>
      <c r="AF1352">
        <v>31</v>
      </c>
      <c r="AG1352">
        <v>5</v>
      </c>
      <c r="AH1352">
        <v>2</v>
      </c>
      <c r="AI1352">
        <v>29</v>
      </c>
      <c r="AJ1352">
        <v>10</v>
      </c>
      <c r="AK1352">
        <v>11</v>
      </c>
      <c r="AL1352">
        <v>10</v>
      </c>
      <c r="AM1352" t="s">
        <v>81</v>
      </c>
      <c r="AN1352" t="s">
        <v>1288</v>
      </c>
      <c r="AO1352" t="s">
        <v>68</v>
      </c>
      <c r="AP1352" t="s">
        <v>57</v>
      </c>
      <c r="AQ1352">
        <v>31</v>
      </c>
    </row>
    <row r="1353" spans="1:43" x14ac:dyDescent="0.35">
      <c r="A1353" t="s">
        <v>1432</v>
      </c>
      <c r="B1353">
        <v>51</v>
      </c>
      <c r="C1353" t="s">
        <v>1288</v>
      </c>
      <c r="D1353" t="s">
        <v>54</v>
      </c>
      <c r="E1353" t="s">
        <v>66</v>
      </c>
      <c r="F1353">
        <v>968</v>
      </c>
      <c r="G1353" t="s">
        <v>47</v>
      </c>
      <c r="H1353">
        <v>6</v>
      </c>
      <c r="I1353">
        <v>2</v>
      </c>
      <c r="J1353" t="s">
        <v>61</v>
      </c>
      <c r="K1353">
        <v>1</v>
      </c>
      <c r="L1353">
        <v>1297</v>
      </c>
      <c r="M1353">
        <v>2</v>
      </c>
      <c r="N1353" t="s">
        <v>62</v>
      </c>
      <c r="O1353">
        <v>40</v>
      </c>
      <c r="P1353">
        <v>2</v>
      </c>
      <c r="Q1353">
        <v>1</v>
      </c>
      <c r="R1353" t="s">
        <v>50</v>
      </c>
      <c r="S1353">
        <v>3</v>
      </c>
      <c r="T1353" t="s">
        <v>51</v>
      </c>
      <c r="U1353">
        <v>2838</v>
      </c>
      <c r="V1353" t="s">
        <v>52</v>
      </c>
      <c r="W1353">
        <v>4257</v>
      </c>
      <c r="X1353">
        <v>0</v>
      </c>
      <c r="Y1353" t="s">
        <v>53</v>
      </c>
      <c r="Z1353" t="s">
        <v>54</v>
      </c>
      <c r="AA1353">
        <v>14</v>
      </c>
      <c r="AB1353">
        <v>3</v>
      </c>
      <c r="AC1353">
        <v>2</v>
      </c>
      <c r="AD1353">
        <v>80</v>
      </c>
      <c r="AE1353">
        <v>0</v>
      </c>
      <c r="AF1353">
        <v>8</v>
      </c>
      <c r="AG1353">
        <v>6</v>
      </c>
      <c r="AH1353">
        <v>2</v>
      </c>
      <c r="AI1353">
        <v>7</v>
      </c>
      <c r="AJ1353">
        <v>0</v>
      </c>
      <c r="AK1353">
        <v>7</v>
      </c>
      <c r="AL1353">
        <v>7</v>
      </c>
      <c r="AM1353" t="s">
        <v>55</v>
      </c>
      <c r="AN1353" t="s">
        <v>1288</v>
      </c>
      <c r="AO1353" t="s">
        <v>56</v>
      </c>
      <c r="AP1353" t="s">
        <v>57</v>
      </c>
      <c r="AQ1353" t="s">
        <v>58</v>
      </c>
    </row>
    <row r="1354" spans="1:43" x14ac:dyDescent="0.35">
      <c r="A1354" t="s">
        <v>1433</v>
      </c>
      <c r="B1354">
        <v>51</v>
      </c>
      <c r="C1354" t="s">
        <v>1288</v>
      </c>
      <c r="D1354" t="s">
        <v>54</v>
      </c>
      <c r="E1354" t="s">
        <v>46</v>
      </c>
      <c r="F1354">
        <v>770</v>
      </c>
      <c r="G1354" t="s">
        <v>85</v>
      </c>
      <c r="H1354">
        <v>5</v>
      </c>
      <c r="I1354">
        <v>3</v>
      </c>
      <c r="J1354" t="s">
        <v>48</v>
      </c>
      <c r="K1354">
        <v>1</v>
      </c>
      <c r="L1354">
        <v>1352</v>
      </c>
      <c r="M1354">
        <v>3</v>
      </c>
      <c r="N1354" t="s">
        <v>49</v>
      </c>
      <c r="O1354">
        <v>84</v>
      </c>
      <c r="P1354">
        <v>3</v>
      </c>
      <c r="Q1354">
        <v>4</v>
      </c>
      <c r="R1354" t="s">
        <v>458</v>
      </c>
      <c r="S1354">
        <v>2</v>
      </c>
      <c r="T1354" t="s">
        <v>116</v>
      </c>
      <c r="U1354">
        <v>14026</v>
      </c>
      <c r="V1354" t="s">
        <v>268</v>
      </c>
      <c r="W1354">
        <v>17588</v>
      </c>
      <c r="X1354">
        <v>1</v>
      </c>
      <c r="Y1354" t="s">
        <v>53</v>
      </c>
      <c r="Z1354" t="s">
        <v>45</v>
      </c>
      <c r="AA1354">
        <v>11</v>
      </c>
      <c r="AB1354">
        <v>3</v>
      </c>
      <c r="AC1354">
        <v>2</v>
      </c>
      <c r="AD1354">
        <v>80</v>
      </c>
      <c r="AE1354">
        <v>1</v>
      </c>
      <c r="AF1354">
        <v>33</v>
      </c>
      <c r="AG1354">
        <v>2</v>
      </c>
      <c r="AH1354">
        <v>3</v>
      </c>
      <c r="AI1354">
        <v>33</v>
      </c>
      <c r="AJ1354">
        <v>9</v>
      </c>
      <c r="AK1354">
        <v>0</v>
      </c>
      <c r="AL1354">
        <v>10</v>
      </c>
      <c r="AM1354" t="s">
        <v>55</v>
      </c>
      <c r="AN1354" t="s">
        <v>1288</v>
      </c>
      <c r="AO1354" t="s">
        <v>68</v>
      </c>
      <c r="AP1354" t="s">
        <v>57</v>
      </c>
      <c r="AQ1354">
        <v>31</v>
      </c>
    </row>
    <row r="1355" spans="1:43" x14ac:dyDescent="0.35">
      <c r="A1355" t="s">
        <v>1434</v>
      </c>
      <c r="B1355">
        <v>51</v>
      </c>
      <c r="C1355" t="s">
        <v>1288</v>
      </c>
      <c r="D1355" t="s">
        <v>54</v>
      </c>
      <c r="E1355" t="s">
        <v>46</v>
      </c>
      <c r="F1355">
        <v>1405</v>
      </c>
      <c r="G1355" t="s">
        <v>47</v>
      </c>
      <c r="H1355">
        <v>11</v>
      </c>
      <c r="I1355">
        <v>2</v>
      </c>
      <c r="J1355" t="s">
        <v>80</v>
      </c>
      <c r="K1355">
        <v>1</v>
      </c>
      <c r="L1355">
        <v>1367</v>
      </c>
      <c r="M1355">
        <v>4</v>
      </c>
      <c r="N1355" t="s">
        <v>62</v>
      </c>
      <c r="O1355">
        <v>82</v>
      </c>
      <c r="P1355">
        <v>2</v>
      </c>
      <c r="Q1355">
        <v>4</v>
      </c>
      <c r="R1355" t="s">
        <v>126</v>
      </c>
      <c r="S1355">
        <v>2</v>
      </c>
      <c r="T1355" t="s">
        <v>51</v>
      </c>
      <c r="U1355">
        <v>13142</v>
      </c>
      <c r="V1355" t="s">
        <v>268</v>
      </c>
      <c r="W1355">
        <v>24439</v>
      </c>
      <c r="X1355">
        <v>3</v>
      </c>
      <c r="Y1355" t="s">
        <v>53</v>
      </c>
      <c r="Z1355" t="s">
        <v>54</v>
      </c>
      <c r="AA1355">
        <v>16</v>
      </c>
      <c r="AB1355">
        <v>3</v>
      </c>
      <c r="AC1355">
        <v>2</v>
      </c>
      <c r="AD1355">
        <v>80</v>
      </c>
      <c r="AE1355">
        <v>0</v>
      </c>
      <c r="AF1355">
        <v>29</v>
      </c>
      <c r="AG1355">
        <v>1</v>
      </c>
      <c r="AH1355">
        <v>2</v>
      </c>
      <c r="AI1355">
        <v>5</v>
      </c>
      <c r="AJ1355">
        <v>2</v>
      </c>
      <c r="AK1355">
        <v>0</v>
      </c>
      <c r="AL1355">
        <v>3</v>
      </c>
      <c r="AM1355" t="s">
        <v>55</v>
      </c>
      <c r="AN1355" t="s">
        <v>1288</v>
      </c>
      <c r="AO1355" t="s">
        <v>68</v>
      </c>
      <c r="AP1355" t="s">
        <v>57</v>
      </c>
      <c r="AQ1355" t="s">
        <v>1001</v>
      </c>
    </row>
    <row r="1356" spans="1:43" x14ac:dyDescent="0.35">
      <c r="A1356" t="s">
        <v>1435</v>
      </c>
      <c r="B1356">
        <v>51</v>
      </c>
      <c r="C1356" t="s">
        <v>1288</v>
      </c>
      <c r="D1356" t="s">
        <v>54</v>
      </c>
      <c r="E1356" t="s">
        <v>66</v>
      </c>
      <c r="F1356">
        <v>541</v>
      </c>
      <c r="G1356" t="s">
        <v>60</v>
      </c>
      <c r="H1356">
        <v>2</v>
      </c>
      <c r="I1356">
        <v>3</v>
      </c>
      <c r="J1356" t="s">
        <v>67</v>
      </c>
      <c r="K1356">
        <v>1</v>
      </c>
      <c r="L1356">
        <v>1391</v>
      </c>
      <c r="M1356">
        <v>2</v>
      </c>
      <c r="N1356" t="s">
        <v>49</v>
      </c>
      <c r="O1356">
        <v>52</v>
      </c>
      <c r="P1356">
        <v>3</v>
      </c>
      <c r="Q1356">
        <v>3</v>
      </c>
      <c r="R1356" t="s">
        <v>152</v>
      </c>
      <c r="S1356">
        <v>2</v>
      </c>
      <c r="T1356" t="s">
        <v>119</v>
      </c>
      <c r="U1356">
        <v>10596</v>
      </c>
      <c r="V1356" t="s">
        <v>268</v>
      </c>
      <c r="W1356">
        <v>15395</v>
      </c>
      <c r="X1356">
        <v>2</v>
      </c>
      <c r="Y1356" t="s">
        <v>53</v>
      </c>
      <c r="Z1356" t="s">
        <v>54</v>
      </c>
      <c r="AA1356">
        <v>11</v>
      </c>
      <c r="AB1356">
        <v>3</v>
      </c>
      <c r="AC1356">
        <v>2</v>
      </c>
      <c r="AD1356">
        <v>80</v>
      </c>
      <c r="AE1356">
        <v>0</v>
      </c>
      <c r="AF1356">
        <v>14</v>
      </c>
      <c r="AG1356">
        <v>5</v>
      </c>
      <c r="AH1356">
        <v>3</v>
      </c>
      <c r="AI1356">
        <v>4</v>
      </c>
      <c r="AJ1356">
        <v>2</v>
      </c>
      <c r="AK1356">
        <v>3</v>
      </c>
      <c r="AL1356">
        <v>2</v>
      </c>
      <c r="AM1356" t="s">
        <v>55</v>
      </c>
      <c r="AN1356" t="s">
        <v>1288</v>
      </c>
      <c r="AO1356" t="s">
        <v>68</v>
      </c>
      <c r="AP1356" t="s">
        <v>57</v>
      </c>
      <c r="AQ1356" t="s">
        <v>350</v>
      </c>
    </row>
    <row r="1357" spans="1:43" x14ac:dyDescent="0.35">
      <c r="A1357" t="s">
        <v>1436</v>
      </c>
      <c r="B1357">
        <v>51</v>
      </c>
      <c r="C1357" t="s">
        <v>1288</v>
      </c>
      <c r="D1357" t="s">
        <v>54</v>
      </c>
      <c r="E1357" t="s">
        <v>46</v>
      </c>
      <c r="F1357">
        <v>942</v>
      </c>
      <c r="G1357" t="s">
        <v>47</v>
      </c>
      <c r="H1357">
        <v>3</v>
      </c>
      <c r="I1357">
        <v>3</v>
      </c>
      <c r="J1357" t="s">
        <v>80</v>
      </c>
      <c r="K1357">
        <v>1</v>
      </c>
      <c r="L1357">
        <v>1786</v>
      </c>
      <c r="M1357">
        <v>1</v>
      </c>
      <c r="N1357" t="s">
        <v>62</v>
      </c>
      <c r="O1357">
        <v>53</v>
      </c>
      <c r="P1357">
        <v>3</v>
      </c>
      <c r="Q1357">
        <v>3</v>
      </c>
      <c r="R1357" t="s">
        <v>458</v>
      </c>
      <c r="S1357">
        <v>3</v>
      </c>
      <c r="T1357" t="s">
        <v>119</v>
      </c>
      <c r="U1357">
        <v>13116</v>
      </c>
      <c r="V1357" t="s">
        <v>268</v>
      </c>
      <c r="W1357">
        <v>22984</v>
      </c>
      <c r="X1357">
        <v>2</v>
      </c>
      <c r="Y1357" t="s">
        <v>53</v>
      </c>
      <c r="Z1357" t="s">
        <v>54</v>
      </c>
      <c r="AA1357">
        <v>11</v>
      </c>
      <c r="AB1357">
        <v>3</v>
      </c>
      <c r="AC1357">
        <v>4</v>
      </c>
      <c r="AD1357">
        <v>80</v>
      </c>
      <c r="AE1357">
        <v>0</v>
      </c>
      <c r="AF1357">
        <v>15</v>
      </c>
      <c r="AG1357">
        <v>2</v>
      </c>
      <c r="AH1357">
        <v>3</v>
      </c>
      <c r="AI1357">
        <v>2</v>
      </c>
      <c r="AJ1357">
        <v>2</v>
      </c>
      <c r="AK1357">
        <v>2</v>
      </c>
      <c r="AL1357">
        <v>2</v>
      </c>
      <c r="AM1357" t="s">
        <v>55</v>
      </c>
      <c r="AN1357" t="s">
        <v>1288</v>
      </c>
      <c r="AO1357" t="s">
        <v>56</v>
      </c>
      <c r="AP1357" t="s">
        <v>57</v>
      </c>
      <c r="AQ1357" t="s">
        <v>350</v>
      </c>
    </row>
    <row r="1358" spans="1:43" x14ac:dyDescent="0.35">
      <c r="A1358" t="s">
        <v>1437</v>
      </c>
      <c r="B1358">
        <v>52</v>
      </c>
      <c r="C1358" t="s">
        <v>1288</v>
      </c>
      <c r="D1358" t="s">
        <v>54</v>
      </c>
      <c r="E1358" t="s">
        <v>46</v>
      </c>
      <c r="F1358">
        <v>699</v>
      </c>
      <c r="G1358" t="s">
        <v>47</v>
      </c>
      <c r="H1358">
        <v>1</v>
      </c>
      <c r="I1358">
        <v>4</v>
      </c>
      <c r="J1358" t="s">
        <v>48</v>
      </c>
      <c r="K1358">
        <v>1</v>
      </c>
      <c r="L1358">
        <v>259</v>
      </c>
      <c r="M1358">
        <v>3</v>
      </c>
      <c r="N1358" t="s">
        <v>49</v>
      </c>
      <c r="O1358">
        <v>65</v>
      </c>
      <c r="P1358">
        <v>2</v>
      </c>
      <c r="Q1358">
        <v>5</v>
      </c>
      <c r="R1358" t="s">
        <v>458</v>
      </c>
      <c r="S1358">
        <v>3</v>
      </c>
      <c r="T1358" t="s">
        <v>119</v>
      </c>
      <c r="U1358">
        <v>19999</v>
      </c>
      <c r="V1358" t="s">
        <v>384</v>
      </c>
      <c r="W1358">
        <v>5678</v>
      </c>
      <c r="X1358">
        <v>0</v>
      </c>
      <c r="Y1358" t="s">
        <v>53</v>
      </c>
      <c r="Z1358" t="s">
        <v>54</v>
      </c>
      <c r="AA1358">
        <v>14</v>
      </c>
      <c r="AB1358">
        <v>3</v>
      </c>
      <c r="AC1358">
        <v>1</v>
      </c>
      <c r="AD1358">
        <v>80</v>
      </c>
      <c r="AE1358">
        <v>1</v>
      </c>
      <c r="AF1358">
        <v>34</v>
      </c>
      <c r="AG1358">
        <v>5</v>
      </c>
      <c r="AH1358">
        <v>3</v>
      </c>
      <c r="AI1358">
        <v>33</v>
      </c>
      <c r="AJ1358">
        <v>18</v>
      </c>
      <c r="AK1358">
        <v>11</v>
      </c>
      <c r="AL1358">
        <v>9</v>
      </c>
      <c r="AM1358" t="s">
        <v>55</v>
      </c>
      <c r="AN1358" t="s">
        <v>1288</v>
      </c>
      <c r="AO1358" t="s">
        <v>56</v>
      </c>
      <c r="AP1358" t="s">
        <v>57</v>
      </c>
      <c r="AQ1358">
        <v>31</v>
      </c>
    </row>
    <row r="1359" spans="1:43" x14ac:dyDescent="0.35">
      <c r="A1359" t="s">
        <v>1438</v>
      </c>
      <c r="B1359">
        <v>52</v>
      </c>
      <c r="C1359" t="s">
        <v>1288</v>
      </c>
      <c r="D1359" t="s">
        <v>54</v>
      </c>
      <c r="E1359" t="s">
        <v>46</v>
      </c>
      <c r="F1359">
        <v>1323</v>
      </c>
      <c r="G1359" t="s">
        <v>47</v>
      </c>
      <c r="H1359">
        <v>2</v>
      </c>
      <c r="I1359">
        <v>3</v>
      </c>
      <c r="J1359" t="s">
        <v>48</v>
      </c>
      <c r="K1359">
        <v>1</v>
      </c>
      <c r="L1359">
        <v>316</v>
      </c>
      <c r="M1359">
        <v>3</v>
      </c>
      <c r="N1359" t="s">
        <v>62</v>
      </c>
      <c r="O1359">
        <v>89</v>
      </c>
      <c r="P1359">
        <v>2</v>
      </c>
      <c r="Q1359">
        <v>1</v>
      </c>
      <c r="R1359" t="s">
        <v>50</v>
      </c>
      <c r="S1359">
        <v>4</v>
      </c>
      <c r="T1359" t="s">
        <v>51</v>
      </c>
      <c r="U1359">
        <v>3212</v>
      </c>
      <c r="V1359" t="s">
        <v>52</v>
      </c>
      <c r="W1359">
        <v>3300</v>
      </c>
      <c r="X1359">
        <v>7</v>
      </c>
      <c r="Y1359" t="s">
        <v>53</v>
      </c>
      <c r="Z1359" t="s">
        <v>54</v>
      </c>
      <c r="AA1359">
        <v>15</v>
      </c>
      <c r="AB1359">
        <v>3</v>
      </c>
      <c r="AC1359">
        <v>2</v>
      </c>
      <c r="AD1359">
        <v>80</v>
      </c>
      <c r="AE1359">
        <v>0</v>
      </c>
      <c r="AF1359">
        <v>6</v>
      </c>
      <c r="AG1359">
        <v>3</v>
      </c>
      <c r="AH1359">
        <v>2</v>
      </c>
      <c r="AI1359">
        <v>2</v>
      </c>
      <c r="AJ1359">
        <v>2</v>
      </c>
      <c r="AK1359">
        <v>2</v>
      </c>
      <c r="AL1359">
        <v>2</v>
      </c>
      <c r="AM1359" t="s">
        <v>55</v>
      </c>
      <c r="AN1359" t="s">
        <v>1288</v>
      </c>
      <c r="AO1359" t="s">
        <v>72</v>
      </c>
      <c r="AP1359" t="s">
        <v>57</v>
      </c>
      <c r="AQ1359" t="s">
        <v>58</v>
      </c>
    </row>
    <row r="1360" spans="1:43" x14ac:dyDescent="0.35">
      <c r="A1360" t="s">
        <v>1439</v>
      </c>
      <c r="B1360">
        <v>52</v>
      </c>
      <c r="C1360" t="s">
        <v>1288</v>
      </c>
      <c r="D1360" t="s">
        <v>54</v>
      </c>
      <c r="E1360" t="s">
        <v>70</v>
      </c>
      <c r="F1360">
        <v>771</v>
      </c>
      <c r="G1360" t="s">
        <v>60</v>
      </c>
      <c r="H1360">
        <v>2</v>
      </c>
      <c r="I1360">
        <v>4</v>
      </c>
      <c r="J1360" t="s">
        <v>48</v>
      </c>
      <c r="K1360">
        <v>1</v>
      </c>
      <c r="L1360">
        <v>329</v>
      </c>
      <c r="M1360">
        <v>1</v>
      </c>
      <c r="N1360" t="s">
        <v>49</v>
      </c>
      <c r="O1360">
        <v>79</v>
      </c>
      <c r="P1360">
        <v>2</v>
      </c>
      <c r="Q1360">
        <v>5</v>
      </c>
      <c r="R1360" t="s">
        <v>458</v>
      </c>
      <c r="S1360">
        <v>3</v>
      </c>
      <c r="T1360" t="s">
        <v>51</v>
      </c>
      <c r="U1360">
        <v>19068</v>
      </c>
      <c r="V1360" t="s">
        <v>384</v>
      </c>
      <c r="W1360">
        <v>21030</v>
      </c>
      <c r="X1360">
        <v>1</v>
      </c>
      <c r="Y1360" t="s">
        <v>53</v>
      </c>
      <c r="Z1360" t="s">
        <v>45</v>
      </c>
      <c r="AA1360">
        <v>18</v>
      </c>
      <c r="AB1360">
        <v>3</v>
      </c>
      <c r="AC1360">
        <v>4</v>
      </c>
      <c r="AD1360">
        <v>80</v>
      </c>
      <c r="AE1360">
        <v>0</v>
      </c>
      <c r="AF1360">
        <v>33</v>
      </c>
      <c r="AG1360">
        <v>2</v>
      </c>
      <c r="AH1360">
        <v>4</v>
      </c>
      <c r="AI1360">
        <v>33</v>
      </c>
      <c r="AJ1360">
        <v>7</v>
      </c>
      <c r="AK1360">
        <v>15</v>
      </c>
      <c r="AL1360">
        <v>12</v>
      </c>
      <c r="AM1360" t="s">
        <v>55</v>
      </c>
      <c r="AN1360" t="s">
        <v>1288</v>
      </c>
      <c r="AO1360" t="s">
        <v>56</v>
      </c>
      <c r="AP1360" t="s">
        <v>57</v>
      </c>
      <c r="AQ1360">
        <v>31</v>
      </c>
    </row>
    <row r="1361" spans="1:43" x14ac:dyDescent="0.35">
      <c r="A1361" t="s">
        <v>1440</v>
      </c>
      <c r="B1361">
        <v>52</v>
      </c>
      <c r="C1361" t="s">
        <v>1288</v>
      </c>
      <c r="D1361" t="s">
        <v>45</v>
      </c>
      <c r="E1361" t="s">
        <v>46</v>
      </c>
      <c r="F1361">
        <v>723</v>
      </c>
      <c r="G1361" t="s">
        <v>47</v>
      </c>
      <c r="H1361">
        <v>8</v>
      </c>
      <c r="I1361">
        <v>4</v>
      </c>
      <c r="J1361" t="s">
        <v>61</v>
      </c>
      <c r="K1361">
        <v>1</v>
      </c>
      <c r="L1361">
        <v>433</v>
      </c>
      <c r="M1361">
        <v>3</v>
      </c>
      <c r="N1361" t="s">
        <v>49</v>
      </c>
      <c r="O1361">
        <v>85</v>
      </c>
      <c r="P1361">
        <v>2</v>
      </c>
      <c r="Q1361">
        <v>2</v>
      </c>
      <c r="R1361" t="s">
        <v>71</v>
      </c>
      <c r="S1361">
        <v>2</v>
      </c>
      <c r="T1361" t="s">
        <v>119</v>
      </c>
      <c r="U1361">
        <v>4941</v>
      </c>
      <c r="V1361" t="s">
        <v>52</v>
      </c>
      <c r="W1361">
        <v>17747</v>
      </c>
      <c r="X1361">
        <v>2</v>
      </c>
      <c r="Y1361" t="s">
        <v>53</v>
      </c>
      <c r="Z1361" t="s">
        <v>54</v>
      </c>
      <c r="AA1361">
        <v>15</v>
      </c>
      <c r="AB1361">
        <v>3</v>
      </c>
      <c r="AC1361">
        <v>1</v>
      </c>
      <c r="AD1361">
        <v>80</v>
      </c>
      <c r="AE1361">
        <v>0</v>
      </c>
      <c r="AF1361">
        <v>11</v>
      </c>
      <c r="AG1361">
        <v>3</v>
      </c>
      <c r="AH1361">
        <v>2</v>
      </c>
      <c r="AI1361">
        <v>8</v>
      </c>
      <c r="AJ1361">
        <v>2</v>
      </c>
      <c r="AK1361">
        <v>7</v>
      </c>
      <c r="AL1361">
        <v>7</v>
      </c>
      <c r="AM1361" t="s">
        <v>55</v>
      </c>
      <c r="AN1361" t="s">
        <v>1288</v>
      </c>
      <c r="AO1361" t="s">
        <v>68</v>
      </c>
      <c r="AP1361" t="s">
        <v>57</v>
      </c>
      <c r="AQ1361" t="s">
        <v>350</v>
      </c>
    </row>
    <row r="1362" spans="1:43" x14ac:dyDescent="0.35">
      <c r="A1362" t="s">
        <v>1441</v>
      </c>
      <c r="B1362">
        <v>52</v>
      </c>
      <c r="C1362" t="s">
        <v>1288</v>
      </c>
      <c r="D1362" t="s">
        <v>54</v>
      </c>
      <c r="E1362" t="s">
        <v>46</v>
      </c>
      <c r="F1362">
        <v>319</v>
      </c>
      <c r="G1362" t="s">
        <v>47</v>
      </c>
      <c r="H1362">
        <v>3</v>
      </c>
      <c r="I1362">
        <v>3</v>
      </c>
      <c r="J1362" t="s">
        <v>61</v>
      </c>
      <c r="K1362">
        <v>1</v>
      </c>
      <c r="L1362">
        <v>543</v>
      </c>
      <c r="M1362">
        <v>4</v>
      </c>
      <c r="N1362" t="s">
        <v>49</v>
      </c>
      <c r="O1362">
        <v>39</v>
      </c>
      <c r="P1362">
        <v>2</v>
      </c>
      <c r="Q1362">
        <v>3</v>
      </c>
      <c r="R1362" t="s">
        <v>126</v>
      </c>
      <c r="S1362">
        <v>3</v>
      </c>
      <c r="T1362" t="s">
        <v>119</v>
      </c>
      <c r="U1362">
        <v>7969</v>
      </c>
      <c r="V1362" t="s">
        <v>178</v>
      </c>
      <c r="W1362">
        <v>19609</v>
      </c>
      <c r="X1362">
        <v>2</v>
      </c>
      <c r="Y1362" t="s">
        <v>53</v>
      </c>
      <c r="Z1362" t="s">
        <v>45</v>
      </c>
      <c r="AA1362">
        <v>14</v>
      </c>
      <c r="AB1362">
        <v>3</v>
      </c>
      <c r="AC1362">
        <v>3</v>
      </c>
      <c r="AD1362">
        <v>80</v>
      </c>
      <c r="AE1362">
        <v>0</v>
      </c>
      <c r="AF1362">
        <v>28</v>
      </c>
      <c r="AG1362">
        <v>4</v>
      </c>
      <c r="AH1362">
        <v>3</v>
      </c>
      <c r="AI1362">
        <v>5</v>
      </c>
      <c r="AJ1362">
        <v>4</v>
      </c>
      <c r="AK1362">
        <v>0</v>
      </c>
      <c r="AM1362" t="s">
        <v>55</v>
      </c>
      <c r="AN1362" t="s">
        <v>1288</v>
      </c>
      <c r="AO1362" t="s">
        <v>56</v>
      </c>
      <c r="AP1362" t="s">
        <v>57</v>
      </c>
      <c r="AQ1362" t="s">
        <v>1001</v>
      </c>
    </row>
    <row r="1363" spans="1:43" x14ac:dyDescent="0.35">
      <c r="A1363" t="s">
        <v>1442</v>
      </c>
      <c r="B1363">
        <v>52</v>
      </c>
      <c r="C1363" t="s">
        <v>1288</v>
      </c>
      <c r="D1363" t="s">
        <v>54</v>
      </c>
      <c r="E1363" t="s">
        <v>46</v>
      </c>
      <c r="F1363">
        <v>1490</v>
      </c>
      <c r="G1363" t="s">
        <v>47</v>
      </c>
      <c r="H1363">
        <v>4</v>
      </c>
      <c r="I1363">
        <v>2</v>
      </c>
      <c r="J1363" t="s">
        <v>48</v>
      </c>
      <c r="K1363">
        <v>1</v>
      </c>
      <c r="L1363">
        <v>546</v>
      </c>
      <c r="M1363">
        <v>4</v>
      </c>
      <c r="N1363" t="s">
        <v>62</v>
      </c>
      <c r="O1363">
        <v>30</v>
      </c>
      <c r="P1363">
        <v>3</v>
      </c>
      <c r="Q1363">
        <v>4</v>
      </c>
      <c r="R1363" t="s">
        <v>458</v>
      </c>
      <c r="S1363">
        <v>4</v>
      </c>
      <c r="T1363" t="s">
        <v>119</v>
      </c>
      <c r="U1363">
        <v>16555</v>
      </c>
      <c r="V1363" t="s">
        <v>384</v>
      </c>
      <c r="W1363">
        <v>10310</v>
      </c>
      <c r="X1363">
        <v>2</v>
      </c>
      <c r="Y1363" t="s">
        <v>53</v>
      </c>
      <c r="Z1363" t="s">
        <v>54</v>
      </c>
      <c r="AA1363">
        <v>13</v>
      </c>
      <c r="AB1363">
        <v>3</v>
      </c>
      <c r="AC1363">
        <v>4</v>
      </c>
      <c r="AD1363">
        <v>80</v>
      </c>
      <c r="AE1363">
        <v>0</v>
      </c>
      <c r="AF1363">
        <v>31</v>
      </c>
      <c r="AG1363">
        <v>2</v>
      </c>
      <c r="AH1363">
        <v>1</v>
      </c>
      <c r="AI1363">
        <v>5</v>
      </c>
      <c r="AJ1363">
        <v>2</v>
      </c>
      <c r="AK1363">
        <v>1</v>
      </c>
      <c r="AL1363">
        <v>4</v>
      </c>
      <c r="AM1363" t="s">
        <v>55</v>
      </c>
      <c r="AN1363" t="s">
        <v>1288</v>
      </c>
      <c r="AO1363" t="s">
        <v>72</v>
      </c>
      <c r="AP1363" t="s">
        <v>57</v>
      </c>
      <c r="AQ1363">
        <v>31</v>
      </c>
    </row>
    <row r="1364" spans="1:43" x14ac:dyDescent="0.35">
      <c r="A1364" t="s">
        <v>1443</v>
      </c>
      <c r="B1364">
        <v>52</v>
      </c>
      <c r="C1364" t="s">
        <v>1288</v>
      </c>
      <c r="D1364" t="s">
        <v>54</v>
      </c>
      <c r="E1364" t="s">
        <v>46</v>
      </c>
      <c r="F1364">
        <v>956</v>
      </c>
      <c r="G1364" t="s">
        <v>47</v>
      </c>
      <c r="H1364">
        <v>6</v>
      </c>
      <c r="I1364">
        <v>2</v>
      </c>
      <c r="J1364" t="s">
        <v>80</v>
      </c>
      <c r="K1364">
        <v>1</v>
      </c>
      <c r="L1364">
        <v>630</v>
      </c>
      <c r="M1364">
        <v>4</v>
      </c>
      <c r="N1364" t="s">
        <v>49</v>
      </c>
      <c r="O1364">
        <v>78</v>
      </c>
      <c r="P1364">
        <v>3</v>
      </c>
      <c r="Q1364">
        <v>2</v>
      </c>
      <c r="R1364" t="s">
        <v>71</v>
      </c>
      <c r="S1364">
        <v>1</v>
      </c>
      <c r="T1364" t="s">
        <v>116</v>
      </c>
      <c r="U1364">
        <v>5577</v>
      </c>
      <c r="V1364" t="s">
        <v>178</v>
      </c>
      <c r="W1364">
        <v>22087</v>
      </c>
      <c r="X1364">
        <v>3</v>
      </c>
      <c r="Y1364" t="s">
        <v>53</v>
      </c>
      <c r="Z1364" t="s">
        <v>45</v>
      </c>
      <c r="AA1364">
        <v>12</v>
      </c>
      <c r="AB1364">
        <v>3</v>
      </c>
      <c r="AC1364">
        <v>2</v>
      </c>
      <c r="AD1364">
        <v>80</v>
      </c>
      <c r="AE1364">
        <v>2</v>
      </c>
      <c r="AF1364">
        <v>18</v>
      </c>
      <c r="AG1364">
        <v>3</v>
      </c>
      <c r="AH1364">
        <v>3</v>
      </c>
      <c r="AI1364">
        <v>10</v>
      </c>
      <c r="AJ1364">
        <v>9</v>
      </c>
      <c r="AK1364">
        <v>6</v>
      </c>
      <c r="AL1364">
        <v>9</v>
      </c>
      <c r="AM1364" t="s">
        <v>55</v>
      </c>
      <c r="AN1364" t="s">
        <v>1288</v>
      </c>
      <c r="AO1364" t="s">
        <v>82</v>
      </c>
      <c r="AP1364" t="s">
        <v>57</v>
      </c>
      <c r="AQ1364" t="s">
        <v>350</v>
      </c>
    </row>
    <row r="1365" spans="1:43" x14ac:dyDescent="0.35">
      <c r="A1365" t="s">
        <v>1444</v>
      </c>
      <c r="B1365">
        <v>52</v>
      </c>
      <c r="C1365" t="s">
        <v>1288</v>
      </c>
      <c r="D1365" t="s">
        <v>54</v>
      </c>
      <c r="E1365" t="s">
        <v>46</v>
      </c>
      <c r="F1365">
        <v>621</v>
      </c>
      <c r="G1365" t="s">
        <v>60</v>
      </c>
      <c r="H1365">
        <v>3</v>
      </c>
      <c r="I1365">
        <v>4</v>
      </c>
      <c r="J1365" t="s">
        <v>67</v>
      </c>
      <c r="K1365">
        <v>1</v>
      </c>
      <c r="L1365">
        <v>776</v>
      </c>
      <c r="M1365">
        <v>3</v>
      </c>
      <c r="N1365" t="s">
        <v>49</v>
      </c>
      <c r="O1365">
        <v>31</v>
      </c>
      <c r="P1365">
        <v>2</v>
      </c>
      <c r="Q1365">
        <v>4</v>
      </c>
      <c r="R1365" t="s">
        <v>458</v>
      </c>
      <c r="S1365">
        <v>1</v>
      </c>
      <c r="T1365" t="s">
        <v>119</v>
      </c>
      <c r="U1365">
        <v>16856</v>
      </c>
      <c r="V1365" t="s">
        <v>384</v>
      </c>
      <c r="W1365">
        <v>10084</v>
      </c>
      <c r="X1365">
        <v>1</v>
      </c>
      <c r="Y1365" t="s">
        <v>53</v>
      </c>
      <c r="Z1365" t="s">
        <v>54</v>
      </c>
      <c r="AA1365">
        <v>11</v>
      </c>
      <c r="AB1365">
        <v>3</v>
      </c>
      <c r="AC1365">
        <v>1</v>
      </c>
      <c r="AD1365">
        <v>80</v>
      </c>
      <c r="AE1365">
        <v>0</v>
      </c>
      <c r="AF1365">
        <v>34</v>
      </c>
      <c r="AG1365">
        <v>3</v>
      </c>
      <c r="AH1365">
        <v>4</v>
      </c>
      <c r="AI1365">
        <v>34</v>
      </c>
      <c r="AJ1365">
        <v>6</v>
      </c>
      <c r="AK1365">
        <v>1</v>
      </c>
      <c r="AL1365">
        <v>16</v>
      </c>
      <c r="AM1365" t="s">
        <v>55</v>
      </c>
      <c r="AN1365" t="s">
        <v>1288</v>
      </c>
      <c r="AO1365" t="s">
        <v>82</v>
      </c>
      <c r="AP1365" t="s">
        <v>57</v>
      </c>
      <c r="AQ1365">
        <v>31</v>
      </c>
    </row>
    <row r="1366" spans="1:43" x14ac:dyDescent="0.35">
      <c r="A1366" t="s">
        <v>1445</v>
      </c>
      <c r="B1366">
        <v>52</v>
      </c>
      <c r="C1366" t="s">
        <v>1288</v>
      </c>
      <c r="D1366" t="s">
        <v>54</v>
      </c>
      <c r="E1366" t="s">
        <v>70</v>
      </c>
      <c r="F1366">
        <v>715</v>
      </c>
      <c r="G1366" t="s">
        <v>47</v>
      </c>
      <c r="H1366">
        <v>19</v>
      </c>
      <c r="I1366">
        <v>4</v>
      </c>
      <c r="J1366" t="s">
        <v>61</v>
      </c>
      <c r="K1366">
        <v>1</v>
      </c>
      <c r="L1366">
        <v>791</v>
      </c>
      <c r="M1366">
        <v>4</v>
      </c>
      <c r="N1366" t="s">
        <v>49</v>
      </c>
      <c r="O1366">
        <v>41</v>
      </c>
      <c r="P1366">
        <v>3</v>
      </c>
      <c r="Q1366">
        <v>1</v>
      </c>
      <c r="R1366" t="s">
        <v>71</v>
      </c>
      <c r="S1366">
        <v>4</v>
      </c>
      <c r="T1366" t="s">
        <v>119</v>
      </c>
      <c r="U1366">
        <v>4258</v>
      </c>
      <c r="V1366" t="s">
        <v>52</v>
      </c>
      <c r="W1366">
        <v>26589</v>
      </c>
      <c r="X1366">
        <v>0</v>
      </c>
      <c r="Y1366" t="s">
        <v>53</v>
      </c>
      <c r="Z1366" t="s">
        <v>54</v>
      </c>
      <c r="AA1366">
        <v>18</v>
      </c>
      <c r="AB1366">
        <v>3</v>
      </c>
      <c r="AC1366">
        <v>1</v>
      </c>
      <c r="AD1366">
        <v>80</v>
      </c>
      <c r="AE1366">
        <v>1</v>
      </c>
      <c r="AF1366">
        <v>5</v>
      </c>
      <c r="AG1366">
        <v>3</v>
      </c>
      <c r="AH1366">
        <v>3</v>
      </c>
      <c r="AI1366">
        <v>4</v>
      </c>
      <c r="AJ1366">
        <v>3</v>
      </c>
      <c r="AK1366">
        <v>1</v>
      </c>
      <c r="AL1366">
        <v>2</v>
      </c>
      <c r="AM1366" t="s">
        <v>55</v>
      </c>
      <c r="AN1366" t="s">
        <v>1288</v>
      </c>
      <c r="AO1366" t="s">
        <v>72</v>
      </c>
      <c r="AP1366" t="s">
        <v>57</v>
      </c>
      <c r="AQ1366" t="s">
        <v>58</v>
      </c>
    </row>
    <row r="1367" spans="1:43" x14ac:dyDescent="0.35">
      <c r="A1367" t="s">
        <v>1446</v>
      </c>
      <c r="B1367">
        <v>52</v>
      </c>
      <c r="C1367" t="s">
        <v>1288</v>
      </c>
      <c r="D1367" t="s">
        <v>54</v>
      </c>
      <c r="E1367" t="s">
        <v>46</v>
      </c>
      <c r="F1367">
        <v>1325</v>
      </c>
      <c r="G1367" t="s">
        <v>47</v>
      </c>
      <c r="H1367">
        <v>11</v>
      </c>
      <c r="I1367">
        <v>4</v>
      </c>
      <c r="J1367" t="s">
        <v>48</v>
      </c>
      <c r="K1367">
        <v>1</v>
      </c>
      <c r="L1367">
        <v>813</v>
      </c>
      <c r="M1367">
        <v>4</v>
      </c>
      <c r="N1367" t="s">
        <v>62</v>
      </c>
      <c r="O1367">
        <v>82</v>
      </c>
      <c r="P1367">
        <v>3</v>
      </c>
      <c r="Q1367">
        <v>2</v>
      </c>
      <c r="R1367" t="s">
        <v>50</v>
      </c>
      <c r="S1367">
        <v>3</v>
      </c>
      <c r="T1367" t="s">
        <v>119</v>
      </c>
      <c r="U1367">
        <v>3149</v>
      </c>
      <c r="V1367" t="s">
        <v>52</v>
      </c>
      <c r="W1367">
        <v>21821</v>
      </c>
      <c r="X1367">
        <v>8</v>
      </c>
      <c r="Y1367" t="s">
        <v>53</v>
      </c>
      <c r="Z1367" t="s">
        <v>54</v>
      </c>
      <c r="AA1367">
        <v>20</v>
      </c>
      <c r="AB1367">
        <v>4</v>
      </c>
      <c r="AC1367">
        <v>2</v>
      </c>
      <c r="AD1367">
        <v>80</v>
      </c>
      <c r="AE1367">
        <v>1</v>
      </c>
      <c r="AF1367">
        <v>9</v>
      </c>
      <c r="AG1367">
        <v>3</v>
      </c>
      <c r="AH1367">
        <v>3</v>
      </c>
      <c r="AI1367">
        <v>5</v>
      </c>
      <c r="AJ1367">
        <v>2</v>
      </c>
      <c r="AK1367">
        <v>1</v>
      </c>
      <c r="AL1367">
        <v>4</v>
      </c>
      <c r="AM1367" t="s">
        <v>81</v>
      </c>
      <c r="AN1367" t="s">
        <v>1288</v>
      </c>
      <c r="AO1367" t="s">
        <v>56</v>
      </c>
      <c r="AP1367" t="s">
        <v>57</v>
      </c>
      <c r="AQ1367" t="s">
        <v>58</v>
      </c>
    </row>
    <row r="1368" spans="1:43" x14ac:dyDescent="0.35">
      <c r="A1368" t="s">
        <v>1447</v>
      </c>
      <c r="B1368">
        <v>52</v>
      </c>
      <c r="C1368" t="s">
        <v>1288</v>
      </c>
      <c r="D1368" t="s">
        <v>54</v>
      </c>
      <c r="E1368" t="s">
        <v>66</v>
      </c>
      <c r="F1368">
        <v>890</v>
      </c>
      <c r="G1368" t="s">
        <v>47</v>
      </c>
      <c r="H1368">
        <v>25</v>
      </c>
      <c r="I1368">
        <v>4</v>
      </c>
      <c r="J1368" t="s">
        <v>61</v>
      </c>
      <c r="K1368">
        <v>1</v>
      </c>
      <c r="L1368">
        <v>867</v>
      </c>
      <c r="M1368">
        <v>3</v>
      </c>
      <c r="N1368" t="s">
        <v>62</v>
      </c>
      <c r="O1368">
        <v>81</v>
      </c>
      <c r="P1368">
        <v>2</v>
      </c>
      <c r="Q1368">
        <v>4</v>
      </c>
      <c r="R1368" t="s">
        <v>126</v>
      </c>
      <c r="S1368">
        <v>4</v>
      </c>
      <c r="T1368" t="s">
        <v>119</v>
      </c>
      <c r="U1368">
        <v>13826</v>
      </c>
      <c r="V1368" t="s">
        <v>268</v>
      </c>
      <c r="W1368">
        <v>19028</v>
      </c>
      <c r="X1368">
        <v>3</v>
      </c>
      <c r="Y1368" t="s">
        <v>53</v>
      </c>
      <c r="Z1368" t="s">
        <v>54</v>
      </c>
      <c r="AA1368">
        <v>22</v>
      </c>
      <c r="AB1368">
        <v>4</v>
      </c>
      <c r="AC1368">
        <v>3</v>
      </c>
      <c r="AD1368">
        <v>80</v>
      </c>
      <c r="AE1368">
        <v>0</v>
      </c>
      <c r="AF1368">
        <v>31</v>
      </c>
      <c r="AG1368">
        <v>3</v>
      </c>
      <c r="AH1368">
        <v>3</v>
      </c>
      <c r="AI1368">
        <v>9</v>
      </c>
      <c r="AJ1368">
        <v>8</v>
      </c>
      <c r="AK1368">
        <v>0</v>
      </c>
      <c r="AL1368">
        <v>0</v>
      </c>
      <c r="AM1368" t="s">
        <v>81</v>
      </c>
      <c r="AN1368" t="s">
        <v>1288</v>
      </c>
      <c r="AO1368" t="s">
        <v>72</v>
      </c>
      <c r="AP1368" t="s">
        <v>57</v>
      </c>
      <c r="AQ1368">
        <v>31</v>
      </c>
    </row>
    <row r="1369" spans="1:43" x14ac:dyDescent="0.35">
      <c r="A1369" t="s">
        <v>1448</v>
      </c>
      <c r="B1369">
        <v>52</v>
      </c>
      <c r="C1369" t="s">
        <v>1288</v>
      </c>
      <c r="D1369" t="s">
        <v>54</v>
      </c>
      <c r="E1369" t="s">
        <v>46</v>
      </c>
      <c r="F1369">
        <v>1053</v>
      </c>
      <c r="G1369" t="s">
        <v>47</v>
      </c>
      <c r="H1369">
        <v>1</v>
      </c>
      <c r="I1369">
        <v>2</v>
      </c>
      <c r="J1369" t="s">
        <v>48</v>
      </c>
      <c r="K1369">
        <v>1</v>
      </c>
      <c r="L1369">
        <v>976</v>
      </c>
      <c r="M1369">
        <v>4</v>
      </c>
      <c r="N1369" t="s">
        <v>49</v>
      </c>
      <c r="O1369">
        <v>70</v>
      </c>
      <c r="P1369">
        <v>3</v>
      </c>
      <c r="Q1369">
        <v>4</v>
      </c>
      <c r="R1369" t="s">
        <v>458</v>
      </c>
      <c r="S1369">
        <v>4</v>
      </c>
      <c r="T1369" t="s">
        <v>119</v>
      </c>
      <c r="U1369">
        <v>17099</v>
      </c>
      <c r="V1369" t="s">
        <v>384</v>
      </c>
      <c r="W1369">
        <v>13829</v>
      </c>
      <c r="X1369">
        <v>2</v>
      </c>
      <c r="Y1369" t="s">
        <v>53</v>
      </c>
      <c r="Z1369" t="s">
        <v>54</v>
      </c>
      <c r="AA1369">
        <v>15</v>
      </c>
      <c r="AB1369">
        <v>3</v>
      </c>
      <c r="AC1369">
        <v>2</v>
      </c>
      <c r="AD1369">
        <v>80</v>
      </c>
      <c r="AE1369">
        <v>1</v>
      </c>
      <c r="AF1369">
        <v>26</v>
      </c>
      <c r="AG1369">
        <v>2</v>
      </c>
      <c r="AH1369">
        <v>2</v>
      </c>
      <c r="AI1369">
        <v>9</v>
      </c>
      <c r="AJ1369">
        <v>8</v>
      </c>
      <c r="AK1369">
        <v>7</v>
      </c>
      <c r="AL1369">
        <v>8</v>
      </c>
      <c r="AM1369" t="s">
        <v>55</v>
      </c>
      <c r="AN1369" t="s">
        <v>1288</v>
      </c>
      <c r="AO1369" t="s">
        <v>72</v>
      </c>
      <c r="AP1369" t="s">
        <v>57</v>
      </c>
      <c r="AQ1369" t="s">
        <v>1001</v>
      </c>
    </row>
    <row r="1370" spans="1:43" x14ac:dyDescent="0.35">
      <c r="A1370" t="s">
        <v>1449</v>
      </c>
      <c r="B1370">
        <v>52</v>
      </c>
      <c r="C1370" t="s">
        <v>1288</v>
      </c>
      <c r="D1370" t="s">
        <v>45</v>
      </c>
      <c r="E1370" t="s">
        <v>46</v>
      </c>
      <c r="F1370">
        <v>266</v>
      </c>
      <c r="G1370" t="s">
        <v>60</v>
      </c>
      <c r="H1370">
        <v>2</v>
      </c>
      <c r="I1370">
        <v>1</v>
      </c>
      <c r="J1370" t="s">
        <v>67</v>
      </c>
      <c r="K1370">
        <v>1</v>
      </c>
      <c r="L1370">
        <v>1038</v>
      </c>
      <c r="M1370">
        <v>1</v>
      </c>
      <c r="N1370" t="s">
        <v>62</v>
      </c>
      <c r="O1370">
        <v>57</v>
      </c>
      <c r="P1370">
        <v>1</v>
      </c>
      <c r="Q1370">
        <v>5</v>
      </c>
      <c r="R1370" t="s">
        <v>458</v>
      </c>
      <c r="S1370">
        <v>4</v>
      </c>
      <c r="T1370" t="s">
        <v>119</v>
      </c>
      <c r="U1370">
        <v>19845</v>
      </c>
      <c r="V1370" t="s">
        <v>384</v>
      </c>
      <c r="W1370">
        <v>25846</v>
      </c>
      <c r="X1370">
        <v>1</v>
      </c>
      <c r="Y1370" t="s">
        <v>53</v>
      </c>
      <c r="Z1370" t="s">
        <v>54</v>
      </c>
      <c r="AA1370">
        <v>15</v>
      </c>
      <c r="AB1370">
        <v>3</v>
      </c>
      <c r="AC1370">
        <v>4</v>
      </c>
      <c r="AD1370">
        <v>80</v>
      </c>
      <c r="AE1370">
        <v>1</v>
      </c>
      <c r="AF1370">
        <v>33</v>
      </c>
      <c r="AG1370">
        <v>3</v>
      </c>
      <c r="AH1370">
        <v>3</v>
      </c>
      <c r="AI1370">
        <v>32</v>
      </c>
      <c r="AJ1370">
        <v>14</v>
      </c>
      <c r="AK1370">
        <v>6</v>
      </c>
      <c r="AL1370">
        <v>9</v>
      </c>
      <c r="AM1370" t="s">
        <v>55</v>
      </c>
      <c r="AN1370" t="s">
        <v>1288</v>
      </c>
      <c r="AO1370" t="s">
        <v>72</v>
      </c>
      <c r="AP1370" t="s">
        <v>57</v>
      </c>
      <c r="AQ1370">
        <v>31</v>
      </c>
    </row>
    <row r="1371" spans="1:43" x14ac:dyDescent="0.35">
      <c r="A1371" t="s">
        <v>1450</v>
      </c>
      <c r="B1371">
        <v>52</v>
      </c>
      <c r="C1371" t="s">
        <v>1288</v>
      </c>
      <c r="D1371" t="s">
        <v>54</v>
      </c>
      <c r="E1371" t="s">
        <v>46</v>
      </c>
      <c r="F1371">
        <v>994</v>
      </c>
      <c r="G1371" t="s">
        <v>47</v>
      </c>
      <c r="H1371">
        <v>7</v>
      </c>
      <c r="I1371">
        <v>4</v>
      </c>
      <c r="J1371" t="s">
        <v>48</v>
      </c>
      <c r="K1371">
        <v>1</v>
      </c>
      <c r="L1371">
        <v>1118</v>
      </c>
      <c r="M1371">
        <v>2</v>
      </c>
      <c r="N1371" t="s">
        <v>49</v>
      </c>
      <c r="O1371">
        <v>87</v>
      </c>
      <c r="P1371">
        <v>3</v>
      </c>
      <c r="Q1371">
        <v>3</v>
      </c>
      <c r="R1371" t="s">
        <v>176</v>
      </c>
      <c r="S1371">
        <v>2</v>
      </c>
      <c r="T1371" t="s">
        <v>51</v>
      </c>
      <c r="U1371">
        <v>10445</v>
      </c>
      <c r="V1371" t="s">
        <v>268</v>
      </c>
      <c r="W1371">
        <v>15322</v>
      </c>
      <c r="X1371">
        <v>7</v>
      </c>
      <c r="Y1371" t="s">
        <v>53</v>
      </c>
      <c r="Z1371" t="s">
        <v>54</v>
      </c>
      <c r="AA1371">
        <v>19</v>
      </c>
      <c r="AB1371">
        <v>3</v>
      </c>
      <c r="AC1371">
        <v>4</v>
      </c>
      <c r="AD1371">
        <v>80</v>
      </c>
      <c r="AE1371">
        <v>0</v>
      </c>
      <c r="AF1371">
        <v>18</v>
      </c>
      <c r="AG1371">
        <v>4</v>
      </c>
      <c r="AH1371">
        <v>3</v>
      </c>
      <c r="AI1371">
        <v>8</v>
      </c>
      <c r="AJ1371">
        <v>6</v>
      </c>
      <c r="AK1371">
        <v>4</v>
      </c>
      <c r="AL1371">
        <v>0</v>
      </c>
      <c r="AM1371" t="s">
        <v>55</v>
      </c>
      <c r="AN1371" t="s">
        <v>1288</v>
      </c>
      <c r="AO1371" t="s">
        <v>68</v>
      </c>
      <c r="AP1371" t="s">
        <v>57</v>
      </c>
      <c r="AQ1371" t="s">
        <v>350</v>
      </c>
    </row>
    <row r="1372" spans="1:43" x14ac:dyDescent="0.35">
      <c r="A1372" t="s">
        <v>1451</v>
      </c>
      <c r="B1372">
        <v>52</v>
      </c>
      <c r="C1372" t="s">
        <v>1288</v>
      </c>
      <c r="D1372" t="s">
        <v>45</v>
      </c>
      <c r="E1372" t="s">
        <v>46</v>
      </c>
      <c r="F1372">
        <v>1030</v>
      </c>
      <c r="G1372" t="s">
        <v>60</v>
      </c>
      <c r="H1372">
        <v>5</v>
      </c>
      <c r="I1372">
        <v>3</v>
      </c>
      <c r="J1372" t="s">
        <v>48</v>
      </c>
      <c r="K1372">
        <v>1</v>
      </c>
      <c r="L1372">
        <v>1319</v>
      </c>
      <c r="M1372">
        <v>2</v>
      </c>
      <c r="N1372" t="s">
        <v>49</v>
      </c>
      <c r="O1372">
        <v>64</v>
      </c>
      <c r="P1372">
        <v>3</v>
      </c>
      <c r="Q1372">
        <v>3</v>
      </c>
      <c r="R1372" t="s">
        <v>152</v>
      </c>
      <c r="S1372">
        <v>2</v>
      </c>
      <c r="T1372" t="s">
        <v>51</v>
      </c>
      <c r="U1372">
        <v>8446</v>
      </c>
      <c r="V1372" t="s">
        <v>178</v>
      </c>
      <c r="W1372">
        <v>21534</v>
      </c>
      <c r="X1372">
        <v>9</v>
      </c>
      <c r="Y1372" t="s">
        <v>53</v>
      </c>
      <c r="Z1372" t="s">
        <v>45</v>
      </c>
      <c r="AA1372">
        <v>19</v>
      </c>
      <c r="AB1372">
        <v>3</v>
      </c>
      <c r="AC1372">
        <v>3</v>
      </c>
      <c r="AD1372">
        <v>80</v>
      </c>
      <c r="AE1372">
        <v>0</v>
      </c>
      <c r="AF1372">
        <v>10</v>
      </c>
      <c r="AG1372">
        <v>2</v>
      </c>
      <c r="AH1372">
        <v>2</v>
      </c>
      <c r="AI1372">
        <v>8</v>
      </c>
      <c r="AJ1372">
        <v>7</v>
      </c>
      <c r="AK1372">
        <v>7</v>
      </c>
      <c r="AL1372">
        <v>7</v>
      </c>
      <c r="AM1372" t="s">
        <v>55</v>
      </c>
      <c r="AN1372" t="s">
        <v>1288</v>
      </c>
      <c r="AO1372" t="s">
        <v>68</v>
      </c>
      <c r="AP1372" t="s">
        <v>57</v>
      </c>
      <c r="AQ1372" t="s">
        <v>58</v>
      </c>
    </row>
    <row r="1373" spans="1:43" x14ac:dyDescent="0.35">
      <c r="A1373" t="s">
        <v>1452</v>
      </c>
      <c r="B1373">
        <v>52</v>
      </c>
      <c r="C1373" t="s">
        <v>1288</v>
      </c>
      <c r="D1373" t="s">
        <v>54</v>
      </c>
      <c r="E1373" t="s">
        <v>66</v>
      </c>
      <c r="F1373">
        <v>322</v>
      </c>
      <c r="G1373" t="s">
        <v>47</v>
      </c>
      <c r="H1373">
        <v>28</v>
      </c>
      <c r="I1373">
        <v>2</v>
      </c>
      <c r="J1373" t="s">
        <v>61</v>
      </c>
      <c r="K1373">
        <v>1</v>
      </c>
      <c r="L1373">
        <v>1401</v>
      </c>
      <c r="M1373">
        <v>4</v>
      </c>
      <c r="N1373" t="s">
        <v>62</v>
      </c>
      <c r="O1373">
        <v>59</v>
      </c>
      <c r="P1373">
        <v>4</v>
      </c>
      <c r="Q1373">
        <v>4</v>
      </c>
      <c r="R1373" t="s">
        <v>126</v>
      </c>
      <c r="S1373">
        <v>3</v>
      </c>
      <c r="T1373" t="s">
        <v>119</v>
      </c>
      <c r="U1373">
        <v>13247</v>
      </c>
      <c r="V1373" t="s">
        <v>268</v>
      </c>
      <c r="W1373">
        <v>9731</v>
      </c>
      <c r="X1373">
        <v>2</v>
      </c>
      <c r="Y1373" t="s">
        <v>53</v>
      </c>
      <c r="Z1373" t="s">
        <v>45</v>
      </c>
      <c r="AA1373">
        <v>11</v>
      </c>
      <c r="AB1373">
        <v>3</v>
      </c>
      <c r="AC1373">
        <v>2</v>
      </c>
      <c r="AD1373">
        <v>80</v>
      </c>
      <c r="AE1373">
        <v>1</v>
      </c>
      <c r="AF1373">
        <v>24</v>
      </c>
      <c r="AG1373">
        <v>3</v>
      </c>
      <c r="AH1373">
        <v>2</v>
      </c>
      <c r="AI1373">
        <v>5</v>
      </c>
      <c r="AJ1373">
        <v>3</v>
      </c>
      <c r="AK1373">
        <v>0</v>
      </c>
      <c r="AL1373">
        <v>2</v>
      </c>
      <c r="AM1373" t="s">
        <v>55</v>
      </c>
      <c r="AN1373" t="s">
        <v>1288</v>
      </c>
      <c r="AO1373" t="s">
        <v>56</v>
      </c>
      <c r="AP1373" t="s">
        <v>57</v>
      </c>
      <c r="AQ1373" t="s">
        <v>1001</v>
      </c>
    </row>
    <row r="1374" spans="1:43" x14ac:dyDescent="0.35">
      <c r="A1374" t="s">
        <v>1453</v>
      </c>
      <c r="B1374">
        <v>52</v>
      </c>
      <c r="C1374" t="s">
        <v>1288</v>
      </c>
      <c r="D1374" t="s">
        <v>54</v>
      </c>
      <c r="E1374" t="s">
        <v>46</v>
      </c>
      <c r="F1374">
        <v>258</v>
      </c>
      <c r="G1374" t="s">
        <v>47</v>
      </c>
      <c r="H1374">
        <v>8</v>
      </c>
      <c r="I1374">
        <v>4</v>
      </c>
      <c r="J1374" t="s">
        <v>87</v>
      </c>
      <c r="K1374">
        <v>1</v>
      </c>
      <c r="L1374">
        <v>1409</v>
      </c>
      <c r="M1374">
        <v>3</v>
      </c>
      <c r="N1374" t="s">
        <v>62</v>
      </c>
      <c r="O1374">
        <v>54</v>
      </c>
      <c r="P1374">
        <v>3</v>
      </c>
      <c r="Q1374">
        <v>1</v>
      </c>
      <c r="R1374" t="s">
        <v>50</v>
      </c>
      <c r="S1374">
        <v>1</v>
      </c>
      <c r="T1374" t="s">
        <v>119</v>
      </c>
      <c r="U1374">
        <v>2950</v>
      </c>
      <c r="V1374" t="s">
        <v>52</v>
      </c>
      <c r="W1374">
        <v>17363</v>
      </c>
      <c r="X1374">
        <v>9</v>
      </c>
      <c r="Y1374" t="s">
        <v>53</v>
      </c>
      <c r="Z1374" t="s">
        <v>54</v>
      </c>
      <c r="AA1374">
        <v>13</v>
      </c>
      <c r="AB1374">
        <v>3</v>
      </c>
      <c r="AC1374">
        <v>3</v>
      </c>
      <c r="AD1374">
        <v>80</v>
      </c>
      <c r="AE1374">
        <v>0</v>
      </c>
      <c r="AF1374">
        <v>12</v>
      </c>
      <c r="AG1374">
        <v>2</v>
      </c>
      <c r="AH1374">
        <v>1</v>
      </c>
      <c r="AI1374">
        <v>5</v>
      </c>
      <c r="AJ1374">
        <v>4</v>
      </c>
      <c r="AK1374">
        <v>0</v>
      </c>
      <c r="AL1374">
        <v>4</v>
      </c>
      <c r="AM1374" t="s">
        <v>55</v>
      </c>
      <c r="AN1374" t="s">
        <v>1288</v>
      </c>
      <c r="AO1374" t="s">
        <v>82</v>
      </c>
      <c r="AP1374" t="s">
        <v>57</v>
      </c>
      <c r="AQ1374" t="s">
        <v>350</v>
      </c>
    </row>
    <row r="1375" spans="1:43" x14ac:dyDescent="0.35">
      <c r="A1375" t="s">
        <v>1454</v>
      </c>
      <c r="B1375">
        <v>52</v>
      </c>
      <c r="C1375" t="s">
        <v>1288</v>
      </c>
      <c r="D1375" t="s">
        <v>54</v>
      </c>
      <c r="E1375" t="s">
        <v>70</v>
      </c>
      <c r="F1375">
        <v>585</v>
      </c>
      <c r="G1375" t="s">
        <v>60</v>
      </c>
      <c r="H1375">
        <v>29</v>
      </c>
      <c r="I1375">
        <v>4</v>
      </c>
      <c r="J1375" t="s">
        <v>48</v>
      </c>
      <c r="K1375">
        <v>1</v>
      </c>
      <c r="L1375">
        <v>2019</v>
      </c>
      <c r="M1375">
        <v>1</v>
      </c>
      <c r="N1375" t="s">
        <v>49</v>
      </c>
      <c r="O1375">
        <v>40</v>
      </c>
      <c r="P1375">
        <v>3</v>
      </c>
      <c r="Q1375">
        <v>1</v>
      </c>
      <c r="R1375" t="s">
        <v>63</v>
      </c>
      <c r="S1375">
        <v>4</v>
      </c>
      <c r="T1375" t="s">
        <v>116</v>
      </c>
      <c r="U1375">
        <v>3482</v>
      </c>
      <c r="V1375" t="s">
        <v>52</v>
      </c>
      <c r="W1375">
        <v>19788</v>
      </c>
      <c r="X1375">
        <v>2</v>
      </c>
      <c r="Y1375" t="s">
        <v>53</v>
      </c>
      <c r="Z1375" t="s">
        <v>54</v>
      </c>
      <c r="AA1375">
        <v>15</v>
      </c>
      <c r="AB1375">
        <v>3</v>
      </c>
      <c r="AC1375">
        <v>2</v>
      </c>
      <c r="AD1375">
        <v>80</v>
      </c>
      <c r="AE1375">
        <v>2</v>
      </c>
      <c r="AF1375">
        <v>16</v>
      </c>
      <c r="AG1375">
        <v>3</v>
      </c>
      <c r="AH1375">
        <v>2</v>
      </c>
      <c r="AI1375">
        <v>9</v>
      </c>
      <c r="AJ1375">
        <v>8</v>
      </c>
      <c r="AK1375">
        <v>0</v>
      </c>
      <c r="AL1375">
        <v>0</v>
      </c>
      <c r="AM1375" t="s">
        <v>55</v>
      </c>
      <c r="AN1375" t="s">
        <v>1288</v>
      </c>
      <c r="AO1375" t="s">
        <v>72</v>
      </c>
      <c r="AP1375" t="s">
        <v>57</v>
      </c>
      <c r="AQ1375" t="s">
        <v>350</v>
      </c>
    </row>
    <row r="1376" spans="1:43" x14ac:dyDescent="0.35">
      <c r="A1376" t="s">
        <v>1455</v>
      </c>
      <c r="B1376">
        <v>53</v>
      </c>
      <c r="C1376" t="s">
        <v>1288</v>
      </c>
      <c r="D1376" t="s">
        <v>54</v>
      </c>
      <c r="E1376" t="s">
        <v>46</v>
      </c>
      <c r="F1376">
        <v>1219</v>
      </c>
      <c r="G1376" t="s">
        <v>60</v>
      </c>
      <c r="H1376">
        <v>2</v>
      </c>
      <c r="I1376">
        <v>4</v>
      </c>
      <c r="J1376" t="s">
        <v>48</v>
      </c>
      <c r="K1376">
        <v>1</v>
      </c>
      <c r="L1376">
        <v>23</v>
      </c>
      <c r="M1376">
        <v>1</v>
      </c>
      <c r="N1376" t="s">
        <v>62</v>
      </c>
      <c r="O1376">
        <v>78</v>
      </c>
      <c r="P1376">
        <v>2</v>
      </c>
      <c r="Q1376">
        <v>4</v>
      </c>
      <c r="R1376" t="s">
        <v>458</v>
      </c>
      <c r="S1376">
        <v>4</v>
      </c>
      <c r="T1376" t="s">
        <v>119</v>
      </c>
      <c r="U1376">
        <v>15427</v>
      </c>
      <c r="V1376" t="s">
        <v>384</v>
      </c>
      <c r="W1376">
        <v>22021</v>
      </c>
      <c r="X1376">
        <v>2</v>
      </c>
      <c r="Y1376" t="s">
        <v>53</v>
      </c>
      <c r="Z1376" t="s">
        <v>54</v>
      </c>
      <c r="AA1376">
        <v>16</v>
      </c>
      <c r="AB1376">
        <v>3</v>
      </c>
      <c r="AC1376">
        <v>3</v>
      </c>
      <c r="AD1376">
        <v>80</v>
      </c>
      <c r="AE1376">
        <v>0</v>
      </c>
      <c r="AF1376">
        <v>31</v>
      </c>
      <c r="AG1376">
        <v>3</v>
      </c>
      <c r="AH1376">
        <v>3</v>
      </c>
      <c r="AI1376">
        <v>25</v>
      </c>
      <c r="AJ1376">
        <v>8</v>
      </c>
      <c r="AK1376">
        <v>3</v>
      </c>
      <c r="AL1376">
        <v>7</v>
      </c>
      <c r="AM1376" t="s">
        <v>55</v>
      </c>
      <c r="AN1376" t="s">
        <v>1288</v>
      </c>
      <c r="AO1376" t="s">
        <v>72</v>
      </c>
      <c r="AP1376" t="s">
        <v>57</v>
      </c>
      <c r="AQ1376">
        <v>31</v>
      </c>
    </row>
    <row r="1377" spans="1:43" x14ac:dyDescent="0.35">
      <c r="A1377" t="s">
        <v>1456</v>
      </c>
      <c r="B1377">
        <v>53</v>
      </c>
      <c r="C1377" t="s">
        <v>1288</v>
      </c>
      <c r="D1377" t="s">
        <v>54</v>
      </c>
      <c r="E1377" t="s">
        <v>46</v>
      </c>
      <c r="F1377">
        <v>1282</v>
      </c>
      <c r="G1377" t="s">
        <v>47</v>
      </c>
      <c r="H1377">
        <v>5</v>
      </c>
      <c r="I1377">
        <v>3</v>
      </c>
      <c r="J1377" t="s">
        <v>87</v>
      </c>
      <c r="K1377">
        <v>1</v>
      </c>
      <c r="L1377">
        <v>32</v>
      </c>
      <c r="M1377">
        <v>3</v>
      </c>
      <c r="N1377" t="s">
        <v>62</v>
      </c>
      <c r="O1377">
        <v>58</v>
      </c>
      <c r="P1377">
        <v>3</v>
      </c>
      <c r="Q1377">
        <v>5</v>
      </c>
      <c r="R1377" t="s">
        <v>458</v>
      </c>
      <c r="S1377">
        <v>3</v>
      </c>
      <c r="T1377" t="s">
        <v>116</v>
      </c>
      <c r="U1377">
        <v>19094</v>
      </c>
      <c r="V1377" t="s">
        <v>384</v>
      </c>
      <c r="W1377">
        <v>10735</v>
      </c>
      <c r="X1377">
        <v>4</v>
      </c>
      <c r="Y1377" t="s">
        <v>53</v>
      </c>
      <c r="Z1377" t="s">
        <v>54</v>
      </c>
      <c r="AA1377">
        <v>11</v>
      </c>
      <c r="AB1377">
        <v>3</v>
      </c>
      <c r="AC1377">
        <v>4</v>
      </c>
      <c r="AD1377">
        <v>80</v>
      </c>
      <c r="AE1377">
        <v>1</v>
      </c>
      <c r="AF1377">
        <v>26</v>
      </c>
      <c r="AG1377">
        <v>3</v>
      </c>
      <c r="AH1377">
        <v>2</v>
      </c>
      <c r="AI1377">
        <v>14</v>
      </c>
      <c r="AJ1377">
        <v>13</v>
      </c>
      <c r="AK1377">
        <v>4</v>
      </c>
      <c r="AM1377" t="s">
        <v>55</v>
      </c>
      <c r="AN1377" t="s">
        <v>1288</v>
      </c>
      <c r="AO1377" t="s">
        <v>56</v>
      </c>
      <c r="AP1377" t="s">
        <v>57</v>
      </c>
      <c r="AQ1377" t="s">
        <v>1001</v>
      </c>
    </row>
    <row r="1378" spans="1:43" x14ac:dyDescent="0.35">
      <c r="A1378" t="s">
        <v>1457</v>
      </c>
      <c r="B1378">
        <v>53</v>
      </c>
      <c r="C1378" t="s">
        <v>1288</v>
      </c>
      <c r="D1378" t="s">
        <v>54</v>
      </c>
      <c r="E1378" t="s">
        <v>46</v>
      </c>
      <c r="F1378">
        <v>1436</v>
      </c>
      <c r="G1378" t="s">
        <v>60</v>
      </c>
      <c r="H1378">
        <v>6</v>
      </c>
      <c r="I1378">
        <v>2</v>
      </c>
      <c r="J1378" t="s">
        <v>67</v>
      </c>
      <c r="K1378">
        <v>1</v>
      </c>
      <c r="L1378">
        <v>205</v>
      </c>
      <c r="M1378">
        <v>2</v>
      </c>
      <c r="N1378" t="s">
        <v>49</v>
      </c>
      <c r="O1378">
        <v>34</v>
      </c>
      <c r="P1378">
        <v>3</v>
      </c>
      <c r="Q1378">
        <v>2</v>
      </c>
      <c r="R1378" t="s">
        <v>63</v>
      </c>
      <c r="S1378">
        <v>3</v>
      </c>
      <c r="T1378" t="s">
        <v>119</v>
      </c>
      <c r="U1378">
        <v>2306</v>
      </c>
      <c r="V1378" t="s">
        <v>52</v>
      </c>
      <c r="W1378">
        <v>16047</v>
      </c>
      <c r="X1378">
        <v>2</v>
      </c>
      <c r="Y1378" t="s">
        <v>53</v>
      </c>
      <c r="Z1378" t="s">
        <v>45</v>
      </c>
      <c r="AA1378">
        <v>20</v>
      </c>
      <c r="AB1378">
        <v>4</v>
      </c>
      <c r="AC1378">
        <v>4</v>
      </c>
      <c r="AD1378">
        <v>80</v>
      </c>
      <c r="AE1378">
        <v>1</v>
      </c>
      <c r="AF1378">
        <v>13</v>
      </c>
      <c r="AG1378">
        <v>3</v>
      </c>
      <c r="AH1378">
        <v>1</v>
      </c>
      <c r="AI1378">
        <v>7</v>
      </c>
      <c r="AJ1378">
        <v>7</v>
      </c>
      <c r="AK1378">
        <v>4</v>
      </c>
      <c r="AL1378">
        <v>5</v>
      </c>
      <c r="AM1378" t="s">
        <v>81</v>
      </c>
      <c r="AN1378" t="s">
        <v>1288</v>
      </c>
      <c r="AO1378" t="s">
        <v>56</v>
      </c>
      <c r="AP1378" t="s">
        <v>57</v>
      </c>
      <c r="AQ1378" t="s">
        <v>350</v>
      </c>
    </row>
    <row r="1379" spans="1:43" x14ac:dyDescent="0.35">
      <c r="A1379" t="s">
        <v>1458</v>
      </c>
      <c r="B1379">
        <v>53</v>
      </c>
      <c r="C1379" t="s">
        <v>1288</v>
      </c>
      <c r="D1379" t="s">
        <v>54</v>
      </c>
      <c r="E1379" t="s">
        <v>46</v>
      </c>
      <c r="F1379">
        <v>1084</v>
      </c>
      <c r="G1379" t="s">
        <v>47</v>
      </c>
      <c r="H1379">
        <v>13</v>
      </c>
      <c r="I1379">
        <v>2</v>
      </c>
      <c r="J1379" t="s">
        <v>61</v>
      </c>
      <c r="K1379">
        <v>1</v>
      </c>
      <c r="L1379">
        <v>250</v>
      </c>
      <c r="M1379">
        <v>4</v>
      </c>
      <c r="N1379" t="s">
        <v>62</v>
      </c>
      <c r="O1379">
        <v>57</v>
      </c>
      <c r="P1379">
        <v>4</v>
      </c>
      <c r="Q1379">
        <v>2</v>
      </c>
      <c r="R1379" t="s">
        <v>126</v>
      </c>
      <c r="S1379">
        <v>1</v>
      </c>
      <c r="T1379" t="s">
        <v>116</v>
      </c>
      <c r="U1379">
        <v>4450</v>
      </c>
      <c r="V1379" t="s">
        <v>52</v>
      </c>
      <c r="W1379">
        <v>26250</v>
      </c>
      <c r="X1379">
        <v>1</v>
      </c>
      <c r="Y1379" t="s">
        <v>53</v>
      </c>
      <c r="Z1379" t="s">
        <v>54</v>
      </c>
      <c r="AA1379">
        <v>11</v>
      </c>
      <c r="AB1379">
        <v>3</v>
      </c>
      <c r="AC1379">
        <v>3</v>
      </c>
      <c r="AD1379">
        <v>80</v>
      </c>
      <c r="AE1379">
        <v>2</v>
      </c>
      <c r="AF1379">
        <v>5</v>
      </c>
      <c r="AG1379">
        <v>3</v>
      </c>
      <c r="AH1379">
        <v>3</v>
      </c>
      <c r="AI1379">
        <v>4</v>
      </c>
      <c r="AJ1379">
        <v>2</v>
      </c>
      <c r="AK1379">
        <v>1</v>
      </c>
      <c r="AL1379">
        <v>3</v>
      </c>
      <c r="AM1379" t="s">
        <v>55</v>
      </c>
      <c r="AN1379" t="s">
        <v>1288</v>
      </c>
      <c r="AO1379" t="s">
        <v>82</v>
      </c>
      <c r="AP1379" t="s">
        <v>57</v>
      </c>
      <c r="AQ1379" t="s">
        <v>58</v>
      </c>
    </row>
    <row r="1380" spans="1:43" x14ac:dyDescent="0.35">
      <c r="A1380" t="s">
        <v>1459</v>
      </c>
      <c r="B1380">
        <v>53</v>
      </c>
      <c r="C1380" t="s">
        <v>1288</v>
      </c>
      <c r="D1380" t="s">
        <v>54</v>
      </c>
      <c r="E1380" t="s">
        <v>46</v>
      </c>
      <c r="F1380">
        <v>1070</v>
      </c>
      <c r="G1380" t="s">
        <v>47</v>
      </c>
      <c r="H1380">
        <v>3</v>
      </c>
      <c r="I1380">
        <v>4</v>
      </c>
      <c r="J1380" t="s">
        <v>61</v>
      </c>
      <c r="K1380">
        <v>1</v>
      </c>
      <c r="L1380">
        <v>386</v>
      </c>
      <c r="M1380">
        <v>3</v>
      </c>
      <c r="N1380" t="s">
        <v>49</v>
      </c>
      <c r="O1380">
        <v>45</v>
      </c>
      <c r="P1380">
        <v>3</v>
      </c>
      <c r="Q1380">
        <v>4</v>
      </c>
      <c r="R1380" t="s">
        <v>267</v>
      </c>
      <c r="S1380">
        <v>3</v>
      </c>
      <c r="T1380" t="s">
        <v>119</v>
      </c>
      <c r="U1380">
        <v>17584</v>
      </c>
      <c r="V1380" t="s">
        <v>384</v>
      </c>
      <c r="W1380">
        <v>21016</v>
      </c>
      <c r="X1380">
        <v>3</v>
      </c>
      <c r="Y1380" t="s">
        <v>53</v>
      </c>
      <c r="Z1380" t="s">
        <v>45</v>
      </c>
      <c r="AA1380">
        <v>16</v>
      </c>
      <c r="AB1380">
        <v>3</v>
      </c>
      <c r="AC1380">
        <v>4</v>
      </c>
      <c r="AD1380">
        <v>80</v>
      </c>
      <c r="AE1380">
        <v>3</v>
      </c>
      <c r="AF1380">
        <v>21</v>
      </c>
      <c r="AG1380">
        <v>5</v>
      </c>
      <c r="AH1380">
        <v>2</v>
      </c>
      <c r="AI1380">
        <v>5</v>
      </c>
      <c r="AJ1380">
        <v>3</v>
      </c>
      <c r="AK1380">
        <v>1</v>
      </c>
      <c r="AL1380">
        <v>3</v>
      </c>
      <c r="AM1380" t="s">
        <v>55</v>
      </c>
      <c r="AN1380" t="s">
        <v>1288</v>
      </c>
      <c r="AO1380" t="s">
        <v>56</v>
      </c>
      <c r="AP1380" t="s">
        <v>57</v>
      </c>
      <c r="AQ1380" t="s">
        <v>1001</v>
      </c>
    </row>
    <row r="1381" spans="1:43" x14ac:dyDescent="0.35">
      <c r="A1381" t="s">
        <v>1460</v>
      </c>
      <c r="B1381">
        <v>53</v>
      </c>
      <c r="C1381" t="s">
        <v>1288</v>
      </c>
      <c r="D1381" t="s">
        <v>54</v>
      </c>
      <c r="E1381" t="s">
        <v>46</v>
      </c>
      <c r="F1381">
        <v>238</v>
      </c>
      <c r="G1381" t="s">
        <v>60</v>
      </c>
      <c r="H1381">
        <v>1</v>
      </c>
      <c r="I1381">
        <v>1</v>
      </c>
      <c r="J1381" t="s">
        <v>61</v>
      </c>
      <c r="K1381">
        <v>1</v>
      </c>
      <c r="L1381">
        <v>682</v>
      </c>
      <c r="M1381">
        <v>4</v>
      </c>
      <c r="N1381" t="s">
        <v>62</v>
      </c>
      <c r="O1381">
        <v>34</v>
      </c>
      <c r="P1381">
        <v>3</v>
      </c>
      <c r="Q1381">
        <v>2</v>
      </c>
      <c r="R1381" t="s">
        <v>152</v>
      </c>
      <c r="S1381">
        <v>1</v>
      </c>
      <c r="T1381" t="s">
        <v>51</v>
      </c>
      <c r="U1381">
        <v>8381</v>
      </c>
      <c r="V1381" t="s">
        <v>178</v>
      </c>
      <c r="W1381">
        <v>7507</v>
      </c>
      <c r="X1381">
        <v>7</v>
      </c>
      <c r="Y1381" t="s">
        <v>53</v>
      </c>
      <c r="Z1381" t="s">
        <v>54</v>
      </c>
      <c r="AA1381">
        <v>20</v>
      </c>
      <c r="AB1381">
        <v>4</v>
      </c>
      <c r="AC1381">
        <v>4</v>
      </c>
      <c r="AD1381">
        <v>80</v>
      </c>
      <c r="AE1381">
        <v>0</v>
      </c>
      <c r="AF1381">
        <v>18</v>
      </c>
      <c r="AG1381">
        <v>2</v>
      </c>
      <c r="AH1381">
        <v>4</v>
      </c>
      <c r="AI1381">
        <v>14</v>
      </c>
      <c r="AJ1381">
        <v>7</v>
      </c>
      <c r="AK1381">
        <v>8</v>
      </c>
      <c r="AL1381">
        <v>10</v>
      </c>
      <c r="AM1381" t="s">
        <v>81</v>
      </c>
      <c r="AN1381" t="s">
        <v>1288</v>
      </c>
      <c r="AO1381" t="s">
        <v>82</v>
      </c>
      <c r="AP1381" t="s">
        <v>57</v>
      </c>
      <c r="AQ1381" t="s">
        <v>350</v>
      </c>
    </row>
    <row r="1382" spans="1:43" x14ac:dyDescent="0.35">
      <c r="A1382" t="s">
        <v>1461</v>
      </c>
      <c r="B1382">
        <v>53</v>
      </c>
      <c r="C1382" t="s">
        <v>1288</v>
      </c>
      <c r="D1382" t="s">
        <v>54</v>
      </c>
      <c r="E1382" t="s">
        <v>46</v>
      </c>
      <c r="F1382">
        <v>970</v>
      </c>
      <c r="G1382" t="s">
        <v>47</v>
      </c>
      <c r="H1382">
        <v>7</v>
      </c>
      <c r="I1382">
        <v>3</v>
      </c>
      <c r="J1382" t="s">
        <v>48</v>
      </c>
      <c r="K1382">
        <v>1</v>
      </c>
      <c r="L1382">
        <v>730</v>
      </c>
      <c r="M1382">
        <v>3</v>
      </c>
      <c r="N1382" t="s">
        <v>49</v>
      </c>
      <c r="O1382">
        <v>59</v>
      </c>
      <c r="P1382">
        <v>4</v>
      </c>
      <c r="Q1382">
        <v>4</v>
      </c>
      <c r="R1382" t="s">
        <v>267</v>
      </c>
      <c r="S1382">
        <v>3</v>
      </c>
      <c r="T1382" t="s">
        <v>119</v>
      </c>
      <c r="U1382">
        <v>14814</v>
      </c>
      <c r="V1382" t="s">
        <v>268</v>
      </c>
      <c r="W1382">
        <v>13514</v>
      </c>
      <c r="X1382">
        <v>3</v>
      </c>
      <c r="Y1382" t="s">
        <v>53</v>
      </c>
      <c r="Z1382" t="s">
        <v>54</v>
      </c>
      <c r="AA1382">
        <v>19</v>
      </c>
      <c r="AB1382">
        <v>3</v>
      </c>
      <c r="AC1382">
        <v>3</v>
      </c>
      <c r="AD1382">
        <v>80</v>
      </c>
      <c r="AE1382">
        <v>0</v>
      </c>
      <c r="AF1382">
        <v>32</v>
      </c>
      <c r="AG1382">
        <v>3</v>
      </c>
      <c r="AH1382">
        <v>3</v>
      </c>
      <c r="AI1382">
        <v>5</v>
      </c>
      <c r="AJ1382">
        <v>1</v>
      </c>
      <c r="AK1382">
        <v>1</v>
      </c>
      <c r="AL1382">
        <v>3</v>
      </c>
      <c r="AM1382" t="s">
        <v>55</v>
      </c>
      <c r="AN1382" t="s">
        <v>1288</v>
      </c>
      <c r="AO1382" t="s">
        <v>56</v>
      </c>
      <c r="AP1382" t="s">
        <v>57</v>
      </c>
      <c r="AQ1382">
        <v>31</v>
      </c>
    </row>
    <row r="1383" spans="1:43" x14ac:dyDescent="0.35">
      <c r="A1383" t="s">
        <v>1462</v>
      </c>
      <c r="B1383">
        <v>53</v>
      </c>
      <c r="C1383" t="s">
        <v>1288</v>
      </c>
      <c r="D1383" t="s">
        <v>54</v>
      </c>
      <c r="E1383" t="s">
        <v>46</v>
      </c>
      <c r="F1383">
        <v>346</v>
      </c>
      <c r="G1383" t="s">
        <v>47</v>
      </c>
      <c r="H1383">
        <v>6</v>
      </c>
      <c r="I1383">
        <v>3</v>
      </c>
      <c r="J1383" t="s">
        <v>48</v>
      </c>
      <c r="K1383">
        <v>1</v>
      </c>
      <c r="L1383">
        <v>769</v>
      </c>
      <c r="M1383">
        <v>4</v>
      </c>
      <c r="N1383" t="s">
        <v>49</v>
      </c>
      <c r="O1383">
        <v>86</v>
      </c>
      <c r="P1383">
        <v>3</v>
      </c>
      <c r="Q1383">
        <v>2</v>
      </c>
      <c r="R1383" t="s">
        <v>50</v>
      </c>
      <c r="S1383">
        <v>4</v>
      </c>
      <c r="T1383" t="s">
        <v>51</v>
      </c>
      <c r="U1383">
        <v>2450</v>
      </c>
      <c r="V1383" t="s">
        <v>52</v>
      </c>
      <c r="W1383">
        <v>10919</v>
      </c>
      <c r="X1383">
        <v>2</v>
      </c>
      <c r="Y1383" t="s">
        <v>53</v>
      </c>
      <c r="Z1383" t="s">
        <v>54</v>
      </c>
      <c r="AA1383">
        <v>17</v>
      </c>
      <c r="AB1383">
        <v>3</v>
      </c>
      <c r="AC1383">
        <v>4</v>
      </c>
      <c r="AD1383">
        <v>80</v>
      </c>
      <c r="AE1383">
        <v>0</v>
      </c>
      <c r="AF1383">
        <v>19</v>
      </c>
      <c r="AG1383">
        <v>4</v>
      </c>
      <c r="AH1383">
        <v>3</v>
      </c>
      <c r="AI1383">
        <v>2</v>
      </c>
      <c r="AJ1383">
        <v>2</v>
      </c>
      <c r="AK1383">
        <v>2</v>
      </c>
      <c r="AL1383">
        <v>2</v>
      </c>
      <c r="AM1383" t="s">
        <v>55</v>
      </c>
      <c r="AN1383" t="s">
        <v>1288</v>
      </c>
      <c r="AO1383" t="s">
        <v>72</v>
      </c>
      <c r="AP1383" t="s">
        <v>57</v>
      </c>
      <c r="AQ1383" t="s">
        <v>350</v>
      </c>
    </row>
    <row r="1384" spans="1:43" x14ac:dyDescent="0.35">
      <c r="A1384" t="s">
        <v>1463</v>
      </c>
      <c r="B1384">
        <v>53</v>
      </c>
      <c r="C1384" t="s">
        <v>1288</v>
      </c>
      <c r="D1384" t="s">
        <v>54</v>
      </c>
      <c r="E1384" t="s">
        <v>46</v>
      </c>
      <c r="F1384">
        <v>661</v>
      </c>
      <c r="G1384" t="s">
        <v>60</v>
      </c>
      <c r="H1384">
        <v>7</v>
      </c>
      <c r="I1384">
        <v>2</v>
      </c>
      <c r="J1384" t="s">
        <v>67</v>
      </c>
      <c r="K1384">
        <v>1</v>
      </c>
      <c r="L1384">
        <v>862</v>
      </c>
      <c r="M1384">
        <v>1</v>
      </c>
      <c r="N1384" t="s">
        <v>62</v>
      </c>
      <c r="O1384">
        <v>78</v>
      </c>
      <c r="P1384">
        <v>2</v>
      </c>
      <c r="Q1384">
        <v>3</v>
      </c>
      <c r="R1384" t="s">
        <v>152</v>
      </c>
      <c r="S1384">
        <v>4</v>
      </c>
      <c r="T1384" t="s">
        <v>119</v>
      </c>
      <c r="U1384">
        <v>10934</v>
      </c>
      <c r="V1384" t="s">
        <v>268</v>
      </c>
      <c r="W1384">
        <v>20715</v>
      </c>
      <c r="X1384">
        <v>7</v>
      </c>
      <c r="Y1384" t="s">
        <v>53</v>
      </c>
      <c r="Z1384" t="s">
        <v>45</v>
      </c>
      <c r="AA1384">
        <v>18</v>
      </c>
      <c r="AB1384">
        <v>3</v>
      </c>
      <c r="AC1384">
        <v>4</v>
      </c>
      <c r="AD1384">
        <v>80</v>
      </c>
      <c r="AE1384">
        <v>1</v>
      </c>
      <c r="AF1384">
        <v>35</v>
      </c>
      <c r="AG1384">
        <v>3</v>
      </c>
      <c r="AH1384">
        <v>3</v>
      </c>
      <c r="AI1384">
        <v>5</v>
      </c>
      <c r="AJ1384">
        <v>2</v>
      </c>
      <c r="AK1384">
        <v>0</v>
      </c>
      <c r="AL1384">
        <v>4</v>
      </c>
      <c r="AM1384" t="s">
        <v>55</v>
      </c>
      <c r="AN1384" t="s">
        <v>1288</v>
      </c>
      <c r="AO1384" t="s">
        <v>72</v>
      </c>
      <c r="AP1384" t="s">
        <v>57</v>
      </c>
      <c r="AQ1384">
        <v>31</v>
      </c>
    </row>
    <row r="1385" spans="1:43" x14ac:dyDescent="0.35">
      <c r="A1385" t="s">
        <v>1464</v>
      </c>
      <c r="B1385">
        <v>53</v>
      </c>
      <c r="C1385" t="s">
        <v>1288</v>
      </c>
      <c r="D1385" t="s">
        <v>54</v>
      </c>
      <c r="E1385" t="s">
        <v>46</v>
      </c>
      <c r="F1385">
        <v>868</v>
      </c>
      <c r="G1385" t="s">
        <v>60</v>
      </c>
      <c r="H1385">
        <v>8</v>
      </c>
      <c r="I1385">
        <v>3</v>
      </c>
      <c r="J1385" t="s">
        <v>67</v>
      </c>
      <c r="K1385">
        <v>1</v>
      </c>
      <c r="L1385">
        <v>897</v>
      </c>
      <c r="M1385">
        <v>1</v>
      </c>
      <c r="N1385" t="s">
        <v>49</v>
      </c>
      <c r="O1385">
        <v>73</v>
      </c>
      <c r="P1385">
        <v>3</v>
      </c>
      <c r="Q1385">
        <v>4</v>
      </c>
      <c r="R1385" t="s">
        <v>152</v>
      </c>
      <c r="S1385">
        <v>4</v>
      </c>
      <c r="T1385" t="s">
        <v>119</v>
      </c>
      <c r="U1385">
        <v>11836</v>
      </c>
      <c r="V1385" t="s">
        <v>268</v>
      </c>
      <c r="W1385">
        <v>22789</v>
      </c>
      <c r="X1385">
        <v>5</v>
      </c>
      <c r="Y1385" t="s">
        <v>53</v>
      </c>
      <c r="Z1385" t="s">
        <v>54</v>
      </c>
      <c r="AA1385">
        <v>14</v>
      </c>
      <c r="AB1385">
        <v>3</v>
      </c>
      <c r="AC1385">
        <v>3</v>
      </c>
      <c r="AD1385">
        <v>80</v>
      </c>
      <c r="AE1385">
        <v>1</v>
      </c>
      <c r="AF1385">
        <v>28</v>
      </c>
      <c r="AG1385">
        <v>3</v>
      </c>
      <c r="AH1385">
        <v>3</v>
      </c>
      <c r="AI1385">
        <v>2</v>
      </c>
      <c r="AJ1385">
        <v>0</v>
      </c>
      <c r="AK1385">
        <v>2</v>
      </c>
      <c r="AL1385">
        <v>2</v>
      </c>
      <c r="AM1385" t="s">
        <v>55</v>
      </c>
      <c r="AN1385" t="s">
        <v>1288</v>
      </c>
      <c r="AO1385" t="s">
        <v>72</v>
      </c>
      <c r="AP1385" t="s">
        <v>57</v>
      </c>
      <c r="AQ1385" t="s">
        <v>1001</v>
      </c>
    </row>
    <row r="1386" spans="1:43" x14ac:dyDescent="0.35">
      <c r="A1386" t="s">
        <v>1465</v>
      </c>
      <c r="B1386">
        <v>53</v>
      </c>
      <c r="C1386" t="s">
        <v>1288</v>
      </c>
      <c r="D1386" t="s">
        <v>54</v>
      </c>
      <c r="E1386" t="s">
        <v>46</v>
      </c>
      <c r="F1386">
        <v>102</v>
      </c>
      <c r="G1386" t="s">
        <v>47</v>
      </c>
      <c r="H1386">
        <v>23</v>
      </c>
      <c r="I1386">
        <v>4</v>
      </c>
      <c r="J1386" t="s">
        <v>48</v>
      </c>
      <c r="K1386">
        <v>1</v>
      </c>
      <c r="L1386">
        <v>901</v>
      </c>
      <c r="M1386">
        <v>4</v>
      </c>
      <c r="N1386" t="s">
        <v>62</v>
      </c>
      <c r="O1386">
        <v>72</v>
      </c>
      <c r="P1386">
        <v>3</v>
      </c>
      <c r="Q1386">
        <v>4</v>
      </c>
      <c r="R1386" t="s">
        <v>267</v>
      </c>
      <c r="S1386">
        <v>4</v>
      </c>
      <c r="T1386" t="s">
        <v>51</v>
      </c>
      <c r="U1386">
        <v>14275</v>
      </c>
      <c r="V1386" t="s">
        <v>268</v>
      </c>
      <c r="W1386">
        <v>20206</v>
      </c>
      <c r="X1386">
        <v>6</v>
      </c>
      <c r="Y1386" t="s">
        <v>53</v>
      </c>
      <c r="Z1386" t="s">
        <v>54</v>
      </c>
      <c r="AA1386">
        <v>18</v>
      </c>
      <c r="AB1386">
        <v>3</v>
      </c>
      <c r="AC1386">
        <v>3</v>
      </c>
      <c r="AD1386">
        <v>80</v>
      </c>
      <c r="AE1386">
        <v>0</v>
      </c>
      <c r="AF1386">
        <v>33</v>
      </c>
      <c r="AG1386">
        <v>0</v>
      </c>
      <c r="AH1386">
        <v>3</v>
      </c>
      <c r="AI1386">
        <v>12</v>
      </c>
      <c r="AJ1386">
        <v>9</v>
      </c>
      <c r="AK1386">
        <v>3</v>
      </c>
      <c r="AL1386">
        <v>8</v>
      </c>
      <c r="AM1386" t="s">
        <v>55</v>
      </c>
      <c r="AN1386" t="s">
        <v>1288</v>
      </c>
      <c r="AO1386" t="s">
        <v>72</v>
      </c>
      <c r="AP1386" t="s">
        <v>57</v>
      </c>
      <c r="AQ1386">
        <v>31</v>
      </c>
    </row>
    <row r="1387" spans="1:43" x14ac:dyDescent="0.35">
      <c r="A1387" t="s">
        <v>1466</v>
      </c>
      <c r="B1387">
        <v>53</v>
      </c>
      <c r="C1387" t="s">
        <v>1288</v>
      </c>
      <c r="D1387" t="s">
        <v>54</v>
      </c>
      <c r="E1387" t="s">
        <v>46</v>
      </c>
      <c r="F1387">
        <v>1376</v>
      </c>
      <c r="G1387" t="s">
        <v>60</v>
      </c>
      <c r="H1387">
        <v>2</v>
      </c>
      <c r="I1387">
        <v>2</v>
      </c>
      <c r="J1387" t="s">
        <v>61</v>
      </c>
      <c r="K1387">
        <v>1</v>
      </c>
      <c r="L1387">
        <v>981</v>
      </c>
      <c r="M1387">
        <v>3</v>
      </c>
      <c r="N1387" t="s">
        <v>49</v>
      </c>
      <c r="O1387">
        <v>45</v>
      </c>
      <c r="P1387">
        <v>3</v>
      </c>
      <c r="Q1387">
        <v>4</v>
      </c>
      <c r="R1387" t="s">
        <v>458</v>
      </c>
      <c r="S1387">
        <v>3</v>
      </c>
      <c r="T1387" t="s">
        <v>116</v>
      </c>
      <c r="U1387">
        <v>14852</v>
      </c>
      <c r="V1387" t="s">
        <v>268</v>
      </c>
      <c r="W1387">
        <v>13938</v>
      </c>
      <c r="X1387">
        <v>6</v>
      </c>
      <c r="Y1387" t="s">
        <v>53</v>
      </c>
      <c r="Z1387" t="s">
        <v>54</v>
      </c>
      <c r="AA1387">
        <v>13</v>
      </c>
      <c r="AB1387">
        <v>3</v>
      </c>
      <c r="AC1387">
        <v>3</v>
      </c>
      <c r="AD1387">
        <v>80</v>
      </c>
      <c r="AE1387">
        <v>1</v>
      </c>
      <c r="AF1387">
        <v>22</v>
      </c>
      <c r="AG1387">
        <v>3</v>
      </c>
      <c r="AH1387">
        <v>4</v>
      </c>
      <c r="AI1387">
        <v>17</v>
      </c>
      <c r="AJ1387">
        <v>13</v>
      </c>
      <c r="AK1387">
        <v>15</v>
      </c>
      <c r="AL1387">
        <v>2</v>
      </c>
      <c r="AM1387" t="s">
        <v>55</v>
      </c>
      <c r="AN1387" t="s">
        <v>1288</v>
      </c>
      <c r="AO1387" t="s">
        <v>56</v>
      </c>
      <c r="AP1387" t="s">
        <v>57</v>
      </c>
      <c r="AQ1387" t="s">
        <v>1001</v>
      </c>
    </row>
    <row r="1388" spans="1:43" x14ac:dyDescent="0.35">
      <c r="A1388" t="s">
        <v>1467</v>
      </c>
      <c r="B1388">
        <v>53</v>
      </c>
      <c r="C1388" t="s">
        <v>1288</v>
      </c>
      <c r="D1388" t="s">
        <v>54</v>
      </c>
      <c r="E1388" t="s">
        <v>66</v>
      </c>
      <c r="F1388">
        <v>124</v>
      </c>
      <c r="G1388" t="s">
        <v>60</v>
      </c>
      <c r="H1388">
        <v>2</v>
      </c>
      <c r="I1388">
        <v>3</v>
      </c>
      <c r="J1388" t="s">
        <v>67</v>
      </c>
      <c r="K1388">
        <v>1</v>
      </c>
      <c r="L1388">
        <v>1050</v>
      </c>
      <c r="M1388">
        <v>3</v>
      </c>
      <c r="N1388" t="s">
        <v>62</v>
      </c>
      <c r="O1388">
        <v>38</v>
      </c>
      <c r="P1388">
        <v>2</v>
      </c>
      <c r="Q1388">
        <v>3</v>
      </c>
      <c r="R1388" t="s">
        <v>152</v>
      </c>
      <c r="S1388">
        <v>2</v>
      </c>
      <c r="T1388" t="s">
        <v>119</v>
      </c>
      <c r="U1388">
        <v>7525</v>
      </c>
      <c r="V1388" t="s">
        <v>178</v>
      </c>
      <c r="W1388">
        <v>23537</v>
      </c>
      <c r="X1388">
        <v>2</v>
      </c>
      <c r="Y1388" t="s">
        <v>53</v>
      </c>
      <c r="Z1388" t="s">
        <v>54</v>
      </c>
      <c r="AA1388">
        <v>12</v>
      </c>
      <c r="AB1388">
        <v>3</v>
      </c>
      <c r="AC1388">
        <v>1</v>
      </c>
      <c r="AD1388">
        <v>80</v>
      </c>
      <c r="AE1388">
        <v>1</v>
      </c>
      <c r="AF1388">
        <v>30</v>
      </c>
      <c r="AG1388">
        <v>2</v>
      </c>
      <c r="AH1388">
        <v>3</v>
      </c>
      <c r="AI1388">
        <v>15</v>
      </c>
      <c r="AJ1388">
        <v>7</v>
      </c>
      <c r="AK1388">
        <v>6</v>
      </c>
      <c r="AL1388">
        <v>12</v>
      </c>
      <c r="AM1388" t="s">
        <v>55</v>
      </c>
      <c r="AN1388" t="s">
        <v>1288</v>
      </c>
      <c r="AO1388" t="s">
        <v>68</v>
      </c>
      <c r="AP1388" t="s">
        <v>57</v>
      </c>
      <c r="AQ1388" t="s">
        <v>1001</v>
      </c>
    </row>
    <row r="1389" spans="1:43" x14ac:dyDescent="0.35">
      <c r="A1389" t="s">
        <v>1468</v>
      </c>
      <c r="B1389">
        <v>53</v>
      </c>
      <c r="C1389" t="s">
        <v>1288</v>
      </c>
      <c r="D1389" t="s">
        <v>54</v>
      </c>
      <c r="E1389" t="s">
        <v>46</v>
      </c>
      <c r="F1389">
        <v>1223</v>
      </c>
      <c r="G1389" t="s">
        <v>47</v>
      </c>
      <c r="H1389">
        <v>7</v>
      </c>
      <c r="I1389">
        <v>2</v>
      </c>
      <c r="J1389" t="s">
        <v>61</v>
      </c>
      <c r="K1389">
        <v>1</v>
      </c>
      <c r="L1389">
        <v>1201</v>
      </c>
      <c r="M1389">
        <v>4</v>
      </c>
      <c r="N1389" t="s">
        <v>62</v>
      </c>
      <c r="O1389">
        <v>50</v>
      </c>
      <c r="P1389">
        <v>3</v>
      </c>
      <c r="Q1389">
        <v>5</v>
      </c>
      <c r="R1389" t="s">
        <v>458</v>
      </c>
      <c r="S1389">
        <v>3</v>
      </c>
      <c r="T1389" t="s">
        <v>116</v>
      </c>
      <c r="U1389">
        <v>18606</v>
      </c>
      <c r="V1389" t="s">
        <v>384</v>
      </c>
      <c r="W1389">
        <v>18640</v>
      </c>
      <c r="X1389">
        <v>3</v>
      </c>
      <c r="Y1389" t="s">
        <v>53</v>
      </c>
      <c r="Z1389" t="s">
        <v>54</v>
      </c>
      <c r="AA1389">
        <v>18</v>
      </c>
      <c r="AB1389">
        <v>3</v>
      </c>
      <c r="AC1389">
        <v>2</v>
      </c>
      <c r="AD1389">
        <v>80</v>
      </c>
      <c r="AE1389">
        <v>1</v>
      </c>
      <c r="AF1389">
        <v>26</v>
      </c>
      <c r="AG1389">
        <v>6</v>
      </c>
      <c r="AH1389">
        <v>3</v>
      </c>
      <c r="AI1389">
        <v>7</v>
      </c>
      <c r="AJ1389">
        <v>7</v>
      </c>
      <c r="AK1389">
        <v>4</v>
      </c>
      <c r="AL1389">
        <v>7</v>
      </c>
      <c r="AM1389" t="s">
        <v>55</v>
      </c>
      <c r="AN1389" t="s">
        <v>1288</v>
      </c>
      <c r="AO1389" t="s">
        <v>56</v>
      </c>
      <c r="AP1389" t="s">
        <v>57</v>
      </c>
      <c r="AQ1389" t="s">
        <v>1001</v>
      </c>
    </row>
    <row r="1390" spans="1:43" x14ac:dyDescent="0.35">
      <c r="A1390" t="s">
        <v>1469</v>
      </c>
      <c r="B1390">
        <v>53</v>
      </c>
      <c r="C1390" t="s">
        <v>1288</v>
      </c>
      <c r="D1390" t="s">
        <v>54</v>
      </c>
      <c r="E1390" t="s">
        <v>46</v>
      </c>
      <c r="F1390">
        <v>447</v>
      </c>
      <c r="G1390" t="s">
        <v>47</v>
      </c>
      <c r="H1390">
        <v>2</v>
      </c>
      <c r="I1390">
        <v>3</v>
      </c>
      <c r="J1390" t="s">
        <v>61</v>
      </c>
      <c r="K1390">
        <v>1</v>
      </c>
      <c r="L1390">
        <v>1472</v>
      </c>
      <c r="M1390">
        <v>4</v>
      </c>
      <c r="N1390" t="s">
        <v>49</v>
      </c>
      <c r="O1390">
        <v>39</v>
      </c>
      <c r="P1390">
        <v>4</v>
      </c>
      <c r="Q1390">
        <v>4</v>
      </c>
      <c r="R1390" t="s">
        <v>267</v>
      </c>
      <c r="S1390">
        <v>2</v>
      </c>
      <c r="T1390" t="s">
        <v>51</v>
      </c>
      <c r="U1390">
        <v>16598</v>
      </c>
      <c r="V1390" t="s">
        <v>384</v>
      </c>
      <c r="W1390">
        <v>19764</v>
      </c>
      <c r="X1390">
        <v>4</v>
      </c>
      <c r="Y1390" t="s">
        <v>53</v>
      </c>
      <c r="Z1390" t="s">
        <v>54</v>
      </c>
      <c r="AA1390">
        <v>12</v>
      </c>
      <c r="AB1390">
        <v>3</v>
      </c>
      <c r="AC1390">
        <v>2</v>
      </c>
      <c r="AD1390">
        <v>80</v>
      </c>
      <c r="AE1390">
        <v>0</v>
      </c>
      <c r="AF1390">
        <v>35</v>
      </c>
      <c r="AG1390">
        <v>2</v>
      </c>
      <c r="AH1390">
        <v>2</v>
      </c>
      <c r="AI1390">
        <v>9</v>
      </c>
      <c r="AJ1390">
        <v>8</v>
      </c>
      <c r="AK1390">
        <v>8</v>
      </c>
      <c r="AL1390">
        <v>8</v>
      </c>
      <c r="AM1390" t="s">
        <v>55</v>
      </c>
      <c r="AN1390" t="s">
        <v>1288</v>
      </c>
      <c r="AO1390" t="s">
        <v>68</v>
      </c>
      <c r="AP1390" t="s">
        <v>57</v>
      </c>
      <c r="AQ1390">
        <v>31</v>
      </c>
    </row>
    <row r="1391" spans="1:43" x14ac:dyDescent="0.35">
      <c r="A1391" t="s">
        <v>1470</v>
      </c>
      <c r="B1391">
        <v>53</v>
      </c>
      <c r="C1391" t="s">
        <v>1288</v>
      </c>
      <c r="D1391" t="s">
        <v>45</v>
      </c>
      <c r="E1391" t="s">
        <v>46</v>
      </c>
      <c r="F1391">
        <v>607</v>
      </c>
      <c r="G1391" t="s">
        <v>47</v>
      </c>
      <c r="H1391">
        <v>2</v>
      </c>
      <c r="I1391">
        <v>5</v>
      </c>
      <c r="J1391" t="s">
        <v>80</v>
      </c>
      <c r="K1391">
        <v>1</v>
      </c>
      <c r="L1391">
        <v>1572</v>
      </c>
      <c r="M1391">
        <v>3</v>
      </c>
      <c r="N1391" t="s">
        <v>62</v>
      </c>
      <c r="O1391">
        <v>78</v>
      </c>
      <c r="P1391">
        <v>2</v>
      </c>
      <c r="Q1391">
        <v>3</v>
      </c>
      <c r="R1391" t="s">
        <v>126</v>
      </c>
      <c r="S1391">
        <v>4</v>
      </c>
      <c r="T1391" t="s">
        <v>119</v>
      </c>
      <c r="U1391">
        <v>10169</v>
      </c>
      <c r="V1391" t="s">
        <v>268</v>
      </c>
      <c r="W1391">
        <v>14618</v>
      </c>
      <c r="X1391">
        <v>0</v>
      </c>
      <c r="Y1391" t="s">
        <v>53</v>
      </c>
      <c r="Z1391" t="s">
        <v>54</v>
      </c>
      <c r="AA1391">
        <v>16</v>
      </c>
      <c r="AB1391">
        <v>3</v>
      </c>
      <c r="AC1391">
        <v>2</v>
      </c>
      <c r="AD1391">
        <v>80</v>
      </c>
      <c r="AE1391">
        <v>1</v>
      </c>
      <c r="AF1391">
        <v>34</v>
      </c>
      <c r="AG1391">
        <v>4</v>
      </c>
      <c r="AH1391">
        <v>3</v>
      </c>
      <c r="AI1391">
        <v>33</v>
      </c>
      <c r="AJ1391">
        <v>7</v>
      </c>
      <c r="AK1391">
        <v>1</v>
      </c>
      <c r="AL1391">
        <v>9</v>
      </c>
      <c r="AM1391" t="s">
        <v>55</v>
      </c>
      <c r="AN1391" t="s">
        <v>1288</v>
      </c>
      <c r="AO1391" t="s">
        <v>72</v>
      </c>
      <c r="AP1391" t="s">
        <v>57</v>
      </c>
      <c r="AQ1391">
        <v>31</v>
      </c>
    </row>
    <row r="1392" spans="1:43" x14ac:dyDescent="0.35">
      <c r="A1392" t="s">
        <v>1471</v>
      </c>
      <c r="B1392">
        <v>53</v>
      </c>
      <c r="C1392" t="s">
        <v>1288</v>
      </c>
      <c r="D1392" t="s">
        <v>54</v>
      </c>
      <c r="E1392" t="s">
        <v>46</v>
      </c>
      <c r="F1392">
        <v>1395</v>
      </c>
      <c r="G1392" t="s">
        <v>47</v>
      </c>
      <c r="H1392">
        <v>24</v>
      </c>
      <c r="I1392">
        <v>4</v>
      </c>
      <c r="J1392" t="s">
        <v>61</v>
      </c>
      <c r="K1392">
        <v>1</v>
      </c>
      <c r="L1392">
        <v>1689</v>
      </c>
      <c r="M1392">
        <v>2</v>
      </c>
      <c r="N1392" t="s">
        <v>49</v>
      </c>
      <c r="O1392">
        <v>48</v>
      </c>
      <c r="P1392">
        <v>4</v>
      </c>
      <c r="Q1392">
        <v>3</v>
      </c>
      <c r="R1392" t="s">
        <v>176</v>
      </c>
      <c r="S1392">
        <v>4</v>
      </c>
      <c r="T1392" t="s">
        <v>119</v>
      </c>
      <c r="U1392">
        <v>7005</v>
      </c>
      <c r="V1392" t="s">
        <v>178</v>
      </c>
      <c r="W1392">
        <v>3458</v>
      </c>
      <c r="X1392">
        <v>3</v>
      </c>
      <c r="Y1392" t="s">
        <v>53</v>
      </c>
      <c r="Z1392" t="s">
        <v>54</v>
      </c>
      <c r="AA1392">
        <v>15</v>
      </c>
      <c r="AB1392">
        <v>3</v>
      </c>
      <c r="AC1392">
        <v>3</v>
      </c>
      <c r="AD1392">
        <v>80</v>
      </c>
      <c r="AE1392">
        <v>0</v>
      </c>
      <c r="AF1392">
        <v>11</v>
      </c>
      <c r="AG1392">
        <v>2</v>
      </c>
      <c r="AH1392">
        <v>3</v>
      </c>
      <c r="AI1392">
        <v>4</v>
      </c>
      <c r="AJ1392">
        <v>3</v>
      </c>
      <c r="AK1392">
        <v>1</v>
      </c>
      <c r="AL1392">
        <v>2</v>
      </c>
      <c r="AM1392" t="s">
        <v>55</v>
      </c>
      <c r="AN1392" t="s">
        <v>1288</v>
      </c>
      <c r="AO1392" t="s">
        <v>72</v>
      </c>
      <c r="AP1392" t="s">
        <v>57</v>
      </c>
      <c r="AQ1392" t="s">
        <v>350</v>
      </c>
    </row>
    <row r="1393" spans="1:43" x14ac:dyDescent="0.35">
      <c r="A1393" t="s">
        <v>1472</v>
      </c>
      <c r="B1393">
        <v>53</v>
      </c>
      <c r="C1393" t="s">
        <v>1288</v>
      </c>
      <c r="D1393" t="s">
        <v>54</v>
      </c>
      <c r="E1393" t="s">
        <v>70</v>
      </c>
      <c r="F1393">
        <v>661</v>
      </c>
      <c r="G1393" t="s">
        <v>47</v>
      </c>
      <c r="H1393">
        <v>1</v>
      </c>
      <c r="I1393">
        <v>4</v>
      </c>
      <c r="J1393" t="s">
        <v>61</v>
      </c>
      <c r="K1393">
        <v>1</v>
      </c>
      <c r="L1393">
        <v>1775</v>
      </c>
      <c r="M1393">
        <v>1</v>
      </c>
      <c r="N1393" t="s">
        <v>62</v>
      </c>
      <c r="O1393">
        <v>60</v>
      </c>
      <c r="P1393">
        <v>2</v>
      </c>
      <c r="Q1393">
        <v>4</v>
      </c>
      <c r="R1393" t="s">
        <v>126</v>
      </c>
      <c r="S1393">
        <v>3</v>
      </c>
      <c r="T1393" t="s">
        <v>119</v>
      </c>
      <c r="U1393">
        <v>12965</v>
      </c>
      <c r="V1393" t="s">
        <v>268</v>
      </c>
      <c r="W1393">
        <v>22308</v>
      </c>
      <c r="X1393">
        <v>4</v>
      </c>
      <c r="Y1393" t="s">
        <v>53</v>
      </c>
      <c r="Z1393" t="s">
        <v>45</v>
      </c>
      <c r="AA1393">
        <v>20</v>
      </c>
      <c r="AB1393">
        <v>4</v>
      </c>
      <c r="AC1393">
        <v>4</v>
      </c>
      <c r="AD1393">
        <v>80</v>
      </c>
      <c r="AE1393">
        <v>3</v>
      </c>
      <c r="AF1393">
        <v>27</v>
      </c>
      <c r="AG1393">
        <v>2</v>
      </c>
      <c r="AH1393">
        <v>2</v>
      </c>
      <c r="AI1393">
        <v>3</v>
      </c>
      <c r="AJ1393">
        <v>2</v>
      </c>
      <c r="AK1393">
        <v>0</v>
      </c>
      <c r="AL1393">
        <v>2</v>
      </c>
      <c r="AM1393" t="s">
        <v>81</v>
      </c>
      <c r="AN1393" t="s">
        <v>1288</v>
      </c>
      <c r="AO1393" t="s">
        <v>56</v>
      </c>
      <c r="AP1393" t="s">
        <v>57</v>
      </c>
      <c r="AQ1393" t="s">
        <v>1001</v>
      </c>
    </row>
    <row r="1394" spans="1:43" x14ac:dyDescent="0.35">
      <c r="A1394" t="s">
        <v>1473</v>
      </c>
      <c r="B1394">
        <v>53</v>
      </c>
      <c r="C1394" t="s">
        <v>1288</v>
      </c>
      <c r="D1394" t="s">
        <v>45</v>
      </c>
      <c r="E1394" t="s">
        <v>46</v>
      </c>
      <c r="F1394">
        <v>1168</v>
      </c>
      <c r="G1394" t="s">
        <v>60</v>
      </c>
      <c r="H1394">
        <v>24</v>
      </c>
      <c r="I1394">
        <v>4</v>
      </c>
      <c r="J1394" t="s">
        <v>48</v>
      </c>
      <c r="K1394">
        <v>1</v>
      </c>
      <c r="L1394">
        <v>1968</v>
      </c>
      <c r="M1394">
        <v>1</v>
      </c>
      <c r="N1394" t="s">
        <v>49</v>
      </c>
      <c r="O1394">
        <v>66</v>
      </c>
      <c r="P1394">
        <v>3</v>
      </c>
      <c r="Q1394">
        <v>3</v>
      </c>
      <c r="R1394" t="s">
        <v>152</v>
      </c>
      <c r="S1394">
        <v>1</v>
      </c>
      <c r="T1394" t="s">
        <v>51</v>
      </c>
      <c r="U1394">
        <v>10448</v>
      </c>
      <c r="V1394" t="s">
        <v>268</v>
      </c>
      <c r="W1394">
        <v>5843</v>
      </c>
      <c r="X1394">
        <v>6</v>
      </c>
      <c r="Y1394" t="s">
        <v>53</v>
      </c>
      <c r="Z1394" t="s">
        <v>45</v>
      </c>
      <c r="AA1394">
        <v>13</v>
      </c>
      <c r="AB1394">
        <v>3</v>
      </c>
      <c r="AC1394">
        <v>2</v>
      </c>
      <c r="AD1394">
        <v>80</v>
      </c>
      <c r="AE1394">
        <v>0</v>
      </c>
      <c r="AF1394">
        <v>15</v>
      </c>
      <c r="AG1394">
        <v>2</v>
      </c>
      <c r="AH1394">
        <v>2</v>
      </c>
      <c r="AI1394">
        <v>2</v>
      </c>
      <c r="AJ1394">
        <v>2</v>
      </c>
      <c r="AK1394">
        <v>2</v>
      </c>
      <c r="AL1394">
        <v>2</v>
      </c>
      <c r="AM1394" t="s">
        <v>55</v>
      </c>
      <c r="AN1394" t="s">
        <v>1288</v>
      </c>
      <c r="AO1394" t="s">
        <v>82</v>
      </c>
      <c r="AP1394" t="s">
        <v>57</v>
      </c>
      <c r="AQ1394" t="s">
        <v>350</v>
      </c>
    </row>
    <row r="1395" spans="1:43" x14ac:dyDescent="0.35">
      <c r="A1395" t="s">
        <v>1474</v>
      </c>
      <c r="B1395">
        <v>54</v>
      </c>
      <c r="C1395" t="s">
        <v>1288</v>
      </c>
      <c r="D1395" t="s">
        <v>54</v>
      </c>
      <c r="E1395" t="s">
        <v>46</v>
      </c>
      <c r="F1395">
        <v>1217</v>
      </c>
      <c r="G1395" t="s">
        <v>47</v>
      </c>
      <c r="H1395">
        <v>2</v>
      </c>
      <c r="I1395">
        <v>4</v>
      </c>
      <c r="J1395" t="s">
        <v>80</v>
      </c>
      <c r="K1395">
        <v>1</v>
      </c>
      <c r="L1395">
        <v>126</v>
      </c>
      <c r="M1395">
        <v>1</v>
      </c>
      <c r="N1395" t="s">
        <v>62</v>
      </c>
      <c r="O1395">
        <v>60</v>
      </c>
      <c r="P1395">
        <v>3</v>
      </c>
      <c r="Q1395">
        <v>3</v>
      </c>
      <c r="R1395" t="s">
        <v>267</v>
      </c>
      <c r="S1395">
        <v>3</v>
      </c>
      <c r="T1395" t="s">
        <v>119</v>
      </c>
      <c r="U1395">
        <v>13549</v>
      </c>
      <c r="V1395" t="s">
        <v>268</v>
      </c>
      <c r="W1395">
        <v>24001</v>
      </c>
      <c r="X1395">
        <v>9</v>
      </c>
      <c r="Y1395" t="s">
        <v>53</v>
      </c>
      <c r="Z1395" t="s">
        <v>54</v>
      </c>
      <c r="AA1395">
        <v>12</v>
      </c>
      <c r="AB1395">
        <v>3</v>
      </c>
      <c r="AC1395">
        <v>1</v>
      </c>
      <c r="AD1395">
        <v>80</v>
      </c>
      <c r="AE1395">
        <v>1</v>
      </c>
      <c r="AF1395">
        <v>16</v>
      </c>
      <c r="AG1395">
        <v>5</v>
      </c>
      <c r="AH1395">
        <v>1</v>
      </c>
      <c r="AI1395">
        <v>4</v>
      </c>
      <c r="AJ1395">
        <v>3</v>
      </c>
      <c r="AK1395">
        <v>0</v>
      </c>
      <c r="AL1395">
        <v>3</v>
      </c>
      <c r="AM1395" t="s">
        <v>55</v>
      </c>
      <c r="AN1395" t="s">
        <v>1288</v>
      </c>
      <c r="AO1395" t="s">
        <v>56</v>
      </c>
      <c r="AP1395" t="s">
        <v>57</v>
      </c>
      <c r="AQ1395" t="s">
        <v>350</v>
      </c>
    </row>
    <row r="1396" spans="1:43" x14ac:dyDescent="0.35">
      <c r="A1396" t="s">
        <v>1475</v>
      </c>
      <c r="B1396">
        <v>54</v>
      </c>
      <c r="C1396" t="s">
        <v>1288</v>
      </c>
      <c r="D1396" t="s">
        <v>54</v>
      </c>
      <c r="E1396" t="s">
        <v>70</v>
      </c>
      <c r="F1396">
        <v>142</v>
      </c>
      <c r="G1396" t="s">
        <v>85</v>
      </c>
      <c r="H1396">
        <v>26</v>
      </c>
      <c r="I1396">
        <v>3</v>
      </c>
      <c r="J1396" t="s">
        <v>85</v>
      </c>
      <c r="K1396">
        <v>1</v>
      </c>
      <c r="L1396">
        <v>148</v>
      </c>
      <c r="M1396">
        <v>4</v>
      </c>
      <c r="N1396" t="s">
        <v>62</v>
      </c>
      <c r="O1396">
        <v>30</v>
      </c>
      <c r="P1396">
        <v>4</v>
      </c>
      <c r="Q1396">
        <v>4</v>
      </c>
      <c r="R1396" t="s">
        <v>458</v>
      </c>
      <c r="S1396">
        <v>4</v>
      </c>
      <c r="T1396" t="s">
        <v>51</v>
      </c>
      <c r="U1396">
        <v>17328</v>
      </c>
      <c r="V1396" t="s">
        <v>384</v>
      </c>
      <c r="W1396">
        <v>13871</v>
      </c>
      <c r="X1396">
        <v>2</v>
      </c>
      <c r="Y1396" t="s">
        <v>53</v>
      </c>
      <c r="Z1396" t="s">
        <v>45</v>
      </c>
      <c r="AA1396">
        <v>12</v>
      </c>
      <c r="AB1396">
        <v>3</v>
      </c>
      <c r="AC1396">
        <v>3</v>
      </c>
      <c r="AD1396">
        <v>80</v>
      </c>
      <c r="AE1396">
        <v>0</v>
      </c>
      <c r="AF1396">
        <v>23</v>
      </c>
      <c r="AG1396">
        <v>3</v>
      </c>
      <c r="AH1396">
        <v>3</v>
      </c>
      <c r="AI1396">
        <v>5</v>
      </c>
      <c r="AJ1396">
        <v>3</v>
      </c>
      <c r="AK1396">
        <v>4</v>
      </c>
      <c r="AL1396">
        <v>4</v>
      </c>
      <c r="AM1396" t="s">
        <v>55</v>
      </c>
      <c r="AN1396" t="s">
        <v>1288</v>
      </c>
      <c r="AO1396" t="s">
        <v>72</v>
      </c>
      <c r="AP1396" t="s">
        <v>57</v>
      </c>
      <c r="AQ1396" t="s">
        <v>1001</v>
      </c>
    </row>
    <row r="1397" spans="1:43" x14ac:dyDescent="0.35">
      <c r="A1397" t="s">
        <v>1476</v>
      </c>
      <c r="B1397">
        <v>54</v>
      </c>
      <c r="C1397" t="s">
        <v>1288</v>
      </c>
      <c r="D1397" t="s">
        <v>54</v>
      </c>
      <c r="E1397" t="s">
        <v>46</v>
      </c>
      <c r="F1397">
        <v>1147</v>
      </c>
      <c r="G1397" t="s">
        <v>60</v>
      </c>
      <c r="H1397">
        <v>3</v>
      </c>
      <c r="I1397">
        <v>3</v>
      </c>
      <c r="J1397" t="s">
        <v>67</v>
      </c>
      <c r="K1397">
        <v>1</v>
      </c>
      <c r="L1397">
        <v>303</v>
      </c>
      <c r="M1397">
        <v>4</v>
      </c>
      <c r="N1397" t="s">
        <v>62</v>
      </c>
      <c r="O1397">
        <v>52</v>
      </c>
      <c r="P1397">
        <v>3</v>
      </c>
      <c r="Q1397">
        <v>2</v>
      </c>
      <c r="R1397" t="s">
        <v>152</v>
      </c>
      <c r="S1397">
        <v>1</v>
      </c>
      <c r="T1397" t="s">
        <v>119</v>
      </c>
      <c r="U1397">
        <v>5940</v>
      </c>
      <c r="V1397" t="s">
        <v>178</v>
      </c>
      <c r="W1397">
        <v>17011</v>
      </c>
      <c r="X1397">
        <v>2</v>
      </c>
      <c r="Y1397" t="s">
        <v>53</v>
      </c>
      <c r="Z1397" t="s">
        <v>54</v>
      </c>
      <c r="AA1397">
        <v>14</v>
      </c>
      <c r="AB1397">
        <v>3</v>
      </c>
      <c r="AC1397">
        <v>4</v>
      </c>
      <c r="AD1397">
        <v>80</v>
      </c>
      <c r="AE1397">
        <v>1</v>
      </c>
      <c r="AF1397">
        <v>16</v>
      </c>
      <c r="AG1397">
        <v>4</v>
      </c>
      <c r="AH1397">
        <v>3</v>
      </c>
      <c r="AI1397">
        <v>6</v>
      </c>
      <c r="AJ1397">
        <v>2</v>
      </c>
      <c r="AK1397">
        <v>0</v>
      </c>
      <c r="AL1397">
        <v>5</v>
      </c>
      <c r="AM1397" t="s">
        <v>55</v>
      </c>
      <c r="AN1397" t="s">
        <v>1288</v>
      </c>
      <c r="AO1397" t="s">
        <v>82</v>
      </c>
      <c r="AP1397" t="s">
        <v>57</v>
      </c>
      <c r="AQ1397" t="s">
        <v>350</v>
      </c>
    </row>
    <row r="1398" spans="1:43" x14ac:dyDescent="0.35">
      <c r="A1398" t="s">
        <v>1477</v>
      </c>
      <c r="B1398">
        <v>54</v>
      </c>
      <c r="C1398" t="s">
        <v>1288</v>
      </c>
      <c r="D1398" t="s">
        <v>54</v>
      </c>
      <c r="E1398" t="s">
        <v>66</v>
      </c>
      <c r="F1398">
        <v>928</v>
      </c>
      <c r="G1398" t="s">
        <v>47</v>
      </c>
      <c r="H1398">
        <v>20</v>
      </c>
      <c r="I1398">
        <v>4</v>
      </c>
      <c r="J1398" t="s">
        <v>48</v>
      </c>
      <c r="K1398">
        <v>1</v>
      </c>
      <c r="L1398">
        <v>450</v>
      </c>
      <c r="M1398">
        <v>4</v>
      </c>
      <c r="N1398" t="s">
        <v>62</v>
      </c>
      <c r="O1398">
        <v>31</v>
      </c>
      <c r="P1398">
        <v>3</v>
      </c>
      <c r="Q1398">
        <v>2</v>
      </c>
      <c r="R1398" t="s">
        <v>71</v>
      </c>
      <c r="S1398">
        <v>3</v>
      </c>
      <c r="T1398" t="s">
        <v>51</v>
      </c>
      <c r="U1398">
        <v>4869</v>
      </c>
      <c r="V1398" t="s">
        <v>52</v>
      </c>
      <c r="W1398">
        <v>16885</v>
      </c>
      <c r="X1398">
        <v>3</v>
      </c>
      <c r="Y1398" t="s">
        <v>53</v>
      </c>
      <c r="Z1398" t="s">
        <v>54</v>
      </c>
      <c r="AA1398">
        <v>12</v>
      </c>
      <c r="AB1398">
        <v>3</v>
      </c>
      <c r="AC1398">
        <v>4</v>
      </c>
      <c r="AD1398">
        <v>80</v>
      </c>
      <c r="AE1398">
        <v>0</v>
      </c>
      <c r="AF1398">
        <v>20</v>
      </c>
      <c r="AG1398">
        <v>4</v>
      </c>
      <c r="AH1398">
        <v>2</v>
      </c>
      <c r="AI1398">
        <v>4</v>
      </c>
      <c r="AJ1398">
        <v>3</v>
      </c>
      <c r="AK1398">
        <v>0</v>
      </c>
      <c r="AL1398">
        <v>3</v>
      </c>
      <c r="AM1398" t="s">
        <v>55</v>
      </c>
      <c r="AN1398" t="s">
        <v>1288</v>
      </c>
      <c r="AO1398" t="s">
        <v>56</v>
      </c>
      <c r="AP1398" t="s">
        <v>142</v>
      </c>
      <c r="AQ1398" t="s">
        <v>350</v>
      </c>
    </row>
    <row r="1399" spans="1:43" x14ac:dyDescent="0.35">
      <c r="A1399" t="s">
        <v>1478</v>
      </c>
      <c r="B1399">
        <v>54</v>
      </c>
      <c r="C1399" t="s">
        <v>1288</v>
      </c>
      <c r="D1399" t="s">
        <v>54</v>
      </c>
      <c r="E1399" t="s">
        <v>46</v>
      </c>
      <c r="F1399">
        <v>821</v>
      </c>
      <c r="G1399" t="s">
        <v>47</v>
      </c>
      <c r="H1399">
        <v>5</v>
      </c>
      <c r="I1399">
        <v>2</v>
      </c>
      <c r="J1399" t="s">
        <v>61</v>
      </c>
      <c r="K1399">
        <v>1</v>
      </c>
      <c r="L1399">
        <v>522</v>
      </c>
      <c r="M1399">
        <v>1</v>
      </c>
      <c r="N1399" t="s">
        <v>49</v>
      </c>
      <c r="O1399">
        <v>86</v>
      </c>
      <c r="P1399">
        <v>3</v>
      </c>
      <c r="Q1399">
        <v>5</v>
      </c>
      <c r="R1399" t="s">
        <v>267</v>
      </c>
      <c r="S1399">
        <v>1</v>
      </c>
      <c r="T1399" t="s">
        <v>119</v>
      </c>
      <c r="U1399">
        <v>19406</v>
      </c>
      <c r="V1399" t="s">
        <v>384</v>
      </c>
      <c r="W1399">
        <v>8509</v>
      </c>
      <c r="X1399">
        <v>4</v>
      </c>
      <c r="Y1399" t="s">
        <v>53</v>
      </c>
      <c r="Z1399" t="s">
        <v>54</v>
      </c>
      <c r="AA1399">
        <v>11</v>
      </c>
      <c r="AB1399">
        <v>3</v>
      </c>
      <c r="AC1399">
        <v>3</v>
      </c>
      <c r="AD1399">
        <v>80</v>
      </c>
      <c r="AE1399">
        <v>1</v>
      </c>
      <c r="AF1399">
        <v>24</v>
      </c>
      <c r="AG1399">
        <v>4</v>
      </c>
      <c r="AH1399">
        <v>2</v>
      </c>
      <c r="AI1399">
        <v>4</v>
      </c>
      <c r="AJ1399">
        <v>2</v>
      </c>
      <c r="AK1399">
        <v>1</v>
      </c>
      <c r="AL1399">
        <v>2</v>
      </c>
      <c r="AM1399" t="s">
        <v>55</v>
      </c>
      <c r="AN1399" t="s">
        <v>1288</v>
      </c>
      <c r="AO1399" t="s">
        <v>82</v>
      </c>
      <c r="AP1399" t="s">
        <v>57</v>
      </c>
      <c r="AQ1399" t="s">
        <v>1001</v>
      </c>
    </row>
    <row r="1400" spans="1:43" x14ac:dyDescent="0.35">
      <c r="A1400" t="s">
        <v>1479</v>
      </c>
      <c r="B1400">
        <v>54</v>
      </c>
      <c r="C1400" t="s">
        <v>1288</v>
      </c>
      <c r="D1400" t="s">
        <v>54</v>
      </c>
      <c r="E1400" t="s">
        <v>46</v>
      </c>
      <c r="F1400">
        <v>548</v>
      </c>
      <c r="G1400" t="s">
        <v>47</v>
      </c>
      <c r="H1400">
        <v>8</v>
      </c>
      <c r="I1400">
        <v>4</v>
      </c>
      <c r="J1400" t="s">
        <v>48</v>
      </c>
      <c r="K1400">
        <v>1</v>
      </c>
      <c r="L1400">
        <v>578</v>
      </c>
      <c r="M1400">
        <v>3</v>
      </c>
      <c r="N1400" t="s">
        <v>62</v>
      </c>
      <c r="O1400">
        <v>42</v>
      </c>
      <c r="P1400">
        <v>3</v>
      </c>
      <c r="Q1400">
        <v>2</v>
      </c>
      <c r="R1400" t="s">
        <v>50</v>
      </c>
      <c r="S1400">
        <v>3</v>
      </c>
      <c r="T1400" t="s">
        <v>51</v>
      </c>
      <c r="U1400">
        <v>3780</v>
      </c>
      <c r="V1400" t="s">
        <v>52</v>
      </c>
      <c r="W1400">
        <v>23428</v>
      </c>
      <c r="X1400">
        <v>7</v>
      </c>
      <c r="Y1400" t="s">
        <v>53</v>
      </c>
      <c r="Z1400" t="s">
        <v>54</v>
      </c>
      <c r="AA1400">
        <v>11</v>
      </c>
      <c r="AB1400">
        <v>3</v>
      </c>
      <c r="AC1400">
        <v>3</v>
      </c>
      <c r="AD1400">
        <v>80</v>
      </c>
      <c r="AE1400">
        <v>0</v>
      </c>
      <c r="AF1400">
        <v>19</v>
      </c>
      <c r="AG1400">
        <v>3</v>
      </c>
      <c r="AH1400">
        <v>3</v>
      </c>
      <c r="AI1400">
        <v>1</v>
      </c>
      <c r="AJ1400">
        <v>0</v>
      </c>
      <c r="AK1400">
        <v>0</v>
      </c>
      <c r="AL1400">
        <v>0</v>
      </c>
      <c r="AM1400" t="s">
        <v>55</v>
      </c>
      <c r="AN1400" t="s">
        <v>1288</v>
      </c>
      <c r="AO1400" t="s">
        <v>56</v>
      </c>
      <c r="AP1400" t="s">
        <v>57</v>
      </c>
      <c r="AQ1400" t="s">
        <v>350</v>
      </c>
    </row>
    <row r="1401" spans="1:43" x14ac:dyDescent="0.35">
      <c r="A1401" t="s">
        <v>1480</v>
      </c>
      <c r="B1401">
        <v>54</v>
      </c>
      <c r="C1401" t="s">
        <v>1288</v>
      </c>
      <c r="D1401" t="s">
        <v>54</v>
      </c>
      <c r="E1401" t="s">
        <v>46</v>
      </c>
      <c r="F1401">
        <v>397</v>
      </c>
      <c r="G1401" t="s">
        <v>85</v>
      </c>
      <c r="H1401">
        <v>19</v>
      </c>
      <c r="I1401">
        <v>4</v>
      </c>
      <c r="J1401" t="s">
        <v>61</v>
      </c>
      <c r="K1401">
        <v>1</v>
      </c>
      <c r="L1401">
        <v>698</v>
      </c>
      <c r="M1401">
        <v>3</v>
      </c>
      <c r="N1401" t="s">
        <v>49</v>
      </c>
      <c r="O1401">
        <v>88</v>
      </c>
      <c r="P1401">
        <v>3</v>
      </c>
      <c r="Q1401">
        <v>3</v>
      </c>
      <c r="R1401" t="s">
        <v>85</v>
      </c>
      <c r="S1401">
        <v>2</v>
      </c>
      <c r="T1401" t="s">
        <v>119</v>
      </c>
      <c r="U1401">
        <v>10725</v>
      </c>
      <c r="V1401" t="s">
        <v>268</v>
      </c>
      <c r="W1401">
        <v>6729</v>
      </c>
      <c r="X1401">
        <v>2</v>
      </c>
      <c r="Y1401" t="s">
        <v>53</v>
      </c>
      <c r="Z1401" t="s">
        <v>54</v>
      </c>
      <c r="AA1401">
        <v>15</v>
      </c>
      <c r="AB1401">
        <v>3</v>
      </c>
      <c r="AC1401">
        <v>3</v>
      </c>
      <c r="AD1401">
        <v>80</v>
      </c>
      <c r="AE1401">
        <v>1</v>
      </c>
      <c r="AF1401">
        <v>16</v>
      </c>
      <c r="AG1401">
        <v>1</v>
      </c>
      <c r="AH1401">
        <v>4</v>
      </c>
      <c r="AI1401">
        <v>9</v>
      </c>
      <c r="AJ1401">
        <v>7</v>
      </c>
      <c r="AK1401">
        <v>7</v>
      </c>
      <c r="AL1401">
        <v>1</v>
      </c>
      <c r="AM1401" t="s">
        <v>55</v>
      </c>
      <c r="AN1401" t="s">
        <v>1288</v>
      </c>
      <c r="AO1401" t="s">
        <v>68</v>
      </c>
      <c r="AP1401" t="s">
        <v>57</v>
      </c>
      <c r="AQ1401" t="s">
        <v>350</v>
      </c>
    </row>
    <row r="1402" spans="1:43" x14ac:dyDescent="0.35">
      <c r="A1402" t="s">
        <v>1481</v>
      </c>
      <c r="B1402">
        <v>54</v>
      </c>
      <c r="C1402" t="s">
        <v>1288</v>
      </c>
      <c r="D1402" t="s">
        <v>54</v>
      </c>
      <c r="E1402" t="s">
        <v>46</v>
      </c>
      <c r="F1402">
        <v>376</v>
      </c>
      <c r="G1402" t="s">
        <v>47</v>
      </c>
      <c r="H1402">
        <v>19</v>
      </c>
      <c r="I1402">
        <v>4</v>
      </c>
      <c r="J1402" t="s">
        <v>61</v>
      </c>
      <c r="K1402">
        <v>1</v>
      </c>
      <c r="L1402">
        <v>799</v>
      </c>
      <c r="M1402">
        <v>4</v>
      </c>
      <c r="N1402" t="s">
        <v>62</v>
      </c>
      <c r="O1402">
        <v>95</v>
      </c>
      <c r="P1402">
        <v>3</v>
      </c>
      <c r="Q1402">
        <v>2</v>
      </c>
      <c r="R1402" t="s">
        <v>126</v>
      </c>
      <c r="S1402">
        <v>1</v>
      </c>
      <c r="T1402" t="s">
        <v>116</v>
      </c>
      <c r="U1402">
        <v>5485</v>
      </c>
      <c r="V1402" t="s">
        <v>178</v>
      </c>
      <c r="W1402">
        <v>22670</v>
      </c>
      <c r="X1402">
        <v>9</v>
      </c>
      <c r="Y1402" t="s">
        <v>53</v>
      </c>
      <c r="Z1402" t="s">
        <v>45</v>
      </c>
      <c r="AA1402">
        <v>11</v>
      </c>
      <c r="AB1402">
        <v>3</v>
      </c>
      <c r="AC1402">
        <v>2</v>
      </c>
      <c r="AD1402">
        <v>80</v>
      </c>
      <c r="AE1402">
        <v>2</v>
      </c>
      <c r="AF1402">
        <v>9</v>
      </c>
      <c r="AG1402">
        <v>4</v>
      </c>
      <c r="AH1402">
        <v>3</v>
      </c>
      <c r="AI1402">
        <v>5</v>
      </c>
      <c r="AJ1402">
        <v>3</v>
      </c>
      <c r="AK1402">
        <v>1</v>
      </c>
      <c r="AL1402">
        <v>4</v>
      </c>
      <c r="AM1402" t="s">
        <v>55</v>
      </c>
      <c r="AN1402" t="s">
        <v>1288</v>
      </c>
      <c r="AO1402" t="s">
        <v>82</v>
      </c>
      <c r="AP1402" t="s">
        <v>57</v>
      </c>
      <c r="AQ1402" t="s">
        <v>58</v>
      </c>
    </row>
    <row r="1403" spans="1:43" x14ac:dyDescent="0.35">
      <c r="A1403" t="s">
        <v>1482</v>
      </c>
      <c r="B1403">
        <v>54</v>
      </c>
      <c r="C1403" t="s">
        <v>1288</v>
      </c>
      <c r="D1403" t="s">
        <v>54</v>
      </c>
      <c r="E1403" t="s">
        <v>46</v>
      </c>
      <c r="F1403">
        <v>1441</v>
      </c>
      <c r="G1403" t="s">
        <v>47</v>
      </c>
      <c r="H1403">
        <v>17</v>
      </c>
      <c r="I1403">
        <v>3</v>
      </c>
      <c r="J1403" t="s">
        <v>80</v>
      </c>
      <c r="K1403">
        <v>1</v>
      </c>
      <c r="L1403">
        <v>1013</v>
      </c>
      <c r="M1403">
        <v>3</v>
      </c>
      <c r="N1403" t="s">
        <v>62</v>
      </c>
      <c r="O1403">
        <v>56</v>
      </c>
      <c r="P1403">
        <v>3</v>
      </c>
      <c r="Q1403">
        <v>3</v>
      </c>
      <c r="R1403" t="s">
        <v>126</v>
      </c>
      <c r="S1403">
        <v>3</v>
      </c>
      <c r="T1403" t="s">
        <v>119</v>
      </c>
      <c r="U1403">
        <v>10739</v>
      </c>
      <c r="V1403" t="s">
        <v>268</v>
      </c>
      <c r="W1403">
        <v>13943</v>
      </c>
      <c r="X1403">
        <v>8</v>
      </c>
      <c r="Y1403" t="s">
        <v>53</v>
      </c>
      <c r="Z1403" t="s">
        <v>54</v>
      </c>
      <c r="AA1403">
        <v>11</v>
      </c>
      <c r="AB1403">
        <v>3</v>
      </c>
      <c r="AC1403">
        <v>3</v>
      </c>
      <c r="AD1403">
        <v>80</v>
      </c>
      <c r="AE1403">
        <v>1</v>
      </c>
      <c r="AF1403">
        <v>22</v>
      </c>
      <c r="AG1403">
        <v>2</v>
      </c>
      <c r="AH1403">
        <v>3</v>
      </c>
      <c r="AI1403">
        <v>10</v>
      </c>
      <c r="AJ1403">
        <v>7</v>
      </c>
      <c r="AK1403">
        <v>0</v>
      </c>
      <c r="AL1403">
        <v>8</v>
      </c>
      <c r="AM1403" t="s">
        <v>55</v>
      </c>
      <c r="AN1403" t="s">
        <v>1288</v>
      </c>
      <c r="AO1403" t="s">
        <v>56</v>
      </c>
      <c r="AP1403" t="s">
        <v>57</v>
      </c>
      <c r="AQ1403" t="s">
        <v>1001</v>
      </c>
    </row>
    <row r="1404" spans="1:43" x14ac:dyDescent="0.35">
      <c r="A1404" t="s">
        <v>1483</v>
      </c>
      <c r="B1404">
        <v>54</v>
      </c>
      <c r="C1404" t="s">
        <v>1288</v>
      </c>
      <c r="D1404" t="s">
        <v>54</v>
      </c>
      <c r="E1404" t="s">
        <v>46</v>
      </c>
      <c r="F1404">
        <v>1082</v>
      </c>
      <c r="G1404" t="s">
        <v>60</v>
      </c>
      <c r="H1404">
        <v>2</v>
      </c>
      <c r="I1404">
        <v>4</v>
      </c>
      <c r="J1404" t="s">
        <v>48</v>
      </c>
      <c r="K1404">
        <v>1</v>
      </c>
      <c r="L1404">
        <v>1070</v>
      </c>
      <c r="M1404">
        <v>3</v>
      </c>
      <c r="N1404" t="s">
        <v>62</v>
      </c>
      <c r="O1404">
        <v>41</v>
      </c>
      <c r="P1404">
        <v>2</v>
      </c>
      <c r="Q1404">
        <v>3</v>
      </c>
      <c r="R1404" t="s">
        <v>152</v>
      </c>
      <c r="S1404">
        <v>3</v>
      </c>
      <c r="T1404" t="s">
        <v>119</v>
      </c>
      <c r="U1404">
        <v>10686</v>
      </c>
      <c r="V1404" t="s">
        <v>268</v>
      </c>
      <c r="W1404">
        <v>8392</v>
      </c>
      <c r="X1404">
        <v>6</v>
      </c>
      <c r="Y1404" t="s">
        <v>53</v>
      </c>
      <c r="Z1404" t="s">
        <v>54</v>
      </c>
      <c r="AA1404">
        <v>11</v>
      </c>
      <c r="AB1404">
        <v>3</v>
      </c>
      <c r="AC1404">
        <v>2</v>
      </c>
      <c r="AD1404">
        <v>80</v>
      </c>
      <c r="AE1404">
        <v>1</v>
      </c>
      <c r="AF1404">
        <v>13</v>
      </c>
      <c r="AG1404">
        <v>4</v>
      </c>
      <c r="AH1404">
        <v>3</v>
      </c>
      <c r="AI1404">
        <v>9</v>
      </c>
      <c r="AJ1404">
        <v>4</v>
      </c>
      <c r="AK1404">
        <v>7</v>
      </c>
      <c r="AL1404">
        <v>0</v>
      </c>
      <c r="AM1404" t="s">
        <v>55</v>
      </c>
      <c r="AN1404" t="s">
        <v>1288</v>
      </c>
      <c r="AO1404" t="s">
        <v>56</v>
      </c>
      <c r="AP1404" t="s">
        <v>57</v>
      </c>
      <c r="AQ1404" t="s">
        <v>350</v>
      </c>
    </row>
    <row r="1405" spans="1:43" x14ac:dyDescent="0.35">
      <c r="A1405" t="s">
        <v>1484</v>
      </c>
      <c r="B1405">
        <v>54</v>
      </c>
      <c r="C1405" t="s">
        <v>1288</v>
      </c>
      <c r="D1405" t="s">
        <v>54</v>
      </c>
      <c r="E1405" t="s">
        <v>66</v>
      </c>
      <c r="F1405">
        <v>966</v>
      </c>
      <c r="G1405" t="s">
        <v>47</v>
      </c>
      <c r="H1405">
        <v>1</v>
      </c>
      <c r="I1405">
        <v>4</v>
      </c>
      <c r="J1405" t="s">
        <v>48</v>
      </c>
      <c r="K1405">
        <v>1</v>
      </c>
      <c r="L1405">
        <v>1245</v>
      </c>
      <c r="M1405">
        <v>4</v>
      </c>
      <c r="N1405" t="s">
        <v>62</v>
      </c>
      <c r="O1405">
        <v>53</v>
      </c>
      <c r="P1405">
        <v>3</v>
      </c>
      <c r="Q1405">
        <v>3</v>
      </c>
      <c r="R1405" t="s">
        <v>126</v>
      </c>
      <c r="S1405">
        <v>3</v>
      </c>
      <c r="T1405" t="s">
        <v>116</v>
      </c>
      <c r="U1405">
        <v>10502</v>
      </c>
      <c r="V1405" t="s">
        <v>268</v>
      </c>
      <c r="W1405">
        <v>9659</v>
      </c>
      <c r="X1405">
        <v>7</v>
      </c>
      <c r="Y1405" t="s">
        <v>53</v>
      </c>
      <c r="Z1405" t="s">
        <v>54</v>
      </c>
      <c r="AA1405">
        <v>17</v>
      </c>
      <c r="AB1405">
        <v>3</v>
      </c>
      <c r="AC1405">
        <v>1</v>
      </c>
      <c r="AD1405">
        <v>80</v>
      </c>
      <c r="AE1405">
        <v>1</v>
      </c>
      <c r="AF1405">
        <v>33</v>
      </c>
      <c r="AG1405">
        <v>2</v>
      </c>
      <c r="AH1405">
        <v>1</v>
      </c>
      <c r="AI1405">
        <v>5</v>
      </c>
      <c r="AJ1405">
        <v>4</v>
      </c>
      <c r="AK1405">
        <v>1</v>
      </c>
      <c r="AL1405">
        <v>4</v>
      </c>
      <c r="AM1405" t="s">
        <v>55</v>
      </c>
      <c r="AN1405" t="s">
        <v>1288</v>
      </c>
      <c r="AO1405" t="s">
        <v>56</v>
      </c>
      <c r="AP1405" t="s">
        <v>57</v>
      </c>
      <c r="AQ1405">
        <v>31</v>
      </c>
    </row>
    <row r="1406" spans="1:43" x14ac:dyDescent="0.35">
      <c r="A1406" t="s">
        <v>1485</v>
      </c>
      <c r="B1406">
        <v>54</v>
      </c>
      <c r="C1406" t="s">
        <v>1288</v>
      </c>
      <c r="D1406" t="s">
        <v>54</v>
      </c>
      <c r="E1406" t="s">
        <v>46</v>
      </c>
      <c r="F1406">
        <v>685</v>
      </c>
      <c r="G1406" t="s">
        <v>47</v>
      </c>
      <c r="H1406">
        <v>3</v>
      </c>
      <c r="I1406">
        <v>3</v>
      </c>
      <c r="J1406" t="s">
        <v>48</v>
      </c>
      <c r="K1406">
        <v>1</v>
      </c>
      <c r="L1406">
        <v>1250</v>
      </c>
      <c r="M1406">
        <v>4</v>
      </c>
      <c r="N1406" t="s">
        <v>49</v>
      </c>
      <c r="O1406">
        <v>85</v>
      </c>
      <c r="P1406">
        <v>3</v>
      </c>
      <c r="Q1406">
        <v>4</v>
      </c>
      <c r="R1406" t="s">
        <v>267</v>
      </c>
      <c r="S1406">
        <v>4</v>
      </c>
      <c r="T1406" t="s">
        <v>119</v>
      </c>
      <c r="U1406">
        <v>17779</v>
      </c>
      <c r="V1406" t="s">
        <v>384</v>
      </c>
      <c r="W1406">
        <v>23474</v>
      </c>
      <c r="X1406">
        <v>3</v>
      </c>
      <c r="Y1406" t="s">
        <v>53</v>
      </c>
      <c r="Z1406" t="s">
        <v>54</v>
      </c>
      <c r="AA1406">
        <v>14</v>
      </c>
      <c r="AB1406">
        <v>3</v>
      </c>
      <c r="AC1406">
        <v>1</v>
      </c>
      <c r="AD1406">
        <v>80</v>
      </c>
      <c r="AE1406">
        <v>0</v>
      </c>
      <c r="AF1406">
        <v>36</v>
      </c>
      <c r="AG1406">
        <v>2</v>
      </c>
      <c r="AH1406">
        <v>3</v>
      </c>
      <c r="AI1406">
        <v>10</v>
      </c>
      <c r="AJ1406">
        <v>9</v>
      </c>
      <c r="AK1406">
        <v>0</v>
      </c>
      <c r="AL1406">
        <v>9</v>
      </c>
      <c r="AM1406" t="s">
        <v>55</v>
      </c>
      <c r="AN1406" t="s">
        <v>1288</v>
      </c>
      <c r="AO1406" t="s">
        <v>72</v>
      </c>
      <c r="AP1406" t="s">
        <v>57</v>
      </c>
      <c r="AQ1406">
        <v>31</v>
      </c>
    </row>
    <row r="1407" spans="1:43" x14ac:dyDescent="0.35">
      <c r="A1407" t="s">
        <v>1486</v>
      </c>
      <c r="B1407">
        <v>54</v>
      </c>
      <c r="C1407" t="s">
        <v>1288</v>
      </c>
      <c r="D1407" t="s">
        <v>54</v>
      </c>
      <c r="E1407" t="s">
        <v>46</v>
      </c>
      <c r="F1407">
        <v>971</v>
      </c>
      <c r="G1407" t="s">
        <v>47</v>
      </c>
      <c r="H1407">
        <v>1</v>
      </c>
      <c r="I1407">
        <v>3</v>
      </c>
      <c r="J1407" t="s">
        <v>61</v>
      </c>
      <c r="K1407">
        <v>1</v>
      </c>
      <c r="L1407">
        <v>1422</v>
      </c>
      <c r="M1407">
        <v>4</v>
      </c>
      <c r="N1407" t="s">
        <v>62</v>
      </c>
      <c r="O1407">
        <v>54</v>
      </c>
      <c r="P1407">
        <v>3</v>
      </c>
      <c r="Q1407">
        <v>4</v>
      </c>
      <c r="R1407" t="s">
        <v>267</v>
      </c>
      <c r="S1407">
        <v>4</v>
      </c>
      <c r="T1407" t="s">
        <v>51</v>
      </c>
      <c r="U1407">
        <v>17328</v>
      </c>
      <c r="V1407" t="s">
        <v>384</v>
      </c>
      <c r="W1407">
        <v>5652</v>
      </c>
      <c r="X1407">
        <v>6</v>
      </c>
      <c r="Y1407" t="s">
        <v>53</v>
      </c>
      <c r="Z1407" t="s">
        <v>54</v>
      </c>
      <c r="AA1407">
        <v>19</v>
      </c>
      <c r="AB1407">
        <v>3</v>
      </c>
      <c r="AC1407">
        <v>4</v>
      </c>
      <c r="AD1407">
        <v>80</v>
      </c>
      <c r="AE1407">
        <v>0</v>
      </c>
      <c r="AF1407">
        <v>29</v>
      </c>
      <c r="AG1407">
        <v>3</v>
      </c>
      <c r="AH1407">
        <v>2</v>
      </c>
      <c r="AI1407">
        <v>20</v>
      </c>
      <c r="AJ1407">
        <v>7</v>
      </c>
      <c r="AK1407">
        <v>12</v>
      </c>
      <c r="AL1407">
        <v>7</v>
      </c>
      <c r="AM1407" t="s">
        <v>55</v>
      </c>
      <c r="AN1407" t="s">
        <v>1288</v>
      </c>
      <c r="AO1407" t="s">
        <v>72</v>
      </c>
      <c r="AP1407" t="s">
        <v>57</v>
      </c>
      <c r="AQ1407" t="s">
        <v>1001</v>
      </c>
    </row>
    <row r="1408" spans="1:43" x14ac:dyDescent="0.35">
      <c r="A1408" t="s">
        <v>1487</v>
      </c>
      <c r="B1408">
        <v>54</v>
      </c>
      <c r="C1408" t="s">
        <v>1288</v>
      </c>
      <c r="D1408" t="s">
        <v>54</v>
      </c>
      <c r="E1408" t="s">
        <v>66</v>
      </c>
      <c r="F1408">
        <v>1050</v>
      </c>
      <c r="G1408" t="s">
        <v>47</v>
      </c>
      <c r="H1408">
        <v>11</v>
      </c>
      <c r="I1408">
        <v>4</v>
      </c>
      <c r="J1408" t="s">
        <v>61</v>
      </c>
      <c r="K1408">
        <v>1</v>
      </c>
      <c r="L1408">
        <v>1520</v>
      </c>
      <c r="M1408">
        <v>2</v>
      </c>
      <c r="N1408" t="s">
        <v>62</v>
      </c>
      <c r="O1408">
        <v>87</v>
      </c>
      <c r="P1408">
        <v>3</v>
      </c>
      <c r="Q1408">
        <v>4</v>
      </c>
      <c r="R1408" t="s">
        <v>458</v>
      </c>
      <c r="S1408">
        <v>4</v>
      </c>
      <c r="T1408" t="s">
        <v>116</v>
      </c>
      <c r="U1408">
        <v>16032</v>
      </c>
      <c r="V1408" t="s">
        <v>384</v>
      </c>
      <c r="W1408">
        <v>24456</v>
      </c>
      <c r="X1408">
        <v>3</v>
      </c>
      <c r="Y1408" t="s">
        <v>53</v>
      </c>
      <c r="Z1408" t="s">
        <v>54</v>
      </c>
      <c r="AA1408">
        <v>20</v>
      </c>
      <c r="AB1408">
        <v>4</v>
      </c>
      <c r="AC1408">
        <v>1</v>
      </c>
      <c r="AD1408">
        <v>80</v>
      </c>
      <c r="AE1408">
        <v>1</v>
      </c>
      <c r="AF1408">
        <v>26</v>
      </c>
      <c r="AG1408">
        <v>2</v>
      </c>
      <c r="AH1408">
        <v>3</v>
      </c>
      <c r="AI1408">
        <v>14</v>
      </c>
      <c r="AJ1408">
        <v>9</v>
      </c>
      <c r="AK1408">
        <v>1</v>
      </c>
      <c r="AL1408">
        <v>12</v>
      </c>
      <c r="AM1408" t="s">
        <v>81</v>
      </c>
      <c r="AN1408" t="s">
        <v>1288</v>
      </c>
      <c r="AO1408" t="s">
        <v>72</v>
      </c>
      <c r="AP1408" t="s">
        <v>57</v>
      </c>
      <c r="AQ1408" t="s">
        <v>1001</v>
      </c>
    </row>
    <row r="1409" spans="1:43" x14ac:dyDescent="0.35">
      <c r="A1409" t="s">
        <v>1488</v>
      </c>
      <c r="B1409">
        <v>54</v>
      </c>
      <c r="C1409" t="s">
        <v>1288</v>
      </c>
      <c r="D1409" t="s">
        <v>54</v>
      </c>
      <c r="E1409" t="s">
        <v>46</v>
      </c>
      <c r="F1409">
        <v>584</v>
      </c>
      <c r="G1409" t="s">
        <v>47</v>
      </c>
      <c r="H1409">
        <v>22</v>
      </c>
      <c r="I1409">
        <v>5</v>
      </c>
      <c r="J1409" t="s">
        <v>61</v>
      </c>
      <c r="K1409">
        <v>1</v>
      </c>
      <c r="L1409">
        <v>1665</v>
      </c>
      <c r="M1409">
        <v>2</v>
      </c>
      <c r="N1409" t="s">
        <v>62</v>
      </c>
      <c r="O1409">
        <v>91</v>
      </c>
      <c r="P1409">
        <v>3</v>
      </c>
      <c r="Q1409">
        <v>4</v>
      </c>
      <c r="R1409" t="s">
        <v>458</v>
      </c>
      <c r="S1409">
        <v>3</v>
      </c>
      <c r="T1409" t="s">
        <v>119</v>
      </c>
      <c r="U1409">
        <v>17426</v>
      </c>
      <c r="V1409" t="s">
        <v>384</v>
      </c>
      <c r="W1409">
        <v>18685</v>
      </c>
      <c r="X1409">
        <v>3</v>
      </c>
      <c r="Y1409" t="s">
        <v>53</v>
      </c>
      <c r="Z1409" t="s">
        <v>54</v>
      </c>
      <c r="AA1409">
        <v>25</v>
      </c>
      <c r="AB1409">
        <v>4</v>
      </c>
      <c r="AC1409">
        <v>3</v>
      </c>
      <c r="AD1409">
        <v>80</v>
      </c>
      <c r="AE1409">
        <v>1</v>
      </c>
      <c r="AF1409">
        <v>36</v>
      </c>
      <c r="AG1409">
        <v>6</v>
      </c>
      <c r="AH1409">
        <v>3</v>
      </c>
      <c r="AI1409">
        <v>10</v>
      </c>
      <c r="AJ1409">
        <v>8</v>
      </c>
      <c r="AK1409">
        <v>4</v>
      </c>
      <c r="AL1409">
        <v>7</v>
      </c>
      <c r="AM1409" t="s">
        <v>81</v>
      </c>
      <c r="AN1409" t="s">
        <v>1288</v>
      </c>
      <c r="AO1409" t="s">
        <v>56</v>
      </c>
      <c r="AP1409" t="s">
        <v>57</v>
      </c>
      <c r="AQ1409">
        <v>31</v>
      </c>
    </row>
    <row r="1410" spans="1:43" x14ac:dyDescent="0.35">
      <c r="A1410" t="s">
        <v>1489</v>
      </c>
      <c r="B1410">
        <v>54</v>
      </c>
      <c r="C1410" t="s">
        <v>1288</v>
      </c>
      <c r="D1410" t="s">
        <v>54</v>
      </c>
      <c r="E1410" t="s">
        <v>46</v>
      </c>
      <c r="F1410">
        <v>431</v>
      </c>
      <c r="G1410" t="s">
        <v>47</v>
      </c>
      <c r="H1410">
        <v>7</v>
      </c>
      <c r="I1410">
        <v>4</v>
      </c>
      <c r="J1410" t="s">
        <v>61</v>
      </c>
      <c r="K1410">
        <v>1</v>
      </c>
      <c r="L1410">
        <v>1830</v>
      </c>
      <c r="M1410">
        <v>4</v>
      </c>
      <c r="N1410" t="s">
        <v>62</v>
      </c>
      <c r="O1410">
        <v>68</v>
      </c>
      <c r="P1410">
        <v>3</v>
      </c>
      <c r="Q1410">
        <v>2</v>
      </c>
      <c r="R1410" t="s">
        <v>71</v>
      </c>
      <c r="S1410">
        <v>4</v>
      </c>
      <c r="T1410" t="s">
        <v>119</v>
      </c>
      <c r="U1410">
        <v>6854</v>
      </c>
      <c r="V1410" t="s">
        <v>178</v>
      </c>
      <c r="W1410">
        <v>15696</v>
      </c>
      <c r="X1410">
        <v>4</v>
      </c>
      <c r="Y1410" t="s">
        <v>53</v>
      </c>
      <c r="Z1410" t="s">
        <v>54</v>
      </c>
      <c r="AA1410">
        <v>15</v>
      </c>
      <c r="AB1410">
        <v>3</v>
      </c>
      <c r="AC1410">
        <v>2</v>
      </c>
      <c r="AD1410">
        <v>80</v>
      </c>
      <c r="AE1410">
        <v>1</v>
      </c>
      <c r="AF1410">
        <v>14</v>
      </c>
      <c r="AG1410">
        <v>2</v>
      </c>
      <c r="AH1410">
        <v>2</v>
      </c>
      <c r="AI1410">
        <v>7</v>
      </c>
      <c r="AJ1410">
        <v>1</v>
      </c>
      <c r="AK1410">
        <v>1</v>
      </c>
      <c r="AL1410">
        <v>7</v>
      </c>
      <c r="AM1410" t="s">
        <v>55</v>
      </c>
      <c r="AN1410" t="s">
        <v>1288</v>
      </c>
      <c r="AO1410" t="s">
        <v>72</v>
      </c>
      <c r="AP1410" t="s">
        <v>57</v>
      </c>
      <c r="AQ1410" t="s">
        <v>350</v>
      </c>
    </row>
    <row r="1411" spans="1:43" x14ac:dyDescent="0.35">
      <c r="A1411" t="s">
        <v>1490</v>
      </c>
      <c r="B1411">
        <v>54</v>
      </c>
      <c r="C1411" t="s">
        <v>1288</v>
      </c>
      <c r="D1411" t="s">
        <v>54</v>
      </c>
      <c r="E1411" t="s">
        <v>46</v>
      </c>
      <c r="F1411">
        <v>155</v>
      </c>
      <c r="G1411" t="s">
        <v>47</v>
      </c>
      <c r="H1411">
        <v>9</v>
      </c>
      <c r="I1411">
        <v>2</v>
      </c>
      <c r="J1411" t="s">
        <v>48</v>
      </c>
      <c r="K1411">
        <v>1</v>
      </c>
      <c r="L1411">
        <v>1969</v>
      </c>
      <c r="M1411">
        <v>1</v>
      </c>
      <c r="N1411" t="s">
        <v>62</v>
      </c>
      <c r="O1411">
        <v>67</v>
      </c>
      <c r="P1411">
        <v>3</v>
      </c>
      <c r="Q1411">
        <v>2</v>
      </c>
      <c r="R1411" t="s">
        <v>71</v>
      </c>
      <c r="S1411">
        <v>3</v>
      </c>
      <c r="T1411" t="s">
        <v>119</v>
      </c>
      <c r="U1411">
        <v>2897</v>
      </c>
      <c r="V1411" t="s">
        <v>52</v>
      </c>
      <c r="W1411">
        <v>22474</v>
      </c>
      <c r="X1411">
        <v>3</v>
      </c>
      <c r="Y1411" t="s">
        <v>53</v>
      </c>
      <c r="Z1411" t="s">
        <v>54</v>
      </c>
      <c r="AA1411">
        <v>11</v>
      </c>
      <c r="AB1411">
        <v>3</v>
      </c>
      <c r="AC1411">
        <v>3</v>
      </c>
      <c r="AD1411">
        <v>80</v>
      </c>
      <c r="AE1411">
        <v>2</v>
      </c>
      <c r="AF1411">
        <v>9</v>
      </c>
      <c r="AG1411">
        <v>6</v>
      </c>
      <c r="AH1411">
        <v>2</v>
      </c>
      <c r="AI1411">
        <v>4</v>
      </c>
      <c r="AJ1411">
        <v>3</v>
      </c>
      <c r="AK1411">
        <v>2</v>
      </c>
      <c r="AL1411">
        <v>3</v>
      </c>
      <c r="AM1411" t="s">
        <v>55</v>
      </c>
      <c r="AN1411" t="s">
        <v>1288</v>
      </c>
      <c r="AO1411" t="s">
        <v>56</v>
      </c>
      <c r="AP1411" t="s">
        <v>57</v>
      </c>
      <c r="AQ1411" t="s">
        <v>58</v>
      </c>
    </row>
    <row r="1412" spans="1:43" x14ac:dyDescent="0.35">
      <c r="A1412" t="s">
        <v>1491</v>
      </c>
      <c r="B1412">
        <v>54</v>
      </c>
      <c r="C1412" t="s">
        <v>1288</v>
      </c>
      <c r="D1412" t="s">
        <v>54</v>
      </c>
      <c r="E1412" t="s">
        <v>46</v>
      </c>
      <c r="F1412">
        <v>157</v>
      </c>
      <c r="G1412" t="s">
        <v>47</v>
      </c>
      <c r="H1412">
        <v>10</v>
      </c>
      <c r="I1412">
        <v>3</v>
      </c>
      <c r="J1412" t="s">
        <v>61</v>
      </c>
      <c r="K1412">
        <v>1</v>
      </c>
      <c r="L1412">
        <v>1980</v>
      </c>
      <c r="M1412">
        <v>3</v>
      </c>
      <c r="N1412" t="s">
        <v>62</v>
      </c>
      <c r="O1412">
        <v>77</v>
      </c>
      <c r="P1412">
        <v>3</v>
      </c>
      <c r="Q1412">
        <v>2</v>
      </c>
      <c r="R1412" t="s">
        <v>126</v>
      </c>
      <c r="S1412">
        <v>1</v>
      </c>
      <c r="T1412" t="s">
        <v>51</v>
      </c>
      <c r="U1412">
        <v>4440</v>
      </c>
      <c r="V1412" t="s">
        <v>52</v>
      </c>
      <c r="W1412">
        <v>25198</v>
      </c>
      <c r="X1412">
        <v>6</v>
      </c>
      <c r="Y1412" t="s">
        <v>53</v>
      </c>
      <c r="Z1412" t="s">
        <v>45</v>
      </c>
      <c r="AA1412">
        <v>19</v>
      </c>
      <c r="AB1412">
        <v>3</v>
      </c>
      <c r="AC1412">
        <v>4</v>
      </c>
      <c r="AD1412">
        <v>80</v>
      </c>
      <c r="AE1412">
        <v>0</v>
      </c>
      <c r="AF1412">
        <v>9</v>
      </c>
      <c r="AG1412">
        <v>3</v>
      </c>
      <c r="AH1412">
        <v>3</v>
      </c>
      <c r="AI1412">
        <v>5</v>
      </c>
      <c r="AJ1412">
        <v>2</v>
      </c>
      <c r="AK1412">
        <v>1</v>
      </c>
      <c r="AL1412">
        <v>4</v>
      </c>
      <c r="AM1412" t="s">
        <v>55</v>
      </c>
      <c r="AN1412" t="s">
        <v>1288</v>
      </c>
      <c r="AO1412" t="s">
        <v>82</v>
      </c>
      <c r="AP1412" t="s">
        <v>64</v>
      </c>
      <c r="AQ1412" t="s">
        <v>58</v>
      </c>
    </row>
    <row r="1413" spans="1:43" x14ac:dyDescent="0.35">
      <c r="A1413" t="s">
        <v>1492</v>
      </c>
      <c r="B1413">
        <v>55</v>
      </c>
      <c r="C1413" t="s">
        <v>1288</v>
      </c>
      <c r="D1413" t="s">
        <v>54</v>
      </c>
      <c r="E1413" t="s">
        <v>46</v>
      </c>
      <c r="F1413">
        <v>836</v>
      </c>
      <c r="G1413" t="s">
        <v>47</v>
      </c>
      <c r="H1413">
        <v>8</v>
      </c>
      <c r="I1413">
        <v>3</v>
      </c>
      <c r="J1413" t="s">
        <v>61</v>
      </c>
      <c r="K1413">
        <v>1</v>
      </c>
      <c r="L1413">
        <v>84</v>
      </c>
      <c r="M1413">
        <v>4</v>
      </c>
      <c r="N1413" t="s">
        <v>62</v>
      </c>
      <c r="O1413">
        <v>33</v>
      </c>
      <c r="P1413">
        <v>3</v>
      </c>
      <c r="Q1413">
        <v>4</v>
      </c>
      <c r="R1413" t="s">
        <v>458</v>
      </c>
      <c r="S1413">
        <v>3</v>
      </c>
      <c r="T1413" t="s">
        <v>116</v>
      </c>
      <c r="U1413">
        <v>14756</v>
      </c>
      <c r="V1413" t="s">
        <v>268</v>
      </c>
      <c r="W1413">
        <v>19730</v>
      </c>
      <c r="X1413">
        <v>2</v>
      </c>
      <c r="Y1413" t="s">
        <v>53</v>
      </c>
      <c r="Z1413" t="s">
        <v>45</v>
      </c>
      <c r="AA1413">
        <v>14</v>
      </c>
      <c r="AB1413">
        <v>3</v>
      </c>
      <c r="AC1413">
        <v>3</v>
      </c>
      <c r="AD1413">
        <v>80</v>
      </c>
      <c r="AE1413">
        <v>3</v>
      </c>
      <c r="AF1413">
        <v>21</v>
      </c>
      <c r="AG1413">
        <v>2</v>
      </c>
      <c r="AH1413">
        <v>3</v>
      </c>
      <c r="AI1413">
        <v>5</v>
      </c>
      <c r="AJ1413">
        <v>0</v>
      </c>
      <c r="AK1413">
        <v>0</v>
      </c>
      <c r="AL1413">
        <v>2</v>
      </c>
      <c r="AM1413" t="s">
        <v>55</v>
      </c>
      <c r="AN1413" t="s">
        <v>1288</v>
      </c>
      <c r="AO1413" t="s">
        <v>56</v>
      </c>
      <c r="AP1413" t="s">
        <v>57</v>
      </c>
      <c r="AQ1413" t="s">
        <v>1001</v>
      </c>
    </row>
    <row r="1414" spans="1:43" x14ac:dyDescent="0.35">
      <c r="A1414" t="s">
        <v>1493</v>
      </c>
      <c r="B1414">
        <v>55</v>
      </c>
      <c r="C1414" t="s">
        <v>1288</v>
      </c>
      <c r="D1414" t="s">
        <v>54</v>
      </c>
      <c r="E1414" t="s">
        <v>46</v>
      </c>
      <c r="F1414">
        <v>111</v>
      </c>
      <c r="G1414" t="s">
        <v>60</v>
      </c>
      <c r="H1414">
        <v>1</v>
      </c>
      <c r="I1414">
        <v>2</v>
      </c>
      <c r="J1414" t="s">
        <v>48</v>
      </c>
      <c r="K1414">
        <v>1</v>
      </c>
      <c r="L1414">
        <v>106</v>
      </c>
      <c r="M1414">
        <v>1</v>
      </c>
      <c r="N1414" t="s">
        <v>49</v>
      </c>
      <c r="O1414">
        <v>70</v>
      </c>
      <c r="P1414">
        <v>3</v>
      </c>
      <c r="Q1414">
        <v>3</v>
      </c>
      <c r="R1414" t="s">
        <v>152</v>
      </c>
      <c r="S1414">
        <v>4</v>
      </c>
      <c r="T1414" t="s">
        <v>119</v>
      </c>
      <c r="U1414">
        <v>10239</v>
      </c>
      <c r="V1414" t="s">
        <v>268</v>
      </c>
      <c r="W1414">
        <v>18092</v>
      </c>
      <c r="X1414">
        <v>3</v>
      </c>
      <c r="Y1414" t="s">
        <v>53</v>
      </c>
      <c r="Z1414" t="s">
        <v>54</v>
      </c>
      <c r="AA1414">
        <v>14</v>
      </c>
      <c r="AB1414">
        <v>3</v>
      </c>
      <c r="AC1414">
        <v>4</v>
      </c>
      <c r="AD1414">
        <v>80</v>
      </c>
      <c r="AE1414">
        <v>1</v>
      </c>
      <c r="AF1414">
        <v>24</v>
      </c>
      <c r="AG1414">
        <v>4</v>
      </c>
      <c r="AH1414">
        <v>3</v>
      </c>
      <c r="AI1414">
        <v>1</v>
      </c>
      <c r="AJ1414">
        <v>0</v>
      </c>
      <c r="AK1414">
        <v>1</v>
      </c>
      <c r="AL1414">
        <v>0</v>
      </c>
      <c r="AM1414" t="s">
        <v>55</v>
      </c>
      <c r="AN1414" t="s">
        <v>1288</v>
      </c>
      <c r="AO1414" t="s">
        <v>72</v>
      </c>
      <c r="AP1414" t="s">
        <v>57</v>
      </c>
      <c r="AQ1414" t="s">
        <v>1001</v>
      </c>
    </row>
    <row r="1415" spans="1:43" x14ac:dyDescent="0.35">
      <c r="A1415" t="s">
        <v>1494</v>
      </c>
      <c r="B1415">
        <v>55</v>
      </c>
      <c r="C1415" t="s">
        <v>1288</v>
      </c>
      <c r="D1415" t="s">
        <v>54</v>
      </c>
      <c r="E1415" t="s">
        <v>46</v>
      </c>
      <c r="F1415">
        <v>692</v>
      </c>
      <c r="G1415" t="s">
        <v>47</v>
      </c>
      <c r="H1415">
        <v>14</v>
      </c>
      <c r="I1415">
        <v>4</v>
      </c>
      <c r="J1415" t="s">
        <v>61</v>
      </c>
      <c r="K1415">
        <v>1</v>
      </c>
      <c r="L1415">
        <v>254</v>
      </c>
      <c r="M1415">
        <v>3</v>
      </c>
      <c r="N1415" t="s">
        <v>49</v>
      </c>
      <c r="O1415">
        <v>61</v>
      </c>
      <c r="P1415">
        <v>4</v>
      </c>
      <c r="Q1415">
        <v>5</v>
      </c>
      <c r="R1415" t="s">
        <v>267</v>
      </c>
      <c r="S1415">
        <v>2</v>
      </c>
      <c r="T1415" t="s">
        <v>51</v>
      </c>
      <c r="U1415">
        <v>18722</v>
      </c>
      <c r="V1415" t="s">
        <v>384</v>
      </c>
      <c r="W1415">
        <v>13339</v>
      </c>
      <c r="X1415">
        <v>8</v>
      </c>
      <c r="Y1415" t="s">
        <v>53</v>
      </c>
      <c r="Z1415" t="s">
        <v>54</v>
      </c>
      <c r="AA1415">
        <v>11</v>
      </c>
      <c r="AB1415">
        <v>3</v>
      </c>
      <c r="AC1415">
        <v>4</v>
      </c>
      <c r="AD1415">
        <v>80</v>
      </c>
      <c r="AE1415">
        <v>0</v>
      </c>
      <c r="AF1415">
        <v>36</v>
      </c>
      <c r="AG1415">
        <v>3</v>
      </c>
      <c r="AH1415">
        <v>3</v>
      </c>
      <c r="AI1415">
        <v>24</v>
      </c>
      <c r="AJ1415">
        <v>15</v>
      </c>
      <c r="AK1415">
        <v>2</v>
      </c>
      <c r="AL1415">
        <v>15</v>
      </c>
      <c r="AM1415" t="s">
        <v>55</v>
      </c>
      <c r="AN1415" t="s">
        <v>1288</v>
      </c>
      <c r="AO1415" t="s">
        <v>68</v>
      </c>
      <c r="AP1415" t="s">
        <v>57</v>
      </c>
      <c r="AQ1415">
        <v>31</v>
      </c>
    </row>
    <row r="1416" spans="1:43" x14ac:dyDescent="0.35">
      <c r="A1416" t="s">
        <v>1495</v>
      </c>
      <c r="B1416">
        <v>55</v>
      </c>
      <c r="C1416" t="s">
        <v>1288</v>
      </c>
      <c r="D1416" t="s">
        <v>54</v>
      </c>
      <c r="E1416" t="s">
        <v>46</v>
      </c>
      <c r="F1416">
        <v>452</v>
      </c>
      <c r="G1416" t="s">
        <v>47</v>
      </c>
      <c r="H1416">
        <v>1</v>
      </c>
      <c r="I1416">
        <v>3</v>
      </c>
      <c r="J1416" t="s">
        <v>61</v>
      </c>
      <c r="K1416">
        <v>1</v>
      </c>
      <c r="L1416">
        <v>374</v>
      </c>
      <c r="M1416">
        <v>4</v>
      </c>
      <c r="N1416" t="s">
        <v>49</v>
      </c>
      <c r="O1416">
        <v>81</v>
      </c>
      <c r="P1416">
        <v>3</v>
      </c>
      <c r="Q1416">
        <v>5</v>
      </c>
      <c r="R1416" t="s">
        <v>458</v>
      </c>
      <c r="S1416">
        <v>1</v>
      </c>
      <c r="T1416" t="s">
        <v>51</v>
      </c>
      <c r="U1416">
        <v>19045</v>
      </c>
      <c r="V1416" t="s">
        <v>384</v>
      </c>
      <c r="W1416">
        <v>18938</v>
      </c>
      <c r="X1416">
        <v>0</v>
      </c>
      <c r="Y1416" t="s">
        <v>53</v>
      </c>
      <c r="Z1416" t="s">
        <v>45</v>
      </c>
      <c r="AA1416">
        <v>14</v>
      </c>
      <c r="AB1416">
        <v>3</v>
      </c>
      <c r="AC1416">
        <v>3</v>
      </c>
      <c r="AD1416">
        <v>80</v>
      </c>
      <c r="AE1416">
        <v>0</v>
      </c>
      <c r="AF1416">
        <v>37</v>
      </c>
      <c r="AG1416">
        <v>2</v>
      </c>
      <c r="AH1416">
        <v>3</v>
      </c>
      <c r="AI1416">
        <v>36</v>
      </c>
      <c r="AJ1416">
        <v>10</v>
      </c>
      <c r="AK1416">
        <v>4</v>
      </c>
      <c r="AL1416">
        <v>13</v>
      </c>
      <c r="AM1416" t="s">
        <v>55</v>
      </c>
      <c r="AN1416" t="s">
        <v>1288</v>
      </c>
      <c r="AO1416" t="s">
        <v>82</v>
      </c>
      <c r="AP1416" t="s">
        <v>57</v>
      </c>
      <c r="AQ1416">
        <v>31</v>
      </c>
    </row>
    <row r="1417" spans="1:43" x14ac:dyDescent="0.35">
      <c r="A1417" t="s">
        <v>1496</v>
      </c>
      <c r="B1417">
        <v>55</v>
      </c>
      <c r="C1417" t="s">
        <v>1288</v>
      </c>
      <c r="D1417" t="s">
        <v>54</v>
      </c>
      <c r="E1417" t="s">
        <v>46</v>
      </c>
      <c r="F1417">
        <v>147</v>
      </c>
      <c r="G1417" t="s">
        <v>47</v>
      </c>
      <c r="H1417">
        <v>20</v>
      </c>
      <c r="I1417">
        <v>2</v>
      </c>
      <c r="J1417" t="s">
        <v>80</v>
      </c>
      <c r="K1417">
        <v>1</v>
      </c>
      <c r="L1417">
        <v>389</v>
      </c>
      <c r="M1417">
        <v>2</v>
      </c>
      <c r="N1417" t="s">
        <v>49</v>
      </c>
      <c r="O1417">
        <v>37</v>
      </c>
      <c r="P1417">
        <v>3</v>
      </c>
      <c r="Q1417">
        <v>2</v>
      </c>
      <c r="R1417" t="s">
        <v>50</v>
      </c>
      <c r="S1417">
        <v>4</v>
      </c>
      <c r="T1417" t="s">
        <v>119</v>
      </c>
      <c r="U1417">
        <v>5415</v>
      </c>
      <c r="V1417" t="s">
        <v>178</v>
      </c>
      <c r="W1417">
        <v>15972</v>
      </c>
      <c r="X1417">
        <v>3</v>
      </c>
      <c r="Y1417" t="s">
        <v>53</v>
      </c>
      <c r="Z1417" t="s">
        <v>45</v>
      </c>
      <c r="AA1417">
        <v>19</v>
      </c>
      <c r="AB1417">
        <v>3</v>
      </c>
      <c r="AC1417">
        <v>4</v>
      </c>
      <c r="AD1417">
        <v>80</v>
      </c>
      <c r="AE1417">
        <v>1</v>
      </c>
      <c r="AF1417">
        <v>12</v>
      </c>
      <c r="AG1417">
        <v>4</v>
      </c>
      <c r="AH1417">
        <v>3</v>
      </c>
      <c r="AI1417">
        <v>10</v>
      </c>
      <c r="AJ1417">
        <v>7</v>
      </c>
      <c r="AK1417">
        <v>0</v>
      </c>
      <c r="AL1417">
        <v>8</v>
      </c>
      <c r="AM1417" t="s">
        <v>55</v>
      </c>
      <c r="AN1417" t="s">
        <v>1288</v>
      </c>
      <c r="AO1417" t="s">
        <v>72</v>
      </c>
      <c r="AP1417" t="s">
        <v>142</v>
      </c>
      <c r="AQ1417" t="s">
        <v>350</v>
      </c>
    </row>
    <row r="1418" spans="1:43" x14ac:dyDescent="0.35">
      <c r="A1418" t="s">
        <v>1497</v>
      </c>
      <c r="B1418">
        <v>55</v>
      </c>
      <c r="C1418" t="s">
        <v>1288</v>
      </c>
      <c r="D1418" t="s">
        <v>54</v>
      </c>
      <c r="E1418" t="s">
        <v>46</v>
      </c>
      <c r="F1418">
        <v>1311</v>
      </c>
      <c r="G1418" t="s">
        <v>47</v>
      </c>
      <c r="H1418">
        <v>2</v>
      </c>
      <c r="I1418">
        <v>3</v>
      </c>
      <c r="J1418" t="s">
        <v>48</v>
      </c>
      <c r="K1418">
        <v>1</v>
      </c>
      <c r="L1418">
        <v>505</v>
      </c>
      <c r="M1418">
        <v>3</v>
      </c>
      <c r="N1418" t="s">
        <v>62</v>
      </c>
      <c r="O1418">
        <v>97</v>
      </c>
      <c r="P1418">
        <v>3</v>
      </c>
      <c r="Q1418">
        <v>4</v>
      </c>
      <c r="R1418" t="s">
        <v>458</v>
      </c>
      <c r="S1418">
        <v>4</v>
      </c>
      <c r="T1418" t="s">
        <v>51</v>
      </c>
      <c r="U1418">
        <v>16659</v>
      </c>
      <c r="V1418" t="s">
        <v>384</v>
      </c>
      <c r="W1418">
        <v>23258</v>
      </c>
      <c r="X1418">
        <v>2</v>
      </c>
      <c r="Y1418" t="s">
        <v>53</v>
      </c>
      <c r="Z1418" t="s">
        <v>45</v>
      </c>
      <c r="AA1418">
        <v>13</v>
      </c>
      <c r="AB1418">
        <v>3</v>
      </c>
      <c r="AC1418">
        <v>3</v>
      </c>
      <c r="AD1418">
        <v>80</v>
      </c>
      <c r="AE1418">
        <v>0</v>
      </c>
      <c r="AF1418">
        <v>30</v>
      </c>
      <c r="AG1418">
        <v>2</v>
      </c>
      <c r="AH1418">
        <v>3</v>
      </c>
      <c r="AI1418">
        <v>5</v>
      </c>
      <c r="AJ1418">
        <v>4</v>
      </c>
      <c r="AK1418">
        <v>1</v>
      </c>
      <c r="AL1418">
        <v>2</v>
      </c>
      <c r="AM1418" t="s">
        <v>55</v>
      </c>
      <c r="AN1418" t="s">
        <v>1288</v>
      </c>
      <c r="AO1418" t="s">
        <v>72</v>
      </c>
      <c r="AP1418" t="s">
        <v>57</v>
      </c>
      <c r="AQ1418" t="s">
        <v>1001</v>
      </c>
    </row>
    <row r="1419" spans="1:43" x14ac:dyDescent="0.35">
      <c r="A1419" t="s">
        <v>1498</v>
      </c>
      <c r="B1419">
        <v>55</v>
      </c>
      <c r="C1419" t="s">
        <v>1288</v>
      </c>
      <c r="D1419" t="s">
        <v>54</v>
      </c>
      <c r="E1419" t="s">
        <v>46</v>
      </c>
      <c r="F1419">
        <v>1117</v>
      </c>
      <c r="G1419" t="s">
        <v>60</v>
      </c>
      <c r="H1419">
        <v>18</v>
      </c>
      <c r="I1419">
        <v>5</v>
      </c>
      <c r="J1419" t="s">
        <v>48</v>
      </c>
      <c r="K1419">
        <v>1</v>
      </c>
      <c r="L1419">
        <v>597</v>
      </c>
      <c r="M1419">
        <v>1</v>
      </c>
      <c r="N1419" t="s">
        <v>62</v>
      </c>
      <c r="O1419">
        <v>83</v>
      </c>
      <c r="P1419">
        <v>3</v>
      </c>
      <c r="Q1419">
        <v>4</v>
      </c>
      <c r="R1419" t="s">
        <v>458</v>
      </c>
      <c r="S1419">
        <v>2</v>
      </c>
      <c r="T1419" t="s">
        <v>51</v>
      </c>
      <c r="U1419">
        <v>16835</v>
      </c>
      <c r="V1419" t="s">
        <v>384</v>
      </c>
      <c r="W1419">
        <v>9873</v>
      </c>
      <c r="X1419">
        <v>3</v>
      </c>
      <c r="Y1419" t="s">
        <v>53</v>
      </c>
      <c r="Z1419" t="s">
        <v>54</v>
      </c>
      <c r="AA1419">
        <v>23</v>
      </c>
      <c r="AB1419">
        <v>4</v>
      </c>
      <c r="AC1419">
        <v>4</v>
      </c>
      <c r="AD1419">
        <v>80</v>
      </c>
      <c r="AE1419">
        <v>0</v>
      </c>
      <c r="AF1419">
        <v>37</v>
      </c>
      <c r="AG1419">
        <v>2</v>
      </c>
      <c r="AH1419">
        <v>3</v>
      </c>
      <c r="AI1419">
        <v>10</v>
      </c>
      <c r="AJ1419">
        <v>9</v>
      </c>
      <c r="AK1419">
        <v>7</v>
      </c>
      <c r="AL1419">
        <v>7</v>
      </c>
      <c r="AM1419" t="s">
        <v>81</v>
      </c>
      <c r="AN1419" t="s">
        <v>1288</v>
      </c>
      <c r="AO1419" t="s">
        <v>68</v>
      </c>
      <c r="AP1419" t="s">
        <v>57</v>
      </c>
      <c r="AQ1419">
        <v>31</v>
      </c>
    </row>
    <row r="1420" spans="1:43" x14ac:dyDescent="0.35">
      <c r="A1420" t="s">
        <v>1499</v>
      </c>
      <c r="B1420">
        <v>55</v>
      </c>
      <c r="C1420" t="s">
        <v>1288</v>
      </c>
      <c r="D1420" t="s">
        <v>45</v>
      </c>
      <c r="E1420" t="s">
        <v>46</v>
      </c>
      <c r="F1420">
        <v>725</v>
      </c>
      <c r="G1420" t="s">
        <v>47</v>
      </c>
      <c r="H1420">
        <v>2</v>
      </c>
      <c r="I1420">
        <v>3</v>
      </c>
      <c r="J1420" t="s">
        <v>61</v>
      </c>
      <c r="K1420">
        <v>1</v>
      </c>
      <c r="L1420">
        <v>787</v>
      </c>
      <c r="M1420">
        <v>4</v>
      </c>
      <c r="N1420" t="s">
        <v>49</v>
      </c>
      <c r="O1420">
        <v>78</v>
      </c>
      <c r="P1420">
        <v>3</v>
      </c>
      <c r="Q1420">
        <v>5</v>
      </c>
      <c r="R1420" t="s">
        <v>458</v>
      </c>
      <c r="S1420">
        <v>1</v>
      </c>
      <c r="T1420" t="s">
        <v>119</v>
      </c>
      <c r="U1420">
        <v>19859</v>
      </c>
      <c r="V1420" t="s">
        <v>384</v>
      </c>
      <c r="W1420">
        <v>21199</v>
      </c>
      <c r="X1420">
        <v>5</v>
      </c>
      <c r="Y1420" t="s">
        <v>53</v>
      </c>
      <c r="Z1420" t="s">
        <v>45</v>
      </c>
      <c r="AA1420">
        <v>13</v>
      </c>
      <c r="AB1420">
        <v>3</v>
      </c>
      <c r="AC1420">
        <v>4</v>
      </c>
      <c r="AD1420">
        <v>80</v>
      </c>
      <c r="AE1420">
        <v>1</v>
      </c>
      <c r="AF1420">
        <v>24</v>
      </c>
      <c r="AG1420">
        <v>2</v>
      </c>
      <c r="AH1420">
        <v>3</v>
      </c>
      <c r="AI1420">
        <v>5</v>
      </c>
      <c r="AJ1420">
        <v>2</v>
      </c>
      <c r="AK1420">
        <v>1</v>
      </c>
      <c r="AL1420">
        <v>4</v>
      </c>
      <c r="AM1420" t="s">
        <v>55</v>
      </c>
      <c r="AN1420" t="s">
        <v>1288</v>
      </c>
      <c r="AO1420" t="s">
        <v>82</v>
      </c>
      <c r="AP1420" t="s">
        <v>57</v>
      </c>
      <c r="AQ1420" t="s">
        <v>1001</v>
      </c>
    </row>
    <row r="1421" spans="1:43" x14ac:dyDescent="0.35">
      <c r="A1421" t="s">
        <v>1500</v>
      </c>
      <c r="B1421">
        <v>55</v>
      </c>
      <c r="C1421" t="s">
        <v>1288</v>
      </c>
      <c r="D1421" t="s">
        <v>45</v>
      </c>
      <c r="E1421" t="s">
        <v>46</v>
      </c>
      <c r="F1421">
        <v>436</v>
      </c>
      <c r="G1421" t="s">
        <v>60</v>
      </c>
      <c r="H1421">
        <v>2</v>
      </c>
      <c r="I1421">
        <v>1</v>
      </c>
      <c r="J1421" t="s">
        <v>61</v>
      </c>
      <c r="K1421">
        <v>1</v>
      </c>
      <c r="L1421">
        <v>842</v>
      </c>
      <c r="M1421">
        <v>3</v>
      </c>
      <c r="N1421" t="s">
        <v>49</v>
      </c>
      <c r="O1421">
        <v>37</v>
      </c>
      <c r="P1421">
        <v>3</v>
      </c>
      <c r="Q1421">
        <v>2</v>
      </c>
      <c r="R1421" t="s">
        <v>152</v>
      </c>
      <c r="S1421">
        <v>4</v>
      </c>
      <c r="T1421" t="s">
        <v>51</v>
      </c>
      <c r="U1421">
        <v>5160</v>
      </c>
      <c r="V1421" t="s">
        <v>178</v>
      </c>
      <c r="W1421">
        <v>21519</v>
      </c>
      <c r="X1421">
        <v>4</v>
      </c>
      <c r="Y1421" t="s">
        <v>53</v>
      </c>
      <c r="Z1421" t="s">
        <v>54</v>
      </c>
      <c r="AA1421">
        <v>16</v>
      </c>
      <c r="AB1421">
        <v>3</v>
      </c>
      <c r="AC1421">
        <v>3</v>
      </c>
      <c r="AD1421">
        <v>80</v>
      </c>
      <c r="AE1421">
        <v>0</v>
      </c>
      <c r="AF1421">
        <v>12</v>
      </c>
      <c r="AG1421">
        <v>3</v>
      </c>
      <c r="AH1421">
        <v>2</v>
      </c>
      <c r="AI1421">
        <v>9</v>
      </c>
      <c r="AJ1421">
        <v>7</v>
      </c>
      <c r="AK1421">
        <v>7</v>
      </c>
      <c r="AL1421">
        <v>3</v>
      </c>
      <c r="AM1421" t="s">
        <v>55</v>
      </c>
      <c r="AN1421" t="s">
        <v>1288</v>
      </c>
      <c r="AO1421" t="s">
        <v>72</v>
      </c>
      <c r="AP1421" t="s">
        <v>57</v>
      </c>
      <c r="AQ1421" t="s">
        <v>350</v>
      </c>
    </row>
    <row r="1422" spans="1:43" x14ac:dyDescent="0.35">
      <c r="A1422" t="s">
        <v>1501</v>
      </c>
      <c r="B1422">
        <v>55</v>
      </c>
      <c r="C1422" t="s">
        <v>1288</v>
      </c>
      <c r="D1422" t="s">
        <v>54</v>
      </c>
      <c r="E1422" t="s">
        <v>66</v>
      </c>
      <c r="F1422">
        <v>135</v>
      </c>
      <c r="G1422" t="s">
        <v>47</v>
      </c>
      <c r="H1422">
        <v>18</v>
      </c>
      <c r="I1422">
        <v>4</v>
      </c>
      <c r="J1422" t="s">
        <v>61</v>
      </c>
      <c r="K1422">
        <v>1</v>
      </c>
      <c r="L1422">
        <v>1034</v>
      </c>
      <c r="M1422">
        <v>3</v>
      </c>
      <c r="N1422" t="s">
        <v>49</v>
      </c>
      <c r="O1422">
        <v>62</v>
      </c>
      <c r="P1422">
        <v>3</v>
      </c>
      <c r="Q1422">
        <v>2</v>
      </c>
      <c r="R1422" t="s">
        <v>176</v>
      </c>
      <c r="S1422">
        <v>2</v>
      </c>
      <c r="T1422" t="s">
        <v>119</v>
      </c>
      <c r="U1422">
        <v>6385</v>
      </c>
      <c r="V1422" t="s">
        <v>178</v>
      </c>
      <c r="W1422">
        <v>12992</v>
      </c>
      <c r="X1422">
        <v>3</v>
      </c>
      <c r="Y1422" t="s">
        <v>53</v>
      </c>
      <c r="Z1422" t="s">
        <v>45</v>
      </c>
      <c r="AA1422">
        <v>14</v>
      </c>
      <c r="AB1422">
        <v>3</v>
      </c>
      <c r="AC1422">
        <v>4</v>
      </c>
      <c r="AD1422">
        <v>80</v>
      </c>
      <c r="AE1422">
        <v>2</v>
      </c>
      <c r="AF1422">
        <v>17</v>
      </c>
      <c r="AG1422">
        <v>3</v>
      </c>
      <c r="AH1422">
        <v>3</v>
      </c>
      <c r="AI1422">
        <v>8</v>
      </c>
      <c r="AJ1422">
        <v>7</v>
      </c>
      <c r="AK1422">
        <v>6</v>
      </c>
      <c r="AL1422">
        <v>7</v>
      </c>
      <c r="AM1422" t="s">
        <v>55</v>
      </c>
      <c r="AN1422" t="s">
        <v>1288</v>
      </c>
      <c r="AO1422" t="s">
        <v>68</v>
      </c>
      <c r="AP1422" t="s">
        <v>57</v>
      </c>
      <c r="AQ1422" t="s">
        <v>350</v>
      </c>
    </row>
    <row r="1423" spans="1:43" x14ac:dyDescent="0.35">
      <c r="A1423" t="s">
        <v>1502</v>
      </c>
      <c r="B1423">
        <v>55</v>
      </c>
      <c r="C1423" t="s">
        <v>1288</v>
      </c>
      <c r="D1423" t="s">
        <v>54</v>
      </c>
      <c r="E1423" t="s">
        <v>70</v>
      </c>
      <c r="F1423">
        <v>444</v>
      </c>
      <c r="G1423" t="s">
        <v>47</v>
      </c>
      <c r="H1423">
        <v>2</v>
      </c>
      <c r="I1423">
        <v>1</v>
      </c>
      <c r="J1423" t="s">
        <v>61</v>
      </c>
      <c r="K1423">
        <v>1</v>
      </c>
      <c r="L1423">
        <v>1074</v>
      </c>
      <c r="M1423">
        <v>3</v>
      </c>
      <c r="N1423" t="s">
        <v>49</v>
      </c>
      <c r="O1423">
        <v>40</v>
      </c>
      <c r="P1423">
        <v>2</v>
      </c>
      <c r="Q1423">
        <v>4</v>
      </c>
      <c r="R1423" t="s">
        <v>458</v>
      </c>
      <c r="S1423">
        <v>1</v>
      </c>
      <c r="T1423" t="s">
        <v>51</v>
      </c>
      <c r="U1423">
        <v>16756</v>
      </c>
      <c r="V1423" t="s">
        <v>384</v>
      </c>
      <c r="W1423">
        <v>17323</v>
      </c>
      <c r="X1423">
        <v>7</v>
      </c>
      <c r="Y1423" t="s">
        <v>53</v>
      </c>
      <c r="Z1423" t="s">
        <v>54</v>
      </c>
      <c r="AA1423">
        <v>15</v>
      </c>
      <c r="AB1423">
        <v>3</v>
      </c>
      <c r="AC1423">
        <v>2</v>
      </c>
      <c r="AD1423">
        <v>80</v>
      </c>
      <c r="AE1423">
        <v>0</v>
      </c>
      <c r="AF1423">
        <v>31</v>
      </c>
      <c r="AG1423">
        <v>3</v>
      </c>
      <c r="AH1423">
        <v>4</v>
      </c>
      <c r="AI1423">
        <v>9</v>
      </c>
      <c r="AJ1423">
        <v>7</v>
      </c>
      <c r="AK1423">
        <v>6</v>
      </c>
      <c r="AL1423">
        <v>2</v>
      </c>
      <c r="AM1423" t="s">
        <v>55</v>
      </c>
      <c r="AN1423" t="s">
        <v>1288</v>
      </c>
      <c r="AO1423" t="s">
        <v>82</v>
      </c>
      <c r="AP1423" t="s">
        <v>57</v>
      </c>
      <c r="AQ1423">
        <v>31</v>
      </c>
    </row>
    <row r="1424" spans="1:43" x14ac:dyDescent="0.35">
      <c r="A1424" t="s">
        <v>1503</v>
      </c>
      <c r="B1424">
        <v>55</v>
      </c>
      <c r="C1424" t="s">
        <v>1288</v>
      </c>
      <c r="D1424" t="s">
        <v>54</v>
      </c>
      <c r="E1424" t="s">
        <v>66</v>
      </c>
      <c r="F1424">
        <v>1091</v>
      </c>
      <c r="G1424" t="s">
        <v>47</v>
      </c>
      <c r="H1424">
        <v>2</v>
      </c>
      <c r="I1424">
        <v>1</v>
      </c>
      <c r="J1424" t="s">
        <v>48</v>
      </c>
      <c r="K1424">
        <v>1</v>
      </c>
      <c r="L1424">
        <v>1096</v>
      </c>
      <c r="M1424">
        <v>4</v>
      </c>
      <c r="N1424" t="s">
        <v>49</v>
      </c>
      <c r="O1424">
        <v>65</v>
      </c>
      <c r="P1424">
        <v>3</v>
      </c>
      <c r="Q1424">
        <v>3</v>
      </c>
      <c r="R1424" t="s">
        <v>126</v>
      </c>
      <c r="S1424">
        <v>2</v>
      </c>
      <c r="T1424" t="s">
        <v>119</v>
      </c>
      <c r="U1424">
        <v>10976</v>
      </c>
      <c r="V1424" t="s">
        <v>268</v>
      </c>
      <c r="W1424">
        <v>15813</v>
      </c>
      <c r="X1424">
        <v>3</v>
      </c>
      <c r="Y1424" t="s">
        <v>53</v>
      </c>
      <c r="Z1424" t="s">
        <v>54</v>
      </c>
      <c r="AA1424">
        <v>18</v>
      </c>
      <c r="AB1424">
        <v>3</v>
      </c>
      <c r="AC1424">
        <v>2</v>
      </c>
      <c r="AD1424">
        <v>80</v>
      </c>
      <c r="AE1424">
        <v>1</v>
      </c>
      <c r="AF1424">
        <v>23</v>
      </c>
      <c r="AG1424">
        <v>4</v>
      </c>
      <c r="AH1424">
        <v>3</v>
      </c>
      <c r="AI1424">
        <v>3</v>
      </c>
      <c r="AJ1424">
        <v>2</v>
      </c>
      <c r="AK1424">
        <v>1</v>
      </c>
      <c r="AL1424">
        <v>2</v>
      </c>
      <c r="AM1424" t="s">
        <v>55</v>
      </c>
      <c r="AN1424" t="s">
        <v>1288</v>
      </c>
      <c r="AO1424" t="s">
        <v>68</v>
      </c>
      <c r="AP1424" t="s">
        <v>57</v>
      </c>
      <c r="AQ1424" t="s">
        <v>1001</v>
      </c>
    </row>
    <row r="1425" spans="1:43" x14ac:dyDescent="0.35">
      <c r="A1425" t="s">
        <v>1504</v>
      </c>
      <c r="B1425">
        <v>55</v>
      </c>
      <c r="C1425" t="s">
        <v>1288</v>
      </c>
      <c r="D1425" t="s">
        <v>54</v>
      </c>
      <c r="E1425" t="s">
        <v>70</v>
      </c>
      <c r="F1425">
        <v>177</v>
      </c>
      <c r="G1425" t="s">
        <v>47</v>
      </c>
      <c r="H1425">
        <v>8</v>
      </c>
      <c r="I1425">
        <v>1</v>
      </c>
      <c r="J1425" t="s">
        <v>61</v>
      </c>
      <c r="K1425">
        <v>1</v>
      </c>
      <c r="L1425">
        <v>1278</v>
      </c>
      <c r="M1425">
        <v>4</v>
      </c>
      <c r="N1425" t="s">
        <v>49</v>
      </c>
      <c r="O1425">
        <v>37</v>
      </c>
      <c r="P1425">
        <v>2</v>
      </c>
      <c r="Q1425">
        <v>4</v>
      </c>
      <c r="R1425" t="s">
        <v>176</v>
      </c>
      <c r="S1425">
        <v>2</v>
      </c>
      <c r="T1425" t="s">
        <v>116</v>
      </c>
      <c r="U1425">
        <v>13577</v>
      </c>
      <c r="V1425" t="s">
        <v>268</v>
      </c>
      <c r="W1425">
        <v>25592</v>
      </c>
      <c r="X1425">
        <v>1</v>
      </c>
      <c r="Y1425" t="s">
        <v>53</v>
      </c>
      <c r="Z1425" t="s">
        <v>45</v>
      </c>
      <c r="AA1425">
        <v>15</v>
      </c>
      <c r="AB1425">
        <v>3</v>
      </c>
      <c r="AC1425">
        <v>4</v>
      </c>
      <c r="AD1425">
        <v>80</v>
      </c>
      <c r="AE1425">
        <v>1</v>
      </c>
      <c r="AF1425">
        <v>34</v>
      </c>
      <c r="AG1425">
        <v>3</v>
      </c>
      <c r="AH1425">
        <v>3</v>
      </c>
      <c r="AI1425">
        <v>33</v>
      </c>
      <c r="AJ1425">
        <v>9</v>
      </c>
      <c r="AK1425">
        <v>15</v>
      </c>
      <c r="AL1425">
        <v>0</v>
      </c>
      <c r="AM1425" t="s">
        <v>55</v>
      </c>
      <c r="AN1425" t="s">
        <v>1288</v>
      </c>
      <c r="AO1425" t="s">
        <v>68</v>
      </c>
      <c r="AP1425" t="s">
        <v>57</v>
      </c>
      <c r="AQ1425">
        <v>31</v>
      </c>
    </row>
    <row r="1426" spans="1:43" x14ac:dyDescent="0.35">
      <c r="A1426" t="s">
        <v>1505</v>
      </c>
      <c r="B1426">
        <v>55</v>
      </c>
      <c r="C1426" t="s">
        <v>1288</v>
      </c>
      <c r="D1426" t="s">
        <v>54</v>
      </c>
      <c r="E1426" t="s">
        <v>46</v>
      </c>
      <c r="F1426">
        <v>282</v>
      </c>
      <c r="G1426" t="s">
        <v>47</v>
      </c>
      <c r="H1426">
        <v>2</v>
      </c>
      <c r="I1426">
        <v>2</v>
      </c>
      <c r="J1426" t="s">
        <v>61</v>
      </c>
      <c r="K1426">
        <v>1</v>
      </c>
      <c r="L1426">
        <v>1336</v>
      </c>
      <c r="M1426">
        <v>4</v>
      </c>
      <c r="N1426" t="s">
        <v>62</v>
      </c>
      <c r="O1426">
        <v>58</v>
      </c>
      <c r="P1426">
        <v>1</v>
      </c>
      <c r="Q1426">
        <v>5</v>
      </c>
      <c r="R1426" t="s">
        <v>458</v>
      </c>
      <c r="S1426">
        <v>3</v>
      </c>
      <c r="T1426" t="s">
        <v>119</v>
      </c>
      <c r="U1426">
        <v>19187</v>
      </c>
      <c r="V1426" t="s">
        <v>384</v>
      </c>
      <c r="W1426">
        <v>6992</v>
      </c>
      <c r="X1426">
        <v>4</v>
      </c>
      <c r="Y1426" t="s">
        <v>53</v>
      </c>
      <c r="Z1426" t="s">
        <v>54</v>
      </c>
      <c r="AA1426">
        <v>14</v>
      </c>
      <c r="AB1426">
        <v>3</v>
      </c>
      <c r="AC1426">
        <v>4</v>
      </c>
      <c r="AD1426">
        <v>80</v>
      </c>
      <c r="AE1426">
        <v>1</v>
      </c>
      <c r="AF1426">
        <v>23</v>
      </c>
      <c r="AG1426">
        <v>5</v>
      </c>
      <c r="AH1426">
        <v>3</v>
      </c>
      <c r="AI1426">
        <v>19</v>
      </c>
      <c r="AJ1426">
        <v>9</v>
      </c>
      <c r="AK1426">
        <v>9</v>
      </c>
      <c r="AL1426">
        <v>11</v>
      </c>
      <c r="AM1426" t="s">
        <v>55</v>
      </c>
      <c r="AN1426" t="s">
        <v>1288</v>
      </c>
      <c r="AO1426" t="s">
        <v>56</v>
      </c>
      <c r="AP1426" t="s">
        <v>57</v>
      </c>
      <c r="AQ1426" t="s">
        <v>1001</v>
      </c>
    </row>
    <row r="1427" spans="1:43" x14ac:dyDescent="0.35">
      <c r="A1427" t="s">
        <v>1506</v>
      </c>
      <c r="B1427">
        <v>55</v>
      </c>
      <c r="C1427" t="s">
        <v>1288</v>
      </c>
      <c r="D1427" t="s">
        <v>45</v>
      </c>
      <c r="E1427" t="s">
        <v>46</v>
      </c>
      <c r="F1427">
        <v>267</v>
      </c>
      <c r="G1427" t="s">
        <v>60</v>
      </c>
      <c r="H1427">
        <v>13</v>
      </c>
      <c r="I1427">
        <v>4</v>
      </c>
      <c r="J1427" t="s">
        <v>67</v>
      </c>
      <c r="K1427">
        <v>1</v>
      </c>
      <c r="L1427">
        <v>1372</v>
      </c>
      <c r="M1427">
        <v>1</v>
      </c>
      <c r="N1427" t="s">
        <v>49</v>
      </c>
      <c r="O1427">
        <v>85</v>
      </c>
      <c r="P1427">
        <v>4</v>
      </c>
      <c r="Q1427">
        <v>4</v>
      </c>
      <c r="R1427" t="s">
        <v>152</v>
      </c>
      <c r="S1427">
        <v>3</v>
      </c>
      <c r="T1427" t="s">
        <v>51</v>
      </c>
      <c r="U1427">
        <v>13695</v>
      </c>
      <c r="V1427" t="s">
        <v>268</v>
      </c>
      <c r="W1427">
        <v>9277</v>
      </c>
      <c r="X1427">
        <v>6</v>
      </c>
      <c r="Y1427" t="s">
        <v>53</v>
      </c>
      <c r="Z1427" t="s">
        <v>45</v>
      </c>
      <c r="AA1427">
        <v>17</v>
      </c>
      <c r="AB1427">
        <v>3</v>
      </c>
      <c r="AC1427">
        <v>3</v>
      </c>
      <c r="AD1427">
        <v>80</v>
      </c>
      <c r="AE1427">
        <v>0</v>
      </c>
      <c r="AF1427">
        <v>24</v>
      </c>
      <c r="AG1427">
        <v>2</v>
      </c>
      <c r="AH1427">
        <v>2</v>
      </c>
      <c r="AI1427">
        <v>19</v>
      </c>
      <c r="AJ1427">
        <v>7</v>
      </c>
      <c r="AK1427">
        <v>3</v>
      </c>
      <c r="AL1427">
        <v>8</v>
      </c>
      <c r="AM1427" t="s">
        <v>55</v>
      </c>
      <c r="AN1427" t="s">
        <v>1288</v>
      </c>
      <c r="AO1427" t="s">
        <v>56</v>
      </c>
      <c r="AP1427" t="s">
        <v>57</v>
      </c>
      <c r="AQ1427" t="s">
        <v>1001</v>
      </c>
    </row>
    <row r="1428" spans="1:43" x14ac:dyDescent="0.35">
      <c r="A1428" t="s">
        <v>1507</v>
      </c>
      <c r="B1428">
        <v>55</v>
      </c>
      <c r="C1428" t="s">
        <v>1288</v>
      </c>
      <c r="D1428" t="s">
        <v>54</v>
      </c>
      <c r="E1428" t="s">
        <v>46</v>
      </c>
      <c r="F1428">
        <v>1136</v>
      </c>
      <c r="G1428" t="s">
        <v>47</v>
      </c>
      <c r="H1428">
        <v>1</v>
      </c>
      <c r="I1428">
        <v>4</v>
      </c>
      <c r="J1428" t="s">
        <v>61</v>
      </c>
      <c r="K1428">
        <v>1</v>
      </c>
      <c r="L1428">
        <v>1424</v>
      </c>
      <c r="M1428">
        <v>2</v>
      </c>
      <c r="N1428" t="s">
        <v>49</v>
      </c>
      <c r="O1428">
        <v>81</v>
      </c>
      <c r="P1428">
        <v>4</v>
      </c>
      <c r="Q1428">
        <v>4</v>
      </c>
      <c r="R1428" t="s">
        <v>267</v>
      </c>
      <c r="S1428">
        <v>4</v>
      </c>
      <c r="T1428" t="s">
        <v>116</v>
      </c>
      <c r="U1428">
        <v>14732</v>
      </c>
      <c r="V1428" t="s">
        <v>268</v>
      </c>
      <c r="W1428">
        <v>12414</v>
      </c>
      <c r="X1428">
        <v>2</v>
      </c>
      <c r="Y1428" t="s">
        <v>53</v>
      </c>
      <c r="Z1428" t="s">
        <v>54</v>
      </c>
      <c r="AA1428">
        <v>13</v>
      </c>
      <c r="AB1428">
        <v>3</v>
      </c>
      <c r="AC1428">
        <v>4</v>
      </c>
      <c r="AD1428">
        <v>80</v>
      </c>
      <c r="AE1428">
        <v>2</v>
      </c>
      <c r="AF1428">
        <v>31</v>
      </c>
      <c r="AG1428">
        <v>4</v>
      </c>
      <c r="AH1428">
        <v>4</v>
      </c>
      <c r="AI1428">
        <v>7</v>
      </c>
      <c r="AJ1428">
        <v>7</v>
      </c>
      <c r="AK1428">
        <v>0</v>
      </c>
      <c r="AL1428">
        <v>0</v>
      </c>
      <c r="AM1428" t="s">
        <v>55</v>
      </c>
      <c r="AN1428" t="s">
        <v>1288</v>
      </c>
      <c r="AO1428" t="s">
        <v>72</v>
      </c>
      <c r="AP1428" t="s">
        <v>57</v>
      </c>
      <c r="AQ1428">
        <v>31</v>
      </c>
    </row>
    <row r="1429" spans="1:43" x14ac:dyDescent="0.35">
      <c r="A1429" t="s">
        <v>1508</v>
      </c>
      <c r="B1429">
        <v>55</v>
      </c>
      <c r="C1429" t="s">
        <v>1288</v>
      </c>
      <c r="D1429" t="s">
        <v>54</v>
      </c>
      <c r="E1429" t="s">
        <v>46</v>
      </c>
      <c r="F1429">
        <v>1229</v>
      </c>
      <c r="G1429" t="s">
        <v>47</v>
      </c>
      <c r="H1429">
        <v>4</v>
      </c>
      <c r="I1429">
        <v>4</v>
      </c>
      <c r="J1429" t="s">
        <v>48</v>
      </c>
      <c r="K1429">
        <v>1</v>
      </c>
      <c r="L1429">
        <v>1501</v>
      </c>
      <c r="M1429">
        <v>4</v>
      </c>
      <c r="N1429" t="s">
        <v>49</v>
      </c>
      <c r="O1429">
        <v>30</v>
      </c>
      <c r="P1429">
        <v>3</v>
      </c>
      <c r="Q1429">
        <v>2</v>
      </c>
      <c r="R1429" t="s">
        <v>176</v>
      </c>
      <c r="S1429">
        <v>3</v>
      </c>
      <c r="T1429" t="s">
        <v>119</v>
      </c>
      <c r="U1429">
        <v>4035</v>
      </c>
      <c r="V1429" t="s">
        <v>52</v>
      </c>
      <c r="W1429">
        <v>16143</v>
      </c>
      <c r="X1429">
        <v>0</v>
      </c>
      <c r="Y1429" t="s">
        <v>53</v>
      </c>
      <c r="Z1429" t="s">
        <v>45</v>
      </c>
      <c r="AA1429">
        <v>16</v>
      </c>
      <c r="AB1429">
        <v>3</v>
      </c>
      <c r="AC1429">
        <v>2</v>
      </c>
      <c r="AD1429">
        <v>80</v>
      </c>
      <c r="AE1429">
        <v>0</v>
      </c>
      <c r="AF1429">
        <v>4</v>
      </c>
      <c r="AG1429">
        <v>2</v>
      </c>
      <c r="AH1429">
        <v>3</v>
      </c>
      <c r="AI1429">
        <v>3</v>
      </c>
      <c r="AJ1429">
        <v>2</v>
      </c>
      <c r="AK1429">
        <v>1</v>
      </c>
      <c r="AL1429">
        <v>2</v>
      </c>
      <c r="AM1429" t="s">
        <v>55</v>
      </c>
      <c r="AN1429" t="s">
        <v>1288</v>
      </c>
      <c r="AO1429" t="s">
        <v>56</v>
      </c>
      <c r="AP1429" t="s">
        <v>57</v>
      </c>
      <c r="AQ1429" t="s">
        <v>58</v>
      </c>
    </row>
    <row r="1430" spans="1:43" x14ac:dyDescent="0.35">
      <c r="A1430" t="s">
        <v>1509</v>
      </c>
      <c r="B1430">
        <v>55</v>
      </c>
      <c r="C1430" t="s">
        <v>1288</v>
      </c>
      <c r="D1430" t="s">
        <v>54</v>
      </c>
      <c r="E1430" t="s">
        <v>46</v>
      </c>
      <c r="F1430">
        <v>685</v>
      </c>
      <c r="G1430" t="s">
        <v>60</v>
      </c>
      <c r="H1430">
        <v>26</v>
      </c>
      <c r="I1430">
        <v>5</v>
      </c>
      <c r="J1430" t="s">
        <v>67</v>
      </c>
      <c r="K1430">
        <v>1</v>
      </c>
      <c r="L1430">
        <v>1578</v>
      </c>
      <c r="M1430">
        <v>3</v>
      </c>
      <c r="N1430" t="s">
        <v>49</v>
      </c>
      <c r="O1430">
        <v>60</v>
      </c>
      <c r="P1430">
        <v>2</v>
      </c>
      <c r="Q1430">
        <v>5</v>
      </c>
      <c r="R1430" t="s">
        <v>458</v>
      </c>
      <c r="S1430">
        <v>4</v>
      </c>
      <c r="T1430" t="s">
        <v>119</v>
      </c>
      <c r="U1430">
        <v>19586</v>
      </c>
      <c r="V1430" t="s">
        <v>384</v>
      </c>
      <c r="W1430">
        <v>23037</v>
      </c>
      <c r="X1430">
        <v>1</v>
      </c>
      <c r="Y1430" t="s">
        <v>53</v>
      </c>
      <c r="Z1430" t="s">
        <v>54</v>
      </c>
      <c r="AA1430">
        <v>21</v>
      </c>
      <c r="AB1430">
        <v>4</v>
      </c>
      <c r="AC1430">
        <v>3</v>
      </c>
      <c r="AD1430">
        <v>80</v>
      </c>
      <c r="AE1430">
        <v>1</v>
      </c>
      <c r="AF1430">
        <v>36</v>
      </c>
      <c r="AG1430">
        <v>3</v>
      </c>
      <c r="AH1430">
        <v>3</v>
      </c>
      <c r="AI1430">
        <v>36</v>
      </c>
      <c r="AJ1430">
        <v>6</v>
      </c>
      <c r="AK1430">
        <v>2</v>
      </c>
      <c r="AL1430">
        <v>13</v>
      </c>
      <c r="AM1430" t="s">
        <v>81</v>
      </c>
      <c r="AN1430" t="s">
        <v>1288</v>
      </c>
      <c r="AO1430" t="s">
        <v>72</v>
      </c>
      <c r="AP1430" t="s">
        <v>57</v>
      </c>
      <c r="AQ1430">
        <v>31</v>
      </c>
    </row>
    <row r="1431" spans="1:43" x14ac:dyDescent="0.35">
      <c r="A1431" t="s">
        <v>1510</v>
      </c>
      <c r="B1431">
        <v>55</v>
      </c>
      <c r="C1431" t="s">
        <v>1288</v>
      </c>
      <c r="D1431" t="s">
        <v>54</v>
      </c>
      <c r="E1431" t="s">
        <v>46</v>
      </c>
      <c r="F1431">
        <v>1441</v>
      </c>
      <c r="G1431" t="s">
        <v>47</v>
      </c>
      <c r="H1431">
        <v>22</v>
      </c>
      <c r="I1431">
        <v>3</v>
      </c>
      <c r="J1431" t="s">
        <v>80</v>
      </c>
      <c r="K1431">
        <v>1</v>
      </c>
      <c r="L1431">
        <v>1694</v>
      </c>
      <c r="M1431">
        <v>1</v>
      </c>
      <c r="N1431" t="s">
        <v>49</v>
      </c>
      <c r="O1431">
        <v>94</v>
      </c>
      <c r="P1431">
        <v>2</v>
      </c>
      <c r="Q1431">
        <v>1</v>
      </c>
      <c r="R1431" t="s">
        <v>71</v>
      </c>
      <c r="S1431">
        <v>2</v>
      </c>
      <c r="T1431" t="s">
        <v>116</v>
      </c>
      <c r="U1431">
        <v>3537</v>
      </c>
      <c r="V1431" t="s">
        <v>52</v>
      </c>
      <c r="W1431">
        <v>23737</v>
      </c>
      <c r="X1431">
        <v>5</v>
      </c>
      <c r="Y1431" t="s">
        <v>53</v>
      </c>
      <c r="Z1431" t="s">
        <v>54</v>
      </c>
      <c r="AA1431">
        <v>12</v>
      </c>
      <c r="AB1431">
        <v>3</v>
      </c>
      <c r="AC1431">
        <v>4</v>
      </c>
      <c r="AD1431">
        <v>80</v>
      </c>
      <c r="AE1431">
        <v>1</v>
      </c>
      <c r="AF1431">
        <v>8</v>
      </c>
      <c r="AG1431">
        <v>1</v>
      </c>
      <c r="AH1431">
        <v>3</v>
      </c>
      <c r="AI1431">
        <v>4</v>
      </c>
      <c r="AJ1431">
        <v>2</v>
      </c>
      <c r="AK1431">
        <v>1</v>
      </c>
      <c r="AL1431">
        <v>2</v>
      </c>
      <c r="AM1431" t="s">
        <v>55</v>
      </c>
      <c r="AN1431" t="s">
        <v>1288</v>
      </c>
      <c r="AO1431" t="s">
        <v>68</v>
      </c>
      <c r="AP1431" t="s">
        <v>57</v>
      </c>
      <c r="AQ1431" t="s">
        <v>58</v>
      </c>
    </row>
    <row r="1432" spans="1:43" x14ac:dyDescent="0.35">
      <c r="A1432" t="s">
        <v>1511</v>
      </c>
      <c r="B1432">
        <v>55</v>
      </c>
      <c r="C1432" t="s">
        <v>1288</v>
      </c>
      <c r="D1432" t="s">
        <v>54</v>
      </c>
      <c r="E1432" t="s">
        <v>46</v>
      </c>
      <c r="F1432">
        <v>478</v>
      </c>
      <c r="G1432" t="s">
        <v>47</v>
      </c>
      <c r="H1432">
        <v>2</v>
      </c>
      <c r="I1432">
        <v>3</v>
      </c>
      <c r="J1432" t="s">
        <v>61</v>
      </c>
      <c r="K1432">
        <v>1</v>
      </c>
      <c r="L1432">
        <v>1770</v>
      </c>
      <c r="M1432">
        <v>3</v>
      </c>
      <c r="N1432" t="s">
        <v>49</v>
      </c>
      <c r="O1432">
        <v>60</v>
      </c>
      <c r="P1432">
        <v>2</v>
      </c>
      <c r="Q1432">
        <v>5</v>
      </c>
      <c r="R1432" t="s">
        <v>267</v>
      </c>
      <c r="S1432">
        <v>1</v>
      </c>
      <c r="T1432" t="s">
        <v>119</v>
      </c>
      <c r="U1432">
        <v>19038</v>
      </c>
      <c r="V1432" t="s">
        <v>384</v>
      </c>
      <c r="W1432">
        <v>19805</v>
      </c>
      <c r="X1432">
        <v>8</v>
      </c>
      <c r="Y1432" t="s">
        <v>53</v>
      </c>
      <c r="Z1432" t="s">
        <v>54</v>
      </c>
      <c r="AA1432">
        <v>12</v>
      </c>
      <c r="AB1432">
        <v>3</v>
      </c>
      <c r="AC1432">
        <v>2</v>
      </c>
      <c r="AD1432">
        <v>80</v>
      </c>
      <c r="AE1432">
        <v>3</v>
      </c>
      <c r="AF1432">
        <v>34</v>
      </c>
      <c r="AG1432">
        <v>2</v>
      </c>
      <c r="AH1432">
        <v>3</v>
      </c>
      <c r="AI1432">
        <v>1</v>
      </c>
      <c r="AJ1432">
        <v>0</v>
      </c>
      <c r="AK1432">
        <v>0</v>
      </c>
      <c r="AL1432">
        <v>0</v>
      </c>
      <c r="AM1432" t="s">
        <v>55</v>
      </c>
      <c r="AN1432" t="s">
        <v>1288</v>
      </c>
      <c r="AO1432" t="s">
        <v>82</v>
      </c>
      <c r="AP1432" t="s">
        <v>57</v>
      </c>
      <c r="AQ1432">
        <v>31</v>
      </c>
    </row>
    <row r="1433" spans="1:43" x14ac:dyDescent="0.35">
      <c r="A1433" t="s">
        <v>1512</v>
      </c>
      <c r="B1433">
        <v>55</v>
      </c>
      <c r="C1433" t="s">
        <v>1288</v>
      </c>
      <c r="D1433" t="s">
        <v>54</v>
      </c>
      <c r="E1433" t="s">
        <v>46</v>
      </c>
      <c r="F1433">
        <v>836</v>
      </c>
      <c r="G1433" t="s">
        <v>47</v>
      </c>
      <c r="H1433">
        <v>2</v>
      </c>
      <c r="I1433">
        <v>4</v>
      </c>
      <c r="J1433" t="s">
        <v>80</v>
      </c>
      <c r="K1433">
        <v>1</v>
      </c>
      <c r="L1433">
        <v>1873</v>
      </c>
      <c r="M1433">
        <v>2</v>
      </c>
      <c r="N1433" t="s">
        <v>49</v>
      </c>
      <c r="O1433">
        <v>98</v>
      </c>
      <c r="P1433">
        <v>2</v>
      </c>
      <c r="Q1433">
        <v>1</v>
      </c>
      <c r="R1433" t="s">
        <v>71</v>
      </c>
      <c r="S1433">
        <v>4</v>
      </c>
      <c r="T1433" t="s">
        <v>119</v>
      </c>
      <c r="U1433">
        <v>2662</v>
      </c>
      <c r="V1433" t="s">
        <v>52</v>
      </c>
      <c r="W1433">
        <v>7975</v>
      </c>
      <c r="X1433">
        <v>8</v>
      </c>
      <c r="Y1433" t="s">
        <v>53</v>
      </c>
      <c r="Z1433" t="s">
        <v>54</v>
      </c>
      <c r="AA1433">
        <v>20</v>
      </c>
      <c r="AB1433">
        <v>4</v>
      </c>
      <c r="AC1433">
        <v>2</v>
      </c>
      <c r="AD1433">
        <v>80</v>
      </c>
      <c r="AE1433">
        <v>1</v>
      </c>
      <c r="AF1433">
        <v>19</v>
      </c>
      <c r="AG1433">
        <v>2</v>
      </c>
      <c r="AH1433">
        <v>4</v>
      </c>
      <c r="AI1433">
        <v>5</v>
      </c>
      <c r="AJ1433">
        <v>2</v>
      </c>
      <c r="AK1433">
        <v>0</v>
      </c>
      <c r="AL1433">
        <v>4</v>
      </c>
      <c r="AM1433" t="s">
        <v>81</v>
      </c>
      <c r="AN1433" t="s">
        <v>1288</v>
      </c>
      <c r="AO1433" t="s">
        <v>72</v>
      </c>
      <c r="AP1433" t="s">
        <v>57</v>
      </c>
      <c r="AQ1433" t="s">
        <v>350</v>
      </c>
    </row>
    <row r="1434" spans="1:43" x14ac:dyDescent="0.35">
      <c r="A1434" t="s">
        <v>1513</v>
      </c>
      <c r="B1434">
        <v>55</v>
      </c>
      <c r="C1434" t="s">
        <v>1288</v>
      </c>
      <c r="D1434" t="s">
        <v>54</v>
      </c>
      <c r="E1434" t="s">
        <v>46</v>
      </c>
      <c r="F1434">
        <v>189</v>
      </c>
      <c r="G1434" t="s">
        <v>85</v>
      </c>
      <c r="H1434">
        <v>26</v>
      </c>
      <c r="I1434">
        <v>4</v>
      </c>
      <c r="J1434" t="s">
        <v>85</v>
      </c>
      <c r="K1434">
        <v>1</v>
      </c>
      <c r="L1434">
        <v>1973</v>
      </c>
      <c r="M1434">
        <v>3</v>
      </c>
      <c r="N1434" t="s">
        <v>49</v>
      </c>
      <c r="O1434">
        <v>71</v>
      </c>
      <c r="P1434">
        <v>4</v>
      </c>
      <c r="Q1434">
        <v>5</v>
      </c>
      <c r="R1434" t="s">
        <v>458</v>
      </c>
      <c r="S1434">
        <v>2</v>
      </c>
      <c r="T1434" t="s">
        <v>119</v>
      </c>
      <c r="U1434">
        <v>19636</v>
      </c>
      <c r="V1434" t="s">
        <v>384</v>
      </c>
      <c r="W1434">
        <v>25811</v>
      </c>
      <c r="X1434">
        <v>4</v>
      </c>
      <c r="Y1434" t="s">
        <v>53</v>
      </c>
      <c r="Z1434" t="s">
        <v>45</v>
      </c>
      <c r="AA1434">
        <v>18</v>
      </c>
      <c r="AB1434">
        <v>3</v>
      </c>
      <c r="AC1434">
        <v>1</v>
      </c>
      <c r="AD1434">
        <v>80</v>
      </c>
      <c r="AE1434">
        <v>1</v>
      </c>
      <c r="AF1434">
        <v>35</v>
      </c>
      <c r="AG1434">
        <v>0</v>
      </c>
      <c r="AH1434">
        <v>3</v>
      </c>
      <c r="AI1434">
        <v>10</v>
      </c>
      <c r="AJ1434">
        <v>9</v>
      </c>
      <c r="AK1434">
        <v>1</v>
      </c>
      <c r="AL1434">
        <v>4</v>
      </c>
      <c r="AM1434" t="s">
        <v>55</v>
      </c>
      <c r="AN1434" t="s">
        <v>1288</v>
      </c>
      <c r="AO1434" t="s">
        <v>68</v>
      </c>
      <c r="AP1434" t="s">
        <v>57</v>
      </c>
      <c r="AQ1434">
        <v>31</v>
      </c>
    </row>
    <row r="1435" spans="1:43" x14ac:dyDescent="0.35">
      <c r="A1435" t="s">
        <v>1514</v>
      </c>
      <c r="B1435">
        <v>56</v>
      </c>
      <c r="C1435" t="s">
        <v>1515</v>
      </c>
      <c r="D1435" t="s">
        <v>54</v>
      </c>
      <c r="E1435" t="s">
        <v>46</v>
      </c>
      <c r="F1435">
        <v>1400</v>
      </c>
      <c r="G1435" t="s">
        <v>47</v>
      </c>
      <c r="H1435">
        <v>7</v>
      </c>
      <c r="I1435">
        <v>3</v>
      </c>
      <c r="J1435" t="s">
        <v>48</v>
      </c>
      <c r="K1435">
        <v>1</v>
      </c>
      <c r="L1435">
        <v>112</v>
      </c>
      <c r="M1435">
        <v>4</v>
      </c>
      <c r="N1435" t="s">
        <v>49</v>
      </c>
      <c r="O1435">
        <v>49</v>
      </c>
      <c r="P1435">
        <v>1</v>
      </c>
      <c r="Q1435">
        <v>3</v>
      </c>
      <c r="R1435" t="s">
        <v>126</v>
      </c>
      <c r="S1435">
        <v>4</v>
      </c>
      <c r="T1435" t="s">
        <v>51</v>
      </c>
      <c r="U1435">
        <v>7260</v>
      </c>
      <c r="V1435" t="s">
        <v>178</v>
      </c>
      <c r="W1435">
        <v>21698</v>
      </c>
      <c r="X1435">
        <v>4</v>
      </c>
      <c r="Y1435" t="s">
        <v>53</v>
      </c>
      <c r="Z1435" t="s">
        <v>54</v>
      </c>
      <c r="AA1435">
        <v>11</v>
      </c>
      <c r="AB1435">
        <v>3</v>
      </c>
      <c r="AC1435">
        <v>1</v>
      </c>
      <c r="AD1435">
        <v>80</v>
      </c>
      <c r="AE1435">
        <v>0</v>
      </c>
      <c r="AF1435">
        <v>37</v>
      </c>
      <c r="AG1435">
        <v>3</v>
      </c>
      <c r="AH1435">
        <v>2</v>
      </c>
      <c r="AI1435">
        <v>6</v>
      </c>
      <c r="AJ1435">
        <v>4</v>
      </c>
      <c r="AK1435">
        <v>0</v>
      </c>
      <c r="AL1435">
        <v>2</v>
      </c>
      <c r="AM1435" t="s">
        <v>55</v>
      </c>
      <c r="AN1435" t="s">
        <v>1516</v>
      </c>
      <c r="AO1435" t="s">
        <v>72</v>
      </c>
      <c r="AP1435" t="s">
        <v>57</v>
      </c>
      <c r="AQ1435">
        <v>31</v>
      </c>
    </row>
    <row r="1436" spans="1:43" x14ac:dyDescent="0.35">
      <c r="A1436" t="s">
        <v>1517</v>
      </c>
      <c r="B1436">
        <v>56</v>
      </c>
      <c r="C1436" t="s">
        <v>1515</v>
      </c>
      <c r="D1436" t="s">
        <v>45</v>
      </c>
      <c r="E1436" t="s">
        <v>46</v>
      </c>
      <c r="F1436">
        <v>441</v>
      </c>
      <c r="G1436" t="s">
        <v>47</v>
      </c>
      <c r="H1436">
        <v>14</v>
      </c>
      <c r="I1436">
        <v>4</v>
      </c>
      <c r="J1436" t="s">
        <v>48</v>
      </c>
      <c r="K1436">
        <v>1</v>
      </c>
      <c r="L1436">
        <v>161</v>
      </c>
      <c r="M1436">
        <v>2</v>
      </c>
      <c r="N1436" t="s">
        <v>62</v>
      </c>
      <c r="O1436">
        <v>72</v>
      </c>
      <c r="P1436">
        <v>3</v>
      </c>
      <c r="Q1436">
        <v>1</v>
      </c>
      <c r="R1436" t="s">
        <v>71</v>
      </c>
      <c r="S1436">
        <v>2</v>
      </c>
      <c r="T1436" t="s">
        <v>119</v>
      </c>
      <c r="U1436">
        <v>4963</v>
      </c>
      <c r="V1436" t="s">
        <v>52</v>
      </c>
      <c r="W1436">
        <v>4510</v>
      </c>
      <c r="X1436">
        <v>9</v>
      </c>
      <c r="Y1436" t="s">
        <v>53</v>
      </c>
      <c r="Z1436" t="s">
        <v>45</v>
      </c>
      <c r="AA1436">
        <v>18</v>
      </c>
      <c r="AB1436">
        <v>3</v>
      </c>
      <c r="AC1436">
        <v>1</v>
      </c>
      <c r="AD1436">
        <v>80</v>
      </c>
      <c r="AE1436">
        <v>3</v>
      </c>
      <c r="AF1436">
        <v>7</v>
      </c>
      <c r="AG1436">
        <v>2</v>
      </c>
      <c r="AH1436">
        <v>3</v>
      </c>
      <c r="AI1436">
        <v>5</v>
      </c>
      <c r="AJ1436">
        <v>4</v>
      </c>
      <c r="AK1436">
        <v>4</v>
      </c>
      <c r="AL1436">
        <v>3</v>
      </c>
      <c r="AM1436" t="s">
        <v>55</v>
      </c>
      <c r="AN1436" t="s">
        <v>1516</v>
      </c>
      <c r="AO1436" t="s">
        <v>68</v>
      </c>
      <c r="AP1436" t="s">
        <v>57</v>
      </c>
      <c r="AQ1436" t="s">
        <v>58</v>
      </c>
    </row>
    <row r="1437" spans="1:43" x14ac:dyDescent="0.35">
      <c r="A1437" t="s">
        <v>1518</v>
      </c>
      <c r="B1437">
        <v>56</v>
      </c>
      <c r="C1437" t="s">
        <v>1515</v>
      </c>
      <c r="D1437" t="s">
        <v>54</v>
      </c>
      <c r="E1437" t="s">
        <v>46</v>
      </c>
      <c r="F1437">
        <v>713</v>
      </c>
      <c r="G1437" t="s">
        <v>47</v>
      </c>
      <c r="H1437">
        <v>8</v>
      </c>
      <c r="I1437">
        <v>3</v>
      </c>
      <c r="J1437" t="s">
        <v>48</v>
      </c>
      <c r="K1437">
        <v>1</v>
      </c>
      <c r="L1437">
        <v>241</v>
      </c>
      <c r="M1437">
        <v>3</v>
      </c>
      <c r="N1437" t="s">
        <v>62</v>
      </c>
      <c r="O1437">
        <v>67</v>
      </c>
      <c r="P1437">
        <v>3</v>
      </c>
      <c r="Q1437">
        <v>1</v>
      </c>
      <c r="R1437" t="s">
        <v>71</v>
      </c>
      <c r="S1437">
        <v>1</v>
      </c>
      <c r="T1437" t="s">
        <v>116</v>
      </c>
      <c r="U1437">
        <v>4257</v>
      </c>
      <c r="V1437" t="s">
        <v>52</v>
      </c>
      <c r="W1437">
        <v>13939</v>
      </c>
      <c r="X1437">
        <v>4</v>
      </c>
      <c r="Y1437" t="s">
        <v>53</v>
      </c>
      <c r="Z1437" t="s">
        <v>45</v>
      </c>
      <c r="AA1437">
        <v>18</v>
      </c>
      <c r="AB1437">
        <v>3</v>
      </c>
      <c r="AC1437">
        <v>3</v>
      </c>
      <c r="AD1437">
        <v>80</v>
      </c>
      <c r="AE1437">
        <v>1</v>
      </c>
      <c r="AF1437">
        <v>19</v>
      </c>
      <c r="AG1437">
        <v>3</v>
      </c>
      <c r="AH1437">
        <v>3</v>
      </c>
      <c r="AI1437">
        <v>2</v>
      </c>
      <c r="AJ1437">
        <v>2</v>
      </c>
      <c r="AK1437">
        <v>2</v>
      </c>
      <c r="AL1437">
        <v>2</v>
      </c>
      <c r="AM1437" t="s">
        <v>55</v>
      </c>
      <c r="AN1437" t="s">
        <v>1516</v>
      </c>
      <c r="AO1437" t="s">
        <v>82</v>
      </c>
      <c r="AP1437" t="s">
        <v>57</v>
      </c>
      <c r="AQ1437" t="s">
        <v>350</v>
      </c>
    </row>
    <row r="1438" spans="1:43" x14ac:dyDescent="0.35">
      <c r="A1438" t="s">
        <v>1519</v>
      </c>
      <c r="B1438">
        <v>56</v>
      </c>
      <c r="C1438" t="s">
        <v>1515</v>
      </c>
      <c r="D1438" t="s">
        <v>54</v>
      </c>
      <c r="E1438" t="s">
        <v>66</v>
      </c>
      <c r="F1438">
        <v>906</v>
      </c>
      <c r="G1438" t="s">
        <v>60</v>
      </c>
      <c r="H1438">
        <v>6</v>
      </c>
      <c r="I1438">
        <v>3</v>
      </c>
      <c r="J1438" t="s">
        <v>48</v>
      </c>
      <c r="K1438">
        <v>1</v>
      </c>
      <c r="L1438">
        <v>532</v>
      </c>
      <c r="M1438">
        <v>3</v>
      </c>
      <c r="N1438" t="s">
        <v>62</v>
      </c>
      <c r="O1438">
        <v>86</v>
      </c>
      <c r="P1438">
        <v>4</v>
      </c>
      <c r="Q1438">
        <v>4</v>
      </c>
      <c r="R1438" t="s">
        <v>152</v>
      </c>
      <c r="S1438">
        <v>1</v>
      </c>
      <c r="T1438" t="s">
        <v>119</v>
      </c>
      <c r="U1438">
        <v>13212</v>
      </c>
      <c r="V1438" t="s">
        <v>268</v>
      </c>
      <c r="W1438">
        <v>18256</v>
      </c>
      <c r="X1438">
        <v>9</v>
      </c>
      <c r="Y1438" t="s">
        <v>53</v>
      </c>
      <c r="Z1438" t="s">
        <v>54</v>
      </c>
      <c r="AA1438">
        <v>11</v>
      </c>
      <c r="AB1438">
        <v>3</v>
      </c>
      <c r="AC1438">
        <v>4</v>
      </c>
      <c r="AD1438">
        <v>80</v>
      </c>
      <c r="AE1438">
        <v>3</v>
      </c>
      <c r="AF1438">
        <v>36</v>
      </c>
      <c r="AG1438">
        <v>0</v>
      </c>
      <c r="AH1438">
        <v>2</v>
      </c>
      <c r="AI1438">
        <v>7</v>
      </c>
      <c r="AJ1438">
        <v>7</v>
      </c>
      <c r="AK1438">
        <v>7</v>
      </c>
      <c r="AL1438">
        <v>7</v>
      </c>
      <c r="AM1438" t="s">
        <v>55</v>
      </c>
      <c r="AN1438" t="s">
        <v>1516</v>
      </c>
      <c r="AO1438" t="s">
        <v>82</v>
      </c>
      <c r="AP1438" t="s">
        <v>57</v>
      </c>
      <c r="AQ1438">
        <v>31</v>
      </c>
    </row>
    <row r="1439" spans="1:43" x14ac:dyDescent="0.35">
      <c r="A1439" t="s">
        <v>1520</v>
      </c>
      <c r="B1439">
        <v>56</v>
      </c>
      <c r="C1439" t="s">
        <v>1515</v>
      </c>
      <c r="D1439" t="s">
        <v>54</v>
      </c>
      <c r="E1439" t="s">
        <v>46</v>
      </c>
      <c r="F1439">
        <v>832</v>
      </c>
      <c r="G1439" t="s">
        <v>47</v>
      </c>
      <c r="H1439">
        <v>9</v>
      </c>
      <c r="I1439">
        <v>3</v>
      </c>
      <c r="J1439" t="s">
        <v>61</v>
      </c>
      <c r="K1439">
        <v>1</v>
      </c>
      <c r="L1439">
        <v>762</v>
      </c>
      <c r="M1439">
        <v>3</v>
      </c>
      <c r="N1439" t="s">
        <v>49</v>
      </c>
      <c r="O1439">
        <v>81</v>
      </c>
      <c r="P1439">
        <v>3</v>
      </c>
      <c r="Q1439">
        <v>4</v>
      </c>
      <c r="R1439" t="s">
        <v>176</v>
      </c>
      <c r="S1439">
        <v>4</v>
      </c>
      <c r="T1439" t="s">
        <v>119</v>
      </c>
      <c r="U1439">
        <v>11103</v>
      </c>
      <c r="V1439" t="s">
        <v>268</v>
      </c>
      <c r="W1439">
        <v>20420</v>
      </c>
      <c r="X1439">
        <v>7</v>
      </c>
      <c r="Y1439" t="s">
        <v>53</v>
      </c>
      <c r="Z1439" t="s">
        <v>54</v>
      </c>
      <c r="AA1439">
        <v>11</v>
      </c>
      <c r="AB1439">
        <v>3</v>
      </c>
      <c r="AC1439">
        <v>3</v>
      </c>
      <c r="AD1439">
        <v>80</v>
      </c>
      <c r="AE1439">
        <v>0</v>
      </c>
      <c r="AF1439">
        <v>30</v>
      </c>
      <c r="AG1439">
        <v>1</v>
      </c>
      <c r="AH1439">
        <v>2</v>
      </c>
      <c r="AI1439">
        <v>10</v>
      </c>
      <c r="AJ1439">
        <v>7</v>
      </c>
      <c r="AK1439">
        <v>1</v>
      </c>
      <c r="AL1439">
        <v>1</v>
      </c>
      <c r="AM1439" t="s">
        <v>55</v>
      </c>
      <c r="AN1439" t="s">
        <v>1516</v>
      </c>
      <c r="AO1439" t="s">
        <v>72</v>
      </c>
      <c r="AP1439" t="s">
        <v>57</v>
      </c>
      <c r="AQ1439" t="s">
        <v>1001</v>
      </c>
    </row>
    <row r="1440" spans="1:43" x14ac:dyDescent="0.35">
      <c r="A1440" t="s">
        <v>1521</v>
      </c>
      <c r="B1440">
        <v>56</v>
      </c>
      <c r="C1440" t="s">
        <v>1515</v>
      </c>
      <c r="D1440" t="s">
        <v>54</v>
      </c>
      <c r="E1440" t="s">
        <v>66</v>
      </c>
      <c r="F1440">
        <v>1240</v>
      </c>
      <c r="G1440" t="s">
        <v>47</v>
      </c>
      <c r="H1440">
        <v>9</v>
      </c>
      <c r="I1440">
        <v>3</v>
      </c>
      <c r="J1440" t="s">
        <v>61</v>
      </c>
      <c r="K1440">
        <v>1</v>
      </c>
      <c r="L1440">
        <v>1071</v>
      </c>
      <c r="M1440">
        <v>1</v>
      </c>
      <c r="N1440" t="s">
        <v>62</v>
      </c>
      <c r="O1440">
        <v>63</v>
      </c>
      <c r="P1440">
        <v>3</v>
      </c>
      <c r="Q1440">
        <v>1</v>
      </c>
      <c r="R1440" t="s">
        <v>71</v>
      </c>
      <c r="S1440">
        <v>3</v>
      </c>
      <c r="T1440" t="s">
        <v>119</v>
      </c>
      <c r="U1440">
        <v>2942</v>
      </c>
      <c r="V1440" t="s">
        <v>52</v>
      </c>
      <c r="W1440">
        <v>12154</v>
      </c>
      <c r="X1440">
        <v>2</v>
      </c>
      <c r="Y1440" t="s">
        <v>53</v>
      </c>
      <c r="Z1440" t="s">
        <v>54</v>
      </c>
      <c r="AA1440">
        <v>19</v>
      </c>
      <c r="AB1440">
        <v>3</v>
      </c>
      <c r="AC1440">
        <v>2</v>
      </c>
      <c r="AD1440">
        <v>80</v>
      </c>
      <c r="AE1440">
        <v>1</v>
      </c>
      <c r="AF1440">
        <v>18</v>
      </c>
      <c r="AG1440">
        <v>4</v>
      </c>
      <c r="AH1440">
        <v>3</v>
      </c>
      <c r="AI1440">
        <v>5</v>
      </c>
      <c r="AJ1440">
        <v>4</v>
      </c>
      <c r="AK1440">
        <v>0</v>
      </c>
      <c r="AL1440">
        <v>3</v>
      </c>
      <c r="AM1440" t="s">
        <v>55</v>
      </c>
      <c r="AN1440" t="s">
        <v>1516</v>
      </c>
      <c r="AO1440" t="s">
        <v>56</v>
      </c>
      <c r="AP1440" t="s">
        <v>57</v>
      </c>
      <c r="AQ1440" t="s">
        <v>350</v>
      </c>
    </row>
    <row r="1441" spans="1:43" x14ac:dyDescent="0.35">
      <c r="A1441" t="s">
        <v>1522</v>
      </c>
      <c r="B1441">
        <v>56</v>
      </c>
      <c r="C1441" t="s">
        <v>1515</v>
      </c>
      <c r="D1441" t="s">
        <v>54</v>
      </c>
      <c r="E1441" t="s">
        <v>46</v>
      </c>
      <c r="F1441">
        <v>718</v>
      </c>
      <c r="G1441" t="s">
        <v>47</v>
      </c>
      <c r="H1441">
        <v>4</v>
      </c>
      <c r="I1441">
        <v>4</v>
      </c>
      <c r="J1441" t="s">
        <v>80</v>
      </c>
      <c r="K1441">
        <v>1</v>
      </c>
      <c r="L1441">
        <v>1191</v>
      </c>
      <c r="M1441">
        <v>4</v>
      </c>
      <c r="N1441" t="s">
        <v>62</v>
      </c>
      <c r="O1441">
        <v>92</v>
      </c>
      <c r="P1441">
        <v>3</v>
      </c>
      <c r="Q1441">
        <v>5</v>
      </c>
      <c r="R1441" t="s">
        <v>458</v>
      </c>
      <c r="S1441">
        <v>1</v>
      </c>
      <c r="T1441" t="s">
        <v>116</v>
      </c>
      <c r="U1441">
        <v>19943</v>
      </c>
      <c r="V1441" t="s">
        <v>384</v>
      </c>
      <c r="W1441">
        <v>18575</v>
      </c>
      <c r="X1441">
        <v>4</v>
      </c>
      <c r="Y1441" t="s">
        <v>53</v>
      </c>
      <c r="Z1441" t="s">
        <v>54</v>
      </c>
      <c r="AA1441">
        <v>13</v>
      </c>
      <c r="AB1441">
        <v>3</v>
      </c>
      <c r="AC1441">
        <v>4</v>
      </c>
      <c r="AD1441">
        <v>80</v>
      </c>
      <c r="AE1441">
        <v>1</v>
      </c>
      <c r="AF1441">
        <v>28</v>
      </c>
      <c r="AG1441">
        <v>2</v>
      </c>
      <c r="AH1441">
        <v>3</v>
      </c>
      <c r="AI1441">
        <v>5</v>
      </c>
      <c r="AJ1441">
        <v>2</v>
      </c>
      <c r="AK1441">
        <v>4</v>
      </c>
      <c r="AL1441">
        <v>2</v>
      </c>
      <c r="AM1441" t="s">
        <v>55</v>
      </c>
      <c r="AN1441" t="s">
        <v>1516</v>
      </c>
      <c r="AO1441" t="s">
        <v>82</v>
      </c>
      <c r="AP1441" t="s">
        <v>57</v>
      </c>
      <c r="AQ1441" t="s">
        <v>1001</v>
      </c>
    </row>
    <row r="1442" spans="1:43" x14ac:dyDescent="0.35">
      <c r="A1442" t="s">
        <v>1523</v>
      </c>
      <c r="B1442">
        <v>56</v>
      </c>
      <c r="C1442" t="s">
        <v>1515</v>
      </c>
      <c r="D1442" t="s">
        <v>54</v>
      </c>
      <c r="E1442" t="s">
        <v>46</v>
      </c>
      <c r="F1442">
        <v>206</v>
      </c>
      <c r="G1442" t="s">
        <v>85</v>
      </c>
      <c r="H1442">
        <v>8</v>
      </c>
      <c r="I1442">
        <v>4</v>
      </c>
      <c r="J1442" t="s">
        <v>48</v>
      </c>
      <c r="K1442">
        <v>1</v>
      </c>
      <c r="L1442">
        <v>1338</v>
      </c>
      <c r="M1442">
        <v>4</v>
      </c>
      <c r="N1442" t="s">
        <v>49</v>
      </c>
      <c r="O1442">
        <v>99</v>
      </c>
      <c r="P1442">
        <v>3</v>
      </c>
      <c r="Q1442">
        <v>5</v>
      </c>
      <c r="R1442" t="s">
        <v>458</v>
      </c>
      <c r="S1442">
        <v>2</v>
      </c>
      <c r="T1442" t="s">
        <v>51</v>
      </c>
      <c r="U1442">
        <v>19717</v>
      </c>
      <c r="V1442" t="s">
        <v>384</v>
      </c>
      <c r="W1442">
        <v>4022</v>
      </c>
      <c r="X1442">
        <v>6</v>
      </c>
      <c r="Y1442" t="s">
        <v>53</v>
      </c>
      <c r="Z1442" t="s">
        <v>54</v>
      </c>
      <c r="AA1442">
        <v>14</v>
      </c>
      <c r="AB1442">
        <v>3</v>
      </c>
      <c r="AC1442">
        <v>1</v>
      </c>
      <c r="AD1442">
        <v>80</v>
      </c>
      <c r="AE1442">
        <v>0</v>
      </c>
      <c r="AF1442">
        <v>36</v>
      </c>
      <c r="AG1442">
        <v>4</v>
      </c>
      <c r="AH1442">
        <v>3</v>
      </c>
      <c r="AI1442">
        <v>7</v>
      </c>
      <c r="AJ1442">
        <v>3</v>
      </c>
      <c r="AK1442">
        <v>7</v>
      </c>
      <c r="AL1442">
        <v>7</v>
      </c>
      <c r="AM1442" t="s">
        <v>55</v>
      </c>
      <c r="AN1442" t="s">
        <v>1516</v>
      </c>
      <c r="AO1442" t="s">
        <v>68</v>
      </c>
      <c r="AP1442" t="s">
        <v>57</v>
      </c>
      <c r="AQ1442">
        <v>31</v>
      </c>
    </row>
    <row r="1443" spans="1:43" x14ac:dyDescent="0.35">
      <c r="A1443" t="s">
        <v>1524</v>
      </c>
      <c r="B1443">
        <v>56</v>
      </c>
      <c r="C1443" t="s">
        <v>1515</v>
      </c>
      <c r="D1443" t="s">
        <v>54</v>
      </c>
      <c r="E1443" t="s">
        <v>46</v>
      </c>
      <c r="F1443">
        <v>1369</v>
      </c>
      <c r="G1443" t="s">
        <v>47</v>
      </c>
      <c r="H1443">
        <v>23</v>
      </c>
      <c r="I1443">
        <v>3</v>
      </c>
      <c r="J1443" t="s">
        <v>48</v>
      </c>
      <c r="K1443">
        <v>1</v>
      </c>
      <c r="L1443">
        <v>1373</v>
      </c>
      <c r="M1443">
        <v>4</v>
      </c>
      <c r="N1443" t="s">
        <v>49</v>
      </c>
      <c r="O1443">
        <v>68</v>
      </c>
      <c r="P1443">
        <v>3</v>
      </c>
      <c r="Q1443">
        <v>4</v>
      </c>
      <c r="R1443" t="s">
        <v>126</v>
      </c>
      <c r="S1443">
        <v>2</v>
      </c>
      <c r="T1443" t="s">
        <v>119</v>
      </c>
      <c r="U1443">
        <v>13402</v>
      </c>
      <c r="V1443" t="s">
        <v>268</v>
      </c>
      <c r="W1443">
        <v>18235</v>
      </c>
      <c r="X1443">
        <v>4</v>
      </c>
      <c r="Y1443" t="s">
        <v>53</v>
      </c>
      <c r="Z1443" t="s">
        <v>45</v>
      </c>
      <c r="AA1443">
        <v>12</v>
      </c>
      <c r="AB1443">
        <v>3</v>
      </c>
      <c r="AC1443">
        <v>1</v>
      </c>
      <c r="AD1443">
        <v>80</v>
      </c>
      <c r="AE1443">
        <v>1</v>
      </c>
      <c r="AF1443">
        <v>33</v>
      </c>
      <c r="AG1443">
        <v>0</v>
      </c>
      <c r="AH1443">
        <v>3</v>
      </c>
      <c r="AI1443">
        <v>19</v>
      </c>
      <c r="AJ1443">
        <v>16</v>
      </c>
      <c r="AK1443">
        <v>15</v>
      </c>
      <c r="AL1443">
        <v>9</v>
      </c>
      <c r="AM1443" t="s">
        <v>55</v>
      </c>
      <c r="AN1443" t="s">
        <v>1516</v>
      </c>
      <c r="AO1443" t="s">
        <v>68</v>
      </c>
      <c r="AP1443" t="s">
        <v>57</v>
      </c>
      <c r="AQ1443">
        <v>31</v>
      </c>
    </row>
    <row r="1444" spans="1:43" x14ac:dyDescent="0.35">
      <c r="A1444" t="s">
        <v>1525</v>
      </c>
      <c r="B1444">
        <v>56</v>
      </c>
      <c r="C1444" t="s">
        <v>1515</v>
      </c>
      <c r="D1444" t="s">
        <v>54</v>
      </c>
      <c r="E1444" t="s">
        <v>46</v>
      </c>
      <c r="F1444">
        <v>1255</v>
      </c>
      <c r="G1444" t="s">
        <v>47</v>
      </c>
      <c r="H1444">
        <v>1</v>
      </c>
      <c r="I1444">
        <v>2</v>
      </c>
      <c r="J1444" t="s">
        <v>48</v>
      </c>
      <c r="K1444">
        <v>1</v>
      </c>
      <c r="L1444">
        <v>1441</v>
      </c>
      <c r="M1444">
        <v>1</v>
      </c>
      <c r="N1444" t="s">
        <v>62</v>
      </c>
      <c r="O1444">
        <v>90</v>
      </c>
      <c r="P1444">
        <v>3</v>
      </c>
      <c r="Q1444">
        <v>1</v>
      </c>
      <c r="R1444" t="s">
        <v>71</v>
      </c>
      <c r="S1444">
        <v>1</v>
      </c>
      <c r="T1444" t="s">
        <v>119</v>
      </c>
      <c r="U1444">
        <v>2066</v>
      </c>
      <c r="V1444" t="s">
        <v>52</v>
      </c>
      <c r="W1444">
        <v>10494</v>
      </c>
      <c r="X1444">
        <v>2</v>
      </c>
      <c r="Y1444" t="s">
        <v>53</v>
      </c>
      <c r="Z1444" t="s">
        <v>54</v>
      </c>
      <c r="AA1444">
        <v>22</v>
      </c>
      <c r="AB1444">
        <v>4</v>
      </c>
      <c r="AC1444">
        <v>4</v>
      </c>
      <c r="AD1444">
        <v>80</v>
      </c>
      <c r="AE1444">
        <v>1</v>
      </c>
      <c r="AF1444">
        <v>5</v>
      </c>
      <c r="AG1444">
        <v>3</v>
      </c>
      <c r="AH1444">
        <v>4</v>
      </c>
      <c r="AI1444">
        <v>3</v>
      </c>
      <c r="AJ1444">
        <v>2</v>
      </c>
      <c r="AK1444">
        <v>1</v>
      </c>
      <c r="AL1444">
        <v>0</v>
      </c>
      <c r="AM1444" t="s">
        <v>81</v>
      </c>
      <c r="AN1444" t="s">
        <v>1516</v>
      </c>
      <c r="AO1444" t="s">
        <v>82</v>
      </c>
      <c r="AP1444" t="s">
        <v>57</v>
      </c>
      <c r="AQ1444" t="s">
        <v>58</v>
      </c>
    </row>
    <row r="1445" spans="1:43" x14ac:dyDescent="0.35">
      <c r="A1445" t="s">
        <v>1526</v>
      </c>
      <c r="B1445">
        <v>56</v>
      </c>
      <c r="C1445" t="s">
        <v>1515</v>
      </c>
      <c r="D1445" t="s">
        <v>45</v>
      </c>
      <c r="E1445" t="s">
        <v>46</v>
      </c>
      <c r="F1445">
        <v>1162</v>
      </c>
      <c r="G1445" t="s">
        <v>47</v>
      </c>
      <c r="H1445">
        <v>24</v>
      </c>
      <c r="I1445">
        <v>2</v>
      </c>
      <c r="J1445" t="s">
        <v>48</v>
      </c>
      <c r="K1445">
        <v>1</v>
      </c>
      <c r="L1445">
        <v>1907</v>
      </c>
      <c r="M1445">
        <v>1</v>
      </c>
      <c r="N1445" t="s">
        <v>49</v>
      </c>
      <c r="O1445">
        <v>97</v>
      </c>
      <c r="P1445">
        <v>3</v>
      </c>
      <c r="Q1445">
        <v>1</v>
      </c>
      <c r="R1445" t="s">
        <v>50</v>
      </c>
      <c r="S1445">
        <v>4</v>
      </c>
      <c r="T1445" t="s">
        <v>51</v>
      </c>
      <c r="U1445">
        <v>2587</v>
      </c>
      <c r="V1445" t="s">
        <v>52</v>
      </c>
      <c r="W1445">
        <v>10261</v>
      </c>
      <c r="X1445">
        <v>1</v>
      </c>
      <c r="Y1445" t="s">
        <v>53</v>
      </c>
      <c r="Z1445" t="s">
        <v>54</v>
      </c>
      <c r="AA1445">
        <v>16</v>
      </c>
      <c r="AB1445">
        <v>3</v>
      </c>
      <c r="AC1445">
        <v>4</v>
      </c>
      <c r="AD1445">
        <v>80</v>
      </c>
      <c r="AE1445">
        <v>0</v>
      </c>
      <c r="AF1445">
        <v>5</v>
      </c>
      <c r="AG1445">
        <v>3</v>
      </c>
      <c r="AH1445">
        <v>3</v>
      </c>
      <c r="AI1445">
        <v>4</v>
      </c>
      <c r="AJ1445">
        <v>2</v>
      </c>
      <c r="AK1445">
        <v>1</v>
      </c>
      <c r="AL1445">
        <v>0</v>
      </c>
      <c r="AM1445" t="s">
        <v>55</v>
      </c>
      <c r="AN1445" t="s">
        <v>1516</v>
      </c>
      <c r="AO1445" t="s">
        <v>72</v>
      </c>
      <c r="AP1445" t="s">
        <v>57</v>
      </c>
      <c r="AQ1445" t="s">
        <v>58</v>
      </c>
    </row>
    <row r="1446" spans="1:43" x14ac:dyDescent="0.35">
      <c r="A1446" t="s">
        <v>1527</v>
      </c>
      <c r="B1446">
        <v>56</v>
      </c>
      <c r="C1446" t="s">
        <v>1515</v>
      </c>
      <c r="D1446" t="s">
        <v>54</v>
      </c>
      <c r="E1446" t="s">
        <v>46</v>
      </c>
      <c r="F1446">
        <v>1443</v>
      </c>
      <c r="G1446" t="s">
        <v>60</v>
      </c>
      <c r="H1446">
        <v>11</v>
      </c>
      <c r="I1446">
        <v>5</v>
      </c>
      <c r="J1446" t="s">
        <v>67</v>
      </c>
      <c r="K1446">
        <v>1</v>
      </c>
      <c r="L1446">
        <v>1935</v>
      </c>
      <c r="M1446">
        <v>4</v>
      </c>
      <c r="N1446" t="s">
        <v>62</v>
      </c>
      <c r="O1446">
        <v>89</v>
      </c>
      <c r="P1446">
        <v>2</v>
      </c>
      <c r="Q1446">
        <v>2</v>
      </c>
      <c r="R1446" t="s">
        <v>152</v>
      </c>
      <c r="S1446">
        <v>1</v>
      </c>
      <c r="T1446" t="s">
        <v>119</v>
      </c>
      <c r="U1446">
        <v>5380</v>
      </c>
      <c r="V1446" t="s">
        <v>178</v>
      </c>
      <c r="W1446">
        <v>20328</v>
      </c>
      <c r="X1446">
        <v>4</v>
      </c>
      <c r="Y1446" t="s">
        <v>53</v>
      </c>
      <c r="Z1446" t="s">
        <v>54</v>
      </c>
      <c r="AA1446">
        <v>16</v>
      </c>
      <c r="AB1446">
        <v>3</v>
      </c>
      <c r="AC1446">
        <v>3</v>
      </c>
      <c r="AD1446">
        <v>80</v>
      </c>
      <c r="AE1446">
        <v>1</v>
      </c>
      <c r="AF1446">
        <v>6</v>
      </c>
      <c r="AG1446">
        <v>3</v>
      </c>
      <c r="AH1446">
        <v>3</v>
      </c>
      <c r="AI1446">
        <v>0</v>
      </c>
      <c r="AJ1446">
        <v>0</v>
      </c>
      <c r="AK1446">
        <v>0</v>
      </c>
      <c r="AL1446">
        <v>0</v>
      </c>
      <c r="AM1446" t="s">
        <v>55</v>
      </c>
      <c r="AN1446" t="s">
        <v>1516</v>
      </c>
      <c r="AO1446" t="s">
        <v>82</v>
      </c>
      <c r="AP1446" t="s">
        <v>57</v>
      </c>
      <c r="AQ1446" t="s">
        <v>58</v>
      </c>
    </row>
    <row r="1447" spans="1:43" x14ac:dyDescent="0.35">
      <c r="A1447" t="s">
        <v>1528</v>
      </c>
      <c r="B1447">
        <v>56</v>
      </c>
      <c r="C1447" t="s">
        <v>1515</v>
      </c>
      <c r="D1447" t="s">
        <v>54</v>
      </c>
      <c r="E1447" t="s">
        <v>70</v>
      </c>
      <c r="F1447">
        <v>667</v>
      </c>
      <c r="G1447" t="s">
        <v>47</v>
      </c>
      <c r="H1447">
        <v>1</v>
      </c>
      <c r="I1447">
        <v>4</v>
      </c>
      <c r="J1447" t="s">
        <v>48</v>
      </c>
      <c r="K1447">
        <v>1</v>
      </c>
      <c r="L1447">
        <v>2026</v>
      </c>
      <c r="M1447">
        <v>3</v>
      </c>
      <c r="N1447" t="s">
        <v>49</v>
      </c>
      <c r="O1447">
        <v>57</v>
      </c>
      <c r="P1447">
        <v>3</v>
      </c>
      <c r="Q1447">
        <v>2</v>
      </c>
      <c r="R1447" t="s">
        <v>176</v>
      </c>
      <c r="S1447">
        <v>3</v>
      </c>
      <c r="T1447" t="s">
        <v>116</v>
      </c>
      <c r="U1447">
        <v>6306</v>
      </c>
      <c r="V1447" t="s">
        <v>178</v>
      </c>
      <c r="W1447">
        <v>26236</v>
      </c>
      <c r="X1447">
        <v>1</v>
      </c>
      <c r="Y1447" t="s">
        <v>53</v>
      </c>
      <c r="Z1447" t="s">
        <v>54</v>
      </c>
      <c r="AA1447">
        <v>21</v>
      </c>
      <c r="AB1447">
        <v>4</v>
      </c>
      <c r="AC1447">
        <v>1</v>
      </c>
      <c r="AD1447">
        <v>80</v>
      </c>
      <c r="AE1447">
        <v>1</v>
      </c>
      <c r="AF1447">
        <v>13</v>
      </c>
      <c r="AG1447">
        <v>2</v>
      </c>
      <c r="AH1447">
        <v>2</v>
      </c>
      <c r="AI1447">
        <v>13</v>
      </c>
      <c r="AJ1447">
        <v>12</v>
      </c>
      <c r="AK1447">
        <v>1</v>
      </c>
      <c r="AL1447">
        <v>9</v>
      </c>
      <c r="AM1447" t="s">
        <v>81</v>
      </c>
      <c r="AN1447" t="s">
        <v>1516</v>
      </c>
      <c r="AO1447" t="s">
        <v>56</v>
      </c>
      <c r="AP1447" t="s">
        <v>57</v>
      </c>
      <c r="AQ1447" t="s">
        <v>350</v>
      </c>
    </row>
    <row r="1448" spans="1:43" x14ac:dyDescent="0.35">
      <c r="A1448" t="s">
        <v>1529</v>
      </c>
      <c r="B1448">
        <v>56</v>
      </c>
      <c r="C1448" t="s">
        <v>1515</v>
      </c>
      <c r="D1448" t="s">
        <v>45</v>
      </c>
      <c r="E1448" t="s">
        <v>46</v>
      </c>
      <c r="F1448">
        <v>310</v>
      </c>
      <c r="G1448" t="s">
        <v>47</v>
      </c>
      <c r="H1448">
        <v>7</v>
      </c>
      <c r="I1448">
        <v>2</v>
      </c>
      <c r="J1448" t="s">
        <v>80</v>
      </c>
      <c r="K1448">
        <v>1</v>
      </c>
      <c r="L1448">
        <v>2032</v>
      </c>
      <c r="M1448">
        <v>4</v>
      </c>
      <c r="N1448" t="s">
        <v>49</v>
      </c>
      <c r="O1448">
        <v>72</v>
      </c>
      <c r="P1448">
        <v>3</v>
      </c>
      <c r="Q1448">
        <v>1</v>
      </c>
      <c r="R1448" t="s">
        <v>50</v>
      </c>
      <c r="S1448">
        <v>3</v>
      </c>
      <c r="T1448" t="s">
        <v>119</v>
      </c>
      <c r="U1448">
        <v>2339</v>
      </c>
      <c r="V1448" t="s">
        <v>52</v>
      </c>
      <c r="W1448">
        <v>3666</v>
      </c>
      <c r="X1448">
        <v>8</v>
      </c>
      <c r="Y1448" t="s">
        <v>53</v>
      </c>
      <c r="Z1448" t="s">
        <v>54</v>
      </c>
      <c r="AA1448">
        <v>11</v>
      </c>
      <c r="AB1448">
        <v>3</v>
      </c>
      <c r="AC1448">
        <v>4</v>
      </c>
      <c r="AD1448">
        <v>80</v>
      </c>
      <c r="AE1448">
        <v>1</v>
      </c>
      <c r="AF1448">
        <v>14</v>
      </c>
      <c r="AG1448">
        <v>4</v>
      </c>
      <c r="AH1448">
        <v>1</v>
      </c>
      <c r="AI1448">
        <v>10</v>
      </c>
      <c r="AJ1448">
        <v>9</v>
      </c>
      <c r="AK1448">
        <v>9</v>
      </c>
      <c r="AL1448">
        <v>8</v>
      </c>
      <c r="AM1448" t="s">
        <v>55</v>
      </c>
      <c r="AN1448" t="s">
        <v>1516</v>
      </c>
      <c r="AO1448" t="s">
        <v>56</v>
      </c>
      <c r="AP1448" t="s">
        <v>57</v>
      </c>
      <c r="AQ1448" t="s">
        <v>350</v>
      </c>
    </row>
    <row r="1449" spans="1:43" x14ac:dyDescent="0.35">
      <c r="A1449" t="s">
        <v>1530</v>
      </c>
      <c r="B1449">
        <v>57</v>
      </c>
      <c r="C1449" t="s">
        <v>1515</v>
      </c>
      <c r="D1449" t="s">
        <v>54</v>
      </c>
      <c r="E1449" t="s">
        <v>46</v>
      </c>
      <c r="F1449">
        <v>334</v>
      </c>
      <c r="G1449" t="s">
        <v>47</v>
      </c>
      <c r="H1449">
        <v>24</v>
      </c>
      <c r="I1449">
        <v>2</v>
      </c>
      <c r="J1449" t="s">
        <v>48</v>
      </c>
      <c r="K1449">
        <v>1</v>
      </c>
      <c r="L1449">
        <v>223</v>
      </c>
      <c r="M1449">
        <v>3</v>
      </c>
      <c r="N1449" t="s">
        <v>49</v>
      </c>
      <c r="O1449">
        <v>83</v>
      </c>
      <c r="P1449">
        <v>4</v>
      </c>
      <c r="Q1449">
        <v>3</v>
      </c>
      <c r="R1449" t="s">
        <v>176</v>
      </c>
      <c r="S1449">
        <v>4</v>
      </c>
      <c r="T1449" t="s">
        <v>116</v>
      </c>
      <c r="U1449">
        <v>9439</v>
      </c>
      <c r="V1449" t="s">
        <v>178</v>
      </c>
      <c r="W1449">
        <v>23402</v>
      </c>
      <c r="X1449">
        <v>3</v>
      </c>
      <c r="Y1449" t="s">
        <v>53</v>
      </c>
      <c r="Z1449" t="s">
        <v>45</v>
      </c>
      <c r="AA1449">
        <v>16</v>
      </c>
      <c r="AB1449">
        <v>3</v>
      </c>
      <c r="AC1449">
        <v>2</v>
      </c>
      <c r="AD1449">
        <v>80</v>
      </c>
      <c r="AE1449">
        <v>1</v>
      </c>
      <c r="AF1449">
        <v>12</v>
      </c>
      <c r="AG1449">
        <v>2</v>
      </c>
      <c r="AH1449">
        <v>1</v>
      </c>
      <c r="AI1449">
        <v>5</v>
      </c>
      <c r="AJ1449">
        <v>3</v>
      </c>
      <c r="AK1449">
        <v>1</v>
      </c>
      <c r="AL1449">
        <v>4</v>
      </c>
      <c r="AM1449" t="s">
        <v>55</v>
      </c>
      <c r="AN1449" t="s">
        <v>1516</v>
      </c>
      <c r="AO1449" t="s">
        <v>72</v>
      </c>
      <c r="AP1449" t="s">
        <v>57</v>
      </c>
      <c r="AQ1449" t="s">
        <v>350</v>
      </c>
    </row>
    <row r="1450" spans="1:43" x14ac:dyDescent="0.35">
      <c r="A1450" t="s">
        <v>1531</v>
      </c>
      <c r="B1450">
        <v>57</v>
      </c>
      <c r="C1450" t="s">
        <v>1515</v>
      </c>
      <c r="D1450" t="s">
        <v>54</v>
      </c>
      <c r="E1450" t="s">
        <v>46</v>
      </c>
      <c r="F1450">
        <v>593</v>
      </c>
      <c r="G1450" t="s">
        <v>47</v>
      </c>
      <c r="H1450">
        <v>1</v>
      </c>
      <c r="I1450">
        <v>4</v>
      </c>
      <c r="J1450" t="s">
        <v>61</v>
      </c>
      <c r="K1450">
        <v>1</v>
      </c>
      <c r="L1450">
        <v>482</v>
      </c>
      <c r="M1450">
        <v>4</v>
      </c>
      <c r="N1450" t="s">
        <v>49</v>
      </c>
      <c r="O1450">
        <v>88</v>
      </c>
      <c r="P1450">
        <v>3</v>
      </c>
      <c r="Q1450">
        <v>2</v>
      </c>
      <c r="R1450" t="s">
        <v>176</v>
      </c>
      <c r="S1450">
        <v>3</v>
      </c>
      <c r="T1450" t="s">
        <v>119</v>
      </c>
      <c r="U1450">
        <v>6755</v>
      </c>
      <c r="V1450" t="s">
        <v>178</v>
      </c>
      <c r="W1450">
        <v>2967</v>
      </c>
      <c r="X1450">
        <v>2</v>
      </c>
      <c r="Y1450" t="s">
        <v>53</v>
      </c>
      <c r="Z1450" t="s">
        <v>54</v>
      </c>
      <c r="AA1450">
        <v>11</v>
      </c>
      <c r="AB1450">
        <v>3</v>
      </c>
      <c r="AC1450">
        <v>3</v>
      </c>
      <c r="AD1450">
        <v>80</v>
      </c>
      <c r="AE1450">
        <v>0</v>
      </c>
      <c r="AF1450">
        <v>15</v>
      </c>
      <c r="AG1450">
        <v>2</v>
      </c>
      <c r="AH1450">
        <v>3</v>
      </c>
      <c r="AI1450">
        <v>3</v>
      </c>
      <c r="AJ1450">
        <v>2</v>
      </c>
      <c r="AK1450">
        <v>1</v>
      </c>
      <c r="AM1450" t="s">
        <v>55</v>
      </c>
      <c r="AN1450" t="s">
        <v>1516</v>
      </c>
      <c r="AO1450" t="s">
        <v>56</v>
      </c>
      <c r="AP1450" t="s">
        <v>57</v>
      </c>
      <c r="AQ1450" t="s">
        <v>350</v>
      </c>
    </row>
    <row r="1451" spans="1:43" x14ac:dyDescent="0.35">
      <c r="A1451" t="s">
        <v>1532</v>
      </c>
      <c r="B1451">
        <v>57</v>
      </c>
      <c r="C1451" t="s">
        <v>1515</v>
      </c>
      <c r="D1451" t="s">
        <v>54</v>
      </c>
      <c r="E1451" t="s">
        <v>46</v>
      </c>
      <c r="F1451">
        <v>210</v>
      </c>
      <c r="G1451" t="s">
        <v>60</v>
      </c>
      <c r="H1451">
        <v>29</v>
      </c>
      <c r="I1451">
        <v>3</v>
      </c>
      <c r="J1451" t="s">
        <v>67</v>
      </c>
      <c r="K1451">
        <v>1</v>
      </c>
      <c r="L1451">
        <v>568</v>
      </c>
      <c r="M1451">
        <v>1</v>
      </c>
      <c r="N1451" t="s">
        <v>49</v>
      </c>
      <c r="O1451">
        <v>56</v>
      </c>
      <c r="P1451">
        <v>2</v>
      </c>
      <c r="Q1451">
        <v>4</v>
      </c>
      <c r="R1451" t="s">
        <v>458</v>
      </c>
      <c r="S1451">
        <v>4</v>
      </c>
      <c r="T1451" t="s">
        <v>116</v>
      </c>
      <c r="U1451">
        <v>14118</v>
      </c>
      <c r="V1451" t="s">
        <v>268</v>
      </c>
      <c r="W1451">
        <v>22102</v>
      </c>
      <c r="X1451">
        <v>3</v>
      </c>
      <c r="Y1451" t="s">
        <v>53</v>
      </c>
      <c r="Z1451" t="s">
        <v>54</v>
      </c>
      <c r="AA1451">
        <v>12</v>
      </c>
      <c r="AB1451">
        <v>3</v>
      </c>
      <c r="AC1451">
        <v>3</v>
      </c>
      <c r="AD1451">
        <v>80</v>
      </c>
      <c r="AE1451">
        <v>1</v>
      </c>
      <c r="AF1451">
        <v>32</v>
      </c>
      <c r="AG1451">
        <v>3</v>
      </c>
      <c r="AH1451">
        <v>2</v>
      </c>
      <c r="AI1451">
        <v>1</v>
      </c>
      <c r="AJ1451">
        <v>0</v>
      </c>
      <c r="AK1451">
        <v>0</v>
      </c>
      <c r="AL1451">
        <v>0</v>
      </c>
      <c r="AM1451" t="s">
        <v>55</v>
      </c>
      <c r="AN1451" t="s">
        <v>1516</v>
      </c>
      <c r="AO1451" t="s">
        <v>72</v>
      </c>
      <c r="AP1451" t="s">
        <v>57</v>
      </c>
      <c r="AQ1451">
        <v>31</v>
      </c>
    </row>
    <row r="1452" spans="1:43" x14ac:dyDescent="0.35">
      <c r="A1452" t="s">
        <v>1533</v>
      </c>
      <c r="B1452">
        <v>57</v>
      </c>
      <c r="C1452" t="s">
        <v>1515</v>
      </c>
      <c r="D1452" t="s">
        <v>54</v>
      </c>
      <c r="E1452" t="s">
        <v>46</v>
      </c>
      <c r="F1452">
        <v>405</v>
      </c>
      <c r="G1452" t="s">
        <v>47</v>
      </c>
      <c r="H1452">
        <v>1</v>
      </c>
      <c r="I1452">
        <v>2</v>
      </c>
      <c r="J1452" t="s">
        <v>48</v>
      </c>
      <c r="K1452">
        <v>1</v>
      </c>
      <c r="L1452">
        <v>1483</v>
      </c>
      <c r="M1452">
        <v>2</v>
      </c>
      <c r="N1452" t="s">
        <v>49</v>
      </c>
      <c r="O1452">
        <v>93</v>
      </c>
      <c r="P1452">
        <v>4</v>
      </c>
      <c r="Q1452">
        <v>2</v>
      </c>
      <c r="R1452" t="s">
        <v>71</v>
      </c>
      <c r="S1452">
        <v>3</v>
      </c>
      <c r="T1452" t="s">
        <v>119</v>
      </c>
      <c r="U1452">
        <v>4900</v>
      </c>
      <c r="V1452" t="s">
        <v>52</v>
      </c>
      <c r="W1452">
        <v>2721</v>
      </c>
      <c r="X1452">
        <v>0</v>
      </c>
      <c r="Y1452" t="s">
        <v>53</v>
      </c>
      <c r="Z1452" t="s">
        <v>54</v>
      </c>
      <c r="AA1452">
        <v>24</v>
      </c>
      <c r="AB1452">
        <v>4</v>
      </c>
      <c r="AC1452">
        <v>1</v>
      </c>
      <c r="AD1452">
        <v>80</v>
      </c>
      <c r="AE1452">
        <v>1</v>
      </c>
      <c r="AF1452">
        <v>13</v>
      </c>
      <c r="AG1452">
        <v>2</v>
      </c>
      <c r="AH1452">
        <v>2</v>
      </c>
      <c r="AI1452">
        <v>12</v>
      </c>
      <c r="AJ1452">
        <v>9</v>
      </c>
      <c r="AK1452">
        <v>2</v>
      </c>
      <c r="AL1452">
        <v>8</v>
      </c>
      <c r="AM1452" t="s">
        <v>81</v>
      </c>
      <c r="AN1452" t="s">
        <v>1516</v>
      </c>
      <c r="AO1452" t="s">
        <v>56</v>
      </c>
      <c r="AP1452" t="s">
        <v>57</v>
      </c>
      <c r="AQ1452" t="s">
        <v>350</v>
      </c>
    </row>
    <row r="1453" spans="1:43" x14ac:dyDescent="0.35">
      <c r="A1453" t="s">
        <v>1534</v>
      </c>
      <c r="B1453">
        <v>58</v>
      </c>
      <c r="C1453" t="s">
        <v>1515</v>
      </c>
      <c r="D1453" t="s">
        <v>54</v>
      </c>
      <c r="E1453" t="s">
        <v>46</v>
      </c>
      <c r="F1453">
        <v>682</v>
      </c>
      <c r="G1453" t="s">
        <v>60</v>
      </c>
      <c r="H1453">
        <v>10</v>
      </c>
      <c r="I1453">
        <v>4</v>
      </c>
      <c r="J1453" t="s">
        <v>61</v>
      </c>
      <c r="K1453">
        <v>1</v>
      </c>
      <c r="L1453">
        <v>131</v>
      </c>
      <c r="M1453">
        <v>4</v>
      </c>
      <c r="N1453" t="s">
        <v>49</v>
      </c>
      <c r="O1453">
        <v>37</v>
      </c>
      <c r="P1453">
        <v>3</v>
      </c>
      <c r="Q1453">
        <v>4</v>
      </c>
      <c r="R1453" t="s">
        <v>152</v>
      </c>
      <c r="S1453">
        <v>3</v>
      </c>
      <c r="T1453" t="s">
        <v>51</v>
      </c>
      <c r="U1453">
        <v>13872</v>
      </c>
      <c r="V1453" t="s">
        <v>268</v>
      </c>
      <c r="W1453">
        <v>24409</v>
      </c>
      <c r="X1453">
        <v>0</v>
      </c>
      <c r="Y1453" t="s">
        <v>53</v>
      </c>
      <c r="Z1453" t="s">
        <v>54</v>
      </c>
      <c r="AA1453">
        <v>13</v>
      </c>
      <c r="AB1453">
        <v>3</v>
      </c>
      <c r="AC1453">
        <v>3</v>
      </c>
      <c r="AD1453">
        <v>80</v>
      </c>
      <c r="AE1453">
        <v>0</v>
      </c>
      <c r="AF1453">
        <v>38</v>
      </c>
      <c r="AG1453">
        <v>1</v>
      </c>
      <c r="AH1453">
        <v>2</v>
      </c>
      <c r="AI1453">
        <v>37</v>
      </c>
      <c r="AJ1453">
        <v>10</v>
      </c>
      <c r="AK1453">
        <v>1</v>
      </c>
      <c r="AL1453">
        <v>8</v>
      </c>
      <c r="AM1453" t="s">
        <v>55</v>
      </c>
      <c r="AN1453" t="s">
        <v>1516</v>
      </c>
      <c r="AO1453" t="s">
        <v>56</v>
      </c>
      <c r="AP1453" t="s">
        <v>64</v>
      </c>
      <c r="AQ1453">
        <v>31</v>
      </c>
    </row>
    <row r="1454" spans="1:43" x14ac:dyDescent="0.35">
      <c r="A1454" t="s">
        <v>1535</v>
      </c>
      <c r="B1454">
        <v>58</v>
      </c>
      <c r="C1454" t="s">
        <v>1515</v>
      </c>
      <c r="D1454" t="s">
        <v>45</v>
      </c>
      <c r="E1454" t="s">
        <v>46</v>
      </c>
      <c r="F1454">
        <v>147</v>
      </c>
      <c r="G1454" t="s">
        <v>47</v>
      </c>
      <c r="H1454">
        <v>23</v>
      </c>
      <c r="I1454">
        <v>4</v>
      </c>
      <c r="J1454" t="s">
        <v>61</v>
      </c>
      <c r="K1454">
        <v>1</v>
      </c>
      <c r="L1454">
        <v>165</v>
      </c>
      <c r="M1454">
        <v>4</v>
      </c>
      <c r="N1454" t="s">
        <v>62</v>
      </c>
      <c r="O1454">
        <v>94</v>
      </c>
      <c r="P1454">
        <v>3</v>
      </c>
      <c r="Q1454">
        <v>3</v>
      </c>
      <c r="R1454" t="s">
        <v>176</v>
      </c>
      <c r="S1454">
        <v>4</v>
      </c>
      <c r="T1454" t="s">
        <v>119</v>
      </c>
      <c r="U1454">
        <v>10312</v>
      </c>
      <c r="V1454" t="s">
        <v>268</v>
      </c>
      <c r="W1454">
        <v>3465</v>
      </c>
      <c r="X1454">
        <v>1</v>
      </c>
      <c r="Y1454" t="s">
        <v>53</v>
      </c>
      <c r="Z1454" t="s">
        <v>54</v>
      </c>
      <c r="AA1454">
        <v>12</v>
      </c>
      <c r="AB1454">
        <v>3</v>
      </c>
      <c r="AC1454">
        <v>4</v>
      </c>
      <c r="AD1454">
        <v>80</v>
      </c>
      <c r="AE1454">
        <v>1</v>
      </c>
      <c r="AF1454">
        <v>40</v>
      </c>
      <c r="AG1454">
        <v>3</v>
      </c>
      <c r="AH1454">
        <v>2</v>
      </c>
      <c r="AI1454">
        <v>40</v>
      </c>
      <c r="AJ1454">
        <v>10</v>
      </c>
      <c r="AK1454">
        <v>15</v>
      </c>
      <c r="AL1454">
        <v>6</v>
      </c>
      <c r="AM1454" t="s">
        <v>55</v>
      </c>
      <c r="AN1454" t="s">
        <v>1516</v>
      </c>
      <c r="AO1454" t="s">
        <v>72</v>
      </c>
      <c r="AP1454" t="s">
        <v>57</v>
      </c>
      <c r="AQ1454">
        <v>31</v>
      </c>
    </row>
    <row r="1455" spans="1:43" x14ac:dyDescent="0.35">
      <c r="A1455" t="s">
        <v>1536</v>
      </c>
      <c r="B1455">
        <v>58</v>
      </c>
      <c r="C1455" t="s">
        <v>1515</v>
      </c>
      <c r="D1455" t="s">
        <v>54</v>
      </c>
      <c r="E1455" t="s">
        <v>46</v>
      </c>
      <c r="F1455">
        <v>1145</v>
      </c>
      <c r="G1455" t="s">
        <v>47</v>
      </c>
      <c r="H1455">
        <v>9</v>
      </c>
      <c r="I1455">
        <v>3</v>
      </c>
      <c r="J1455" t="s">
        <v>61</v>
      </c>
      <c r="K1455">
        <v>1</v>
      </c>
      <c r="L1455">
        <v>214</v>
      </c>
      <c r="M1455">
        <v>2</v>
      </c>
      <c r="N1455" t="s">
        <v>62</v>
      </c>
      <c r="O1455">
        <v>75</v>
      </c>
      <c r="P1455">
        <v>2</v>
      </c>
      <c r="Q1455">
        <v>1</v>
      </c>
      <c r="R1455" t="s">
        <v>71</v>
      </c>
      <c r="S1455">
        <v>2</v>
      </c>
      <c r="T1455" t="s">
        <v>119</v>
      </c>
      <c r="U1455">
        <v>3346</v>
      </c>
      <c r="V1455" t="s">
        <v>52</v>
      </c>
      <c r="W1455">
        <v>11873</v>
      </c>
      <c r="X1455">
        <v>4</v>
      </c>
      <c r="Y1455" t="s">
        <v>53</v>
      </c>
      <c r="Z1455" t="s">
        <v>45</v>
      </c>
      <c r="AA1455">
        <v>20</v>
      </c>
      <c r="AB1455">
        <v>4</v>
      </c>
      <c r="AC1455">
        <v>2</v>
      </c>
      <c r="AD1455">
        <v>80</v>
      </c>
      <c r="AE1455">
        <v>1</v>
      </c>
      <c r="AF1455">
        <v>9</v>
      </c>
      <c r="AG1455">
        <v>3</v>
      </c>
      <c r="AH1455">
        <v>2</v>
      </c>
      <c r="AI1455">
        <v>1</v>
      </c>
      <c r="AJ1455">
        <v>0</v>
      </c>
      <c r="AK1455">
        <v>0</v>
      </c>
      <c r="AL1455">
        <v>0</v>
      </c>
      <c r="AM1455" t="s">
        <v>81</v>
      </c>
      <c r="AN1455" t="s">
        <v>1516</v>
      </c>
      <c r="AO1455" t="s">
        <v>68</v>
      </c>
      <c r="AP1455" t="s">
        <v>57</v>
      </c>
      <c r="AQ1455" t="s">
        <v>58</v>
      </c>
    </row>
    <row r="1456" spans="1:43" x14ac:dyDescent="0.35">
      <c r="A1456" t="s">
        <v>1537</v>
      </c>
      <c r="B1456">
        <v>58</v>
      </c>
      <c r="C1456" t="s">
        <v>1515</v>
      </c>
      <c r="D1456" t="s">
        <v>54</v>
      </c>
      <c r="E1456" t="s">
        <v>70</v>
      </c>
      <c r="F1456">
        <v>390</v>
      </c>
      <c r="G1456" t="s">
        <v>47</v>
      </c>
      <c r="H1456">
        <v>1</v>
      </c>
      <c r="I1456">
        <v>4</v>
      </c>
      <c r="J1456" t="s">
        <v>48</v>
      </c>
      <c r="K1456">
        <v>1</v>
      </c>
      <c r="L1456">
        <v>422</v>
      </c>
      <c r="M1456">
        <v>4</v>
      </c>
      <c r="N1456" t="s">
        <v>49</v>
      </c>
      <c r="O1456">
        <v>32</v>
      </c>
      <c r="P1456">
        <v>1</v>
      </c>
      <c r="Q1456">
        <v>2</v>
      </c>
      <c r="R1456" t="s">
        <v>176</v>
      </c>
      <c r="S1456">
        <v>3</v>
      </c>
      <c r="T1456" t="s">
        <v>116</v>
      </c>
      <c r="U1456">
        <v>5660</v>
      </c>
      <c r="V1456" t="s">
        <v>178</v>
      </c>
      <c r="W1456">
        <v>17056</v>
      </c>
      <c r="X1456">
        <v>2</v>
      </c>
      <c r="Y1456" t="s">
        <v>53</v>
      </c>
      <c r="Z1456" t="s">
        <v>45</v>
      </c>
      <c r="AA1456">
        <v>13</v>
      </c>
      <c r="AB1456">
        <v>3</v>
      </c>
      <c r="AC1456">
        <v>4</v>
      </c>
      <c r="AD1456">
        <v>80</v>
      </c>
      <c r="AE1456">
        <v>1</v>
      </c>
      <c r="AF1456">
        <v>12</v>
      </c>
      <c r="AG1456">
        <v>2</v>
      </c>
      <c r="AH1456">
        <v>3</v>
      </c>
      <c r="AI1456">
        <v>5</v>
      </c>
      <c r="AJ1456">
        <v>3</v>
      </c>
      <c r="AK1456">
        <v>1</v>
      </c>
      <c r="AL1456">
        <v>2</v>
      </c>
      <c r="AM1456" t="s">
        <v>55</v>
      </c>
      <c r="AN1456" t="s">
        <v>1516</v>
      </c>
      <c r="AO1456" t="s">
        <v>56</v>
      </c>
      <c r="AP1456" t="s">
        <v>57</v>
      </c>
      <c r="AQ1456" t="s">
        <v>350</v>
      </c>
    </row>
    <row r="1457" spans="1:43" x14ac:dyDescent="0.35">
      <c r="A1457" t="s">
        <v>1538</v>
      </c>
      <c r="B1457">
        <v>58</v>
      </c>
      <c r="C1457" t="s">
        <v>1515</v>
      </c>
      <c r="D1457" t="s">
        <v>45</v>
      </c>
      <c r="E1457" t="s">
        <v>46</v>
      </c>
      <c r="F1457">
        <v>286</v>
      </c>
      <c r="G1457" t="s">
        <v>47</v>
      </c>
      <c r="H1457">
        <v>2</v>
      </c>
      <c r="I1457">
        <v>4</v>
      </c>
      <c r="J1457" t="s">
        <v>48</v>
      </c>
      <c r="K1457">
        <v>1</v>
      </c>
      <c r="L1457">
        <v>825</v>
      </c>
      <c r="M1457">
        <v>4</v>
      </c>
      <c r="N1457" t="s">
        <v>49</v>
      </c>
      <c r="O1457">
        <v>31</v>
      </c>
      <c r="P1457">
        <v>3</v>
      </c>
      <c r="Q1457">
        <v>5</v>
      </c>
      <c r="R1457" t="s">
        <v>267</v>
      </c>
      <c r="S1457">
        <v>2</v>
      </c>
      <c r="T1457" t="s">
        <v>51</v>
      </c>
      <c r="U1457">
        <v>19246</v>
      </c>
      <c r="V1457" t="s">
        <v>384</v>
      </c>
      <c r="W1457">
        <v>25761</v>
      </c>
      <c r="X1457">
        <v>7</v>
      </c>
      <c r="Y1457" t="s">
        <v>53</v>
      </c>
      <c r="Z1457" t="s">
        <v>45</v>
      </c>
      <c r="AA1457">
        <v>12</v>
      </c>
      <c r="AB1457">
        <v>3</v>
      </c>
      <c r="AC1457">
        <v>4</v>
      </c>
      <c r="AD1457">
        <v>80</v>
      </c>
      <c r="AE1457">
        <v>0</v>
      </c>
      <c r="AF1457">
        <v>40</v>
      </c>
      <c r="AG1457">
        <v>2</v>
      </c>
      <c r="AH1457">
        <v>3</v>
      </c>
      <c r="AI1457">
        <v>31</v>
      </c>
      <c r="AJ1457">
        <v>15</v>
      </c>
      <c r="AK1457">
        <v>13</v>
      </c>
      <c r="AL1457">
        <v>8</v>
      </c>
      <c r="AM1457" t="s">
        <v>55</v>
      </c>
      <c r="AN1457" t="s">
        <v>1516</v>
      </c>
      <c r="AO1457" t="s">
        <v>68</v>
      </c>
      <c r="AP1457" t="s">
        <v>57</v>
      </c>
      <c r="AQ1457">
        <v>31</v>
      </c>
    </row>
    <row r="1458" spans="1:43" x14ac:dyDescent="0.35">
      <c r="A1458" t="s">
        <v>1539</v>
      </c>
      <c r="B1458">
        <v>58</v>
      </c>
      <c r="C1458" t="s">
        <v>1515</v>
      </c>
      <c r="D1458" t="s">
        <v>45</v>
      </c>
      <c r="E1458" t="s">
        <v>66</v>
      </c>
      <c r="F1458">
        <v>781</v>
      </c>
      <c r="G1458" t="s">
        <v>47</v>
      </c>
      <c r="H1458">
        <v>2</v>
      </c>
      <c r="I1458">
        <v>1</v>
      </c>
      <c r="J1458" t="s">
        <v>48</v>
      </c>
      <c r="K1458">
        <v>1</v>
      </c>
      <c r="L1458">
        <v>918</v>
      </c>
      <c r="M1458">
        <v>4</v>
      </c>
      <c r="N1458" t="s">
        <v>49</v>
      </c>
      <c r="O1458">
        <v>57</v>
      </c>
      <c r="P1458">
        <v>2</v>
      </c>
      <c r="Q1458">
        <v>1</v>
      </c>
      <c r="R1458" t="s">
        <v>50</v>
      </c>
      <c r="S1458">
        <v>4</v>
      </c>
      <c r="T1458" t="s">
        <v>116</v>
      </c>
      <c r="U1458">
        <v>2380</v>
      </c>
      <c r="V1458" t="s">
        <v>52</v>
      </c>
      <c r="W1458">
        <v>13384</v>
      </c>
      <c r="X1458">
        <v>9</v>
      </c>
      <c r="Y1458" t="s">
        <v>53</v>
      </c>
      <c r="Z1458" t="s">
        <v>45</v>
      </c>
      <c r="AA1458">
        <v>14</v>
      </c>
      <c r="AB1458">
        <v>3</v>
      </c>
      <c r="AC1458">
        <v>4</v>
      </c>
      <c r="AD1458">
        <v>80</v>
      </c>
      <c r="AE1458">
        <v>1</v>
      </c>
      <c r="AF1458">
        <v>3</v>
      </c>
      <c r="AG1458">
        <v>3</v>
      </c>
      <c r="AH1458">
        <v>2</v>
      </c>
      <c r="AI1458">
        <v>1</v>
      </c>
      <c r="AJ1458">
        <v>0</v>
      </c>
      <c r="AK1458">
        <v>0</v>
      </c>
      <c r="AL1458">
        <v>0</v>
      </c>
      <c r="AM1458" t="s">
        <v>55</v>
      </c>
      <c r="AN1458" t="s">
        <v>1516</v>
      </c>
      <c r="AO1458" t="s">
        <v>72</v>
      </c>
      <c r="AP1458" t="s">
        <v>57</v>
      </c>
      <c r="AQ1458" t="s">
        <v>58</v>
      </c>
    </row>
    <row r="1459" spans="1:43" x14ac:dyDescent="0.35">
      <c r="A1459" t="s">
        <v>1540</v>
      </c>
      <c r="B1459">
        <v>58</v>
      </c>
      <c r="C1459" t="s">
        <v>1515</v>
      </c>
      <c r="D1459" t="s">
        <v>54</v>
      </c>
      <c r="E1459" t="s">
        <v>46</v>
      </c>
      <c r="F1459">
        <v>1272</v>
      </c>
      <c r="G1459" t="s">
        <v>47</v>
      </c>
      <c r="H1459">
        <v>5</v>
      </c>
      <c r="I1459">
        <v>3</v>
      </c>
      <c r="J1459" t="s">
        <v>80</v>
      </c>
      <c r="K1459">
        <v>1</v>
      </c>
      <c r="L1459">
        <v>940</v>
      </c>
      <c r="M1459">
        <v>3</v>
      </c>
      <c r="N1459" t="s">
        <v>62</v>
      </c>
      <c r="O1459">
        <v>37</v>
      </c>
      <c r="P1459">
        <v>2</v>
      </c>
      <c r="Q1459">
        <v>3</v>
      </c>
      <c r="R1459" t="s">
        <v>176</v>
      </c>
      <c r="S1459">
        <v>2</v>
      </c>
      <c r="T1459" t="s">
        <v>116</v>
      </c>
      <c r="U1459">
        <v>10552</v>
      </c>
      <c r="V1459" t="s">
        <v>268</v>
      </c>
      <c r="W1459">
        <v>9255</v>
      </c>
      <c r="X1459">
        <v>2</v>
      </c>
      <c r="Y1459" t="s">
        <v>53</v>
      </c>
      <c r="Z1459" t="s">
        <v>45</v>
      </c>
      <c r="AA1459">
        <v>13</v>
      </c>
      <c r="AB1459">
        <v>3</v>
      </c>
      <c r="AC1459">
        <v>4</v>
      </c>
      <c r="AD1459">
        <v>80</v>
      </c>
      <c r="AE1459">
        <v>1</v>
      </c>
      <c r="AF1459">
        <v>24</v>
      </c>
      <c r="AG1459">
        <v>3</v>
      </c>
      <c r="AH1459">
        <v>3</v>
      </c>
      <c r="AI1459">
        <v>6</v>
      </c>
      <c r="AJ1459">
        <v>0</v>
      </c>
      <c r="AK1459">
        <v>0</v>
      </c>
      <c r="AL1459">
        <v>4</v>
      </c>
      <c r="AM1459" t="s">
        <v>55</v>
      </c>
      <c r="AN1459" t="s">
        <v>1516</v>
      </c>
      <c r="AO1459" t="s">
        <v>68</v>
      </c>
      <c r="AP1459" t="s">
        <v>57</v>
      </c>
      <c r="AQ1459" t="s">
        <v>1001</v>
      </c>
    </row>
    <row r="1460" spans="1:43" x14ac:dyDescent="0.35">
      <c r="A1460" t="s">
        <v>1541</v>
      </c>
      <c r="B1460">
        <v>58</v>
      </c>
      <c r="C1460" t="s">
        <v>1515</v>
      </c>
      <c r="D1460" t="s">
        <v>45</v>
      </c>
      <c r="E1460" t="s">
        <v>46</v>
      </c>
      <c r="F1460">
        <v>289</v>
      </c>
      <c r="G1460" t="s">
        <v>47</v>
      </c>
      <c r="H1460">
        <v>2</v>
      </c>
      <c r="I1460">
        <v>3</v>
      </c>
      <c r="J1460" t="s">
        <v>80</v>
      </c>
      <c r="K1460">
        <v>1</v>
      </c>
      <c r="L1460">
        <v>977</v>
      </c>
      <c r="M1460">
        <v>4</v>
      </c>
      <c r="N1460" t="s">
        <v>49</v>
      </c>
      <c r="O1460">
        <v>51</v>
      </c>
      <c r="P1460">
        <v>3</v>
      </c>
      <c r="Q1460">
        <v>1</v>
      </c>
      <c r="R1460" t="s">
        <v>71</v>
      </c>
      <c r="S1460">
        <v>3</v>
      </c>
      <c r="T1460" t="s">
        <v>51</v>
      </c>
      <c r="U1460">
        <v>2479</v>
      </c>
      <c r="V1460" t="s">
        <v>52</v>
      </c>
      <c r="W1460">
        <v>26227</v>
      </c>
      <c r="X1460">
        <v>4</v>
      </c>
      <c r="Y1460" t="s">
        <v>53</v>
      </c>
      <c r="Z1460" t="s">
        <v>54</v>
      </c>
      <c r="AA1460">
        <v>24</v>
      </c>
      <c r="AB1460">
        <v>4</v>
      </c>
      <c r="AC1460">
        <v>1</v>
      </c>
      <c r="AD1460">
        <v>80</v>
      </c>
      <c r="AE1460">
        <v>0</v>
      </c>
      <c r="AF1460">
        <v>7</v>
      </c>
      <c r="AG1460">
        <v>4</v>
      </c>
      <c r="AH1460">
        <v>3</v>
      </c>
      <c r="AI1460">
        <v>1</v>
      </c>
      <c r="AJ1460">
        <v>0</v>
      </c>
      <c r="AK1460">
        <v>0</v>
      </c>
      <c r="AL1460">
        <v>0</v>
      </c>
      <c r="AM1460" t="s">
        <v>81</v>
      </c>
      <c r="AN1460" t="s">
        <v>1516</v>
      </c>
      <c r="AO1460" t="s">
        <v>56</v>
      </c>
      <c r="AP1460" t="s">
        <v>57</v>
      </c>
      <c r="AQ1460" t="s">
        <v>58</v>
      </c>
    </row>
    <row r="1461" spans="1:43" x14ac:dyDescent="0.35">
      <c r="A1461" t="s">
        <v>1542</v>
      </c>
      <c r="B1461">
        <v>58</v>
      </c>
      <c r="C1461" t="s">
        <v>1515</v>
      </c>
      <c r="D1461" t="s">
        <v>54</v>
      </c>
      <c r="E1461" t="s">
        <v>46</v>
      </c>
      <c r="F1461">
        <v>848</v>
      </c>
      <c r="G1461" t="s">
        <v>47</v>
      </c>
      <c r="H1461">
        <v>23</v>
      </c>
      <c r="I1461">
        <v>4</v>
      </c>
      <c r="J1461" t="s">
        <v>48</v>
      </c>
      <c r="K1461">
        <v>1</v>
      </c>
      <c r="L1461">
        <v>1308</v>
      </c>
      <c r="M1461">
        <v>1</v>
      </c>
      <c r="N1461" t="s">
        <v>49</v>
      </c>
      <c r="O1461">
        <v>88</v>
      </c>
      <c r="P1461">
        <v>3</v>
      </c>
      <c r="Q1461">
        <v>1</v>
      </c>
      <c r="R1461" t="s">
        <v>71</v>
      </c>
      <c r="S1461">
        <v>3</v>
      </c>
      <c r="T1461" t="s">
        <v>116</v>
      </c>
      <c r="U1461">
        <v>2372</v>
      </c>
      <c r="V1461" t="s">
        <v>52</v>
      </c>
      <c r="W1461">
        <v>26076</v>
      </c>
      <c r="X1461">
        <v>1</v>
      </c>
      <c r="Y1461" t="s">
        <v>53</v>
      </c>
      <c r="Z1461" t="s">
        <v>54</v>
      </c>
      <c r="AA1461">
        <v>12</v>
      </c>
      <c r="AB1461">
        <v>3</v>
      </c>
      <c r="AC1461">
        <v>4</v>
      </c>
      <c r="AD1461">
        <v>80</v>
      </c>
      <c r="AE1461">
        <v>2</v>
      </c>
      <c r="AF1461">
        <v>2</v>
      </c>
      <c r="AG1461">
        <v>3</v>
      </c>
      <c r="AH1461">
        <v>3</v>
      </c>
      <c r="AI1461">
        <v>2</v>
      </c>
      <c r="AJ1461">
        <v>2</v>
      </c>
      <c r="AK1461">
        <v>2</v>
      </c>
      <c r="AL1461">
        <v>2</v>
      </c>
      <c r="AM1461" t="s">
        <v>55</v>
      </c>
      <c r="AN1461" t="s">
        <v>1516</v>
      </c>
      <c r="AO1461" t="s">
        <v>56</v>
      </c>
      <c r="AP1461" t="s">
        <v>57</v>
      </c>
      <c r="AQ1461" t="s">
        <v>58</v>
      </c>
    </row>
    <row r="1462" spans="1:43" x14ac:dyDescent="0.35">
      <c r="A1462" t="s">
        <v>1543</v>
      </c>
      <c r="B1462">
        <v>58</v>
      </c>
      <c r="C1462" t="s">
        <v>1515</v>
      </c>
      <c r="D1462" t="s">
        <v>45</v>
      </c>
      <c r="E1462" t="s">
        <v>46</v>
      </c>
      <c r="F1462">
        <v>601</v>
      </c>
      <c r="G1462" t="s">
        <v>47</v>
      </c>
      <c r="H1462">
        <v>7</v>
      </c>
      <c r="I1462">
        <v>4</v>
      </c>
      <c r="J1462" t="s">
        <v>61</v>
      </c>
      <c r="K1462">
        <v>1</v>
      </c>
      <c r="L1462">
        <v>1360</v>
      </c>
      <c r="M1462">
        <v>3</v>
      </c>
      <c r="N1462" t="s">
        <v>62</v>
      </c>
      <c r="O1462">
        <v>53</v>
      </c>
      <c r="P1462">
        <v>2</v>
      </c>
      <c r="Q1462">
        <v>3</v>
      </c>
      <c r="R1462" t="s">
        <v>126</v>
      </c>
      <c r="S1462">
        <v>1</v>
      </c>
      <c r="T1462" t="s">
        <v>119</v>
      </c>
      <c r="U1462">
        <v>10008</v>
      </c>
      <c r="V1462" t="s">
        <v>268</v>
      </c>
      <c r="W1462">
        <v>12023</v>
      </c>
      <c r="X1462">
        <v>7</v>
      </c>
      <c r="Y1462" t="s">
        <v>53</v>
      </c>
      <c r="Z1462" t="s">
        <v>45</v>
      </c>
      <c r="AA1462">
        <v>14</v>
      </c>
      <c r="AB1462">
        <v>3</v>
      </c>
      <c r="AC1462">
        <v>4</v>
      </c>
      <c r="AD1462">
        <v>80</v>
      </c>
      <c r="AE1462">
        <v>0</v>
      </c>
      <c r="AF1462">
        <v>31</v>
      </c>
      <c r="AG1462">
        <v>0</v>
      </c>
      <c r="AH1462">
        <v>2</v>
      </c>
      <c r="AI1462">
        <v>10</v>
      </c>
      <c r="AJ1462">
        <v>9</v>
      </c>
      <c r="AK1462">
        <v>5</v>
      </c>
      <c r="AL1462">
        <v>9</v>
      </c>
      <c r="AM1462" t="s">
        <v>55</v>
      </c>
      <c r="AN1462" t="s">
        <v>1516</v>
      </c>
      <c r="AO1462" t="s">
        <v>82</v>
      </c>
      <c r="AP1462" t="s">
        <v>57</v>
      </c>
      <c r="AQ1462">
        <v>31</v>
      </c>
    </row>
    <row r="1463" spans="1:43" x14ac:dyDescent="0.35">
      <c r="A1463" t="s">
        <v>1544</v>
      </c>
      <c r="B1463">
        <v>58</v>
      </c>
      <c r="C1463" t="s">
        <v>1515</v>
      </c>
      <c r="D1463" t="s">
        <v>54</v>
      </c>
      <c r="E1463" t="s">
        <v>46</v>
      </c>
      <c r="F1463">
        <v>1055</v>
      </c>
      <c r="G1463" t="s">
        <v>47</v>
      </c>
      <c r="H1463">
        <v>1</v>
      </c>
      <c r="I1463">
        <v>3</v>
      </c>
      <c r="J1463" t="s">
        <v>61</v>
      </c>
      <c r="K1463">
        <v>1</v>
      </c>
      <c r="L1463">
        <v>1423</v>
      </c>
      <c r="M1463">
        <v>4</v>
      </c>
      <c r="N1463" t="s">
        <v>62</v>
      </c>
      <c r="O1463">
        <v>76</v>
      </c>
      <c r="P1463">
        <v>3</v>
      </c>
      <c r="Q1463">
        <v>5</v>
      </c>
      <c r="R1463" t="s">
        <v>267</v>
      </c>
      <c r="S1463">
        <v>1</v>
      </c>
      <c r="T1463" t="s">
        <v>119</v>
      </c>
      <c r="U1463">
        <v>19701</v>
      </c>
      <c r="V1463" t="s">
        <v>384</v>
      </c>
      <c r="W1463">
        <v>22456</v>
      </c>
      <c r="X1463">
        <v>3</v>
      </c>
      <c r="Y1463" t="s">
        <v>53</v>
      </c>
      <c r="Z1463" t="s">
        <v>45</v>
      </c>
      <c r="AA1463">
        <v>21</v>
      </c>
      <c r="AB1463">
        <v>4</v>
      </c>
      <c r="AC1463">
        <v>3</v>
      </c>
      <c r="AD1463">
        <v>80</v>
      </c>
      <c r="AE1463">
        <v>1</v>
      </c>
      <c r="AF1463">
        <v>32</v>
      </c>
      <c r="AG1463">
        <v>3</v>
      </c>
      <c r="AH1463">
        <v>3</v>
      </c>
      <c r="AI1463">
        <v>9</v>
      </c>
      <c r="AJ1463">
        <v>8</v>
      </c>
      <c r="AK1463">
        <v>1</v>
      </c>
      <c r="AL1463">
        <v>5</v>
      </c>
      <c r="AM1463" t="s">
        <v>81</v>
      </c>
      <c r="AN1463" t="s">
        <v>1516</v>
      </c>
      <c r="AO1463" t="s">
        <v>82</v>
      </c>
      <c r="AP1463" t="s">
        <v>57</v>
      </c>
      <c r="AQ1463">
        <v>31</v>
      </c>
    </row>
    <row r="1464" spans="1:43" x14ac:dyDescent="0.35">
      <c r="A1464" t="s">
        <v>1545</v>
      </c>
      <c r="B1464">
        <v>58</v>
      </c>
      <c r="C1464" t="s">
        <v>1515</v>
      </c>
      <c r="D1464" t="s">
        <v>54</v>
      </c>
      <c r="E1464" t="s">
        <v>70</v>
      </c>
      <c r="F1464">
        <v>350</v>
      </c>
      <c r="G1464" t="s">
        <v>60</v>
      </c>
      <c r="H1464">
        <v>2</v>
      </c>
      <c r="I1464">
        <v>3</v>
      </c>
      <c r="J1464" t="s">
        <v>61</v>
      </c>
      <c r="K1464">
        <v>1</v>
      </c>
      <c r="L1464">
        <v>1824</v>
      </c>
      <c r="M1464">
        <v>2</v>
      </c>
      <c r="N1464" t="s">
        <v>49</v>
      </c>
      <c r="O1464">
        <v>52</v>
      </c>
      <c r="P1464">
        <v>3</v>
      </c>
      <c r="Q1464">
        <v>4</v>
      </c>
      <c r="R1464" t="s">
        <v>458</v>
      </c>
      <c r="S1464">
        <v>2</v>
      </c>
      <c r="T1464" t="s">
        <v>116</v>
      </c>
      <c r="U1464">
        <v>16291</v>
      </c>
      <c r="V1464" t="s">
        <v>384</v>
      </c>
      <c r="W1464">
        <v>22577</v>
      </c>
      <c r="X1464">
        <v>4</v>
      </c>
      <c r="Y1464" t="s">
        <v>53</v>
      </c>
      <c r="Z1464" t="s">
        <v>54</v>
      </c>
      <c r="AA1464">
        <v>22</v>
      </c>
      <c r="AB1464">
        <v>4</v>
      </c>
      <c r="AC1464">
        <v>4</v>
      </c>
      <c r="AD1464">
        <v>80</v>
      </c>
      <c r="AE1464">
        <v>1</v>
      </c>
      <c r="AF1464">
        <v>37</v>
      </c>
      <c r="AG1464">
        <v>0</v>
      </c>
      <c r="AH1464">
        <v>2</v>
      </c>
      <c r="AI1464">
        <v>16</v>
      </c>
      <c r="AJ1464">
        <v>9</v>
      </c>
      <c r="AK1464">
        <v>14</v>
      </c>
      <c r="AL1464">
        <v>14</v>
      </c>
      <c r="AM1464" t="s">
        <v>81</v>
      </c>
      <c r="AN1464" t="s">
        <v>1516</v>
      </c>
      <c r="AO1464" t="s">
        <v>68</v>
      </c>
      <c r="AP1464" t="s">
        <v>57</v>
      </c>
      <c r="AQ1464">
        <v>31</v>
      </c>
    </row>
    <row r="1465" spans="1:43" x14ac:dyDescent="0.35">
      <c r="A1465" t="s">
        <v>1546</v>
      </c>
      <c r="B1465">
        <v>58</v>
      </c>
      <c r="C1465" t="s">
        <v>1515</v>
      </c>
      <c r="D1465" t="s">
        <v>54</v>
      </c>
      <c r="E1465" t="s">
        <v>66</v>
      </c>
      <c r="F1465">
        <v>1216</v>
      </c>
      <c r="G1465" t="s">
        <v>47</v>
      </c>
      <c r="H1465">
        <v>15</v>
      </c>
      <c r="I1465">
        <v>4</v>
      </c>
      <c r="J1465" t="s">
        <v>48</v>
      </c>
      <c r="K1465">
        <v>1</v>
      </c>
      <c r="L1465">
        <v>1837</v>
      </c>
      <c r="M1465">
        <v>1</v>
      </c>
      <c r="N1465" t="s">
        <v>49</v>
      </c>
      <c r="O1465">
        <v>87</v>
      </c>
      <c r="P1465">
        <v>3</v>
      </c>
      <c r="Q1465">
        <v>4</v>
      </c>
      <c r="R1465" t="s">
        <v>267</v>
      </c>
      <c r="S1465">
        <v>3</v>
      </c>
      <c r="T1465" t="s">
        <v>119</v>
      </c>
      <c r="U1465">
        <v>15787</v>
      </c>
      <c r="V1465" t="s">
        <v>384</v>
      </c>
      <c r="W1465">
        <v>21624</v>
      </c>
      <c r="X1465">
        <v>2</v>
      </c>
      <c r="Y1465" t="s">
        <v>53</v>
      </c>
      <c r="Z1465" t="s">
        <v>45</v>
      </c>
      <c r="AA1465">
        <v>14</v>
      </c>
      <c r="AB1465">
        <v>3</v>
      </c>
      <c r="AC1465">
        <v>2</v>
      </c>
      <c r="AD1465">
        <v>80</v>
      </c>
      <c r="AE1465">
        <v>0</v>
      </c>
      <c r="AF1465">
        <v>23</v>
      </c>
      <c r="AG1465">
        <v>3</v>
      </c>
      <c r="AH1465">
        <v>3</v>
      </c>
      <c r="AI1465">
        <v>2</v>
      </c>
      <c r="AJ1465">
        <v>2</v>
      </c>
      <c r="AK1465">
        <v>2</v>
      </c>
      <c r="AL1465">
        <v>2</v>
      </c>
      <c r="AM1465" t="s">
        <v>55</v>
      </c>
      <c r="AN1465" t="s">
        <v>1516</v>
      </c>
      <c r="AO1465" t="s">
        <v>56</v>
      </c>
      <c r="AP1465" t="s">
        <v>57</v>
      </c>
      <c r="AQ1465" t="s">
        <v>1001</v>
      </c>
    </row>
    <row r="1466" spans="1:43" x14ac:dyDescent="0.35">
      <c r="A1466" t="s">
        <v>1547</v>
      </c>
      <c r="B1466">
        <v>58</v>
      </c>
      <c r="C1466" t="s">
        <v>1515</v>
      </c>
      <c r="D1466" t="s">
        <v>54</v>
      </c>
      <c r="E1466" t="s">
        <v>46</v>
      </c>
      <c r="F1466">
        <v>605</v>
      </c>
      <c r="G1466" t="s">
        <v>60</v>
      </c>
      <c r="H1466">
        <v>21</v>
      </c>
      <c r="I1466">
        <v>3</v>
      </c>
      <c r="J1466" t="s">
        <v>48</v>
      </c>
      <c r="K1466">
        <v>1</v>
      </c>
      <c r="L1466">
        <v>1938</v>
      </c>
      <c r="M1466">
        <v>4</v>
      </c>
      <c r="N1466" t="s">
        <v>62</v>
      </c>
      <c r="O1466">
        <v>72</v>
      </c>
      <c r="P1466">
        <v>3</v>
      </c>
      <c r="Q1466">
        <v>4</v>
      </c>
      <c r="R1466" t="s">
        <v>458</v>
      </c>
      <c r="S1466">
        <v>4</v>
      </c>
      <c r="T1466" t="s">
        <v>119</v>
      </c>
      <c r="U1466">
        <v>17875</v>
      </c>
      <c r="V1466" t="s">
        <v>384</v>
      </c>
      <c r="W1466">
        <v>11761</v>
      </c>
      <c r="X1466">
        <v>4</v>
      </c>
      <c r="Y1466" t="s">
        <v>53</v>
      </c>
      <c r="Z1466" t="s">
        <v>45</v>
      </c>
      <c r="AA1466">
        <v>13</v>
      </c>
      <c r="AB1466">
        <v>3</v>
      </c>
      <c r="AC1466">
        <v>3</v>
      </c>
      <c r="AD1466">
        <v>80</v>
      </c>
      <c r="AE1466">
        <v>1</v>
      </c>
      <c r="AF1466">
        <v>29</v>
      </c>
      <c r="AG1466">
        <v>2</v>
      </c>
      <c r="AH1466">
        <v>2</v>
      </c>
      <c r="AI1466">
        <v>1</v>
      </c>
      <c r="AJ1466">
        <v>0</v>
      </c>
      <c r="AK1466">
        <v>0</v>
      </c>
      <c r="AL1466">
        <v>0</v>
      </c>
      <c r="AM1466" t="s">
        <v>55</v>
      </c>
      <c r="AN1466" t="s">
        <v>1516</v>
      </c>
      <c r="AO1466" t="s">
        <v>72</v>
      </c>
      <c r="AP1466" t="s">
        <v>57</v>
      </c>
      <c r="AQ1466" t="s">
        <v>1001</v>
      </c>
    </row>
    <row r="1467" spans="1:43" x14ac:dyDescent="0.35">
      <c r="A1467" t="s">
        <v>1548</v>
      </c>
      <c r="B1467">
        <v>59</v>
      </c>
      <c r="C1467" t="s">
        <v>1515</v>
      </c>
      <c r="D1467" t="s">
        <v>54</v>
      </c>
      <c r="E1467" t="s">
        <v>46</v>
      </c>
      <c r="F1467">
        <v>1324</v>
      </c>
      <c r="G1467" t="s">
        <v>47</v>
      </c>
      <c r="H1467">
        <v>3</v>
      </c>
      <c r="I1467">
        <v>3</v>
      </c>
      <c r="J1467" t="s">
        <v>61</v>
      </c>
      <c r="K1467">
        <v>1</v>
      </c>
      <c r="L1467">
        <v>10</v>
      </c>
      <c r="M1467">
        <v>3</v>
      </c>
      <c r="N1467" t="s">
        <v>62</v>
      </c>
      <c r="O1467">
        <v>81</v>
      </c>
      <c r="P1467">
        <v>4</v>
      </c>
      <c r="Q1467">
        <v>1</v>
      </c>
      <c r="R1467" t="s">
        <v>50</v>
      </c>
      <c r="S1467">
        <v>1</v>
      </c>
      <c r="T1467" t="s">
        <v>119</v>
      </c>
      <c r="U1467">
        <v>2670</v>
      </c>
      <c r="V1467" t="s">
        <v>52</v>
      </c>
      <c r="W1467">
        <v>9964</v>
      </c>
      <c r="X1467">
        <v>4</v>
      </c>
      <c r="Y1467" t="s">
        <v>53</v>
      </c>
      <c r="Z1467" t="s">
        <v>45</v>
      </c>
      <c r="AA1467">
        <v>20</v>
      </c>
      <c r="AB1467">
        <v>4</v>
      </c>
      <c r="AC1467">
        <v>1</v>
      </c>
      <c r="AD1467">
        <v>80</v>
      </c>
      <c r="AE1467">
        <v>3</v>
      </c>
      <c r="AF1467">
        <v>12</v>
      </c>
      <c r="AG1467">
        <v>3</v>
      </c>
      <c r="AH1467">
        <v>2</v>
      </c>
      <c r="AI1467">
        <v>1</v>
      </c>
      <c r="AJ1467">
        <v>0</v>
      </c>
      <c r="AK1467">
        <v>0</v>
      </c>
      <c r="AM1467" t="s">
        <v>81</v>
      </c>
      <c r="AN1467" t="s">
        <v>1516</v>
      </c>
      <c r="AO1467" t="s">
        <v>82</v>
      </c>
      <c r="AP1467" t="s">
        <v>57</v>
      </c>
      <c r="AQ1467" t="s">
        <v>350</v>
      </c>
    </row>
    <row r="1468" spans="1:43" x14ac:dyDescent="0.35">
      <c r="A1468" t="s">
        <v>1549</v>
      </c>
      <c r="B1468">
        <v>59</v>
      </c>
      <c r="C1468" t="s">
        <v>1515</v>
      </c>
      <c r="D1468" t="s">
        <v>54</v>
      </c>
      <c r="E1468" t="s">
        <v>46</v>
      </c>
      <c r="F1468">
        <v>1435</v>
      </c>
      <c r="G1468" t="s">
        <v>60</v>
      </c>
      <c r="H1468">
        <v>25</v>
      </c>
      <c r="I1468">
        <v>3</v>
      </c>
      <c r="J1468" t="s">
        <v>48</v>
      </c>
      <c r="K1468">
        <v>1</v>
      </c>
      <c r="L1468">
        <v>81</v>
      </c>
      <c r="M1468">
        <v>1</v>
      </c>
      <c r="N1468" t="s">
        <v>62</v>
      </c>
      <c r="O1468">
        <v>99</v>
      </c>
      <c r="P1468">
        <v>3</v>
      </c>
      <c r="Q1468">
        <v>3</v>
      </c>
      <c r="R1468" t="s">
        <v>152</v>
      </c>
      <c r="S1468">
        <v>1</v>
      </c>
      <c r="T1468" t="s">
        <v>51</v>
      </c>
      <c r="U1468">
        <v>7637</v>
      </c>
      <c r="V1468" t="s">
        <v>178</v>
      </c>
      <c r="W1468">
        <v>2354</v>
      </c>
      <c r="X1468">
        <v>7</v>
      </c>
      <c r="Y1468" t="s">
        <v>53</v>
      </c>
      <c r="Z1468" t="s">
        <v>54</v>
      </c>
      <c r="AA1468">
        <v>11</v>
      </c>
      <c r="AB1468">
        <v>3</v>
      </c>
      <c r="AC1468">
        <v>4</v>
      </c>
      <c r="AD1468">
        <v>80</v>
      </c>
      <c r="AE1468">
        <v>0</v>
      </c>
      <c r="AF1468">
        <v>28</v>
      </c>
      <c r="AG1468">
        <v>3</v>
      </c>
      <c r="AH1468">
        <v>2</v>
      </c>
      <c r="AI1468">
        <v>21</v>
      </c>
      <c r="AJ1468">
        <v>16</v>
      </c>
      <c r="AK1468">
        <v>7</v>
      </c>
      <c r="AL1468">
        <v>9</v>
      </c>
      <c r="AM1468" t="s">
        <v>55</v>
      </c>
      <c r="AN1468" t="s">
        <v>1516</v>
      </c>
      <c r="AO1468" t="s">
        <v>82</v>
      </c>
      <c r="AP1468" t="s">
        <v>57</v>
      </c>
      <c r="AQ1468" t="s">
        <v>1001</v>
      </c>
    </row>
    <row r="1469" spans="1:43" x14ac:dyDescent="0.35">
      <c r="A1469" t="s">
        <v>1550</v>
      </c>
      <c r="B1469">
        <v>59</v>
      </c>
      <c r="C1469" t="s">
        <v>1515</v>
      </c>
      <c r="D1469" t="s">
        <v>54</v>
      </c>
      <c r="E1469" t="s">
        <v>66</v>
      </c>
      <c r="F1469">
        <v>1225</v>
      </c>
      <c r="G1469" t="s">
        <v>60</v>
      </c>
      <c r="H1469">
        <v>1</v>
      </c>
      <c r="I1469">
        <v>1</v>
      </c>
      <c r="J1469" t="s">
        <v>48</v>
      </c>
      <c r="K1469">
        <v>1</v>
      </c>
      <c r="L1469">
        <v>91</v>
      </c>
      <c r="M1469">
        <v>1</v>
      </c>
      <c r="N1469" t="s">
        <v>62</v>
      </c>
      <c r="O1469">
        <v>57</v>
      </c>
      <c r="P1469">
        <v>2</v>
      </c>
      <c r="Q1469">
        <v>2</v>
      </c>
      <c r="R1469" t="s">
        <v>152</v>
      </c>
      <c r="S1469">
        <v>3</v>
      </c>
      <c r="T1469" t="s">
        <v>51</v>
      </c>
      <c r="U1469">
        <v>5473</v>
      </c>
      <c r="V1469" t="s">
        <v>178</v>
      </c>
      <c r="W1469">
        <v>24668</v>
      </c>
      <c r="X1469">
        <v>7</v>
      </c>
      <c r="Y1469" t="s">
        <v>53</v>
      </c>
      <c r="Z1469" t="s">
        <v>54</v>
      </c>
      <c r="AA1469">
        <v>11</v>
      </c>
      <c r="AB1469">
        <v>3</v>
      </c>
      <c r="AC1469">
        <v>4</v>
      </c>
      <c r="AD1469">
        <v>80</v>
      </c>
      <c r="AE1469">
        <v>0</v>
      </c>
      <c r="AF1469">
        <v>20</v>
      </c>
      <c r="AG1469">
        <v>2</v>
      </c>
      <c r="AH1469">
        <v>2</v>
      </c>
      <c r="AI1469">
        <v>4</v>
      </c>
      <c r="AJ1469">
        <v>3</v>
      </c>
      <c r="AK1469">
        <v>1</v>
      </c>
      <c r="AM1469" t="s">
        <v>55</v>
      </c>
      <c r="AN1469" t="s">
        <v>1516</v>
      </c>
      <c r="AO1469" t="s">
        <v>56</v>
      </c>
      <c r="AP1469" t="s">
        <v>57</v>
      </c>
      <c r="AQ1469" t="s">
        <v>350</v>
      </c>
    </row>
    <row r="1470" spans="1:43" x14ac:dyDescent="0.35">
      <c r="A1470" t="s">
        <v>1551</v>
      </c>
      <c r="B1470">
        <v>59</v>
      </c>
      <c r="C1470" t="s">
        <v>1515</v>
      </c>
      <c r="D1470" t="s">
        <v>54</v>
      </c>
      <c r="E1470" t="s">
        <v>70</v>
      </c>
      <c r="F1470">
        <v>1420</v>
      </c>
      <c r="G1470" t="s">
        <v>85</v>
      </c>
      <c r="H1470">
        <v>2</v>
      </c>
      <c r="I1470">
        <v>4</v>
      </c>
      <c r="J1470" t="s">
        <v>85</v>
      </c>
      <c r="K1470">
        <v>1</v>
      </c>
      <c r="L1470">
        <v>140</v>
      </c>
      <c r="M1470">
        <v>3</v>
      </c>
      <c r="N1470" t="s">
        <v>62</v>
      </c>
      <c r="O1470">
        <v>32</v>
      </c>
      <c r="P1470">
        <v>2</v>
      </c>
      <c r="Q1470">
        <v>5</v>
      </c>
      <c r="R1470" t="s">
        <v>458</v>
      </c>
      <c r="S1470">
        <v>4</v>
      </c>
      <c r="T1470" t="s">
        <v>119</v>
      </c>
      <c r="U1470">
        <v>18844</v>
      </c>
      <c r="V1470" t="s">
        <v>384</v>
      </c>
      <c r="W1470">
        <v>21922</v>
      </c>
      <c r="X1470">
        <v>9</v>
      </c>
      <c r="Y1470" t="s">
        <v>53</v>
      </c>
      <c r="Z1470" t="s">
        <v>54</v>
      </c>
      <c r="AA1470">
        <v>21</v>
      </c>
      <c r="AB1470">
        <v>4</v>
      </c>
      <c r="AC1470">
        <v>4</v>
      </c>
      <c r="AD1470">
        <v>80</v>
      </c>
      <c r="AE1470">
        <v>1</v>
      </c>
      <c r="AF1470">
        <v>30</v>
      </c>
      <c r="AG1470">
        <v>3</v>
      </c>
      <c r="AH1470">
        <v>3</v>
      </c>
      <c r="AI1470">
        <v>3</v>
      </c>
      <c r="AJ1470">
        <v>2</v>
      </c>
      <c r="AK1470">
        <v>2</v>
      </c>
      <c r="AL1470">
        <v>2</v>
      </c>
      <c r="AM1470" t="s">
        <v>81</v>
      </c>
      <c r="AN1470" t="s">
        <v>1516</v>
      </c>
      <c r="AO1470" t="s">
        <v>72</v>
      </c>
      <c r="AP1470" t="s">
        <v>57</v>
      </c>
      <c r="AQ1470" t="s">
        <v>1001</v>
      </c>
    </row>
    <row r="1471" spans="1:43" x14ac:dyDescent="0.35">
      <c r="A1471" t="s">
        <v>1552</v>
      </c>
      <c r="B1471">
        <v>59</v>
      </c>
      <c r="C1471" t="s">
        <v>1515</v>
      </c>
      <c r="D1471" t="s">
        <v>54</v>
      </c>
      <c r="E1471" t="s">
        <v>46</v>
      </c>
      <c r="F1471">
        <v>142</v>
      </c>
      <c r="G1471" t="s">
        <v>47</v>
      </c>
      <c r="H1471">
        <v>3</v>
      </c>
      <c r="I1471">
        <v>3</v>
      </c>
      <c r="J1471" t="s">
        <v>48</v>
      </c>
      <c r="K1471">
        <v>1</v>
      </c>
      <c r="L1471">
        <v>309</v>
      </c>
      <c r="M1471">
        <v>3</v>
      </c>
      <c r="N1471" t="s">
        <v>49</v>
      </c>
      <c r="O1471">
        <v>70</v>
      </c>
      <c r="P1471">
        <v>2</v>
      </c>
      <c r="Q1471">
        <v>1</v>
      </c>
      <c r="R1471" t="s">
        <v>71</v>
      </c>
      <c r="S1471">
        <v>4</v>
      </c>
      <c r="T1471" t="s">
        <v>119</v>
      </c>
      <c r="U1471">
        <v>2177</v>
      </c>
      <c r="V1471" t="s">
        <v>52</v>
      </c>
      <c r="W1471">
        <v>8456</v>
      </c>
      <c r="X1471">
        <v>3</v>
      </c>
      <c r="Y1471" t="s">
        <v>53</v>
      </c>
      <c r="Z1471" t="s">
        <v>54</v>
      </c>
      <c r="AA1471">
        <v>17</v>
      </c>
      <c r="AB1471">
        <v>3</v>
      </c>
      <c r="AC1471">
        <v>1</v>
      </c>
      <c r="AD1471">
        <v>80</v>
      </c>
      <c r="AE1471">
        <v>1</v>
      </c>
      <c r="AF1471">
        <v>7</v>
      </c>
      <c r="AG1471">
        <v>6</v>
      </c>
      <c r="AH1471">
        <v>3</v>
      </c>
      <c r="AI1471">
        <v>1</v>
      </c>
      <c r="AJ1471">
        <v>0</v>
      </c>
      <c r="AK1471">
        <v>0</v>
      </c>
      <c r="AL1471">
        <v>0</v>
      </c>
      <c r="AM1471" t="s">
        <v>55</v>
      </c>
      <c r="AN1471" t="s">
        <v>1516</v>
      </c>
      <c r="AO1471" t="s">
        <v>72</v>
      </c>
      <c r="AP1471" t="s">
        <v>57</v>
      </c>
      <c r="AQ1471" t="s">
        <v>58</v>
      </c>
    </row>
    <row r="1472" spans="1:43" x14ac:dyDescent="0.35">
      <c r="A1472" t="s">
        <v>1553</v>
      </c>
      <c r="B1472">
        <v>59</v>
      </c>
      <c r="C1472" t="s">
        <v>1515</v>
      </c>
      <c r="D1472" t="s">
        <v>54</v>
      </c>
      <c r="E1472" t="s">
        <v>46</v>
      </c>
      <c r="F1472">
        <v>818</v>
      </c>
      <c r="G1472" t="s">
        <v>85</v>
      </c>
      <c r="H1472">
        <v>6</v>
      </c>
      <c r="I1472">
        <v>2</v>
      </c>
      <c r="J1472" t="s">
        <v>61</v>
      </c>
      <c r="K1472">
        <v>1</v>
      </c>
      <c r="L1472">
        <v>321</v>
      </c>
      <c r="M1472">
        <v>2</v>
      </c>
      <c r="N1472" t="s">
        <v>49</v>
      </c>
      <c r="O1472">
        <v>52</v>
      </c>
      <c r="P1472">
        <v>3</v>
      </c>
      <c r="Q1472">
        <v>1</v>
      </c>
      <c r="R1472" t="s">
        <v>85</v>
      </c>
      <c r="S1472">
        <v>3</v>
      </c>
      <c r="T1472" t="s">
        <v>119</v>
      </c>
      <c r="U1472">
        <v>2267</v>
      </c>
      <c r="V1472" t="s">
        <v>52</v>
      </c>
      <c r="W1472">
        <v>25657</v>
      </c>
      <c r="X1472">
        <v>8</v>
      </c>
      <c r="Y1472" t="s">
        <v>53</v>
      </c>
      <c r="Z1472" t="s">
        <v>54</v>
      </c>
      <c r="AA1472">
        <v>17</v>
      </c>
      <c r="AB1472">
        <v>3</v>
      </c>
      <c r="AC1472">
        <v>4</v>
      </c>
      <c r="AD1472">
        <v>80</v>
      </c>
      <c r="AE1472">
        <v>0</v>
      </c>
      <c r="AF1472">
        <v>7</v>
      </c>
      <c r="AG1472">
        <v>2</v>
      </c>
      <c r="AH1472">
        <v>2</v>
      </c>
      <c r="AI1472">
        <v>2</v>
      </c>
      <c r="AJ1472">
        <v>2</v>
      </c>
      <c r="AK1472">
        <v>2</v>
      </c>
      <c r="AL1472">
        <v>2</v>
      </c>
      <c r="AM1472" t="s">
        <v>55</v>
      </c>
      <c r="AN1472" t="s">
        <v>1516</v>
      </c>
      <c r="AO1472" t="s">
        <v>56</v>
      </c>
      <c r="AP1472" t="s">
        <v>57</v>
      </c>
      <c r="AQ1472" t="s">
        <v>58</v>
      </c>
    </row>
    <row r="1473" spans="1:43" x14ac:dyDescent="0.35">
      <c r="A1473" t="s">
        <v>1554</v>
      </c>
      <c r="B1473">
        <v>59</v>
      </c>
      <c r="C1473" t="s">
        <v>1515</v>
      </c>
      <c r="D1473" t="s">
        <v>54</v>
      </c>
      <c r="E1473" t="s">
        <v>46</v>
      </c>
      <c r="F1473">
        <v>715</v>
      </c>
      <c r="G1473" t="s">
        <v>47</v>
      </c>
      <c r="H1473">
        <v>2</v>
      </c>
      <c r="I1473">
        <v>3</v>
      </c>
      <c r="J1473" t="s">
        <v>48</v>
      </c>
      <c r="K1473">
        <v>1</v>
      </c>
      <c r="L1473">
        <v>1032</v>
      </c>
      <c r="M1473">
        <v>3</v>
      </c>
      <c r="N1473" t="s">
        <v>62</v>
      </c>
      <c r="O1473">
        <v>69</v>
      </c>
      <c r="P1473">
        <v>2</v>
      </c>
      <c r="Q1473">
        <v>4</v>
      </c>
      <c r="R1473" t="s">
        <v>126</v>
      </c>
      <c r="S1473">
        <v>4</v>
      </c>
      <c r="T1473" t="s">
        <v>51</v>
      </c>
      <c r="U1473">
        <v>13726</v>
      </c>
      <c r="V1473" t="s">
        <v>268</v>
      </c>
      <c r="W1473">
        <v>21829</v>
      </c>
      <c r="X1473">
        <v>3</v>
      </c>
      <c r="Y1473" t="s">
        <v>53</v>
      </c>
      <c r="Z1473" t="s">
        <v>45</v>
      </c>
      <c r="AA1473">
        <v>13</v>
      </c>
      <c r="AB1473">
        <v>3</v>
      </c>
      <c r="AC1473">
        <v>1</v>
      </c>
      <c r="AD1473">
        <v>80</v>
      </c>
      <c r="AE1473">
        <v>0</v>
      </c>
      <c r="AF1473">
        <v>30</v>
      </c>
      <c r="AG1473">
        <v>4</v>
      </c>
      <c r="AH1473">
        <v>3</v>
      </c>
      <c r="AI1473">
        <v>5</v>
      </c>
      <c r="AJ1473">
        <v>3</v>
      </c>
      <c r="AK1473">
        <v>4</v>
      </c>
      <c r="AL1473">
        <v>3</v>
      </c>
      <c r="AM1473" t="s">
        <v>55</v>
      </c>
      <c r="AN1473" t="s">
        <v>1516</v>
      </c>
      <c r="AO1473" t="s">
        <v>72</v>
      </c>
      <c r="AP1473" t="s">
        <v>57</v>
      </c>
      <c r="AQ1473" t="s">
        <v>1001</v>
      </c>
    </row>
    <row r="1474" spans="1:43" x14ac:dyDescent="0.35">
      <c r="A1474" t="s">
        <v>1555</v>
      </c>
      <c r="B1474">
        <v>59</v>
      </c>
      <c r="C1474" t="s">
        <v>1515</v>
      </c>
      <c r="D1474" t="s">
        <v>54</v>
      </c>
      <c r="E1474" t="s">
        <v>46</v>
      </c>
      <c r="F1474">
        <v>1089</v>
      </c>
      <c r="G1474" t="s">
        <v>60</v>
      </c>
      <c r="H1474">
        <v>1</v>
      </c>
      <c r="I1474">
        <v>2</v>
      </c>
      <c r="J1474" t="s">
        <v>80</v>
      </c>
      <c r="K1474">
        <v>1</v>
      </c>
      <c r="L1474">
        <v>1048</v>
      </c>
      <c r="M1474">
        <v>2</v>
      </c>
      <c r="N1474" t="s">
        <v>49</v>
      </c>
      <c r="O1474">
        <v>66</v>
      </c>
      <c r="P1474">
        <v>3</v>
      </c>
      <c r="Q1474">
        <v>3</v>
      </c>
      <c r="R1474" t="s">
        <v>458</v>
      </c>
      <c r="S1474">
        <v>4</v>
      </c>
      <c r="T1474" t="s">
        <v>119</v>
      </c>
      <c r="U1474">
        <v>11904</v>
      </c>
      <c r="V1474" t="s">
        <v>268</v>
      </c>
      <c r="W1474">
        <v>11038</v>
      </c>
      <c r="X1474">
        <v>3</v>
      </c>
      <c r="Y1474" t="s">
        <v>53</v>
      </c>
      <c r="Z1474" t="s">
        <v>45</v>
      </c>
      <c r="AA1474">
        <v>14</v>
      </c>
      <c r="AB1474">
        <v>3</v>
      </c>
      <c r="AC1474">
        <v>3</v>
      </c>
      <c r="AD1474">
        <v>80</v>
      </c>
      <c r="AE1474">
        <v>1</v>
      </c>
      <c r="AF1474">
        <v>14</v>
      </c>
      <c r="AG1474">
        <v>1</v>
      </c>
      <c r="AH1474">
        <v>1</v>
      </c>
      <c r="AI1474">
        <v>6</v>
      </c>
      <c r="AJ1474">
        <v>4</v>
      </c>
      <c r="AK1474">
        <v>0</v>
      </c>
      <c r="AL1474">
        <v>4</v>
      </c>
      <c r="AM1474" t="s">
        <v>55</v>
      </c>
      <c r="AN1474" t="s">
        <v>1516</v>
      </c>
      <c r="AO1474" t="s">
        <v>72</v>
      </c>
      <c r="AP1474" t="s">
        <v>57</v>
      </c>
      <c r="AQ1474" t="s">
        <v>350</v>
      </c>
    </row>
    <row r="1475" spans="1:43" x14ac:dyDescent="0.35">
      <c r="A1475" t="s">
        <v>1556</v>
      </c>
      <c r="B1475">
        <v>59</v>
      </c>
      <c r="C1475" t="s">
        <v>1515</v>
      </c>
      <c r="D1475" t="s">
        <v>54</v>
      </c>
      <c r="E1475" t="s">
        <v>46</v>
      </c>
      <c r="F1475">
        <v>326</v>
      </c>
      <c r="G1475" t="s">
        <v>60</v>
      </c>
      <c r="H1475">
        <v>3</v>
      </c>
      <c r="I1475">
        <v>3</v>
      </c>
      <c r="J1475" t="s">
        <v>48</v>
      </c>
      <c r="K1475">
        <v>1</v>
      </c>
      <c r="L1475">
        <v>1254</v>
      </c>
      <c r="M1475">
        <v>3</v>
      </c>
      <c r="N1475" t="s">
        <v>62</v>
      </c>
      <c r="O1475">
        <v>48</v>
      </c>
      <c r="P1475">
        <v>2</v>
      </c>
      <c r="Q1475">
        <v>2</v>
      </c>
      <c r="R1475" t="s">
        <v>152</v>
      </c>
      <c r="S1475">
        <v>4</v>
      </c>
      <c r="T1475" t="s">
        <v>51</v>
      </c>
      <c r="U1475">
        <v>5171</v>
      </c>
      <c r="V1475" t="s">
        <v>178</v>
      </c>
      <c r="W1475">
        <v>16490</v>
      </c>
      <c r="X1475">
        <v>5</v>
      </c>
      <c r="Y1475" t="s">
        <v>53</v>
      </c>
      <c r="Z1475" t="s">
        <v>54</v>
      </c>
      <c r="AA1475">
        <v>17</v>
      </c>
      <c r="AB1475">
        <v>3</v>
      </c>
      <c r="AC1475">
        <v>4</v>
      </c>
      <c r="AD1475">
        <v>80</v>
      </c>
      <c r="AE1475">
        <v>0</v>
      </c>
      <c r="AF1475">
        <v>13</v>
      </c>
      <c r="AG1475">
        <v>2</v>
      </c>
      <c r="AH1475">
        <v>3</v>
      </c>
      <c r="AI1475">
        <v>6</v>
      </c>
      <c r="AJ1475">
        <v>1</v>
      </c>
      <c r="AK1475">
        <v>0</v>
      </c>
      <c r="AL1475">
        <v>5</v>
      </c>
      <c r="AM1475" t="s">
        <v>55</v>
      </c>
      <c r="AN1475" t="s">
        <v>1516</v>
      </c>
      <c r="AO1475" t="s">
        <v>72</v>
      </c>
      <c r="AP1475" t="s">
        <v>57</v>
      </c>
      <c r="AQ1475" t="s">
        <v>350</v>
      </c>
    </row>
    <row r="1476" spans="1:43" x14ac:dyDescent="0.35">
      <c r="A1476" t="s">
        <v>1557</v>
      </c>
      <c r="B1476">
        <v>59</v>
      </c>
      <c r="C1476" t="s">
        <v>1515</v>
      </c>
      <c r="D1476" t="s">
        <v>54</v>
      </c>
      <c r="E1476" t="s">
        <v>46</v>
      </c>
      <c r="F1476">
        <v>1429</v>
      </c>
      <c r="G1476" t="s">
        <v>47</v>
      </c>
      <c r="H1476">
        <v>18</v>
      </c>
      <c r="I1476">
        <v>4</v>
      </c>
      <c r="J1476" t="s">
        <v>61</v>
      </c>
      <c r="K1476">
        <v>1</v>
      </c>
      <c r="L1476">
        <v>1283</v>
      </c>
      <c r="M1476">
        <v>4</v>
      </c>
      <c r="N1476" t="s">
        <v>49</v>
      </c>
      <c r="O1476">
        <v>67</v>
      </c>
      <c r="P1476">
        <v>3</v>
      </c>
      <c r="Q1476">
        <v>3</v>
      </c>
      <c r="R1476" t="s">
        <v>126</v>
      </c>
      <c r="S1476">
        <v>4</v>
      </c>
      <c r="T1476" t="s">
        <v>51</v>
      </c>
      <c r="U1476">
        <v>10512</v>
      </c>
      <c r="V1476" t="s">
        <v>268</v>
      </c>
      <c r="W1476">
        <v>20002</v>
      </c>
      <c r="X1476">
        <v>6</v>
      </c>
      <c r="Y1476" t="s">
        <v>53</v>
      </c>
      <c r="Z1476" t="s">
        <v>54</v>
      </c>
      <c r="AA1476">
        <v>12</v>
      </c>
      <c r="AB1476">
        <v>3</v>
      </c>
      <c r="AC1476">
        <v>4</v>
      </c>
      <c r="AD1476">
        <v>80</v>
      </c>
      <c r="AE1476">
        <v>0</v>
      </c>
      <c r="AF1476">
        <v>25</v>
      </c>
      <c r="AG1476">
        <v>6</v>
      </c>
      <c r="AH1476">
        <v>2</v>
      </c>
      <c r="AI1476">
        <v>9</v>
      </c>
      <c r="AJ1476">
        <v>7</v>
      </c>
      <c r="AK1476">
        <v>5</v>
      </c>
      <c r="AL1476">
        <v>4</v>
      </c>
      <c r="AM1476" t="s">
        <v>55</v>
      </c>
      <c r="AN1476" t="s">
        <v>1516</v>
      </c>
      <c r="AO1476" t="s">
        <v>72</v>
      </c>
      <c r="AP1476" t="s">
        <v>57</v>
      </c>
      <c r="AQ1476" t="s">
        <v>1001</v>
      </c>
    </row>
    <row r="1477" spans="1:43" x14ac:dyDescent="0.35">
      <c r="A1477" t="s">
        <v>1558</v>
      </c>
      <c r="B1477">
        <v>60</v>
      </c>
      <c r="C1477" t="s">
        <v>1515</v>
      </c>
      <c r="D1477" t="s">
        <v>54</v>
      </c>
      <c r="E1477" t="s">
        <v>46</v>
      </c>
      <c r="F1477">
        <v>422</v>
      </c>
      <c r="G1477" t="s">
        <v>47</v>
      </c>
      <c r="H1477">
        <v>7</v>
      </c>
      <c r="I1477">
        <v>3</v>
      </c>
      <c r="J1477" t="s">
        <v>48</v>
      </c>
      <c r="K1477">
        <v>1</v>
      </c>
      <c r="L1477">
        <v>549</v>
      </c>
      <c r="M1477">
        <v>1</v>
      </c>
      <c r="N1477" t="s">
        <v>62</v>
      </c>
      <c r="O1477">
        <v>41</v>
      </c>
      <c r="P1477">
        <v>3</v>
      </c>
      <c r="Q1477">
        <v>5</v>
      </c>
      <c r="R1477" t="s">
        <v>458</v>
      </c>
      <c r="S1477">
        <v>1</v>
      </c>
      <c r="T1477" t="s">
        <v>119</v>
      </c>
      <c r="U1477">
        <v>19566</v>
      </c>
      <c r="V1477" t="s">
        <v>384</v>
      </c>
      <c r="W1477">
        <v>3854</v>
      </c>
      <c r="X1477">
        <v>5</v>
      </c>
      <c r="Y1477" t="s">
        <v>53</v>
      </c>
      <c r="Z1477" t="s">
        <v>54</v>
      </c>
      <c r="AA1477">
        <v>11</v>
      </c>
      <c r="AB1477">
        <v>3</v>
      </c>
      <c r="AC1477">
        <v>4</v>
      </c>
      <c r="AD1477">
        <v>80</v>
      </c>
      <c r="AE1477">
        <v>0</v>
      </c>
      <c r="AF1477">
        <v>33</v>
      </c>
      <c r="AG1477">
        <v>5</v>
      </c>
      <c r="AH1477">
        <v>1</v>
      </c>
      <c r="AI1477">
        <v>29</v>
      </c>
      <c r="AJ1477">
        <v>8</v>
      </c>
      <c r="AK1477">
        <v>11</v>
      </c>
      <c r="AL1477">
        <v>10</v>
      </c>
      <c r="AM1477" t="s">
        <v>55</v>
      </c>
      <c r="AN1477" t="s">
        <v>1516</v>
      </c>
      <c r="AO1477" t="s">
        <v>82</v>
      </c>
      <c r="AP1477" t="s">
        <v>57</v>
      </c>
      <c r="AQ1477">
        <v>31</v>
      </c>
    </row>
    <row r="1478" spans="1:43" x14ac:dyDescent="0.35">
      <c r="A1478" t="s">
        <v>1559</v>
      </c>
      <c r="B1478">
        <v>60</v>
      </c>
      <c r="C1478" t="s">
        <v>1515</v>
      </c>
      <c r="D1478" t="s">
        <v>54</v>
      </c>
      <c r="E1478" t="s">
        <v>66</v>
      </c>
      <c r="F1478">
        <v>1499</v>
      </c>
      <c r="G1478" t="s">
        <v>60</v>
      </c>
      <c r="H1478">
        <v>28</v>
      </c>
      <c r="I1478">
        <v>3</v>
      </c>
      <c r="J1478" t="s">
        <v>67</v>
      </c>
      <c r="K1478">
        <v>1</v>
      </c>
      <c r="L1478">
        <v>573</v>
      </c>
      <c r="M1478">
        <v>3</v>
      </c>
      <c r="N1478" t="s">
        <v>62</v>
      </c>
      <c r="O1478">
        <v>80</v>
      </c>
      <c r="P1478">
        <v>2</v>
      </c>
      <c r="Q1478">
        <v>3</v>
      </c>
      <c r="R1478" t="s">
        <v>152</v>
      </c>
      <c r="S1478">
        <v>1</v>
      </c>
      <c r="T1478" t="s">
        <v>119</v>
      </c>
      <c r="U1478">
        <v>10266</v>
      </c>
      <c r="V1478" t="s">
        <v>268</v>
      </c>
      <c r="W1478">
        <v>2845</v>
      </c>
      <c r="X1478">
        <v>4</v>
      </c>
      <c r="Y1478" t="s">
        <v>53</v>
      </c>
      <c r="Z1478" t="s">
        <v>54</v>
      </c>
      <c r="AA1478">
        <v>19</v>
      </c>
      <c r="AB1478">
        <v>3</v>
      </c>
      <c r="AC1478">
        <v>4</v>
      </c>
      <c r="AD1478">
        <v>80</v>
      </c>
      <c r="AE1478">
        <v>0</v>
      </c>
      <c r="AF1478">
        <v>22</v>
      </c>
      <c r="AG1478">
        <v>5</v>
      </c>
      <c r="AH1478">
        <v>4</v>
      </c>
      <c r="AI1478">
        <v>18</v>
      </c>
      <c r="AJ1478">
        <v>13</v>
      </c>
      <c r="AK1478">
        <v>13</v>
      </c>
      <c r="AL1478">
        <v>11</v>
      </c>
      <c r="AM1478" t="s">
        <v>55</v>
      </c>
      <c r="AN1478" t="s">
        <v>1516</v>
      </c>
      <c r="AO1478" t="s">
        <v>82</v>
      </c>
      <c r="AP1478" t="s">
        <v>57</v>
      </c>
      <c r="AQ1478" t="s">
        <v>1001</v>
      </c>
    </row>
    <row r="1479" spans="1:43" x14ac:dyDescent="0.35">
      <c r="A1479" t="s">
        <v>1560</v>
      </c>
      <c r="B1479">
        <v>60</v>
      </c>
      <c r="C1479" t="s">
        <v>1515</v>
      </c>
      <c r="D1479" t="s">
        <v>54</v>
      </c>
      <c r="E1479" t="s">
        <v>46</v>
      </c>
      <c r="F1479">
        <v>1179</v>
      </c>
      <c r="G1479" t="s">
        <v>60</v>
      </c>
      <c r="H1479">
        <v>16</v>
      </c>
      <c r="I1479">
        <v>4</v>
      </c>
      <c r="J1479" t="s">
        <v>67</v>
      </c>
      <c r="K1479">
        <v>1</v>
      </c>
      <c r="L1479">
        <v>732</v>
      </c>
      <c r="M1479">
        <v>1</v>
      </c>
      <c r="N1479" t="s">
        <v>49</v>
      </c>
      <c r="O1479">
        <v>84</v>
      </c>
      <c r="P1479">
        <v>3</v>
      </c>
      <c r="Q1479">
        <v>2</v>
      </c>
      <c r="R1479" t="s">
        <v>152</v>
      </c>
      <c r="S1479">
        <v>1</v>
      </c>
      <c r="T1479" t="s">
        <v>51</v>
      </c>
      <c r="U1479">
        <v>5405</v>
      </c>
      <c r="V1479" t="s">
        <v>178</v>
      </c>
      <c r="W1479">
        <v>11924</v>
      </c>
      <c r="X1479">
        <v>8</v>
      </c>
      <c r="Y1479" t="s">
        <v>53</v>
      </c>
      <c r="Z1479" t="s">
        <v>54</v>
      </c>
      <c r="AA1479">
        <v>14</v>
      </c>
      <c r="AB1479">
        <v>3</v>
      </c>
      <c r="AC1479">
        <v>4</v>
      </c>
      <c r="AD1479">
        <v>80</v>
      </c>
      <c r="AE1479">
        <v>0</v>
      </c>
      <c r="AF1479">
        <v>10</v>
      </c>
      <c r="AG1479">
        <v>1</v>
      </c>
      <c r="AH1479">
        <v>3</v>
      </c>
      <c r="AI1479">
        <v>2</v>
      </c>
      <c r="AJ1479">
        <v>2</v>
      </c>
      <c r="AK1479">
        <v>2</v>
      </c>
      <c r="AL1479">
        <v>2</v>
      </c>
      <c r="AM1479" t="s">
        <v>55</v>
      </c>
      <c r="AN1479" t="s">
        <v>1516</v>
      </c>
      <c r="AO1479" t="s">
        <v>82</v>
      </c>
      <c r="AP1479" t="s">
        <v>57</v>
      </c>
      <c r="AQ1479" t="s">
        <v>58</v>
      </c>
    </row>
    <row r="1480" spans="1:43" x14ac:dyDescent="0.35">
      <c r="A1480" t="s">
        <v>1561</v>
      </c>
      <c r="B1480">
        <v>60</v>
      </c>
      <c r="C1480" t="s">
        <v>1515</v>
      </c>
      <c r="D1480" t="s">
        <v>54</v>
      </c>
      <c r="E1480" t="s">
        <v>46</v>
      </c>
      <c r="F1480">
        <v>696</v>
      </c>
      <c r="G1480" t="s">
        <v>60</v>
      </c>
      <c r="H1480">
        <v>7</v>
      </c>
      <c r="I1480">
        <v>4</v>
      </c>
      <c r="J1480" t="s">
        <v>67</v>
      </c>
      <c r="K1480">
        <v>1</v>
      </c>
      <c r="L1480">
        <v>1233</v>
      </c>
      <c r="M1480">
        <v>2</v>
      </c>
      <c r="N1480" t="s">
        <v>49</v>
      </c>
      <c r="O1480">
        <v>52</v>
      </c>
      <c r="P1480">
        <v>4</v>
      </c>
      <c r="Q1480">
        <v>2</v>
      </c>
      <c r="R1480" t="s">
        <v>152</v>
      </c>
      <c r="S1480">
        <v>4</v>
      </c>
      <c r="T1480" t="s">
        <v>116</v>
      </c>
      <c r="U1480">
        <v>5220</v>
      </c>
      <c r="V1480" t="s">
        <v>178</v>
      </c>
      <c r="W1480">
        <v>10893</v>
      </c>
      <c r="X1480">
        <v>0</v>
      </c>
      <c r="Y1480" t="s">
        <v>53</v>
      </c>
      <c r="Z1480" t="s">
        <v>45</v>
      </c>
      <c r="AA1480">
        <v>18</v>
      </c>
      <c r="AB1480">
        <v>3</v>
      </c>
      <c r="AC1480">
        <v>2</v>
      </c>
      <c r="AD1480">
        <v>80</v>
      </c>
      <c r="AE1480">
        <v>1</v>
      </c>
      <c r="AF1480">
        <v>12</v>
      </c>
      <c r="AG1480">
        <v>3</v>
      </c>
      <c r="AH1480">
        <v>3</v>
      </c>
      <c r="AI1480">
        <v>11</v>
      </c>
      <c r="AJ1480">
        <v>7</v>
      </c>
      <c r="AK1480">
        <v>1</v>
      </c>
      <c r="AL1480">
        <v>9</v>
      </c>
      <c r="AM1480" t="s">
        <v>55</v>
      </c>
      <c r="AN1480" t="s">
        <v>1516</v>
      </c>
      <c r="AO1480" t="s">
        <v>72</v>
      </c>
      <c r="AP1480" t="s">
        <v>57</v>
      </c>
      <c r="AQ1480" t="s">
        <v>350</v>
      </c>
    </row>
    <row r="1481" spans="1:43" x14ac:dyDescent="0.35">
      <c r="A1481" t="s">
        <v>1562</v>
      </c>
      <c r="B1481">
        <v>60</v>
      </c>
      <c r="C1481" t="s">
        <v>1515</v>
      </c>
      <c r="D1481" t="s">
        <v>54</v>
      </c>
      <c r="E1481" t="s">
        <v>46</v>
      </c>
      <c r="F1481">
        <v>370</v>
      </c>
      <c r="G1481" t="s">
        <v>47</v>
      </c>
      <c r="H1481">
        <v>1</v>
      </c>
      <c r="I1481">
        <v>4</v>
      </c>
      <c r="J1481" t="s">
        <v>61</v>
      </c>
      <c r="K1481">
        <v>1</v>
      </c>
      <c r="L1481">
        <v>1697</v>
      </c>
      <c r="M1481">
        <v>3</v>
      </c>
      <c r="N1481" t="s">
        <v>49</v>
      </c>
      <c r="O1481">
        <v>92</v>
      </c>
      <c r="P1481">
        <v>1</v>
      </c>
      <c r="Q1481">
        <v>3</v>
      </c>
      <c r="R1481" t="s">
        <v>176</v>
      </c>
      <c r="S1481">
        <v>4</v>
      </c>
      <c r="T1481" t="s">
        <v>116</v>
      </c>
      <c r="U1481">
        <v>10883</v>
      </c>
      <c r="V1481" t="s">
        <v>268</v>
      </c>
      <c r="W1481">
        <v>20467</v>
      </c>
      <c r="X1481">
        <v>3</v>
      </c>
      <c r="Y1481" t="s">
        <v>53</v>
      </c>
      <c r="Z1481" t="s">
        <v>54</v>
      </c>
      <c r="AA1481">
        <v>20</v>
      </c>
      <c r="AB1481">
        <v>4</v>
      </c>
      <c r="AC1481">
        <v>3</v>
      </c>
      <c r="AD1481">
        <v>80</v>
      </c>
      <c r="AE1481">
        <v>1</v>
      </c>
      <c r="AF1481">
        <v>19</v>
      </c>
      <c r="AG1481">
        <v>2</v>
      </c>
      <c r="AH1481">
        <v>4</v>
      </c>
      <c r="AI1481">
        <v>1</v>
      </c>
      <c r="AJ1481">
        <v>0</v>
      </c>
      <c r="AK1481">
        <v>0</v>
      </c>
      <c r="AL1481">
        <v>0</v>
      </c>
      <c r="AM1481" t="s">
        <v>81</v>
      </c>
      <c r="AN1481" t="s">
        <v>1516</v>
      </c>
      <c r="AO1481" t="s">
        <v>72</v>
      </c>
      <c r="AP1481" t="s">
        <v>57</v>
      </c>
      <c r="AQ1481" t="s">
        <v>350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A1198-796A-4CF0-ACC5-0DC14B0AB65D}">
  <dimension ref="H13"/>
  <sheetViews>
    <sheetView showGridLines="0" tabSelected="1" topLeftCell="A3" zoomScale="60" zoomScaleNormal="60" workbookViewId="0">
      <selection activeCell="AA28" sqref="AA28"/>
    </sheetView>
  </sheetViews>
  <sheetFormatPr defaultColWidth="8.90625" defaultRowHeight="14.5" x14ac:dyDescent="0.35"/>
  <sheetData>
    <row r="13" spans="8:8" x14ac:dyDescent="0.35">
      <c r="H13" s="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075022-9C84-4814-B5EC-5E8E4F18ECD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Analysis</vt:lpstr>
      <vt:lpstr>Sheet4</vt:lpstr>
      <vt:lpstr>Sheet3</vt:lpstr>
      <vt:lpstr>HR_Analytics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sandeep Sahoo</dc:creator>
  <cp:lastModifiedBy>SWATI SAGARIKA</cp:lastModifiedBy>
  <dcterms:created xsi:type="dcterms:W3CDTF">2023-07-09T06:00:15Z</dcterms:created>
  <dcterms:modified xsi:type="dcterms:W3CDTF">2023-07-28T04:35:30Z</dcterms:modified>
</cp:coreProperties>
</file>